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drigalPaez/Documents/2 - FORMACIÓN Y TRABAJO/CAREER FOUNDRY/DATA ANALYTICS/2 - Data Immersion/Achievement 6 - Advanced Analytics &amp; Dashboard Design/092025_global_startup_ecosystem_analysis/02_data/prepared_data/"/>
    </mc:Choice>
  </mc:AlternateContent>
  <xr:revisionPtr revIDLastSave="0" documentId="13_ncr:1_{BDBC40EF-D301-6E4C-9716-036FEFB08BB5}" xr6:coauthVersionLast="47" xr6:coauthVersionMax="47" xr10:uidLastSave="{00000000-0000-0000-0000-000000000000}"/>
  <bookViews>
    <workbookView xWindow="80" yWindow="500" windowWidth="25440" windowHeight="14900" xr2:uid="{A88DDF66-FE0A-6F4B-836A-F67712F78CDE}"/>
  </bookViews>
  <sheets>
    <sheet name="Hoja1" sheetId="1" r:id="rId1"/>
  </sheets>
  <definedNames>
    <definedName name="global_startup_for_tableau" localSheetId="0">Hoja1!$A$1:$AI$5001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2" i="1"/>
  <c r="Z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2" i="1"/>
  <c r="V13" i="1"/>
  <c r="V3" i="1"/>
  <c r="V4" i="1"/>
  <c r="V5" i="1"/>
  <c r="V6" i="1"/>
  <c r="V7" i="1"/>
  <c r="V8" i="1"/>
  <c r="V9" i="1"/>
  <c r="V10" i="1"/>
  <c r="V11" i="1"/>
  <c r="V12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T11" i="1"/>
  <c r="V2" i="1"/>
  <c r="T3" i="1"/>
  <c r="T4" i="1"/>
  <c r="T5" i="1"/>
  <c r="T6" i="1"/>
  <c r="T7" i="1"/>
  <c r="T8" i="1"/>
  <c r="T9" i="1"/>
  <c r="T10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25C7B3-77E4-3B48-8135-C852F156D00C}" name="global_startup_for_tableau" type="6" refreshedVersion="8" background="1" saveData="1">
    <textPr codePage="10000" sourceFile="/Users/MadrigalPaez/Documents/2 - FORMACIÓN Y TRABAJO/CAREER FOUNDRY/DATA ANALYTICS/2 - Data Immersion/Achievement 6 - Advanced Analytics &amp; Dashboard Design/092025_global_startup_ecosystem_analysis/02_data/prepared_data/global_startup_for_tableau.csv" decimal="," thousands=".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<sst xmlns="http://schemas.openxmlformats.org/spreadsheetml/2006/main" count="55035" uniqueCount="5078">
  <si>
    <t>startup_name</t>
  </si>
  <si>
    <t>founded_year</t>
  </si>
  <si>
    <t>country</t>
  </si>
  <si>
    <t>continent</t>
  </si>
  <si>
    <t>industry</t>
  </si>
  <si>
    <t>funding_stage</t>
  </si>
  <si>
    <t>funding_stage_group</t>
  </si>
  <si>
    <t>size_employees</t>
  </si>
  <si>
    <t>size_revenue</t>
  </si>
  <si>
    <t>size_funding</t>
  </si>
  <si>
    <t>size_valuation</t>
  </si>
  <si>
    <t>tech_stack</t>
  </si>
  <si>
    <t>total_funding_millions</t>
  </si>
  <si>
    <t>number_employees</t>
  </si>
  <si>
    <t>annual_revenue_millions</t>
  </si>
  <si>
    <t>valuation_billions</t>
  </si>
  <si>
    <t>customers_millions</t>
  </si>
  <si>
    <t>social_media_followers</t>
  </si>
  <si>
    <t>revenue_per_employee</t>
  </si>
  <si>
    <t>funding_per_employee</t>
  </si>
  <si>
    <t>valuation_per_employee</t>
  </si>
  <si>
    <t>revenue_per_customer</t>
  </si>
  <si>
    <t>funding_per_customer</t>
  </si>
  <si>
    <t>valuation_per_customer</t>
  </si>
  <si>
    <t>funding_to_revenue</t>
  </si>
  <si>
    <t>valuation_to_revenue</t>
  </si>
  <si>
    <t>revenue_to_funding</t>
  </si>
  <si>
    <t>followers_per_customer</t>
  </si>
  <si>
    <t>success_score</t>
  </si>
  <si>
    <t>acquired</t>
  </si>
  <si>
    <t>ipo</t>
  </si>
  <si>
    <t>cluster</t>
  </si>
  <si>
    <t>ratio_cluster_new</t>
  </si>
  <si>
    <t>ratio_pca1_new</t>
  </si>
  <si>
    <t>ratio_pca2_new</t>
  </si>
  <si>
    <t>Startup_1</t>
  </si>
  <si>
    <t>Canada</t>
  </si>
  <si>
    <t>North America</t>
  </si>
  <si>
    <t>Healthcare</t>
  </si>
  <si>
    <t>Series A</t>
  </si>
  <si>
    <t>Growth Stage</t>
  </si>
  <si>
    <t>Large</t>
  </si>
  <si>
    <t>Low</t>
  </si>
  <si>
    <t>High</t>
  </si>
  <si>
    <t>Java, Spring</t>
  </si>
  <si>
    <t>Startup_2</t>
  </si>
  <si>
    <t>UK</t>
  </si>
  <si>
    <t>Europe</t>
  </si>
  <si>
    <t>IPO</t>
  </si>
  <si>
    <t>Late Stage</t>
  </si>
  <si>
    <t>Small</t>
  </si>
  <si>
    <t>Medium</t>
  </si>
  <si>
    <t>Startup_3</t>
  </si>
  <si>
    <t>USA</t>
  </si>
  <si>
    <t>Seed</t>
  </si>
  <si>
    <t>Early Stage</t>
  </si>
  <si>
    <t>PHP, Laravel</t>
  </si>
  <si>
    <t>Startup_4</t>
  </si>
  <si>
    <t>France</t>
  </si>
  <si>
    <t>Tech</t>
  </si>
  <si>
    <t>Python, AI</t>
  </si>
  <si>
    <t>Startup_5</t>
  </si>
  <si>
    <t>Japan</t>
  </si>
  <si>
    <t>Asia</t>
  </si>
  <si>
    <t>Energy</t>
  </si>
  <si>
    <t>Series C</t>
  </si>
  <si>
    <t>Startup_6</t>
  </si>
  <si>
    <t>FinTech</t>
  </si>
  <si>
    <t>Series B</t>
  </si>
  <si>
    <t>Startup_7</t>
  </si>
  <si>
    <t>China</t>
  </si>
  <si>
    <t>Gaming</t>
  </si>
  <si>
    <t>Startup_8</t>
  </si>
  <si>
    <t>Australia</t>
  </si>
  <si>
    <t>Oceania</t>
  </si>
  <si>
    <t>EdTech</t>
  </si>
  <si>
    <t>Startup_9</t>
  </si>
  <si>
    <t>AI</t>
  </si>
  <si>
    <t>C++, ML</t>
  </si>
  <si>
    <t>Startup_10</t>
  </si>
  <si>
    <t>E-commerce</t>
  </si>
  <si>
    <t>Startup_11</t>
  </si>
  <si>
    <t>Brazil</t>
  </si>
  <si>
    <t>South America</t>
  </si>
  <si>
    <t>Startup_12</t>
  </si>
  <si>
    <t>Startup_13</t>
  </si>
  <si>
    <t>Startup_14</t>
  </si>
  <si>
    <t>Startup_15</t>
  </si>
  <si>
    <t>Startup_16</t>
  </si>
  <si>
    <t>India</t>
  </si>
  <si>
    <t>Startup_17</t>
  </si>
  <si>
    <t>Startup_18</t>
  </si>
  <si>
    <t>Startup_19</t>
  </si>
  <si>
    <t>Startup_20</t>
  </si>
  <si>
    <t>Startup_21</t>
  </si>
  <si>
    <t>Startup_22</t>
  </si>
  <si>
    <t>Startup_23</t>
  </si>
  <si>
    <t>Startup_24</t>
  </si>
  <si>
    <t>Startup_25</t>
  </si>
  <si>
    <t>Startup_26</t>
  </si>
  <si>
    <t>Startup_27</t>
  </si>
  <si>
    <t>Startup_28</t>
  </si>
  <si>
    <t>Startup_29</t>
  </si>
  <si>
    <t>Germany</t>
  </si>
  <si>
    <t>Startup_30</t>
  </si>
  <si>
    <t>Startup_31</t>
  </si>
  <si>
    <t>Startup_32</t>
  </si>
  <si>
    <t>Startup_33</t>
  </si>
  <si>
    <t>Startup_34</t>
  </si>
  <si>
    <t>Startup_35</t>
  </si>
  <si>
    <t>Startup_36</t>
  </si>
  <si>
    <t>Startup_37</t>
  </si>
  <si>
    <t>Startup_38</t>
  </si>
  <si>
    <t>Startup_39</t>
  </si>
  <si>
    <t>Startup_40</t>
  </si>
  <si>
    <t>Startup_41</t>
  </si>
  <si>
    <t>Startup_42</t>
  </si>
  <si>
    <t>Startup_43</t>
  </si>
  <si>
    <t>Startup_44</t>
  </si>
  <si>
    <t>Startup_45</t>
  </si>
  <si>
    <t>Startup_46</t>
  </si>
  <si>
    <t>Startup_47</t>
  </si>
  <si>
    <t>Startup_48</t>
  </si>
  <si>
    <t>Startup_49</t>
  </si>
  <si>
    <t>Startup_50</t>
  </si>
  <si>
    <t>FoodTech</t>
  </si>
  <si>
    <t>Startup_51</t>
  </si>
  <si>
    <t>Startup_52</t>
  </si>
  <si>
    <t>Startup_53</t>
  </si>
  <si>
    <t>Startup_54</t>
  </si>
  <si>
    <t>Startup_55</t>
  </si>
  <si>
    <t>Startup_56</t>
  </si>
  <si>
    <t>Logistics</t>
  </si>
  <si>
    <t>Startup_57</t>
  </si>
  <si>
    <t>Startup_58</t>
  </si>
  <si>
    <t>Startup_59</t>
  </si>
  <si>
    <t>Startup_60</t>
  </si>
  <si>
    <t>Startup_61</t>
  </si>
  <si>
    <t>Startup_62</t>
  </si>
  <si>
    <t>Startup_63</t>
  </si>
  <si>
    <t>Startup_64</t>
  </si>
  <si>
    <t>Startup_65</t>
  </si>
  <si>
    <t>Startup_66</t>
  </si>
  <si>
    <t>Startup_67</t>
  </si>
  <si>
    <t>Startup_68</t>
  </si>
  <si>
    <t>Startup_69</t>
  </si>
  <si>
    <t>Startup_70</t>
  </si>
  <si>
    <t>Startup_71</t>
  </si>
  <si>
    <t>Startup_72</t>
  </si>
  <si>
    <t>Startup_73</t>
  </si>
  <si>
    <t>Startup_74</t>
  </si>
  <si>
    <t>Startup_75</t>
  </si>
  <si>
    <t>Startup_76</t>
  </si>
  <si>
    <t>Startup_77</t>
  </si>
  <si>
    <t>Startup_78</t>
  </si>
  <si>
    <t>Startup_79</t>
  </si>
  <si>
    <t>Startup_80</t>
  </si>
  <si>
    <t>Startup_81</t>
  </si>
  <si>
    <t>Startup_82</t>
  </si>
  <si>
    <t>Startup_83</t>
  </si>
  <si>
    <t>Startup_84</t>
  </si>
  <si>
    <t>Startup_85</t>
  </si>
  <si>
    <t>Startup_86</t>
  </si>
  <si>
    <t>Startup_87</t>
  </si>
  <si>
    <t>Startup_88</t>
  </si>
  <si>
    <t>Startup_89</t>
  </si>
  <si>
    <t>Startup_90</t>
  </si>
  <si>
    <t>Startup_91</t>
  </si>
  <si>
    <t>Startup_92</t>
  </si>
  <si>
    <t>Startup_93</t>
  </si>
  <si>
    <t>Startup_94</t>
  </si>
  <si>
    <t>Startup_95</t>
  </si>
  <si>
    <t>Startup_96</t>
  </si>
  <si>
    <t>Startup_97</t>
  </si>
  <si>
    <t>Startup_98</t>
  </si>
  <si>
    <t>Startup_99</t>
  </si>
  <si>
    <t>Startup_100</t>
  </si>
  <si>
    <t>Startup_101</t>
  </si>
  <si>
    <t>Startup_102</t>
  </si>
  <si>
    <t>Startup_103</t>
  </si>
  <si>
    <t>Startup_104</t>
  </si>
  <si>
    <t>Startup_105</t>
  </si>
  <si>
    <t>Startup_106</t>
  </si>
  <si>
    <t>Startup_107</t>
  </si>
  <si>
    <t>Startup_108</t>
  </si>
  <si>
    <t>Startup_109</t>
  </si>
  <si>
    <t>Startup_110</t>
  </si>
  <si>
    <t>Startup_111</t>
  </si>
  <si>
    <t>Startup_112</t>
  </si>
  <si>
    <t>Startup_113</t>
  </si>
  <si>
    <t>Startup_114</t>
  </si>
  <si>
    <t>Startup_115</t>
  </si>
  <si>
    <t>Startup_116</t>
  </si>
  <si>
    <t>Startup_117</t>
  </si>
  <si>
    <t>Startup_118</t>
  </si>
  <si>
    <t>Startup_119</t>
  </si>
  <si>
    <t>Startup_120</t>
  </si>
  <si>
    <t>Startup_121</t>
  </si>
  <si>
    <t>Startup_122</t>
  </si>
  <si>
    <t>Startup_123</t>
  </si>
  <si>
    <t>Startup_124</t>
  </si>
  <si>
    <t>Startup_125</t>
  </si>
  <si>
    <t>Startup_126</t>
  </si>
  <si>
    <t>Startup_127</t>
  </si>
  <si>
    <t>Startup_128</t>
  </si>
  <si>
    <t>Startup_129</t>
  </si>
  <si>
    <t>Startup_130</t>
  </si>
  <si>
    <t>Startup_131</t>
  </si>
  <si>
    <t>Startup_132</t>
  </si>
  <si>
    <t>Startup_133</t>
  </si>
  <si>
    <t>Startup_134</t>
  </si>
  <si>
    <t>Startup_135</t>
  </si>
  <si>
    <t>Startup_136</t>
  </si>
  <si>
    <t>Startup_137</t>
  </si>
  <si>
    <t>Startup_138</t>
  </si>
  <si>
    <t>Startup_139</t>
  </si>
  <si>
    <t>Startup_140</t>
  </si>
  <si>
    <t>Startup_141</t>
  </si>
  <si>
    <t>Startup_142</t>
  </si>
  <si>
    <t>Startup_143</t>
  </si>
  <si>
    <t>Startup_144</t>
  </si>
  <si>
    <t>Startup_145</t>
  </si>
  <si>
    <t>Startup_146</t>
  </si>
  <si>
    <t>Startup_147</t>
  </si>
  <si>
    <t>Startup_148</t>
  </si>
  <si>
    <t>Startup_149</t>
  </si>
  <si>
    <t>Startup_150</t>
  </si>
  <si>
    <t>Startup_151</t>
  </si>
  <si>
    <t>Startup_152</t>
  </si>
  <si>
    <t>Startup_153</t>
  </si>
  <si>
    <t>Startup_154</t>
  </si>
  <si>
    <t>Startup_155</t>
  </si>
  <si>
    <t>Startup_156</t>
  </si>
  <si>
    <t>Startup_157</t>
  </si>
  <si>
    <t>Startup_158</t>
  </si>
  <si>
    <t>Startup_159</t>
  </si>
  <si>
    <t>Startup_160</t>
  </si>
  <si>
    <t>Startup_161</t>
  </si>
  <si>
    <t>Startup_162</t>
  </si>
  <si>
    <t>Startup_163</t>
  </si>
  <si>
    <t>Startup_164</t>
  </si>
  <si>
    <t>Startup_165</t>
  </si>
  <si>
    <t>Startup_166</t>
  </si>
  <si>
    <t>Startup_167</t>
  </si>
  <si>
    <t>Startup_168</t>
  </si>
  <si>
    <t>Startup_169</t>
  </si>
  <si>
    <t>Startup_170</t>
  </si>
  <si>
    <t>Startup_171</t>
  </si>
  <si>
    <t>Startup_172</t>
  </si>
  <si>
    <t>Startup_173</t>
  </si>
  <si>
    <t>Startup_174</t>
  </si>
  <si>
    <t>Startup_175</t>
  </si>
  <si>
    <t>Startup_176</t>
  </si>
  <si>
    <t>Startup_177</t>
  </si>
  <si>
    <t>Startup_178</t>
  </si>
  <si>
    <t>Startup_179</t>
  </si>
  <si>
    <t>Startup_180</t>
  </si>
  <si>
    <t>Startup_181</t>
  </si>
  <si>
    <t>Startup_182</t>
  </si>
  <si>
    <t>Startup_183</t>
  </si>
  <si>
    <t>Startup_184</t>
  </si>
  <si>
    <t>Startup_185</t>
  </si>
  <si>
    <t>Startup_186</t>
  </si>
  <si>
    <t>Startup_187</t>
  </si>
  <si>
    <t>Startup_188</t>
  </si>
  <si>
    <t>Startup_189</t>
  </si>
  <si>
    <t>Startup_190</t>
  </si>
  <si>
    <t>Startup_191</t>
  </si>
  <si>
    <t>Startup_192</t>
  </si>
  <si>
    <t>Startup_193</t>
  </si>
  <si>
    <t>Startup_194</t>
  </si>
  <si>
    <t>Startup_195</t>
  </si>
  <si>
    <t>Startup_196</t>
  </si>
  <si>
    <t>Startup_197</t>
  </si>
  <si>
    <t>Startup_198</t>
  </si>
  <si>
    <t>Startup_199</t>
  </si>
  <si>
    <t>Startup_200</t>
  </si>
  <si>
    <t>Startup_201</t>
  </si>
  <si>
    <t>Startup_202</t>
  </si>
  <si>
    <t>Startup_203</t>
  </si>
  <si>
    <t>Startup_204</t>
  </si>
  <si>
    <t>Startup_205</t>
  </si>
  <si>
    <t>Startup_206</t>
  </si>
  <si>
    <t>Startup_207</t>
  </si>
  <si>
    <t>Startup_208</t>
  </si>
  <si>
    <t>Startup_209</t>
  </si>
  <si>
    <t>Startup_210</t>
  </si>
  <si>
    <t>Startup_211</t>
  </si>
  <si>
    <t>Startup_212</t>
  </si>
  <si>
    <t>Startup_213</t>
  </si>
  <si>
    <t>Startup_214</t>
  </si>
  <si>
    <t>Startup_215</t>
  </si>
  <si>
    <t>Startup_216</t>
  </si>
  <si>
    <t>Startup_217</t>
  </si>
  <si>
    <t>Startup_218</t>
  </si>
  <si>
    <t>Startup_219</t>
  </si>
  <si>
    <t>Startup_220</t>
  </si>
  <si>
    <t>Startup_221</t>
  </si>
  <si>
    <t>Startup_222</t>
  </si>
  <si>
    <t>Startup_223</t>
  </si>
  <si>
    <t>Startup_224</t>
  </si>
  <si>
    <t>Startup_225</t>
  </si>
  <si>
    <t>Startup_226</t>
  </si>
  <si>
    <t>Startup_227</t>
  </si>
  <si>
    <t>Startup_228</t>
  </si>
  <si>
    <t>Startup_229</t>
  </si>
  <si>
    <t>Startup_230</t>
  </si>
  <si>
    <t>Startup_231</t>
  </si>
  <si>
    <t>Startup_232</t>
  </si>
  <si>
    <t>Startup_233</t>
  </si>
  <si>
    <t>Startup_234</t>
  </si>
  <si>
    <t>Startup_235</t>
  </si>
  <si>
    <t>Startup_236</t>
  </si>
  <si>
    <t>Startup_237</t>
  </si>
  <si>
    <t>Startup_238</t>
  </si>
  <si>
    <t>Startup_239</t>
  </si>
  <si>
    <t>Startup_240</t>
  </si>
  <si>
    <t>Startup_241</t>
  </si>
  <si>
    <t>Startup_242</t>
  </si>
  <si>
    <t>Startup_243</t>
  </si>
  <si>
    <t>Startup_244</t>
  </si>
  <si>
    <t>Startup_245</t>
  </si>
  <si>
    <t>Startup_246</t>
  </si>
  <si>
    <t>Startup_247</t>
  </si>
  <si>
    <t>Startup_248</t>
  </si>
  <si>
    <t>Startup_249</t>
  </si>
  <si>
    <t>Startup_250</t>
  </si>
  <si>
    <t>Startup_251</t>
  </si>
  <si>
    <t>Startup_252</t>
  </si>
  <si>
    <t>Startup_253</t>
  </si>
  <si>
    <t>Startup_254</t>
  </si>
  <si>
    <t>Startup_255</t>
  </si>
  <si>
    <t>Startup_256</t>
  </si>
  <si>
    <t>Startup_257</t>
  </si>
  <si>
    <t>Startup_258</t>
  </si>
  <si>
    <t>Startup_259</t>
  </si>
  <si>
    <t>Startup_260</t>
  </si>
  <si>
    <t>Startup_261</t>
  </si>
  <si>
    <t>Startup_262</t>
  </si>
  <si>
    <t>Startup_263</t>
  </si>
  <si>
    <t>Startup_264</t>
  </si>
  <si>
    <t>Startup_265</t>
  </si>
  <si>
    <t>Startup_266</t>
  </si>
  <si>
    <t>Startup_267</t>
  </si>
  <si>
    <t>Startup_268</t>
  </si>
  <si>
    <t>Startup_269</t>
  </si>
  <si>
    <t>Startup_270</t>
  </si>
  <si>
    <t>Startup_271</t>
  </si>
  <si>
    <t>Startup_272</t>
  </si>
  <si>
    <t>Startup_273</t>
  </si>
  <si>
    <t>Startup_274</t>
  </si>
  <si>
    <t>Startup_275</t>
  </si>
  <si>
    <t>Startup_276</t>
  </si>
  <si>
    <t>Startup_277</t>
  </si>
  <si>
    <t>Startup_278</t>
  </si>
  <si>
    <t>Startup_279</t>
  </si>
  <si>
    <t>Startup_280</t>
  </si>
  <si>
    <t>Startup_281</t>
  </si>
  <si>
    <t>Startup_282</t>
  </si>
  <si>
    <t>Startup_283</t>
  </si>
  <si>
    <t>Startup_284</t>
  </si>
  <si>
    <t>Startup_285</t>
  </si>
  <si>
    <t>Startup_286</t>
  </si>
  <si>
    <t>Startup_287</t>
  </si>
  <si>
    <t>Startup_288</t>
  </si>
  <si>
    <t>Startup_289</t>
  </si>
  <si>
    <t>Startup_290</t>
  </si>
  <si>
    <t>Startup_291</t>
  </si>
  <si>
    <t>Startup_292</t>
  </si>
  <si>
    <t>Startup_293</t>
  </si>
  <si>
    <t>Startup_294</t>
  </si>
  <si>
    <t>Startup_295</t>
  </si>
  <si>
    <t>Startup_296</t>
  </si>
  <si>
    <t>Startup_297</t>
  </si>
  <si>
    <t>Startup_298</t>
  </si>
  <si>
    <t>Startup_299</t>
  </si>
  <si>
    <t>Startup_300</t>
  </si>
  <si>
    <t>Startup_301</t>
  </si>
  <si>
    <t>Startup_302</t>
  </si>
  <si>
    <t>Startup_303</t>
  </si>
  <si>
    <t>Startup_304</t>
  </si>
  <si>
    <t>Startup_305</t>
  </si>
  <si>
    <t>Startup_306</t>
  </si>
  <si>
    <t>Startup_307</t>
  </si>
  <si>
    <t>Startup_308</t>
  </si>
  <si>
    <t>Startup_309</t>
  </si>
  <si>
    <t>Startup_310</t>
  </si>
  <si>
    <t>Startup_311</t>
  </si>
  <si>
    <t>Startup_312</t>
  </si>
  <si>
    <t>Startup_313</t>
  </si>
  <si>
    <t>Startup_314</t>
  </si>
  <si>
    <t>Startup_315</t>
  </si>
  <si>
    <t>Startup_316</t>
  </si>
  <si>
    <t>Startup_317</t>
  </si>
  <si>
    <t>Startup_318</t>
  </si>
  <si>
    <t>Startup_319</t>
  </si>
  <si>
    <t>Startup_320</t>
  </si>
  <si>
    <t>Startup_321</t>
  </si>
  <si>
    <t>Startup_322</t>
  </si>
  <si>
    <t>Startup_323</t>
  </si>
  <si>
    <t>Startup_324</t>
  </si>
  <si>
    <t>Startup_325</t>
  </si>
  <si>
    <t>Startup_326</t>
  </si>
  <si>
    <t>Startup_327</t>
  </si>
  <si>
    <t>Startup_328</t>
  </si>
  <si>
    <t>Startup_329</t>
  </si>
  <si>
    <t>Startup_330</t>
  </si>
  <si>
    <t>Startup_331</t>
  </si>
  <si>
    <t>Startup_332</t>
  </si>
  <si>
    <t>Startup_333</t>
  </si>
  <si>
    <t>Startup_334</t>
  </si>
  <si>
    <t>Startup_335</t>
  </si>
  <si>
    <t>Startup_336</t>
  </si>
  <si>
    <t>Startup_337</t>
  </si>
  <si>
    <t>Startup_338</t>
  </si>
  <si>
    <t>Startup_339</t>
  </si>
  <si>
    <t>Startup_340</t>
  </si>
  <si>
    <t>Startup_341</t>
  </si>
  <si>
    <t>Startup_342</t>
  </si>
  <si>
    <t>Startup_343</t>
  </si>
  <si>
    <t>Startup_344</t>
  </si>
  <si>
    <t>Startup_345</t>
  </si>
  <si>
    <t>Startup_346</t>
  </si>
  <si>
    <t>Startup_347</t>
  </si>
  <si>
    <t>Startup_348</t>
  </si>
  <si>
    <t>Startup_349</t>
  </si>
  <si>
    <t>Startup_350</t>
  </si>
  <si>
    <t>Startup_351</t>
  </si>
  <si>
    <t>Startup_352</t>
  </si>
  <si>
    <t>Startup_353</t>
  </si>
  <si>
    <t>Startup_354</t>
  </si>
  <si>
    <t>Startup_355</t>
  </si>
  <si>
    <t>Startup_356</t>
  </si>
  <si>
    <t>Startup_357</t>
  </si>
  <si>
    <t>Startup_358</t>
  </si>
  <si>
    <t>Startup_359</t>
  </si>
  <si>
    <t>Startup_360</t>
  </si>
  <si>
    <t>Startup_361</t>
  </si>
  <si>
    <t>Startup_362</t>
  </si>
  <si>
    <t>Startup_363</t>
  </si>
  <si>
    <t>Startup_364</t>
  </si>
  <si>
    <t>Startup_365</t>
  </si>
  <si>
    <t>Startup_366</t>
  </si>
  <si>
    <t>Startup_367</t>
  </si>
  <si>
    <t>Startup_368</t>
  </si>
  <si>
    <t>Startup_369</t>
  </si>
  <si>
    <t>Startup_370</t>
  </si>
  <si>
    <t>Startup_371</t>
  </si>
  <si>
    <t>Startup_372</t>
  </si>
  <si>
    <t>Startup_373</t>
  </si>
  <si>
    <t>Startup_374</t>
  </si>
  <si>
    <t>Startup_375</t>
  </si>
  <si>
    <t>Startup_376</t>
  </si>
  <si>
    <t>Startup_377</t>
  </si>
  <si>
    <t>Startup_378</t>
  </si>
  <si>
    <t>Startup_379</t>
  </si>
  <si>
    <t>Startup_380</t>
  </si>
  <si>
    <t>Startup_381</t>
  </si>
  <si>
    <t>Startup_382</t>
  </si>
  <si>
    <t>Startup_383</t>
  </si>
  <si>
    <t>Startup_384</t>
  </si>
  <si>
    <t>Startup_385</t>
  </si>
  <si>
    <t>Startup_386</t>
  </si>
  <si>
    <t>Startup_387</t>
  </si>
  <si>
    <t>Startup_388</t>
  </si>
  <si>
    <t>Startup_389</t>
  </si>
  <si>
    <t>Startup_390</t>
  </si>
  <si>
    <t>Startup_391</t>
  </si>
  <si>
    <t>Startup_392</t>
  </si>
  <si>
    <t>Startup_393</t>
  </si>
  <si>
    <t>Startup_394</t>
  </si>
  <si>
    <t>Startup_395</t>
  </si>
  <si>
    <t>Startup_396</t>
  </si>
  <si>
    <t>Startup_397</t>
  </si>
  <si>
    <t>Startup_398</t>
  </si>
  <si>
    <t>Startup_399</t>
  </si>
  <si>
    <t>Startup_400</t>
  </si>
  <si>
    <t>Startup_401</t>
  </si>
  <si>
    <t>Startup_402</t>
  </si>
  <si>
    <t>Startup_403</t>
  </si>
  <si>
    <t>Startup_404</t>
  </si>
  <si>
    <t>Startup_405</t>
  </si>
  <si>
    <t>Startup_406</t>
  </si>
  <si>
    <t>Startup_407</t>
  </si>
  <si>
    <t>Startup_408</t>
  </si>
  <si>
    <t>Startup_409</t>
  </si>
  <si>
    <t>Startup_410</t>
  </si>
  <si>
    <t>Startup_411</t>
  </si>
  <si>
    <t>Startup_412</t>
  </si>
  <si>
    <t>Startup_413</t>
  </si>
  <si>
    <t>Startup_414</t>
  </si>
  <si>
    <t>Startup_415</t>
  </si>
  <si>
    <t>Startup_416</t>
  </si>
  <si>
    <t>Startup_417</t>
  </si>
  <si>
    <t>Startup_418</t>
  </si>
  <si>
    <t>Startup_419</t>
  </si>
  <si>
    <t>Startup_420</t>
  </si>
  <si>
    <t>Startup_421</t>
  </si>
  <si>
    <t>Startup_422</t>
  </si>
  <si>
    <t>Startup_423</t>
  </si>
  <si>
    <t>Startup_424</t>
  </si>
  <si>
    <t>Startup_425</t>
  </si>
  <si>
    <t>Startup_426</t>
  </si>
  <si>
    <t>Startup_427</t>
  </si>
  <si>
    <t>Startup_428</t>
  </si>
  <si>
    <t>Startup_429</t>
  </si>
  <si>
    <t>Startup_430</t>
  </si>
  <si>
    <t>Startup_431</t>
  </si>
  <si>
    <t>Startup_432</t>
  </si>
  <si>
    <t>Startup_433</t>
  </si>
  <si>
    <t>Startup_434</t>
  </si>
  <si>
    <t>Startup_435</t>
  </si>
  <si>
    <t>Startup_436</t>
  </si>
  <si>
    <t>Startup_437</t>
  </si>
  <si>
    <t>Startup_438</t>
  </si>
  <si>
    <t>Startup_439</t>
  </si>
  <si>
    <t>Startup_440</t>
  </si>
  <si>
    <t>Startup_441</t>
  </si>
  <si>
    <t>Startup_442</t>
  </si>
  <si>
    <t>Startup_443</t>
  </si>
  <si>
    <t>Startup_444</t>
  </si>
  <si>
    <t>Startup_445</t>
  </si>
  <si>
    <t>Startup_446</t>
  </si>
  <si>
    <t>Startup_447</t>
  </si>
  <si>
    <t>Startup_448</t>
  </si>
  <si>
    <t>Startup_449</t>
  </si>
  <si>
    <t>Startup_450</t>
  </si>
  <si>
    <t>Startup_451</t>
  </si>
  <si>
    <t>Startup_452</t>
  </si>
  <si>
    <t>Startup_453</t>
  </si>
  <si>
    <t>Startup_454</t>
  </si>
  <si>
    <t>Startup_455</t>
  </si>
  <si>
    <t>Startup_456</t>
  </si>
  <si>
    <t>Startup_457</t>
  </si>
  <si>
    <t>Startup_458</t>
  </si>
  <si>
    <t>Startup_459</t>
  </si>
  <si>
    <t>Startup_460</t>
  </si>
  <si>
    <t>Startup_461</t>
  </si>
  <si>
    <t>Startup_462</t>
  </si>
  <si>
    <t>Startup_463</t>
  </si>
  <si>
    <t>Startup_464</t>
  </si>
  <si>
    <t>Startup_465</t>
  </si>
  <si>
    <t>Startup_466</t>
  </si>
  <si>
    <t>Startup_467</t>
  </si>
  <si>
    <t>Startup_468</t>
  </si>
  <si>
    <t>Startup_469</t>
  </si>
  <si>
    <t>Startup_470</t>
  </si>
  <si>
    <t>Startup_471</t>
  </si>
  <si>
    <t>Startup_472</t>
  </si>
  <si>
    <t>Startup_473</t>
  </si>
  <si>
    <t>Startup_474</t>
  </si>
  <si>
    <t>Startup_475</t>
  </si>
  <si>
    <t>Startup_476</t>
  </si>
  <si>
    <t>Startup_477</t>
  </si>
  <si>
    <t>Startup_478</t>
  </si>
  <si>
    <t>Startup_479</t>
  </si>
  <si>
    <t>Startup_480</t>
  </si>
  <si>
    <t>Startup_481</t>
  </si>
  <si>
    <t>Startup_482</t>
  </si>
  <si>
    <t>Startup_483</t>
  </si>
  <si>
    <t>Startup_484</t>
  </si>
  <si>
    <t>Startup_485</t>
  </si>
  <si>
    <t>Startup_486</t>
  </si>
  <si>
    <t>Startup_487</t>
  </si>
  <si>
    <t>Startup_488</t>
  </si>
  <si>
    <t>Startup_489</t>
  </si>
  <si>
    <t>Startup_490</t>
  </si>
  <si>
    <t>Startup_491</t>
  </si>
  <si>
    <t>Startup_492</t>
  </si>
  <si>
    <t>Startup_493</t>
  </si>
  <si>
    <t>Startup_494</t>
  </si>
  <si>
    <t>Startup_495</t>
  </si>
  <si>
    <t>Startup_496</t>
  </si>
  <si>
    <t>Startup_497</t>
  </si>
  <si>
    <t>Startup_498</t>
  </si>
  <si>
    <t>Startup_499</t>
  </si>
  <si>
    <t>Startup_500</t>
  </si>
  <si>
    <t>Startup_501</t>
  </si>
  <si>
    <t>Startup_502</t>
  </si>
  <si>
    <t>Startup_503</t>
  </si>
  <si>
    <t>Startup_504</t>
  </si>
  <si>
    <t>Startup_505</t>
  </si>
  <si>
    <t>Startup_506</t>
  </si>
  <si>
    <t>Startup_507</t>
  </si>
  <si>
    <t>Startup_508</t>
  </si>
  <si>
    <t>Startup_509</t>
  </si>
  <si>
    <t>Startup_510</t>
  </si>
  <si>
    <t>Startup_511</t>
  </si>
  <si>
    <t>Startup_512</t>
  </si>
  <si>
    <t>Startup_513</t>
  </si>
  <si>
    <t>Startup_514</t>
  </si>
  <si>
    <t>Startup_515</t>
  </si>
  <si>
    <t>Startup_516</t>
  </si>
  <si>
    <t>Startup_517</t>
  </si>
  <si>
    <t>Startup_518</t>
  </si>
  <si>
    <t>Startup_519</t>
  </si>
  <si>
    <t>Startup_520</t>
  </si>
  <si>
    <t>Startup_521</t>
  </si>
  <si>
    <t>Startup_522</t>
  </si>
  <si>
    <t>Startup_523</t>
  </si>
  <si>
    <t>Startup_524</t>
  </si>
  <si>
    <t>Startup_525</t>
  </si>
  <si>
    <t>Startup_526</t>
  </si>
  <si>
    <t>Startup_527</t>
  </si>
  <si>
    <t>Startup_528</t>
  </si>
  <si>
    <t>Startup_529</t>
  </si>
  <si>
    <t>Startup_530</t>
  </si>
  <si>
    <t>Startup_531</t>
  </si>
  <si>
    <t>Startup_532</t>
  </si>
  <si>
    <t>Startup_533</t>
  </si>
  <si>
    <t>Startup_534</t>
  </si>
  <si>
    <t>Startup_535</t>
  </si>
  <si>
    <t>Startup_536</t>
  </si>
  <si>
    <t>Startup_537</t>
  </si>
  <si>
    <t>Startup_538</t>
  </si>
  <si>
    <t>Startup_539</t>
  </si>
  <si>
    <t>Startup_540</t>
  </si>
  <si>
    <t>Startup_541</t>
  </si>
  <si>
    <t>Startup_542</t>
  </si>
  <si>
    <t>Startup_543</t>
  </si>
  <si>
    <t>Startup_544</t>
  </si>
  <si>
    <t>Startup_545</t>
  </si>
  <si>
    <t>Startup_546</t>
  </si>
  <si>
    <t>Startup_547</t>
  </si>
  <si>
    <t>Startup_548</t>
  </si>
  <si>
    <t>Startup_549</t>
  </si>
  <si>
    <t>Startup_550</t>
  </si>
  <si>
    <t>Startup_551</t>
  </si>
  <si>
    <t>Startup_552</t>
  </si>
  <si>
    <t>Startup_553</t>
  </si>
  <si>
    <t>Startup_554</t>
  </si>
  <si>
    <t>Startup_555</t>
  </si>
  <si>
    <t>Startup_556</t>
  </si>
  <si>
    <t>Startup_557</t>
  </si>
  <si>
    <t>Startup_558</t>
  </si>
  <si>
    <t>Startup_559</t>
  </si>
  <si>
    <t>Startup_560</t>
  </si>
  <si>
    <t>Startup_561</t>
  </si>
  <si>
    <t>Startup_562</t>
  </si>
  <si>
    <t>Startup_563</t>
  </si>
  <si>
    <t>Startup_564</t>
  </si>
  <si>
    <t>Startup_565</t>
  </si>
  <si>
    <t>Startup_566</t>
  </si>
  <si>
    <t>Startup_567</t>
  </si>
  <si>
    <t>Startup_568</t>
  </si>
  <si>
    <t>Startup_569</t>
  </si>
  <si>
    <t>Startup_570</t>
  </si>
  <si>
    <t>Startup_571</t>
  </si>
  <si>
    <t>Startup_572</t>
  </si>
  <si>
    <t>Startup_573</t>
  </si>
  <si>
    <t>Startup_574</t>
  </si>
  <si>
    <t>Startup_575</t>
  </si>
  <si>
    <t>Startup_576</t>
  </si>
  <si>
    <t>Startup_577</t>
  </si>
  <si>
    <t>Startup_578</t>
  </si>
  <si>
    <t>Startup_579</t>
  </si>
  <si>
    <t>Startup_580</t>
  </si>
  <si>
    <t>Startup_581</t>
  </si>
  <si>
    <t>Startup_582</t>
  </si>
  <si>
    <t>Startup_583</t>
  </si>
  <si>
    <t>Startup_584</t>
  </si>
  <si>
    <t>Startup_585</t>
  </si>
  <si>
    <t>Startup_586</t>
  </si>
  <si>
    <t>Startup_587</t>
  </si>
  <si>
    <t>Startup_588</t>
  </si>
  <si>
    <t>Startup_589</t>
  </si>
  <si>
    <t>Startup_590</t>
  </si>
  <si>
    <t>Startup_591</t>
  </si>
  <si>
    <t>Startup_592</t>
  </si>
  <si>
    <t>Startup_593</t>
  </si>
  <si>
    <t>Startup_594</t>
  </si>
  <si>
    <t>Startup_595</t>
  </si>
  <si>
    <t>Startup_596</t>
  </si>
  <si>
    <t>Startup_597</t>
  </si>
  <si>
    <t>Startup_598</t>
  </si>
  <si>
    <t>Startup_599</t>
  </si>
  <si>
    <t>Startup_600</t>
  </si>
  <si>
    <t>Startup_601</t>
  </si>
  <si>
    <t>Startup_602</t>
  </si>
  <si>
    <t>Startup_603</t>
  </si>
  <si>
    <t>Startup_604</t>
  </si>
  <si>
    <t>Startup_605</t>
  </si>
  <si>
    <t>Startup_606</t>
  </si>
  <si>
    <t>Startup_607</t>
  </si>
  <si>
    <t>Startup_608</t>
  </si>
  <si>
    <t>Startup_609</t>
  </si>
  <si>
    <t>Startup_610</t>
  </si>
  <si>
    <t>Startup_611</t>
  </si>
  <si>
    <t>Startup_612</t>
  </si>
  <si>
    <t>Startup_613</t>
  </si>
  <si>
    <t>Startup_614</t>
  </si>
  <si>
    <t>Startup_615</t>
  </si>
  <si>
    <t>Startup_616</t>
  </si>
  <si>
    <t>Startup_617</t>
  </si>
  <si>
    <t>Startup_618</t>
  </si>
  <si>
    <t>Startup_619</t>
  </si>
  <si>
    <t>Startup_620</t>
  </si>
  <si>
    <t>Startup_621</t>
  </si>
  <si>
    <t>Startup_622</t>
  </si>
  <si>
    <t>Startup_623</t>
  </si>
  <si>
    <t>Startup_624</t>
  </si>
  <si>
    <t>Startup_625</t>
  </si>
  <si>
    <t>Startup_626</t>
  </si>
  <si>
    <t>Startup_627</t>
  </si>
  <si>
    <t>Startup_628</t>
  </si>
  <si>
    <t>Startup_629</t>
  </si>
  <si>
    <t>Startup_630</t>
  </si>
  <si>
    <t>Startup_631</t>
  </si>
  <si>
    <t>Startup_632</t>
  </si>
  <si>
    <t>Startup_633</t>
  </si>
  <si>
    <t>Startup_634</t>
  </si>
  <si>
    <t>Startup_635</t>
  </si>
  <si>
    <t>Startup_636</t>
  </si>
  <si>
    <t>Startup_637</t>
  </si>
  <si>
    <t>Startup_638</t>
  </si>
  <si>
    <t>Startup_639</t>
  </si>
  <si>
    <t>Startup_640</t>
  </si>
  <si>
    <t>Startup_641</t>
  </si>
  <si>
    <t>Startup_642</t>
  </si>
  <si>
    <t>Startup_643</t>
  </si>
  <si>
    <t>Startup_644</t>
  </si>
  <si>
    <t>Startup_645</t>
  </si>
  <si>
    <t>Startup_646</t>
  </si>
  <si>
    <t>Startup_647</t>
  </si>
  <si>
    <t>Startup_648</t>
  </si>
  <si>
    <t>Startup_649</t>
  </si>
  <si>
    <t>Startup_650</t>
  </si>
  <si>
    <t>Startup_651</t>
  </si>
  <si>
    <t>Startup_652</t>
  </si>
  <si>
    <t>Startup_653</t>
  </si>
  <si>
    <t>Startup_654</t>
  </si>
  <si>
    <t>Startup_655</t>
  </si>
  <si>
    <t>Startup_656</t>
  </si>
  <si>
    <t>Startup_657</t>
  </si>
  <si>
    <t>Startup_658</t>
  </si>
  <si>
    <t>Startup_659</t>
  </si>
  <si>
    <t>Startup_660</t>
  </si>
  <si>
    <t>Startup_661</t>
  </si>
  <si>
    <t>Startup_662</t>
  </si>
  <si>
    <t>Startup_663</t>
  </si>
  <si>
    <t>Startup_664</t>
  </si>
  <si>
    <t>Startup_665</t>
  </si>
  <si>
    <t>Startup_666</t>
  </si>
  <si>
    <t>Startup_667</t>
  </si>
  <si>
    <t>Startup_668</t>
  </si>
  <si>
    <t>Startup_669</t>
  </si>
  <si>
    <t>Startup_670</t>
  </si>
  <si>
    <t>Startup_671</t>
  </si>
  <si>
    <t>Startup_672</t>
  </si>
  <si>
    <t>Startup_673</t>
  </si>
  <si>
    <t>Startup_674</t>
  </si>
  <si>
    <t>Startup_675</t>
  </si>
  <si>
    <t>Startup_676</t>
  </si>
  <si>
    <t>Startup_677</t>
  </si>
  <si>
    <t>Startup_678</t>
  </si>
  <si>
    <t>Startup_679</t>
  </si>
  <si>
    <t>Startup_680</t>
  </si>
  <si>
    <t>Startup_681</t>
  </si>
  <si>
    <t>Startup_682</t>
  </si>
  <si>
    <t>Startup_683</t>
  </si>
  <si>
    <t>Startup_684</t>
  </si>
  <si>
    <t>Startup_685</t>
  </si>
  <si>
    <t>Startup_686</t>
  </si>
  <si>
    <t>Startup_687</t>
  </si>
  <si>
    <t>Startup_688</t>
  </si>
  <si>
    <t>Startup_689</t>
  </si>
  <si>
    <t>Startup_690</t>
  </si>
  <si>
    <t>Startup_691</t>
  </si>
  <si>
    <t>Startup_692</t>
  </si>
  <si>
    <t>Startup_693</t>
  </si>
  <si>
    <t>Startup_694</t>
  </si>
  <si>
    <t>Startup_695</t>
  </si>
  <si>
    <t>Startup_696</t>
  </si>
  <si>
    <t>Startup_697</t>
  </si>
  <si>
    <t>Startup_698</t>
  </si>
  <si>
    <t>Startup_699</t>
  </si>
  <si>
    <t>Startup_700</t>
  </si>
  <si>
    <t>Startup_701</t>
  </si>
  <si>
    <t>Startup_702</t>
  </si>
  <si>
    <t>Startup_703</t>
  </si>
  <si>
    <t>Startup_704</t>
  </si>
  <si>
    <t>Startup_705</t>
  </si>
  <si>
    <t>Startup_706</t>
  </si>
  <si>
    <t>Startup_707</t>
  </si>
  <si>
    <t>Startup_708</t>
  </si>
  <si>
    <t>Startup_709</t>
  </si>
  <si>
    <t>Startup_710</t>
  </si>
  <si>
    <t>Startup_711</t>
  </si>
  <si>
    <t>Startup_712</t>
  </si>
  <si>
    <t>Startup_713</t>
  </si>
  <si>
    <t>Startup_714</t>
  </si>
  <si>
    <t>Startup_715</t>
  </si>
  <si>
    <t>Startup_716</t>
  </si>
  <si>
    <t>Startup_717</t>
  </si>
  <si>
    <t>Startup_718</t>
  </si>
  <si>
    <t>Startup_719</t>
  </si>
  <si>
    <t>Startup_720</t>
  </si>
  <si>
    <t>Startup_721</t>
  </si>
  <si>
    <t>Startup_722</t>
  </si>
  <si>
    <t>Startup_723</t>
  </si>
  <si>
    <t>Startup_724</t>
  </si>
  <si>
    <t>Startup_725</t>
  </si>
  <si>
    <t>Startup_726</t>
  </si>
  <si>
    <t>Startup_727</t>
  </si>
  <si>
    <t>Startup_728</t>
  </si>
  <si>
    <t>Startup_729</t>
  </si>
  <si>
    <t>Startup_730</t>
  </si>
  <si>
    <t>Startup_731</t>
  </si>
  <si>
    <t>Startup_732</t>
  </si>
  <si>
    <t>Startup_733</t>
  </si>
  <si>
    <t>Startup_734</t>
  </si>
  <si>
    <t>Startup_735</t>
  </si>
  <si>
    <t>Startup_736</t>
  </si>
  <si>
    <t>Startup_737</t>
  </si>
  <si>
    <t>Startup_738</t>
  </si>
  <si>
    <t>Startup_739</t>
  </si>
  <si>
    <t>Startup_740</t>
  </si>
  <si>
    <t>Startup_741</t>
  </si>
  <si>
    <t>Startup_742</t>
  </si>
  <si>
    <t>Startup_743</t>
  </si>
  <si>
    <t>Startup_744</t>
  </si>
  <si>
    <t>Startup_745</t>
  </si>
  <si>
    <t>Startup_746</t>
  </si>
  <si>
    <t>Startup_747</t>
  </si>
  <si>
    <t>Startup_748</t>
  </si>
  <si>
    <t>Startup_749</t>
  </si>
  <si>
    <t>Startup_750</t>
  </si>
  <si>
    <t>Startup_751</t>
  </si>
  <si>
    <t>Startup_752</t>
  </si>
  <si>
    <t>Startup_753</t>
  </si>
  <si>
    <t>Startup_754</t>
  </si>
  <si>
    <t>Startup_755</t>
  </si>
  <si>
    <t>Startup_756</t>
  </si>
  <si>
    <t>Startup_757</t>
  </si>
  <si>
    <t>Startup_758</t>
  </si>
  <si>
    <t>Startup_759</t>
  </si>
  <si>
    <t>Startup_760</t>
  </si>
  <si>
    <t>Startup_761</t>
  </si>
  <si>
    <t>Startup_762</t>
  </si>
  <si>
    <t>Startup_763</t>
  </si>
  <si>
    <t>Startup_764</t>
  </si>
  <si>
    <t>Startup_765</t>
  </si>
  <si>
    <t>Startup_766</t>
  </si>
  <si>
    <t>Startup_767</t>
  </si>
  <si>
    <t>Startup_768</t>
  </si>
  <si>
    <t>Startup_769</t>
  </si>
  <si>
    <t>Startup_770</t>
  </si>
  <si>
    <t>Startup_771</t>
  </si>
  <si>
    <t>Startup_772</t>
  </si>
  <si>
    <t>Startup_773</t>
  </si>
  <si>
    <t>Startup_774</t>
  </si>
  <si>
    <t>Startup_775</t>
  </si>
  <si>
    <t>Startup_776</t>
  </si>
  <si>
    <t>Startup_777</t>
  </si>
  <si>
    <t>Startup_778</t>
  </si>
  <si>
    <t>Startup_779</t>
  </si>
  <si>
    <t>Startup_780</t>
  </si>
  <si>
    <t>Startup_781</t>
  </si>
  <si>
    <t>Startup_782</t>
  </si>
  <si>
    <t>Startup_783</t>
  </si>
  <si>
    <t>Startup_784</t>
  </si>
  <si>
    <t>Startup_785</t>
  </si>
  <si>
    <t>Startup_786</t>
  </si>
  <si>
    <t>Startup_787</t>
  </si>
  <si>
    <t>Startup_788</t>
  </si>
  <si>
    <t>Startup_789</t>
  </si>
  <si>
    <t>Startup_790</t>
  </si>
  <si>
    <t>Startup_791</t>
  </si>
  <si>
    <t>Startup_792</t>
  </si>
  <si>
    <t>Startup_793</t>
  </si>
  <si>
    <t>Startup_794</t>
  </si>
  <si>
    <t>Startup_795</t>
  </si>
  <si>
    <t>Startup_796</t>
  </si>
  <si>
    <t>Startup_797</t>
  </si>
  <si>
    <t>Startup_798</t>
  </si>
  <si>
    <t>Startup_799</t>
  </si>
  <si>
    <t>Startup_800</t>
  </si>
  <si>
    <t>Startup_801</t>
  </si>
  <si>
    <t>Startup_802</t>
  </si>
  <si>
    <t>Startup_803</t>
  </si>
  <si>
    <t>Startup_804</t>
  </si>
  <si>
    <t>Startup_805</t>
  </si>
  <si>
    <t>Startup_806</t>
  </si>
  <si>
    <t>Startup_807</t>
  </si>
  <si>
    <t>Startup_808</t>
  </si>
  <si>
    <t>Startup_809</t>
  </si>
  <si>
    <t>Startup_810</t>
  </si>
  <si>
    <t>Startup_811</t>
  </si>
  <si>
    <t>Startup_812</t>
  </si>
  <si>
    <t>Startup_813</t>
  </si>
  <si>
    <t>Startup_814</t>
  </si>
  <si>
    <t>Startup_815</t>
  </si>
  <si>
    <t>Startup_816</t>
  </si>
  <si>
    <t>Startup_817</t>
  </si>
  <si>
    <t>Startup_818</t>
  </si>
  <si>
    <t>Startup_819</t>
  </si>
  <si>
    <t>Startup_820</t>
  </si>
  <si>
    <t>Startup_821</t>
  </si>
  <si>
    <t>Startup_822</t>
  </si>
  <si>
    <t>Startup_823</t>
  </si>
  <si>
    <t>Startup_824</t>
  </si>
  <si>
    <t>Startup_825</t>
  </si>
  <si>
    <t>Startup_826</t>
  </si>
  <si>
    <t>Startup_827</t>
  </si>
  <si>
    <t>Startup_828</t>
  </si>
  <si>
    <t>Startup_829</t>
  </si>
  <si>
    <t>Startup_830</t>
  </si>
  <si>
    <t>Startup_831</t>
  </si>
  <si>
    <t>Startup_832</t>
  </si>
  <si>
    <t>Startup_833</t>
  </si>
  <si>
    <t>Startup_834</t>
  </si>
  <si>
    <t>Startup_835</t>
  </si>
  <si>
    <t>Startup_836</t>
  </si>
  <si>
    <t>Startup_837</t>
  </si>
  <si>
    <t>Startup_838</t>
  </si>
  <si>
    <t>Startup_839</t>
  </si>
  <si>
    <t>Startup_840</t>
  </si>
  <si>
    <t>Startup_841</t>
  </si>
  <si>
    <t>Startup_842</t>
  </si>
  <si>
    <t>Startup_843</t>
  </si>
  <si>
    <t>Startup_844</t>
  </si>
  <si>
    <t>Startup_845</t>
  </si>
  <si>
    <t>Startup_846</t>
  </si>
  <si>
    <t>Startup_847</t>
  </si>
  <si>
    <t>Startup_848</t>
  </si>
  <si>
    <t>Startup_849</t>
  </si>
  <si>
    <t>Startup_850</t>
  </si>
  <si>
    <t>Startup_851</t>
  </si>
  <si>
    <t>Startup_852</t>
  </si>
  <si>
    <t>Startup_853</t>
  </si>
  <si>
    <t>Startup_854</t>
  </si>
  <si>
    <t>Startup_855</t>
  </si>
  <si>
    <t>Startup_856</t>
  </si>
  <si>
    <t>Startup_857</t>
  </si>
  <si>
    <t>Startup_858</t>
  </si>
  <si>
    <t>Startup_859</t>
  </si>
  <si>
    <t>Startup_860</t>
  </si>
  <si>
    <t>Startup_861</t>
  </si>
  <si>
    <t>Startup_862</t>
  </si>
  <si>
    <t>Startup_863</t>
  </si>
  <si>
    <t>Startup_864</t>
  </si>
  <si>
    <t>Startup_865</t>
  </si>
  <si>
    <t>Startup_866</t>
  </si>
  <si>
    <t>Startup_867</t>
  </si>
  <si>
    <t>Startup_868</t>
  </si>
  <si>
    <t>Startup_869</t>
  </si>
  <si>
    <t>Startup_870</t>
  </si>
  <si>
    <t>Startup_871</t>
  </si>
  <si>
    <t>Startup_872</t>
  </si>
  <si>
    <t>Startup_873</t>
  </si>
  <si>
    <t>Startup_874</t>
  </si>
  <si>
    <t>Startup_875</t>
  </si>
  <si>
    <t>Startup_876</t>
  </si>
  <si>
    <t>Startup_877</t>
  </si>
  <si>
    <t>Startup_878</t>
  </si>
  <si>
    <t>Startup_879</t>
  </si>
  <si>
    <t>Startup_880</t>
  </si>
  <si>
    <t>Startup_881</t>
  </si>
  <si>
    <t>Startup_882</t>
  </si>
  <si>
    <t>Startup_883</t>
  </si>
  <si>
    <t>Startup_884</t>
  </si>
  <si>
    <t>Startup_885</t>
  </si>
  <si>
    <t>Startup_886</t>
  </si>
  <si>
    <t>Startup_887</t>
  </si>
  <si>
    <t>Startup_888</t>
  </si>
  <si>
    <t>Startup_889</t>
  </si>
  <si>
    <t>Startup_890</t>
  </si>
  <si>
    <t>Startup_891</t>
  </si>
  <si>
    <t>Startup_892</t>
  </si>
  <si>
    <t>Startup_893</t>
  </si>
  <si>
    <t>Startup_894</t>
  </si>
  <si>
    <t>Startup_895</t>
  </si>
  <si>
    <t>Startup_896</t>
  </si>
  <si>
    <t>Startup_897</t>
  </si>
  <si>
    <t>Startup_898</t>
  </si>
  <si>
    <t>Startup_899</t>
  </si>
  <si>
    <t>Startup_900</t>
  </si>
  <si>
    <t>Startup_901</t>
  </si>
  <si>
    <t>Startup_902</t>
  </si>
  <si>
    <t>Startup_903</t>
  </si>
  <si>
    <t>Startup_904</t>
  </si>
  <si>
    <t>Startup_905</t>
  </si>
  <si>
    <t>Startup_906</t>
  </si>
  <si>
    <t>Startup_907</t>
  </si>
  <si>
    <t>Startup_908</t>
  </si>
  <si>
    <t>Startup_909</t>
  </si>
  <si>
    <t>Startup_910</t>
  </si>
  <si>
    <t>Startup_911</t>
  </si>
  <si>
    <t>Startup_912</t>
  </si>
  <si>
    <t>Startup_913</t>
  </si>
  <si>
    <t>Startup_914</t>
  </si>
  <si>
    <t>Startup_915</t>
  </si>
  <si>
    <t>Startup_916</t>
  </si>
  <si>
    <t>Startup_917</t>
  </si>
  <si>
    <t>Startup_918</t>
  </si>
  <si>
    <t>Startup_919</t>
  </si>
  <si>
    <t>Startup_920</t>
  </si>
  <si>
    <t>Startup_921</t>
  </si>
  <si>
    <t>Startup_922</t>
  </si>
  <si>
    <t>Startup_923</t>
  </si>
  <si>
    <t>Startup_924</t>
  </si>
  <si>
    <t>Startup_925</t>
  </si>
  <si>
    <t>Startup_926</t>
  </si>
  <si>
    <t>Startup_927</t>
  </si>
  <si>
    <t>Startup_928</t>
  </si>
  <si>
    <t>Startup_929</t>
  </si>
  <si>
    <t>Startup_930</t>
  </si>
  <si>
    <t>Startup_931</t>
  </si>
  <si>
    <t>Startup_932</t>
  </si>
  <si>
    <t>Startup_933</t>
  </si>
  <si>
    <t>Startup_934</t>
  </si>
  <si>
    <t>Startup_935</t>
  </si>
  <si>
    <t>Startup_936</t>
  </si>
  <si>
    <t>Startup_937</t>
  </si>
  <si>
    <t>Startup_938</t>
  </si>
  <si>
    <t>Startup_939</t>
  </si>
  <si>
    <t>Startup_940</t>
  </si>
  <si>
    <t>Startup_941</t>
  </si>
  <si>
    <t>Startup_942</t>
  </si>
  <si>
    <t>Startup_943</t>
  </si>
  <si>
    <t>Startup_944</t>
  </si>
  <si>
    <t>Startup_945</t>
  </si>
  <si>
    <t>Startup_946</t>
  </si>
  <si>
    <t>Startup_947</t>
  </si>
  <si>
    <t>Startup_948</t>
  </si>
  <si>
    <t>Startup_949</t>
  </si>
  <si>
    <t>Startup_950</t>
  </si>
  <si>
    <t>Startup_951</t>
  </si>
  <si>
    <t>Startup_952</t>
  </si>
  <si>
    <t>Startup_953</t>
  </si>
  <si>
    <t>Startup_954</t>
  </si>
  <si>
    <t>Startup_955</t>
  </si>
  <si>
    <t>Startup_956</t>
  </si>
  <si>
    <t>Startup_957</t>
  </si>
  <si>
    <t>Startup_958</t>
  </si>
  <si>
    <t>Startup_959</t>
  </si>
  <si>
    <t>Startup_960</t>
  </si>
  <si>
    <t>Startup_961</t>
  </si>
  <si>
    <t>Startup_962</t>
  </si>
  <si>
    <t>Startup_963</t>
  </si>
  <si>
    <t>Startup_964</t>
  </si>
  <si>
    <t>Startup_965</t>
  </si>
  <si>
    <t>Startup_966</t>
  </si>
  <si>
    <t>Startup_967</t>
  </si>
  <si>
    <t>Startup_968</t>
  </si>
  <si>
    <t>Startup_969</t>
  </si>
  <si>
    <t>Startup_970</t>
  </si>
  <si>
    <t>Startup_971</t>
  </si>
  <si>
    <t>Startup_972</t>
  </si>
  <si>
    <t>Startup_973</t>
  </si>
  <si>
    <t>Startup_974</t>
  </si>
  <si>
    <t>Startup_975</t>
  </si>
  <si>
    <t>Startup_976</t>
  </si>
  <si>
    <t>Startup_977</t>
  </si>
  <si>
    <t>Startup_978</t>
  </si>
  <si>
    <t>Startup_979</t>
  </si>
  <si>
    <t>Startup_980</t>
  </si>
  <si>
    <t>Startup_981</t>
  </si>
  <si>
    <t>Startup_982</t>
  </si>
  <si>
    <t>Startup_983</t>
  </si>
  <si>
    <t>Startup_984</t>
  </si>
  <si>
    <t>Startup_985</t>
  </si>
  <si>
    <t>Startup_986</t>
  </si>
  <si>
    <t>Startup_987</t>
  </si>
  <si>
    <t>Startup_988</t>
  </si>
  <si>
    <t>Startup_989</t>
  </si>
  <si>
    <t>Startup_990</t>
  </si>
  <si>
    <t>Startup_991</t>
  </si>
  <si>
    <t>Startup_992</t>
  </si>
  <si>
    <t>Startup_993</t>
  </si>
  <si>
    <t>Startup_994</t>
  </si>
  <si>
    <t>Startup_995</t>
  </si>
  <si>
    <t>Startup_996</t>
  </si>
  <si>
    <t>Startup_997</t>
  </si>
  <si>
    <t>Startup_998</t>
  </si>
  <si>
    <t>Startup_999</t>
  </si>
  <si>
    <t>Startup_1000</t>
  </si>
  <si>
    <t>Startup_1001</t>
  </si>
  <si>
    <t>Startup_1002</t>
  </si>
  <si>
    <t>Startup_1003</t>
  </si>
  <si>
    <t>Startup_1004</t>
  </si>
  <si>
    <t>Startup_1005</t>
  </si>
  <si>
    <t>Startup_1006</t>
  </si>
  <si>
    <t>Startup_1007</t>
  </si>
  <si>
    <t>Startup_1008</t>
  </si>
  <si>
    <t>Startup_1009</t>
  </si>
  <si>
    <t>Startup_1010</t>
  </si>
  <si>
    <t>Startup_1011</t>
  </si>
  <si>
    <t>Startup_1012</t>
  </si>
  <si>
    <t>Startup_1013</t>
  </si>
  <si>
    <t>Startup_1014</t>
  </si>
  <si>
    <t>Startup_1015</t>
  </si>
  <si>
    <t>Startup_1016</t>
  </si>
  <si>
    <t>Startup_1017</t>
  </si>
  <si>
    <t>Startup_1018</t>
  </si>
  <si>
    <t>Startup_1019</t>
  </si>
  <si>
    <t>Startup_1020</t>
  </si>
  <si>
    <t>Startup_1021</t>
  </si>
  <si>
    <t>Startup_1022</t>
  </si>
  <si>
    <t>Startup_1023</t>
  </si>
  <si>
    <t>Startup_1024</t>
  </si>
  <si>
    <t>Startup_1025</t>
  </si>
  <si>
    <t>Startup_1026</t>
  </si>
  <si>
    <t>Startup_1027</t>
  </si>
  <si>
    <t>Startup_1028</t>
  </si>
  <si>
    <t>Startup_1029</t>
  </si>
  <si>
    <t>Startup_1030</t>
  </si>
  <si>
    <t>Startup_1031</t>
  </si>
  <si>
    <t>Startup_1032</t>
  </si>
  <si>
    <t>Startup_1033</t>
  </si>
  <si>
    <t>Startup_1034</t>
  </si>
  <si>
    <t>Startup_1035</t>
  </si>
  <si>
    <t>Startup_1036</t>
  </si>
  <si>
    <t>Startup_1037</t>
  </si>
  <si>
    <t>Startup_1038</t>
  </si>
  <si>
    <t>Startup_1039</t>
  </si>
  <si>
    <t>Startup_1040</t>
  </si>
  <si>
    <t>Startup_1041</t>
  </si>
  <si>
    <t>Startup_1042</t>
  </si>
  <si>
    <t>Startup_1043</t>
  </si>
  <si>
    <t>Startup_1044</t>
  </si>
  <si>
    <t>Startup_1045</t>
  </si>
  <si>
    <t>Startup_1046</t>
  </si>
  <si>
    <t>Startup_1047</t>
  </si>
  <si>
    <t>Startup_1048</t>
  </si>
  <si>
    <t>Startup_1049</t>
  </si>
  <si>
    <t>Startup_1050</t>
  </si>
  <si>
    <t>Startup_1051</t>
  </si>
  <si>
    <t>Startup_1052</t>
  </si>
  <si>
    <t>Startup_1053</t>
  </si>
  <si>
    <t>Startup_1054</t>
  </si>
  <si>
    <t>Startup_1055</t>
  </si>
  <si>
    <t>Startup_1056</t>
  </si>
  <si>
    <t>Startup_1057</t>
  </si>
  <si>
    <t>Startup_1058</t>
  </si>
  <si>
    <t>Startup_1059</t>
  </si>
  <si>
    <t>Startup_1060</t>
  </si>
  <si>
    <t>Startup_1061</t>
  </si>
  <si>
    <t>Startup_1062</t>
  </si>
  <si>
    <t>Startup_1063</t>
  </si>
  <si>
    <t>Startup_1064</t>
  </si>
  <si>
    <t>Startup_1065</t>
  </si>
  <si>
    <t>Startup_1066</t>
  </si>
  <si>
    <t>Startup_1067</t>
  </si>
  <si>
    <t>Startup_1068</t>
  </si>
  <si>
    <t>Startup_1069</t>
  </si>
  <si>
    <t>Startup_1070</t>
  </si>
  <si>
    <t>Startup_1071</t>
  </si>
  <si>
    <t>Startup_1072</t>
  </si>
  <si>
    <t>Startup_1073</t>
  </si>
  <si>
    <t>Startup_1074</t>
  </si>
  <si>
    <t>Startup_1075</t>
  </si>
  <si>
    <t>Startup_1076</t>
  </si>
  <si>
    <t>Startup_1077</t>
  </si>
  <si>
    <t>Startup_1078</t>
  </si>
  <si>
    <t>Startup_1079</t>
  </si>
  <si>
    <t>Startup_1080</t>
  </si>
  <si>
    <t>Startup_1081</t>
  </si>
  <si>
    <t>Startup_1082</t>
  </si>
  <si>
    <t>Startup_1083</t>
  </si>
  <si>
    <t>Startup_1084</t>
  </si>
  <si>
    <t>Startup_1085</t>
  </si>
  <si>
    <t>Startup_1086</t>
  </si>
  <si>
    <t>Startup_1087</t>
  </si>
  <si>
    <t>Startup_1088</t>
  </si>
  <si>
    <t>Startup_1089</t>
  </si>
  <si>
    <t>Startup_1090</t>
  </si>
  <si>
    <t>Startup_1091</t>
  </si>
  <si>
    <t>Startup_1092</t>
  </si>
  <si>
    <t>Startup_1093</t>
  </si>
  <si>
    <t>Startup_1094</t>
  </si>
  <si>
    <t>Startup_1095</t>
  </si>
  <si>
    <t>Startup_1096</t>
  </si>
  <si>
    <t>Startup_1097</t>
  </si>
  <si>
    <t>Startup_1098</t>
  </si>
  <si>
    <t>Startup_1099</t>
  </si>
  <si>
    <t>Startup_1100</t>
  </si>
  <si>
    <t>Startup_1101</t>
  </si>
  <si>
    <t>Startup_1102</t>
  </si>
  <si>
    <t>Startup_1103</t>
  </si>
  <si>
    <t>Startup_1104</t>
  </si>
  <si>
    <t>Startup_1105</t>
  </si>
  <si>
    <t>Startup_1106</t>
  </si>
  <si>
    <t>Startup_1107</t>
  </si>
  <si>
    <t>Startup_1108</t>
  </si>
  <si>
    <t>Startup_1109</t>
  </si>
  <si>
    <t>Startup_1110</t>
  </si>
  <si>
    <t>Startup_1111</t>
  </si>
  <si>
    <t>Startup_1112</t>
  </si>
  <si>
    <t>Startup_1113</t>
  </si>
  <si>
    <t>Startup_1114</t>
  </si>
  <si>
    <t>Startup_1115</t>
  </si>
  <si>
    <t>Startup_1116</t>
  </si>
  <si>
    <t>Startup_1117</t>
  </si>
  <si>
    <t>Startup_1118</t>
  </si>
  <si>
    <t>Startup_1119</t>
  </si>
  <si>
    <t>Startup_1120</t>
  </si>
  <si>
    <t>Startup_1121</t>
  </si>
  <si>
    <t>Startup_1122</t>
  </si>
  <si>
    <t>Startup_1123</t>
  </si>
  <si>
    <t>Startup_1124</t>
  </si>
  <si>
    <t>Startup_1125</t>
  </si>
  <si>
    <t>Startup_1126</t>
  </si>
  <si>
    <t>Startup_1127</t>
  </si>
  <si>
    <t>Startup_1128</t>
  </si>
  <si>
    <t>Startup_1129</t>
  </si>
  <si>
    <t>Startup_1130</t>
  </si>
  <si>
    <t>Startup_1131</t>
  </si>
  <si>
    <t>Startup_1132</t>
  </si>
  <si>
    <t>Startup_1133</t>
  </si>
  <si>
    <t>Startup_1134</t>
  </si>
  <si>
    <t>Startup_1135</t>
  </si>
  <si>
    <t>Startup_1136</t>
  </si>
  <si>
    <t>Startup_1137</t>
  </si>
  <si>
    <t>Startup_1138</t>
  </si>
  <si>
    <t>Startup_1139</t>
  </si>
  <si>
    <t>Startup_1140</t>
  </si>
  <si>
    <t>Startup_1141</t>
  </si>
  <si>
    <t>Startup_1142</t>
  </si>
  <si>
    <t>Startup_1143</t>
  </si>
  <si>
    <t>Startup_1144</t>
  </si>
  <si>
    <t>Startup_1145</t>
  </si>
  <si>
    <t>Startup_1146</t>
  </si>
  <si>
    <t>Startup_1147</t>
  </si>
  <si>
    <t>Startup_1148</t>
  </si>
  <si>
    <t>Startup_1149</t>
  </si>
  <si>
    <t>Startup_1150</t>
  </si>
  <si>
    <t>Startup_1151</t>
  </si>
  <si>
    <t>Startup_1152</t>
  </si>
  <si>
    <t>Startup_1153</t>
  </si>
  <si>
    <t>Startup_1154</t>
  </si>
  <si>
    <t>Startup_1155</t>
  </si>
  <si>
    <t>Startup_1156</t>
  </si>
  <si>
    <t>Startup_1157</t>
  </si>
  <si>
    <t>Startup_1158</t>
  </si>
  <si>
    <t>Startup_1159</t>
  </si>
  <si>
    <t>Startup_1160</t>
  </si>
  <si>
    <t>Startup_1161</t>
  </si>
  <si>
    <t>Startup_1162</t>
  </si>
  <si>
    <t>Startup_1163</t>
  </si>
  <si>
    <t>Startup_1164</t>
  </si>
  <si>
    <t>Startup_1165</t>
  </si>
  <si>
    <t>Startup_1166</t>
  </si>
  <si>
    <t>Startup_1167</t>
  </si>
  <si>
    <t>Startup_1168</t>
  </si>
  <si>
    <t>Startup_1169</t>
  </si>
  <si>
    <t>Startup_1170</t>
  </si>
  <si>
    <t>Startup_1171</t>
  </si>
  <si>
    <t>Startup_1172</t>
  </si>
  <si>
    <t>Startup_1173</t>
  </si>
  <si>
    <t>Startup_1174</t>
  </si>
  <si>
    <t>Startup_1175</t>
  </si>
  <si>
    <t>Startup_1176</t>
  </si>
  <si>
    <t>Startup_1177</t>
  </si>
  <si>
    <t>Startup_1178</t>
  </si>
  <si>
    <t>Startup_1179</t>
  </si>
  <si>
    <t>Startup_1180</t>
  </si>
  <si>
    <t>Startup_1181</t>
  </si>
  <si>
    <t>Startup_1182</t>
  </si>
  <si>
    <t>Startup_1183</t>
  </si>
  <si>
    <t>Startup_1184</t>
  </si>
  <si>
    <t>Startup_1185</t>
  </si>
  <si>
    <t>Startup_1186</t>
  </si>
  <si>
    <t>Startup_1187</t>
  </si>
  <si>
    <t>Startup_1188</t>
  </si>
  <si>
    <t>Startup_1189</t>
  </si>
  <si>
    <t>Startup_1190</t>
  </si>
  <si>
    <t>Startup_1191</t>
  </si>
  <si>
    <t>Startup_1192</t>
  </si>
  <si>
    <t>Startup_1193</t>
  </si>
  <si>
    <t>Startup_1194</t>
  </si>
  <si>
    <t>Startup_1195</t>
  </si>
  <si>
    <t>Startup_1196</t>
  </si>
  <si>
    <t>Startup_1197</t>
  </si>
  <si>
    <t>Startup_1198</t>
  </si>
  <si>
    <t>Startup_1199</t>
  </si>
  <si>
    <t>Startup_1200</t>
  </si>
  <si>
    <t>Startup_1201</t>
  </si>
  <si>
    <t>Startup_1202</t>
  </si>
  <si>
    <t>Startup_1203</t>
  </si>
  <si>
    <t>Startup_1204</t>
  </si>
  <si>
    <t>Startup_1205</t>
  </si>
  <si>
    <t>Startup_1206</t>
  </si>
  <si>
    <t>Startup_1207</t>
  </si>
  <si>
    <t>Startup_1208</t>
  </si>
  <si>
    <t>Startup_1209</t>
  </si>
  <si>
    <t>Startup_1210</t>
  </si>
  <si>
    <t>Startup_1211</t>
  </si>
  <si>
    <t>Startup_1212</t>
  </si>
  <si>
    <t>Startup_1213</t>
  </si>
  <si>
    <t>Startup_1214</t>
  </si>
  <si>
    <t>Startup_1215</t>
  </si>
  <si>
    <t>Startup_1216</t>
  </si>
  <si>
    <t>Startup_1217</t>
  </si>
  <si>
    <t>Startup_1218</t>
  </si>
  <si>
    <t>Startup_1219</t>
  </si>
  <si>
    <t>Startup_1220</t>
  </si>
  <si>
    <t>Startup_1221</t>
  </si>
  <si>
    <t>Startup_1222</t>
  </si>
  <si>
    <t>Startup_1223</t>
  </si>
  <si>
    <t>Startup_1224</t>
  </si>
  <si>
    <t>Startup_1225</t>
  </si>
  <si>
    <t>Startup_1226</t>
  </si>
  <si>
    <t>Startup_1227</t>
  </si>
  <si>
    <t>Startup_1228</t>
  </si>
  <si>
    <t>Startup_1229</t>
  </si>
  <si>
    <t>Startup_1230</t>
  </si>
  <si>
    <t>Startup_1231</t>
  </si>
  <si>
    <t>Startup_1232</t>
  </si>
  <si>
    <t>Startup_1233</t>
  </si>
  <si>
    <t>Startup_1234</t>
  </si>
  <si>
    <t>Startup_1235</t>
  </si>
  <si>
    <t>Startup_1236</t>
  </si>
  <si>
    <t>Startup_1237</t>
  </si>
  <si>
    <t>Startup_1238</t>
  </si>
  <si>
    <t>Startup_1239</t>
  </si>
  <si>
    <t>Startup_1240</t>
  </si>
  <si>
    <t>Startup_1241</t>
  </si>
  <si>
    <t>Startup_1242</t>
  </si>
  <si>
    <t>Startup_1243</t>
  </si>
  <si>
    <t>Startup_1244</t>
  </si>
  <si>
    <t>Startup_1245</t>
  </si>
  <si>
    <t>Startup_1246</t>
  </si>
  <si>
    <t>Startup_1247</t>
  </si>
  <si>
    <t>Startup_1248</t>
  </si>
  <si>
    <t>Startup_1249</t>
  </si>
  <si>
    <t>Startup_1250</t>
  </si>
  <si>
    <t>Startup_1251</t>
  </si>
  <si>
    <t>Startup_1252</t>
  </si>
  <si>
    <t>Startup_1253</t>
  </si>
  <si>
    <t>Startup_1254</t>
  </si>
  <si>
    <t>Startup_1255</t>
  </si>
  <si>
    <t>Startup_1256</t>
  </si>
  <si>
    <t>Startup_1257</t>
  </si>
  <si>
    <t>Startup_1258</t>
  </si>
  <si>
    <t>Startup_1259</t>
  </si>
  <si>
    <t>Startup_1260</t>
  </si>
  <si>
    <t>Startup_1261</t>
  </si>
  <si>
    <t>Startup_1262</t>
  </si>
  <si>
    <t>Startup_1263</t>
  </si>
  <si>
    <t>Startup_1264</t>
  </si>
  <si>
    <t>Startup_1265</t>
  </si>
  <si>
    <t>Startup_1266</t>
  </si>
  <si>
    <t>Startup_1267</t>
  </si>
  <si>
    <t>Startup_1268</t>
  </si>
  <si>
    <t>Startup_1269</t>
  </si>
  <si>
    <t>Startup_1270</t>
  </si>
  <si>
    <t>Startup_1271</t>
  </si>
  <si>
    <t>Startup_1272</t>
  </si>
  <si>
    <t>Startup_1273</t>
  </si>
  <si>
    <t>Startup_1274</t>
  </si>
  <si>
    <t>Startup_1275</t>
  </si>
  <si>
    <t>Startup_1276</t>
  </si>
  <si>
    <t>Startup_1277</t>
  </si>
  <si>
    <t>Startup_1278</t>
  </si>
  <si>
    <t>Startup_1279</t>
  </si>
  <si>
    <t>Startup_1280</t>
  </si>
  <si>
    <t>Startup_1281</t>
  </si>
  <si>
    <t>Startup_1282</t>
  </si>
  <si>
    <t>Startup_1283</t>
  </si>
  <si>
    <t>Startup_1284</t>
  </si>
  <si>
    <t>Startup_1285</t>
  </si>
  <si>
    <t>Startup_1286</t>
  </si>
  <si>
    <t>Startup_1287</t>
  </si>
  <si>
    <t>Startup_1288</t>
  </si>
  <si>
    <t>Startup_1289</t>
  </si>
  <si>
    <t>Startup_1290</t>
  </si>
  <si>
    <t>Startup_1291</t>
  </si>
  <si>
    <t>Startup_1292</t>
  </si>
  <si>
    <t>Startup_1293</t>
  </si>
  <si>
    <t>Startup_1294</t>
  </si>
  <si>
    <t>Startup_1295</t>
  </si>
  <si>
    <t>Startup_1296</t>
  </si>
  <si>
    <t>Startup_1297</t>
  </si>
  <si>
    <t>Startup_1298</t>
  </si>
  <si>
    <t>Startup_1299</t>
  </si>
  <si>
    <t>Startup_1300</t>
  </si>
  <si>
    <t>Startup_1301</t>
  </si>
  <si>
    <t>Startup_1302</t>
  </si>
  <si>
    <t>Startup_1303</t>
  </si>
  <si>
    <t>Startup_1304</t>
  </si>
  <si>
    <t>Startup_1305</t>
  </si>
  <si>
    <t>Startup_1306</t>
  </si>
  <si>
    <t>Startup_1307</t>
  </si>
  <si>
    <t>Startup_1308</t>
  </si>
  <si>
    <t>Startup_1309</t>
  </si>
  <si>
    <t>Startup_1310</t>
  </si>
  <si>
    <t>Startup_1311</t>
  </si>
  <si>
    <t>Startup_1312</t>
  </si>
  <si>
    <t>Startup_1313</t>
  </si>
  <si>
    <t>Startup_1314</t>
  </si>
  <si>
    <t>Startup_1315</t>
  </si>
  <si>
    <t>Startup_1316</t>
  </si>
  <si>
    <t>Startup_1317</t>
  </si>
  <si>
    <t>Startup_1318</t>
  </si>
  <si>
    <t>Startup_1319</t>
  </si>
  <si>
    <t>Startup_1320</t>
  </si>
  <si>
    <t>Startup_1321</t>
  </si>
  <si>
    <t>Startup_1322</t>
  </si>
  <si>
    <t>Startup_1323</t>
  </si>
  <si>
    <t>Startup_1324</t>
  </si>
  <si>
    <t>Startup_1325</t>
  </si>
  <si>
    <t>Startup_1326</t>
  </si>
  <si>
    <t>Startup_1327</t>
  </si>
  <si>
    <t>Startup_1328</t>
  </si>
  <si>
    <t>Startup_1329</t>
  </si>
  <si>
    <t>Startup_1330</t>
  </si>
  <si>
    <t>Startup_1331</t>
  </si>
  <si>
    <t>Startup_1332</t>
  </si>
  <si>
    <t>Startup_1333</t>
  </si>
  <si>
    <t>Startup_1334</t>
  </si>
  <si>
    <t>Startup_1335</t>
  </si>
  <si>
    <t>Startup_1336</t>
  </si>
  <si>
    <t>Startup_1337</t>
  </si>
  <si>
    <t>Startup_1338</t>
  </si>
  <si>
    <t>Startup_1339</t>
  </si>
  <si>
    <t>Startup_1340</t>
  </si>
  <si>
    <t>Startup_1341</t>
  </si>
  <si>
    <t>Startup_1342</t>
  </si>
  <si>
    <t>Startup_1343</t>
  </si>
  <si>
    <t>Startup_1344</t>
  </si>
  <si>
    <t>Startup_1345</t>
  </si>
  <si>
    <t>Startup_1346</t>
  </si>
  <si>
    <t>Startup_1347</t>
  </si>
  <si>
    <t>Startup_1348</t>
  </si>
  <si>
    <t>Startup_1349</t>
  </si>
  <si>
    <t>Startup_1350</t>
  </si>
  <si>
    <t>Startup_1351</t>
  </si>
  <si>
    <t>Startup_1352</t>
  </si>
  <si>
    <t>Startup_1353</t>
  </si>
  <si>
    <t>Startup_1354</t>
  </si>
  <si>
    <t>Startup_1355</t>
  </si>
  <si>
    <t>Startup_1356</t>
  </si>
  <si>
    <t>Startup_1357</t>
  </si>
  <si>
    <t>Startup_1358</t>
  </si>
  <si>
    <t>Startup_1359</t>
  </si>
  <si>
    <t>Startup_1360</t>
  </si>
  <si>
    <t>Startup_1361</t>
  </si>
  <si>
    <t>Startup_1362</t>
  </si>
  <si>
    <t>Startup_1363</t>
  </si>
  <si>
    <t>Startup_1364</t>
  </si>
  <si>
    <t>Startup_1365</t>
  </si>
  <si>
    <t>Startup_1366</t>
  </si>
  <si>
    <t>Startup_1367</t>
  </si>
  <si>
    <t>Startup_1368</t>
  </si>
  <si>
    <t>Startup_1369</t>
  </si>
  <si>
    <t>Startup_1370</t>
  </si>
  <si>
    <t>Startup_1371</t>
  </si>
  <si>
    <t>Startup_1372</t>
  </si>
  <si>
    <t>Startup_1373</t>
  </si>
  <si>
    <t>Startup_1374</t>
  </si>
  <si>
    <t>Startup_1375</t>
  </si>
  <si>
    <t>Startup_1376</t>
  </si>
  <si>
    <t>Startup_1377</t>
  </si>
  <si>
    <t>Startup_1378</t>
  </si>
  <si>
    <t>Startup_1379</t>
  </si>
  <si>
    <t>Startup_1380</t>
  </si>
  <si>
    <t>Startup_1381</t>
  </si>
  <si>
    <t>Startup_1382</t>
  </si>
  <si>
    <t>Startup_1383</t>
  </si>
  <si>
    <t>Startup_1384</t>
  </si>
  <si>
    <t>Startup_1385</t>
  </si>
  <si>
    <t>Startup_1386</t>
  </si>
  <si>
    <t>Startup_1387</t>
  </si>
  <si>
    <t>Startup_1388</t>
  </si>
  <si>
    <t>Startup_1389</t>
  </si>
  <si>
    <t>Startup_1390</t>
  </si>
  <si>
    <t>Startup_1391</t>
  </si>
  <si>
    <t>Startup_1392</t>
  </si>
  <si>
    <t>Startup_1393</t>
  </si>
  <si>
    <t>Startup_1394</t>
  </si>
  <si>
    <t>Startup_1395</t>
  </si>
  <si>
    <t>Startup_1396</t>
  </si>
  <si>
    <t>Startup_1397</t>
  </si>
  <si>
    <t>Startup_1398</t>
  </si>
  <si>
    <t>Startup_1399</t>
  </si>
  <si>
    <t>Startup_1400</t>
  </si>
  <si>
    <t>Startup_1401</t>
  </si>
  <si>
    <t>Startup_1402</t>
  </si>
  <si>
    <t>Startup_1403</t>
  </si>
  <si>
    <t>Startup_1404</t>
  </si>
  <si>
    <t>Startup_1405</t>
  </si>
  <si>
    <t>Startup_1406</t>
  </si>
  <si>
    <t>Startup_1407</t>
  </si>
  <si>
    <t>Startup_1408</t>
  </si>
  <si>
    <t>Startup_1409</t>
  </si>
  <si>
    <t>Startup_1410</t>
  </si>
  <si>
    <t>Startup_1411</t>
  </si>
  <si>
    <t>Startup_1412</t>
  </si>
  <si>
    <t>Startup_1413</t>
  </si>
  <si>
    <t>Startup_1414</t>
  </si>
  <si>
    <t>Startup_1415</t>
  </si>
  <si>
    <t>Startup_1416</t>
  </si>
  <si>
    <t>Startup_1417</t>
  </si>
  <si>
    <t>Startup_1418</t>
  </si>
  <si>
    <t>Startup_1419</t>
  </si>
  <si>
    <t>Startup_1420</t>
  </si>
  <si>
    <t>Startup_1421</t>
  </si>
  <si>
    <t>Startup_1422</t>
  </si>
  <si>
    <t>Startup_1423</t>
  </si>
  <si>
    <t>Startup_1424</t>
  </si>
  <si>
    <t>Startup_1425</t>
  </si>
  <si>
    <t>Startup_1426</t>
  </si>
  <si>
    <t>Startup_1427</t>
  </si>
  <si>
    <t>Startup_1428</t>
  </si>
  <si>
    <t>Startup_1429</t>
  </si>
  <si>
    <t>Startup_1430</t>
  </si>
  <si>
    <t>Startup_1431</t>
  </si>
  <si>
    <t>Startup_1432</t>
  </si>
  <si>
    <t>Startup_1433</t>
  </si>
  <si>
    <t>Startup_1434</t>
  </si>
  <si>
    <t>Startup_1435</t>
  </si>
  <si>
    <t>Startup_1436</t>
  </si>
  <si>
    <t>Startup_1437</t>
  </si>
  <si>
    <t>Startup_1438</t>
  </si>
  <si>
    <t>Startup_1439</t>
  </si>
  <si>
    <t>Startup_1440</t>
  </si>
  <si>
    <t>Startup_1441</t>
  </si>
  <si>
    <t>Startup_1442</t>
  </si>
  <si>
    <t>Startup_1443</t>
  </si>
  <si>
    <t>Startup_1444</t>
  </si>
  <si>
    <t>Startup_1445</t>
  </si>
  <si>
    <t>Startup_1446</t>
  </si>
  <si>
    <t>Startup_1447</t>
  </si>
  <si>
    <t>Startup_1448</t>
  </si>
  <si>
    <t>Startup_1449</t>
  </si>
  <si>
    <t>Startup_1450</t>
  </si>
  <si>
    <t>Startup_1451</t>
  </si>
  <si>
    <t>Startup_1452</t>
  </si>
  <si>
    <t>Startup_1453</t>
  </si>
  <si>
    <t>Startup_1454</t>
  </si>
  <si>
    <t>Startup_1455</t>
  </si>
  <si>
    <t>Startup_1456</t>
  </si>
  <si>
    <t>Startup_1457</t>
  </si>
  <si>
    <t>Startup_1458</t>
  </si>
  <si>
    <t>Startup_1459</t>
  </si>
  <si>
    <t>Startup_1460</t>
  </si>
  <si>
    <t>Startup_1461</t>
  </si>
  <si>
    <t>Startup_1462</t>
  </si>
  <si>
    <t>Startup_1463</t>
  </si>
  <si>
    <t>Startup_1464</t>
  </si>
  <si>
    <t>Startup_1465</t>
  </si>
  <si>
    <t>Startup_1466</t>
  </si>
  <si>
    <t>Startup_1467</t>
  </si>
  <si>
    <t>Startup_1468</t>
  </si>
  <si>
    <t>Startup_1469</t>
  </si>
  <si>
    <t>Startup_1470</t>
  </si>
  <si>
    <t>Startup_1471</t>
  </si>
  <si>
    <t>Startup_1472</t>
  </si>
  <si>
    <t>Startup_1473</t>
  </si>
  <si>
    <t>Startup_1474</t>
  </si>
  <si>
    <t>Startup_1475</t>
  </si>
  <si>
    <t>Startup_1476</t>
  </si>
  <si>
    <t>Startup_1477</t>
  </si>
  <si>
    <t>Startup_1478</t>
  </si>
  <si>
    <t>Startup_1479</t>
  </si>
  <si>
    <t>Startup_1480</t>
  </si>
  <si>
    <t>Startup_1481</t>
  </si>
  <si>
    <t>Startup_1482</t>
  </si>
  <si>
    <t>Startup_1483</t>
  </si>
  <si>
    <t>Startup_1484</t>
  </si>
  <si>
    <t>Startup_1485</t>
  </si>
  <si>
    <t>Startup_1486</t>
  </si>
  <si>
    <t>Startup_1487</t>
  </si>
  <si>
    <t>Startup_1488</t>
  </si>
  <si>
    <t>Startup_1489</t>
  </si>
  <si>
    <t>Startup_1490</t>
  </si>
  <si>
    <t>Startup_1491</t>
  </si>
  <si>
    <t>Startup_1492</t>
  </si>
  <si>
    <t>Startup_1493</t>
  </si>
  <si>
    <t>Startup_1494</t>
  </si>
  <si>
    <t>Startup_1495</t>
  </si>
  <si>
    <t>Startup_1496</t>
  </si>
  <si>
    <t>Startup_1497</t>
  </si>
  <si>
    <t>Startup_1498</t>
  </si>
  <si>
    <t>Startup_1499</t>
  </si>
  <si>
    <t>Startup_1500</t>
  </si>
  <si>
    <t>Startup_1501</t>
  </si>
  <si>
    <t>Startup_1502</t>
  </si>
  <si>
    <t>Startup_1503</t>
  </si>
  <si>
    <t>Startup_1504</t>
  </si>
  <si>
    <t>Startup_1505</t>
  </si>
  <si>
    <t>Startup_1506</t>
  </si>
  <si>
    <t>Startup_1507</t>
  </si>
  <si>
    <t>Startup_1508</t>
  </si>
  <si>
    <t>Startup_1509</t>
  </si>
  <si>
    <t>Startup_1510</t>
  </si>
  <si>
    <t>Startup_1511</t>
  </si>
  <si>
    <t>Startup_1512</t>
  </si>
  <si>
    <t>Startup_1513</t>
  </si>
  <si>
    <t>Startup_1514</t>
  </si>
  <si>
    <t>Startup_1515</t>
  </si>
  <si>
    <t>Startup_1516</t>
  </si>
  <si>
    <t>Startup_1517</t>
  </si>
  <si>
    <t>Startup_1518</t>
  </si>
  <si>
    <t>Startup_1519</t>
  </si>
  <si>
    <t>Startup_1520</t>
  </si>
  <si>
    <t>Startup_1521</t>
  </si>
  <si>
    <t>Startup_1522</t>
  </si>
  <si>
    <t>Startup_1523</t>
  </si>
  <si>
    <t>Startup_1524</t>
  </si>
  <si>
    <t>Startup_1525</t>
  </si>
  <si>
    <t>Startup_1526</t>
  </si>
  <si>
    <t>Startup_1527</t>
  </si>
  <si>
    <t>Startup_1528</t>
  </si>
  <si>
    <t>Startup_1529</t>
  </si>
  <si>
    <t>Startup_1530</t>
  </si>
  <si>
    <t>Startup_1531</t>
  </si>
  <si>
    <t>Startup_1532</t>
  </si>
  <si>
    <t>Startup_1533</t>
  </si>
  <si>
    <t>Startup_1534</t>
  </si>
  <si>
    <t>Startup_1535</t>
  </si>
  <si>
    <t>Startup_1536</t>
  </si>
  <si>
    <t>Startup_1537</t>
  </si>
  <si>
    <t>Startup_1538</t>
  </si>
  <si>
    <t>Startup_1539</t>
  </si>
  <si>
    <t>Startup_1540</t>
  </si>
  <si>
    <t>Startup_1541</t>
  </si>
  <si>
    <t>Startup_1542</t>
  </si>
  <si>
    <t>Startup_1543</t>
  </si>
  <si>
    <t>Startup_1544</t>
  </si>
  <si>
    <t>Startup_1545</t>
  </si>
  <si>
    <t>Startup_1546</t>
  </si>
  <si>
    <t>Startup_1547</t>
  </si>
  <si>
    <t>Startup_1548</t>
  </si>
  <si>
    <t>Startup_1549</t>
  </si>
  <si>
    <t>Startup_1550</t>
  </si>
  <si>
    <t>Startup_1551</t>
  </si>
  <si>
    <t>Startup_1552</t>
  </si>
  <si>
    <t>Startup_1553</t>
  </si>
  <si>
    <t>Startup_1554</t>
  </si>
  <si>
    <t>Startup_1555</t>
  </si>
  <si>
    <t>Startup_1556</t>
  </si>
  <si>
    <t>Startup_1557</t>
  </si>
  <si>
    <t>Startup_1558</t>
  </si>
  <si>
    <t>Startup_1559</t>
  </si>
  <si>
    <t>Startup_1560</t>
  </si>
  <si>
    <t>Startup_1561</t>
  </si>
  <si>
    <t>Startup_1562</t>
  </si>
  <si>
    <t>Startup_1563</t>
  </si>
  <si>
    <t>Startup_1564</t>
  </si>
  <si>
    <t>Startup_1565</t>
  </si>
  <si>
    <t>Startup_1566</t>
  </si>
  <si>
    <t>Startup_1567</t>
  </si>
  <si>
    <t>Startup_1568</t>
  </si>
  <si>
    <t>Startup_1569</t>
  </si>
  <si>
    <t>Startup_1570</t>
  </si>
  <si>
    <t>Startup_1571</t>
  </si>
  <si>
    <t>Startup_1572</t>
  </si>
  <si>
    <t>Startup_1573</t>
  </si>
  <si>
    <t>Startup_1574</t>
  </si>
  <si>
    <t>Startup_1575</t>
  </si>
  <si>
    <t>Startup_1576</t>
  </si>
  <si>
    <t>Startup_1577</t>
  </si>
  <si>
    <t>Startup_1578</t>
  </si>
  <si>
    <t>Startup_1579</t>
  </si>
  <si>
    <t>Startup_1580</t>
  </si>
  <si>
    <t>Startup_1581</t>
  </si>
  <si>
    <t>Startup_1582</t>
  </si>
  <si>
    <t>Startup_1583</t>
  </si>
  <si>
    <t>Startup_1584</t>
  </si>
  <si>
    <t>Startup_1585</t>
  </si>
  <si>
    <t>Startup_1586</t>
  </si>
  <si>
    <t>Startup_1587</t>
  </si>
  <si>
    <t>Startup_1588</t>
  </si>
  <si>
    <t>Startup_1589</t>
  </si>
  <si>
    <t>Startup_1590</t>
  </si>
  <si>
    <t>Startup_1591</t>
  </si>
  <si>
    <t>Startup_1592</t>
  </si>
  <si>
    <t>Startup_1593</t>
  </si>
  <si>
    <t>Startup_1594</t>
  </si>
  <si>
    <t>Startup_1595</t>
  </si>
  <si>
    <t>Startup_1596</t>
  </si>
  <si>
    <t>Startup_1597</t>
  </si>
  <si>
    <t>Startup_1598</t>
  </si>
  <si>
    <t>Startup_1599</t>
  </si>
  <si>
    <t>Startup_1600</t>
  </si>
  <si>
    <t>Startup_1601</t>
  </si>
  <si>
    <t>Startup_1602</t>
  </si>
  <si>
    <t>Startup_1603</t>
  </si>
  <si>
    <t>Startup_1604</t>
  </si>
  <si>
    <t>Startup_1605</t>
  </si>
  <si>
    <t>Startup_1606</t>
  </si>
  <si>
    <t>Startup_1607</t>
  </si>
  <si>
    <t>Startup_1608</t>
  </si>
  <si>
    <t>Startup_1609</t>
  </si>
  <si>
    <t>Startup_1610</t>
  </si>
  <si>
    <t>Startup_1611</t>
  </si>
  <si>
    <t>Startup_1612</t>
  </si>
  <si>
    <t>Startup_1613</t>
  </si>
  <si>
    <t>Startup_1614</t>
  </si>
  <si>
    <t>Startup_1615</t>
  </si>
  <si>
    <t>Startup_1616</t>
  </si>
  <si>
    <t>Startup_1617</t>
  </si>
  <si>
    <t>Startup_1618</t>
  </si>
  <si>
    <t>Startup_1619</t>
  </si>
  <si>
    <t>Startup_1620</t>
  </si>
  <si>
    <t>Startup_1621</t>
  </si>
  <si>
    <t>Startup_1622</t>
  </si>
  <si>
    <t>Startup_1623</t>
  </si>
  <si>
    <t>Startup_1624</t>
  </si>
  <si>
    <t>Startup_1625</t>
  </si>
  <si>
    <t>Startup_1626</t>
  </si>
  <si>
    <t>Startup_1627</t>
  </si>
  <si>
    <t>Startup_1628</t>
  </si>
  <si>
    <t>Startup_1629</t>
  </si>
  <si>
    <t>Startup_1630</t>
  </si>
  <si>
    <t>Startup_1631</t>
  </si>
  <si>
    <t>Startup_1632</t>
  </si>
  <si>
    <t>Startup_1633</t>
  </si>
  <si>
    <t>Startup_1634</t>
  </si>
  <si>
    <t>Startup_1635</t>
  </si>
  <si>
    <t>Startup_1636</t>
  </si>
  <si>
    <t>Startup_1637</t>
  </si>
  <si>
    <t>Startup_1638</t>
  </si>
  <si>
    <t>Startup_1639</t>
  </si>
  <si>
    <t>Startup_1640</t>
  </si>
  <si>
    <t>Startup_1641</t>
  </si>
  <si>
    <t>Startup_1642</t>
  </si>
  <si>
    <t>Startup_1643</t>
  </si>
  <si>
    <t>Startup_1644</t>
  </si>
  <si>
    <t>Startup_1645</t>
  </si>
  <si>
    <t>Startup_1646</t>
  </si>
  <si>
    <t>Startup_1647</t>
  </si>
  <si>
    <t>Startup_1648</t>
  </si>
  <si>
    <t>Startup_1649</t>
  </si>
  <si>
    <t>Startup_1650</t>
  </si>
  <si>
    <t>Startup_1651</t>
  </si>
  <si>
    <t>Startup_1652</t>
  </si>
  <si>
    <t>Startup_1653</t>
  </si>
  <si>
    <t>Startup_1654</t>
  </si>
  <si>
    <t>Startup_1655</t>
  </si>
  <si>
    <t>Startup_1656</t>
  </si>
  <si>
    <t>Startup_1657</t>
  </si>
  <si>
    <t>Startup_1658</t>
  </si>
  <si>
    <t>Startup_1659</t>
  </si>
  <si>
    <t>Startup_1660</t>
  </si>
  <si>
    <t>Startup_1661</t>
  </si>
  <si>
    <t>Startup_1662</t>
  </si>
  <si>
    <t>Startup_1663</t>
  </si>
  <si>
    <t>Startup_1664</t>
  </si>
  <si>
    <t>Startup_1665</t>
  </si>
  <si>
    <t>Startup_1666</t>
  </si>
  <si>
    <t>Startup_1667</t>
  </si>
  <si>
    <t>Startup_1668</t>
  </si>
  <si>
    <t>Startup_1669</t>
  </si>
  <si>
    <t>Startup_1670</t>
  </si>
  <si>
    <t>Startup_1671</t>
  </si>
  <si>
    <t>Startup_1672</t>
  </si>
  <si>
    <t>Startup_1673</t>
  </si>
  <si>
    <t>Startup_1674</t>
  </si>
  <si>
    <t>Startup_1675</t>
  </si>
  <si>
    <t>Startup_1676</t>
  </si>
  <si>
    <t>Startup_1677</t>
  </si>
  <si>
    <t>Startup_1678</t>
  </si>
  <si>
    <t>Startup_1679</t>
  </si>
  <si>
    <t>Startup_1680</t>
  </si>
  <si>
    <t>Startup_1681</t>
  </si>
  <si>
    <t>Startup_1682</t>
  </si>
  <si>
    <t>Startup_1683</t>
  </si>
  <si>
    <t>Startup_1684</t>
  </si>
  <si>
    <t>Startup_1685</t>
  </si>
  <si>
    <t>Startup_1686</t>
  </si>
  <si>
    <t>Startup_1687</t>
  </si>
  <si>
    <t>Startup_1688</t>
  </si>
  <si>
    <t>Startup_1689</t>
  </si>
  <si>
    <t>Startup_1690</t>
  </si>
  <si>
    <t>Startup_1691</t>
  </si>
  <si>
    <t>Startup_1692</t>
  </si>
  <si>
    <t>Startup_1693</t>
  </si>
  <si>
    <t>Startup_1694</t>
  </si>
  <si>
    <t>Startup_1695</t>
  </si>
  <si>
    <t>Startup_1696</t>
  </si>
  <si>
    <t>Startup_1697</t>
  </si>
  <si>
    <t>Startup_1698</t>
  </si>
  <si>
    <t>Startup_1699</t>
  </si>
  <si>
    <t>Startup_1700</t>
  </si>
  <si>
    <t>Startup_1701</t>
  </si>
  <si>
    <t>Startup_1702</t>
  </si>
  <si>
    <t>Startup_1703</t>
  </si>
  <si>
    <t>Startup_1704</t>
  </si>
  <si>
    <t>Startup_1705</t>
  </si>
  <si>
    <t>Startup_1706</t>
  </si>
  <si>
    <t>Startup_1707</t>
  </si>
  <si>
    <t>Startup_1708</t>
  </si>
  <si>
    <t>Startup_1709</t>
  </si>
  <si>
    <t>Startup_1710</t>
  </si>
  <si>
    <t>Startup_1711</t>
  </si>
  <si>
    <t>Startup_1712</t>
  </si>
  <si>
    <t>Startup_1713</t>
  </si>
  <si>
    <t>Startup_1714</t>
  </si>
  <si>
    <t>Startup_1715</t>
  </si>
  <si>
    <t>Startup_1716</t>
  </si>
  <si>
    <t>Startup_1717</t>
  </si>
  <si>
    <t>Startup_1718</t>
  </si>
  <si>
    <t>Startup_1719</t>
  </si>
  <si>
    <t>Startup_1720</t>
  </si>
  <si>
    <t>Startup_1721</t>
  </si>
  <si>
    <t>Startup_1722</t>
  </si>
  <si>
    <t>Startup_1723</t>
  </si>
  <si>
    <t>Startup_1724</t>
  </si>
  <si>
    <t>Startup_1725</t>
  </si>
  <si>
    <t>Startup_1726</t>
  </si>
  <si>
    <t>Startup_1727</t>
  </si>
  <si>
    <t>Startup_1728</t>
  </si>
  <si>
    <t>Startup_1729</t>
  </si>
  <si>
    <t>Startup_1730</t>
  </si>
  <si>
    <t>Startup_1731</t>
  </si>
  <si>
    <t>Startup_1732</t>
  </si>
  <si>
    <t>Startup_1733</t>
  </si>
  <si>
    <t>Startup_1734</t>
  </si>
  <si>
    <t>Startup_1735</t>
  </si>
  <si>
    <t>Startup_1736</t>
  </si>
  <si>
    <t>Startup_1737</t>
  </si>
  <si>
    <t>Startup_1738</t>
  </si>
  <si>
    <t>Startup_1739</t>
  </si>
  <si>
    <t>Startup_1740</t>
  </si>
  <si>
    <t>Startup_1741</t>
  </si>
  <si>
    <t>Startup_1742</t>
  </si>
  <si>
    <t>Startup_1743</t>
  </si>
  <si>
    <t>Startup_1744</t>
  </si>
  <si>
    <t>Startup_1745</t>
  </si>
  <si>
    <t>Startup_1746</t>
  </si>
  <si>
    <t>Startup_1747</t>
  </si>
  <si>
    <t>Startup_1748</t>
  </si>
  <si>
    <t>Startup_1749</t>
  </si>
  <si>
    <t>Startup_1750</t>
  </si>
  <si>
    <t>Startup_1751</t>
  </si>
  <si>
    <t>Startup_1752</t>
  </si>
  <si>
    <t>Startup_1753</t>
  </si>
  <si>
    <t>Startup_1754</t>
  </si>
  <si>
    <t>Startup_1755</t>
  </si>
  <si>
    <t>Startup_1756</t>
  </si>
  <si>
    <t>Startup_1757</t>
  </si>
  <si>
    <t>Startup_1758</t>
  </si>
  <si>
    <t>Startup_1759</t>
  </si>
  <si>
    <t>Startup_1760</t>
  </si>
  <si>
    <t>Startup_1761</t>
  </si>
  <si>
    <t>Startup_1762</t>
  </si>
  <si>
    <t>Startup_1763</t>
  </si>
  <si>
    <t>Startup_1764</t>
  </si>
  <si>
    <t>Startup_1765</t>
  </si>
  <si>
    <t>Startup_1766</t>
  </si>
  <si>
    <t>Startup_1767</t>
  </si>
  <si>
    <t>Startup_1768</t>
  </si>
  <si>
    <t>Startup_1769</t>
  </si>
  <si>
    <t>Startup_1770</t>
  </si>
  <si>
    <t>Startup_1771</t>
  </si>
  <si>
    <t>Startup_1772</t>
  </si>
  <si>
    <t>Startup_1773</t>
  </si>
  <si>
    <t>Startup_1774</t>
  </si>
  <si>
    <t>Startup_1775</t>
  </si>
  <si>
    <t>Startup_1776</t>
  </si>
  <si>
    <t>Startup_1777</t>
  </si>
  <si>
    <t>Startup_1778</t>
  </si>
  <si>
    <t>Startup_1779</t>
  </si>
  <si>
    <t>Startup_1780</t>
  </si>
  <si>
    <t>Startup_1781</t>
  </si>
  <si>
    <t>Startup_1782</t>
  </si>
  <si>
    <t>Startup_1783</t>
  </si>
  <si>
    <t>Startup_1784</t>
  </si>
  <si>
    <t>Startup_1785</t>
  </si>
  <si>
    <t>Startup_1786</t>
  </si>
  <si>
    <t>Startup_1787</t>
  </si>
  <si>
    <t>Startup_1788</t>
  </si>
  <si>
    <t>Startup_1789</t>
  </si>
  <si>
    <t>Startup_1790</t>
  </si>
  <si>
    <t>Startup_1791</t>
  </si>
  <si>
    <t>Startup_1792</t>
  </si>
  <si>
    <t>Startup_1793</t>
  </si>
  <si>
    <t>Startup_1794</t>
  </si>
  <si>
    <t>Startup_1795</t>
  </si>
  <si>
    <t>Startup_1796</t>
  </si>
  <si>
    <t>Startup_1797</t>
  </si>
  <si>
    <t>Startup_1798</t>
  </si>
  <si>
    <t>Startup_1799</t>
  </si>
  <si>
    <t>Startup_1800</t>
  </si>
  <si>
    <t>Startup_1801</t>
  </si>
  <si>
    <t>Startup_1802</t>
  </si>
  <si>
    <t>Startup_1803</t>
  </si>
  <si>
    <t>Startup_1804</t>
  </si>
  <si>
    <t>Startup_1805</t>
  </si>
  <si>
    <t>Startup_1806</t>
  </si>
  <si>
    <t>Startup_1807</t>
  </si>
  <si>
    <t>Startup_1808</t>
  </si>
  <si>
    <t>Startup_1809</t>
  </si>
  <si>
    <t>Startup_1810</t>
  </si>
  <si>
    <t>Startup_1811</t>
  </si>
  <si>
    <t>Startup_1812</t>
  </si>
  <si>
    <t>Startup_1813</t>
  </si>
  <si>
    <t>Startup_1814</t>
  </si>
  <si>
    <t>Startup_1815</t>
  </si>
  <si>
    <t>Startup_1816</t>
  </si>
  <si>
    <t>Startup_1817</t>
  </si>
  <si>
    <t>Startup_1818</t>
  </si>
  <si>
    <t>Startup_1819</t>
  </si>
  <si>
    <t>Startup_1820</t>
  </si>
  <si>
    <t>Startup_1821</t>
  </si>
  <si>
    <t>Startup_1822</t>
  </si>
  <si>
    <t>Startup_1823</t>
  </si>
  <si>
    <t>Startup_1824</t>
  </si>
  <si>
    <t>Startup_1825</t>
  </si>
  <si>
    <t>Startup_1826</t>
  </si>
  <si>
    <t>Startup_1827</t>
  </si>
  <si>
    <t>Startup_1828</t>
  </si>
  <si>
    <t>Startup_1829</t>
  </si>
  <si>
    <t>Startup_1830</t>
  </si>
  <si>
    <t>Startup_1831</t>
  </si>
  <si>
    <t>Startup_1832</t>
  </si>
  <si>
    <t>Startup_1833</t>
  </si>
  <si>
    <t>Startup_1834</t>
  </si>
  <si>
    <t>Startup_1835</t>
  </si>
  <si>
    <t>Startup_1836</t>
  </si>
  <si>
    <t>Startup_1837</t>
  </si>
  <si>
    <t>Startup_1838</t>
  </si>
  <si>
    <t>Startup_1839</t>
  </si>
  <si>
    <t>Startup_1840</t>
  </si>
  <si>
    <t>Startup_1841</t>
  </si>
  <si>
    <t>Startup_1842</t>
  </si>
  <si>
    <t>Startup_1843</t>
  </si>
  <si>
    <t>Startup_1844</t>
  </si>
  <si>
    <t>Startup_1845</t>
  </si>
  <si>
    <t>Startup_1846</t>
  </si>
  <si>
    <t>Startup_1847</t>
  </si>
  <si>
    <t>Startup_1848</t>
  </si>
  <si>
    <t>Startup_1849</t>
  </si>
  <si>
    <t>Startup_1850</t>
  </si>
  <si>
    <t>Startup_1851</t>
  </si>
  <si>
    <t>Startup_1852</t>
  </si>
  <si>
    <t>Startup_1853</t>
  </si>
  <si>
    <t>Startup_1854</t>
  </si>
  <si>
    <t>Startup_1855</t>
  </si>
  <si>
    <t>Startup_1856</t>
  </si>
  <si>
    <t>Startup_1857</t>
  </si>
  <si>
    <t>Startup_1858</t>
  </si>
  <si>
    <t>Startup_1859</t>
  </si>
  <si>
    <t>Startup_1860</t>
  </si>
  <si>
    <t>Startup_1861</t>
  </si>
  <si>
    <t>Startup_1862</t>
  </si>
  <si>
    <t>Startup_1863</t>
  </si>
  <si>
    <t>Startup_1864</t>
  </si>
  <si>
    <t>Startup_1865</t>
  </si>
  <si>
    <t>Startup_1866</t>
  </si>
  <si>
    <t>Startup_1867</t>
  </si>
  <si>
    <t>Startup_1868</t>
  </si>
  <si>
    <t>Startup_1869</t>
  </si>
  <si>
    <t>Startup_1870</t>
  </si>
  <si>
    <t>Startup_1871</t>
  </si>
  <si>
    <t>Startup_1872</t>
  </si>
  <si>
    <t>Startup_1873</t>
  </si>
  <si>
    <t>Startup_1874</t>
  </si>
  <si>
    <t>Startup_1875</t>
  </si>
  <si>
    <t>Startup_1876</t>
  </si>
  <si>
    <t>Startup_1877</t>
  </si>
  <si>
    <t>Startup_1878</t>
  </si>
  <si>
    <t>Startup_1879</t>
  </si>
  <si>
    <t>Startup_1880</t>
  </si>
  <si>
    <t>Startup_1881</t>
  </si>
  <si>
    <t>Startup_1882</t>
  </si>
  <si>
    <t>Startup_1883</t>
  </si>
  <si>
    <t>Startup_1884</t>
  </si>
  <si>
    <t>Startup_1885</t>
  </si>
  <si>
    <t>Startup_1886</t>
  </si>
  <si>
    <t>Startup_1887</t>
  </si>
  <si>
    <t>Startup_1888</t>
  </si>
  <si>
    <t>Startup_1889</t>
  </si>
  <si>
    <t>Startup_1890</t>
  </si>
  <si>
    <t>Startup_1891</t>
  </si>
  <si>
    <t>Startup_1892</t>
  </si>
  <si>
    <t>Startup_1893</t>
  </si>
  <si>
    <t>Startup_1894</t>
  </si>
  <si>
    <t>Startup_1895</t>
  </si>
  <si>
    <t>Startup_1896</t>
  </si>
  <si>
    <t>Startup_1897</t>
  </si>
  <si>
    <t>Startup_1898</t>
  </si>
  <si>
    <t>Startup_1899</t>
  </si>
  <si>
    <t>Startup_1900</t>
  </si>
  <si>
    <t>Startup_1901</t>
  </si>
  <si>
    <t>Startup_1902</t>
  </si>
  <si>
    <t>Startup_1903</t>
  </si>
  <si>
    <t>Startup_1904</t>
  </si>
  <si>
    <t>Startup_1905</t>
  </si>
  <si>
    <t>Startup_1906</t>
  </si>
  <si>
    <t>Startup_1907</t>
  </si>
  <si>
    <t>Startup_1908</t>
  </si>
  <si>
    <t>Startup_1909</t>
  </si>
  <si>
    <t>Startup_1910</t>
  </si>
  <si>
    <t>Startup_1911</t>
  </si>
  <si>
    <t>Startup_1912</t>
  </si>
  <si>
    <t>Startup_1913</t>
  </si>
  <si>
    <t>Startup_1914</t>
  </si>
  <si>
    <t>Startup_1915</t>
  </si>
  <si>
    <t>Startup_1916</t>
  </si>
  <si>
    <t>Startup_1917</t>
  </si>
  <si>
    <t>Startup_1918</t>
  </si>
  <si>
    <t>Startup_1919</t>
  </si>
  <si>
    <t>Startup_1920</t>
  </si>
  <si>
    <t>Startup_1921</t>
  </si>
  <si>
    <t>Startup_1922</t>
  </si>
  <si>
    <t>Startup_1923</t>
  </si>
  <si>
    <t>Startup_1924</t>
  </si>
  <si>
    <t>Startup_1925</t>
  </si>
  <si>
    <t>Startup_1926</t>
  </si>
  <si>
    <t>Startup_1927</t>
  </si>
  <si>
    <t>Startup_1928</t>
  </si>
  <si>
    <t>Startup_1929</t>
  </si>
  <si>
    <t>Startup_1930</t>
  </si>
  <si>
    <t>Startup_1931</t>
  </si>
  <si>
    <t>Startup_1932</t>
  </si>
  <si>
    <t>Startup_1933</t>
  </si>
  <si>
    <t>Startup_1934</t>
  </si>
  <si>
    <t>Startup_1935</t>
  </si>
  <si>
    <t>Startup_1936</t>
  </si>
  <si>
    <t>Startup_1937</t>
  </si>
  <si>
    <t>Startup_1938</t>
  </si>
  <si>
    <t>Startup_1939</t>
  </si>
  <si>
    <t>Startup_1940</t>
  </si>
  <si>
    <t>Startup_1941</t>
  </si>
  <si>
    <t>Startup_1942</t>
  </si>
  <si>
    <t>Startup_1943</t>
  </si>
  <si>
    <t>Startup_1944</t>
  </si>
  <si>
    <t>Startup_1945</t>
  </si>
  <si>
    <t>Startup_1946</t>
  </si>
  <si>
    <t>Startup_1947</t>
  </si>
  <si>
    <t>Startup_1948</t>
  </si>
  <si>
    <t>Startup_1949</t>
  </si>
  <si>
    <t>Startup_1950</t>
  </si>
  <si>
    <t>Startup_1951</t>
  </si>
  <si>
    <t>Startup_1952</t>
  </si>
  <si>
    <t>Startup_1953</t>
  </si>
  <si>
    <t>Startup_1954</t>
  </si>
  <si>
    <t>Startup_1955</t>
  </si>
  <si>
    <t>Startup_1956</t>
  </si>
  <si>
    <t>Startup_1957</t>
  </si>
  <si>
    <t>Startup_1958</t>
  </si>
  <si>
    <t>Startup_1959</t>
  </si>
  <si>
    <t>Startup_1960</t>
  </si>
  <si>
    <t>Startup_1961</t>
  </si>
  <si>
    <t>Startup_1962</t>
  </si>
  <si>
    <t>Startup_1963</t>
  </si>
  <si>
    <t>Startup_1964</t>
  </si>
  <si>
    <t>Startup_1965</t>
  </si>
  <si>
    <t>Startup_1966</t>
  </si>
  <si>
    <t>Startup_1967</t>
  </si>
  <si>
    <t>Startup_1968</t>
  </si>
  <si>
    <t>Startup_1969</t>
  </si>
  <si>
    <t>Startup_1970</t>
  </si>
  <si>
    <t>Startup_1971</t>
  </si>
  <si>
    <t>Startup_1972</t>
  </si>
  <si>
    <t>Startup_1973</t>
  </si>
  <si>
    <t>Startup_1974</t>
  </si>
  <si>
    <t>Startup_1975</t>
  </si>
  <si>
    <t>Startup_1976</t>
  </si>
  <si>
    <t>Startup_1977</t>
  </si>
  <si>
    <t>Startup_1978</t>
  </si>
  <si>
    <t>Startup_1979</t>
  </si>
  <si>
    <t>Startup_1980</t>
  </si>
  <si>
    <t>Startup_1981</t>
  </si>
  <si>
    <t>Startup_1982</t>
  </si>
  <si>
    <t>Startup_1983</t>
  </si>
  <si>
    <t>Startup_1984</t>
  </si>
  <si>
    <t>Startup_1985</t>
  </si>
  <si>
    <t>Startup_1986</t>
  </si>
  <si>
    <t>Startup_1987</t>
  </si>
  <si>
    <t>Startup_1988</t>
  </si>
  <si>
    <t>Startup_1989</t>
  </si>
  <si>
    <t>Startup_1990</t>
  </si>
  <si>
    <t>Startup_1991</t>
  </si>
  <si>
    <t>Startup_1992</t>
  </si>
  <si>
    <t>Startup_1993</t>
  </si>
  <si>
    <t>Startup_1994</t>
  </si>
  <si>
    <t>Startup_1995</t>
  </si>
  <si>
    <t>Startup_1996</t>
  </si>
  <si>
    <t>Startup_1997</t>
  </si>
  <si>
    <t>Startup_1998</t>
  </si>
  <si>
    <t>Startup_1999</t>
  </si>
  <si>
    <t>Startup_2000</t>
  </si>
  <si>
    <t>Startup_2001</t>
  </si>
  <si>
    <t>Startup_2002</t>
  </si>
  <si>
    <t>Startup_2003</t>
  </si>
  <si>
    <t>Startup_2004</t>
  </si>
  <si>
    <t>Startup_2005</t>
  </si>
  <si>
    <t>Startup_2006</t>
  </si>
  <si>
    <t>Startup_2007</t>
  </si>
  <si>
    <t>Startup_2008</t>
  </si>
  <si>
    <t>Startup_2009</t>
  </si>
  <si>
    <t>Startup_2010</t>
  </si>
  <si>
    <t>Startup_2011</t>
  </si>
  <si>
    <t>Startup_2012</t>
  </si>
  <si>
    <t>Startup_2013</t>
  </si>
  <si>
    <t>Startup_2014</t>
  </si>
  <si>
    <t>Startup_2015</t>
  </si>
  <si>
    <t>Startup_2016</t>
  </si>
  <si>
    <t>Startup_2017</t>
  </si>
  <si>
    <t>Startup_2018</t>
  </si>
  <si>
    <t>Startup_2019</t>
  </si>
  <si>
    <t>Startup_2020</t>
  </si>
  <si>
    <t>Startup_2021</t>
  </si>
  <si>
    <t>Startup_2022</t>
  </si>
  <si>
    <t>Startup_2023</t>
  </si>
  <si>
    <t>Startup_2024</t>
  </si>
  <si>
    <t>Startup_2025</t>
  </si>
  <si>
    <t>Startup_2026</t>
  </si>
  <si>
    <t>Startup_2027</t>
  </si>
  <si>
    <t>Startup_2028</t>
  </si>
  <si>
    <t>Startup_2029</t>
  </si>
  <si>
    <t>Startup_2030</t>
  </si>
  <si>
    <t>Startup_2031</t>
  </si>
  <si>
    <t>Startup_2032</t>
  </si>
  <si>
    <t>Startup_2033</t>
  </si>
  <si>
    <t>Startup_2034</t>
  </si>
  <si>
    <t>Startup_2035</t>
  </si>
  <si>
    <t>Startup_2036</t>
  </si>
  <si>
    <t>Startup_2037</t>
  </si>
  <si>
    <t>Startup_2038</t>
  </si>
  <si>
    <t>Startup_2039</t>
  </si>
  <si>
    <t>Startup_2040</t>
  </si>
  <si>
    <t>Startup_2041</t>
  </si>
  <si>
    <t>Startup_2042</t>
  </si>
  <si>
    <t>Startup_2043</t>
  </si>
  <si>
    <t>Startup_2044</t>
  </si>
  <si>
    <t>Startup_2045</t>
  </si>
  <si>
    <t>Startup_2046</t>
  </si>
  <si>
    <t>Startup_2047</t>
  </si>
  <si>
    <t>Startup_2048</t>
  </si>
  <si>
    <t>Startup_2049</t>
  </si>
  <si>
    <t>Startup_2050</t>
  </si>
  <si>
    <t>Startup_2051</t>
  </si>
  <si>
    <t>Startup_2052</t>
  </si>
  <si>
    <t>Startup_2053</t>
  </si>
  <si>
    <t>Startup_2054</t>
  </si>
  <si>
    <t>Startup_2055</t>
  </si>
  <si>
    <t>Startup_2056</t>
  </si>
  <si>
    <t>Startup_2057</t>
  </si>
  <si>
    <t>Startup_2058</t>
  </si>
  <si>
    <t>Startup_2059</t>
  </si>
  <si>
    <t>Startup_2060</t>
  </si>
  <si>
    <t>Startup_2061</t>
  </si>
  <si>
    <t>Startup_2062</t>
  </si>
  <si>
    <t>Startup_2063</t>
  </si>
  <si>
    <t>Startup_2064</t>
  </si>
  <si>
    <t>Startup_2065</t>
  </si>
  <si>
    <t>Startup_2066</t>
  </si>
  <si>
    <t>Startup_2067</t>
  </si>
  <si>
    <t>Startup_2068</t>
  </si>
  <si>
    <t>Startup_2069</t>
  </si>
  <si>
    <t>Startup_2070</t>
  </si>
  <si>
    <t>Startup_2071</t>
  </si>
  <si>
    <t>Startup_2072</t>
  </si>
  <si>
    <t>Startup_2073</t>
  </si>
  <si>
    <t>Startup_2074</t>
  </si>
  <si>
    <t>Startup_2075</t>
  </si>
  <si>
    <t>Startup_2076</t>
  </si>
  <si>
    <t>Startup_2077</t>
  </si>
  <si>
    <t>Startup_2078</t>
  </si>
  <si>
    <t>Startup_2079</t>
  </si>
  <si>
    <t>Startup_2080</t>
  </si>
  <si>
    <t>Startup_2081</t>
  </si>
  <si>
    <t>Startup_2082</t>
  </si>
  <si>
    <t>Startup_2083</t>
  </si>
  <si>
    <t>Startup_2084</t>
  </si>
  <si>
    <t>Startup_2085</t>
  </si>
  <si>
    <t>Startup_2086</t>
  </si>
  <si>
    <t>Startup_2087</t>
  </si>
  <si>
    <t>Startup_2088</t>
  </si>
  <si>
    <t>Startup_2089</t>
  </si>
  <si>
    <t>Startup_2090</t>
  </si>
  <si>
    <t>Startup_2091</t>
  </si>
  <si>
    <t>Startup_2092</t>
  </si>
  <si>
    <t>Startup_2093</t>
  </si>
  <si>
    <t>Startup_2094</t>
  </si>
  <si>
    <t>Startup_2095</t>
  </si>
  <si>
    <t>Startup_2096</t>
  </si>
  <si>
    <t>Startup_2097</t>
  </si>
  <si>
    <t>Startup_2098</t>
  </si>
  <si>
    <t>Startup_2099</t>
  </si>
  <si>
    <t>Startup_2100</t>
  </si>
  <si>
    <t>Startup_2101</t>
  </si>
  <si>
    <t>Startup_2102</t>
  </si>
  <si>
    <t>Startup_2103</t>
  </si>
  <si>
    <t>Startup_2104</t>
  </si>
  <si>
    <t>Startup_2105</t>
  </si>
  <si>
    <t>Startup_2106</t>
  </si>
  <si>
    <t>Startup_2107</t>
  </si>
  <si>
    <t>Startup_2108</t>
  </si>
  <si>
    <t>Startup_2109</t>
  </si>
  <si>
    <t>Startup_2110</t>
  </si>
  <si>
    <t>Startup_2111</t>
  </si>
  <si>
    <t>Startup_2112</t>
  </si>
  <si>
    <t>Startup_2113</t>
  </si>
  <si>
    <t>Startup_2114</t>
  </si>
  <si>
    <t>Startup_2115</t>
  </si>
  <si>
    <t>Startup_2116</t>
  </si>
  <si>
    <t>Startup_2117</t>
  </si>
  <si>
    <t>Startup_2118</t>
  </si>
  <si>
    <t>Startup_2119</t>
  </si>
  <si>
    <t>Startup_2120</t>
  </si>
  <si>
    <t>Startup_2121</t>
  </si>
  <si>
    <t>Startup_2122</t>
  </si>
  <si>
    <t>Startup_2123</t>
  </si>
  <si>
    <t>Startup_2124</t>
  </si>
  <si>
    <t>Startup_2125</t>
  </si>
  <si>
    <t>Startup_2126</t>
  </si>
  <si>
    <t>Startup_2127</t>
  </si>
  <si>
    <t>Startup_2128</t>
  </si>
  <si>
    <t>Startup_2129</t>
  </si>
  <si>
    <t>Startup_2130</t>
  </si>
  <si>
    <t>Startup_2131</t>
  </si>
  <si>
    <t>Startup_2132</t>
  </si>
  <si>
    <t>Startup_2133</t>
  </si>
  <si>
    <t>Startup_2134</t>
  </si>
  <si>
    <t>Startup_2135</t>
  </si>
  <si>
    <t>Startup_2136</t>
  </si>
  <si>
    <t>Startup_2137</t>
  </si>
  <si>
    <t>Startup_2138</t>
  </si>
  <si>
    <t>Startup_2139</t>
  </si>
  <si>
    <t>Startup_2140</t>
  </si>
  <si>
    <t>Startup_2141</t>
  </si>
  <si>
    <t>Startup_2142</t>
  </si>
  <si>
    <t>Startup_2143</t>
  </si>
  <si>
    <t>Startup_2144</t>
  </si>
  <si>
    <t>Startup_2145</t>
  </si>
  <si>
    <t>Startup_2146</t>
  </si>
  <si>
    <t>Startup_2147</t>
  </si>
  <si>
    <t>Startup_2148</t>
  </si>
  <si>
    <t>Startup_2149</t>
  </si>
  <si>
    <t>Startup_2150</t>
  </si>
  <si>
    <t>Startup_2151</t>
  </si>
  <si>
    <t>Startup_2152</t>
  </si>
  <si>
    <t>Startup_2153</t>
  </si>
  <si>
    <t>Startup_2154</t>
  </si>
  <si>
    <t>Startup_2155</t>
  </si>
  <si>
    <t>Startup_2156</t>
  </si>
  <si>
    <t>Startup_2157</t>
  </si>
  <si>
    <t>Startup_2158</t>
  </si>
  <si>
    <t>Startup_2159</t>
  </si>
  <si>
    <t>Startup_2160</t>
  </si>
  <si>
    <t>Startup_2161</t>
  </si>
  <si>
    <t>Startup_2162</t>
  </si>
  <si>
    <t>Startup_2163</t>
  </si>
  <si>
    <t>Startup_2164</t>
  </si>
  <si>
    <t>Startup_2165</t>
  </si>
  <si>
    <t>Startup_2166</t>
  </si>
  <si>
    <t>Startup_2167</t>
  </si>
  <si>
    <t>Startup_2168</t>
  </si>
  <si>
    <t>Startup_2169</t>
  </si>
  <si>
    <t>Startup_2170</t>
  </si>
  <si>
    <t>Startup_2171</t>
  </si>
  <si>
    <t>Startup_2172</t>
  </si>
  <si>
    <t>Startup_2173</t>
  </si>
  <si>
    <t>Startup_2174</t>
  </si>
  <si>
    <t>Startup_2175</t>
  </si>
  <si>
    <t>Startup_2176</t>
  </si>
  <si>
    <t>Startup_2177</t>
  </si>
  <si>
    <t>Startup_2178</t>
  </si>
  <si>
    <t>Startup_2179</t>
  </si>
  <si>
    <t>Startup_2180</t>
  </si>
  <si>
    <t>Startup_2181</t>
  </si>
  <si>
    <t>Startup_2182</t>
  </si>
  <si>
    <t>Startup_2183</t>
  </si>
  <si>
    <t>Startup_2184</t>
  </si>
  <si>
    <t>Startup_2185</t>
  </si>
  <si>
    <t>Startup_2186</t>
  </si>
  <si>
    <t>Startup_2187</t>
  </si>
  <si>
    <t>Startup_2188</t>
  </si>
  <si>
    <t>Startup_2189</t>
  </si>
  <si>
    <t>Startup_2190</t>
  </si>
  <si>
    <t>Startup_2191</t>
  </si>
  <si>
    <t>Startup_2192</t>
  </si>
  <si>
    <t>Startup_2193</t>
  </si>
  <si>
    <t>Startup_2194</t>
  </si>
  <si>
    <t>Startup_2195</t>
  </si>
  <si>
    <t>Startup_2196</t>
  </si>
  <si>
    <t>Startup_2197</t>
  </si>
  <si>
    <t>Startup_2198</t>
  </si>
  <si>
    <t>Startup_2199</t>
  </si>
  <si>
    <t>Startup_2200</t>
  </si>
  <si>
    <t>Startup_2201</t>
  </si>
  <si>
    <t>Startup_2202</t>
  </si>
  <si>
    <t>Startup_2203</t>
  </si>
  <si>
    <t>Startup_2204</t>
  </si>
  <si>
    <t>Startup_2205</t>
  </si>
  <si>
    <t>Startup_2206</t>
  </si>
  <si>
    <t>Startup_2207</t>
  </si>
  <si>
    <t>Startup_2208</t>
  </si>
  <si>
    <t>Startup_2209</t>
  </si>
  <si>
    <t>Startup_2210</t>
  </si>
  <si>
    <t>Startup_2211</t>
  </si>
  <si>
    <t>Startup_2212</t>
  </si>
  <si>
    <t>Startup_2213</t>
  </si>
  <si>
    <t>Startup_2214</t>
  </si>
  <si>
    <t>Startup_2215</t>
  </si>
  <si>
    <t>Startup_2216</t>
  </si>
  <si>
    <t>Startup_2217</t>
  </si>
  <si>
    <t>Startup_2218</t>
  </si>
  <si>
    <t>Startup_2219</t>
  </si>
  <si>
    <t>Startup_2220</t>
  </si>
  <si>
    <t>Startup_2221</t>
  </si>
  <si>
    <t>Startup_2222</t>
  </si>
  <si>
    <t>Startup_2223</t>
  </si>
  <si>
    <t>Startup_2224</t>
  </si>
  <si>
    <t>Startup_2225</t>
  </si>
  <si>
    <t>Startup_2226</t>
  </si>
  <si>
    <t>Startup_2227</t>
  </si>
  <si>
    <t>Startup_2228</t>
  </si>
  <si>
    <t>Startup_2229</t>
  </si>
  <si>
    <t>Startup_2230</t>
  </si>
  <si>
    <t>Startup_2231</t>
  </si>
  <si>
    <t>Startup_2232</t>
  </si>
  <si>
    <t>Startup_2233</t>
  </si>
  <si>
    <t>Startup_2234</t>
  </si>
  <si>
    <t>Startup_2235</t>
  </si>
  <si>
    <t>Startup_2236</t>
  </si>
  <si>
    <t>Startup_2237</t>
  </si>
  <si>
    <t>Startup_2238</t>
  </si>
  <si>
    <t>Startup_2239</t>
  </si>
  <si>
    <t>Startup_2240</t>
  </si>
  <si>
    <t>Startup_2241</t>
  </si>
  <si>
    <t>Startup_2242</t>
  </si>
  <si>
    <t>Startup_2243</t>
  </si>
  <si>
    <t>Startup_2244</t>
  </si>
  <si>
    <t>Startup_2245</t>
  </si>
  <si>
    <t>Startup_2246</t>
  </si>
  <si>
    <t>Startup_2247</t>
  </si>
  <si>
    <t>Startup_2248</t>
  </si>
  <si>
    <t>Startup_2249</t>
  </si>
  <si>
    <t>Startup_2250</t>
  </si>
  <si>
    <t>Startup_2251</t>
  </si>
  <si>
    <t>Startup_2252</t>
  </si>
  <si>
    <t>Startup_2253</t>
  </si>
  <si>
    <t>Startup_2254</t>
  </si>
  <si>
    <t>Startup_2255</t>
  </si>
  <si>
    <t>Startup_2256</t>
  </si>
  <si>
    <t>Startup_2257</t>
  </si>
  <si>
    <t>Startup_2258</t>
  </si>
  <si>
    <t>Startup_2259</t>
  </si>
  <si>
    <t>Startup_2260</t>
  </si>
  <si>
    <t>Startup_2261</t>
  </si>
  <si>
    <t>Startup_2262</t>
  </si>
  <si>
    <t>Startup_2263</t>
  </si>
  <si>
    <t>Startup_2264</t>
  </si>
  <si>
    <t>Startup_2265</t>
  </si>
  <si>
    <t>Startup_2266</t>
  </si>
  <si>
    <t>Startup_2267</t>
  </si>
  <si>
    <t>Startup_2268</t>
  </si>
  <si>
    <t>Startup_2269</t>
  </si>
  <si>
    <t>Startup_2270</t>
  </si>
  <si>
    <t>Startup_2271</t>
  </si>
  <si>
    <t>Startup_2272</t>
  </si>
  <si>
    <t>Startup_2273</t>
  </si>
  <si>
    <t>Startup_2274</t>
  </si>
  <si>
    <t>Startup_2275</t>
  </si>
  <si>
    <t>Startup_2276</t>
  </si>
  <si>
    <t>Startup_2277</t>
  </si>
  <si>
    <t>Startup_2278</t>
  </si>
  <si>
    <t>Startup_2279</t>
  </si>
  <si>
    <t>Startup_2280</t>
  </si>
  <si>
    <t>Startup_2281</t>
  </si>
  <si>
    <t>Startup_2282</t>
  </si>
  <si>
    <t>Startup_2283</t>
  </si>
  <si>
    <t>Startup_2284</t>
  </si>
  <si>
    <t>Startup_2285</t>
  </si>
  <si>
    <t>Startup_2286</t>
  </si>
  <si>
    <t>Startup_2287</t>
  </si>
  <si>
    <t>Startup_2288</t>
  </si>
  <si>
    <t>Startup_2289</t>
  </si>
  <si>
    <t>Startup_2290</t>
  </si>
  <si>
    <t>Startup_2291</t>
  </si>
  <si>
    <t>Startup_2292</t>
  </si>
  <si>
    <t>Startup_2293</t>
  </si>
  <si>
    <t>Startup_2294</t>
  </si>
  <si>
    <t>Startup_2295</t>
  </si>
  <si>
    <t>Startup_2296</t>
  </si>
  <si>
    <t>Startup_2297</t>
  </si>
  <si>
    <t>Startup_2298</t>
  </si>
  <si>
    <t>Startup_2299</t>
  </si>
  <si>
    <t>Startup_2300</t>
  </si>
  <si>
    <t>Startup_2301</t>
  </si>
  <si>
    <t>Startup_2302</t>
  </si>
  <si>
    <t>Startup_2303</t>
  </si>
  <si>
    <t>Startup_2304</t>
  </si>
  <si>
    <t>Startup_2305</t>
  </si>
  <si>
    <t>Startup_2306</t>
  </si>
  <si>
    <t>Startup_2307</t>
  </si>
  <si>
    <t>Startup_2308</t>
  </si>
  <si>
    <t>Startup_2309</t>
  </si>
  <si>
    <t>Startup_2310</t>
  </si>
  <si>
    <t>Startup_2311</t>
  </si>
  <si>
    <t>Startup_2312</t>
  </si>
  <si>
    <t>Startup_2313</t>
  </si>
  <si>
    <t>Startup_2314</t>
  </si>
  <si>
    <t>Startup_2315</t>
  </si>
  <si>
    <t>Startup_2316</t>
  </si>
  <si>
    <t>Startup_2317</t>
  </si>
  <si>
    <t>Startup_2318</t>
  </si>
  <si>
    <t>Startup_2319</t>
  </si>
  <si>
    <t>Startup_2320</t>
  </si>
  <si>
    <t>Startup_2321</t>
  </si>
  <si>
    <t>Startup_2322</t>
  </si>
  <si>
    <t>Startup_2323</t>
  </si>
  <si>
    <t>Startup_2324</t>
  </si>
  <si>
    <t>Startup_2325</t>
  </si>
  <si>
    <t>Startup_2326</t>
  </si>
  <si>
    <t>Startup_2327</t>
  </si>
  <si>
    <t>Startup_2328</t>
  </si>
  <si>
    <t>Startup_2329</t>
  </si>
  <si>
    <t>Startup_2330</t>
  </si>
  <si>
    <t>Startup_2331</t>
  </si>
  <si>
    <t>Startup_2332</t>
  </si>
  <si>
    <t>Startup_2333</t>
  </si>
  <si>
    <t>Startup_2334</t>
  </si>
  <si>
    <t>Startup_2335</t>
  </si>
  <si>
    <t>Startup_2336</t>
  </si>
  <si>
    <t>Startup_2337</t>
  </si>
  <si>
    <t>Startup_2338</t>
  </si>
  <si>
    <t>Startup_2339</t>
  </si>
  <si>
    <t>Startup_2340</t>
  </si>
  <si>
    <t>Startup_2341</t>
  </si>
  <si>
    <t>Startup_2342</t>
  </si>
  <si>
    <t>Startup_2343</t>
  </si>
  <si>
    <t>Startup_2344</t>
  </si>
  <si>
    <t>Startup_2345</t>
  </si>
  <si>
    <t>Startup_2346</t>
  </si>
  <si>
    <t>Startup_2347</t>
  </si>
  <si>
    <t>Startup_2348</t>
  </si>
  <si>
    <t>Startup_2349</t>
  </si>
  <si>
    <t>Startup_2350</t>
  </si>
  <si>
    <t>Startup_2351</t>
  </si>
  <si>
    <t>Startup_2352</t>
  </si>
  <si>
    <t>Startup_2353</t>
  </si>
  <si>
    <t>Startup_2354</t>
  </si>
  <si>
    <t>Startup_2355</t>
  </si>
  <si>
    <t>Startup_2356</t>
  </si>
  <si>
    <t>Startup_2357</t>
  </si>
  <si>
    <t>Startup_2358</t>
  </si>
  <si>
    <t>Startup_2359</t>
  </si>
  <si>
    <t>Startup_2360</t>
  </si>
  <si>
    <t>Startup_2361</t>
  </si>
  <si>
    <t>Startup_2362</t>
  </si>
  <si>
    <t>Startup_2363</t>
  </si>
  <si>
    <t>Startup_2364</t>
  </si>
  <si>
    <t>Startup_2365</t>
  </si>
  <si>
    <t>Startup_2366</t>
  </si>
  <si>
    <t>Startup_2367</t>
  </si>
  <si>
    <t>Startup_2368</t>
  </si>
  <si>
    <t>Startup_2369</t>
  </si>
  <si>
    <t>Startup_2370</t>
  </si>
  <si>
    <t>Startup_2371</t>
  </si>
  <si>
    <t>Startup_2372</t>
  </si>
  <si>
    <t>Startup_2373</t>
  </si>
  <si>
    <t>Startup_2374</t>
  </si>
  <si>
    <t>Startup_2375</t>
  </si>
  <si>
    <t>Startup_2376</t>
  </si>
  <si>
    <t>Startup_2377</t>
  </si>
  <si>
    <t>Startup_2378</t>
  </si>
  <si>
    <t>Startup_2379</t>
  </si>
  <si>
    <t>Startup_2380</t>
  </si>
  <si>
    <t>Startup_2381</t>
  </si>
  <si>
    <t>Startup_2382</t>
  </si>
  <si>
    <t>Startup_2383</t>
  </si>
  <si>
    <t>Startup_2384</t>
  </si>
  <si>
    <t>Startup_2385</t>
  </si>
  <si>
    <t>Startup_2386</t>
  </si>
  <si>
    <t>Startup_2387</t>
  </si>
  <si>
    <t>Startup_2388</t>
  </si>
  <si>
    <t>Startup_2389</t>
  </si>
  <si>
    <t>Startup_2390</t>
  </si>
  <si>
    <t>Startup_2391</t>
  </si>
  <si>
    <t>Startup_2392</t>
  </si>
  <si>
    <t>Startup_2393</t>
  </si>
  <si>
    <t>Startup_2394</t>
  </si>
  <si>
    <t>Startup_2395</t>
  </si>
  <si>
    <t>Startup_2396</t>
  </si>
  <si>
    <t>Startup_2397</t>
  </si>
  <si>
    <t>Startup_2398</t>
  </si>
  <si>
    <t>Startup_2399</t>
  </si>
  <si>
    <t>Startup_2400</t>
  </si>
  <si>
    <t>Startup_2401</t>
  </si>
  <si>
    <t>Startup_2402</t>
  </si>
  <si>
    <t>Startup_2403</t>
  </si>
  <si>
    <t>Startup_2404</t>
  </si>
  <si>
    <t>Startup_2405</t>
  </si>
  <si>
    <t>Startup_2406</t>
  </si>
  <si>
    <t>Startup_2407</t>
  </si>
  <si>
    <t>Startup_2408</t>
  </si>
  <si>
    <t>Startup_2409</t>
  </si>
  <si>
    <t>Startup_2410</t>
  </si>
  <si>
    <t>Startup_2411</t>
  </si>
  <si>
    <t>Startup_2412</t>
  </si>
  <si>
    <t>Startup_2413</t>
  </si>
  <si>
    <t>Startup_2414</t>
  </si>
  <si>
    <t>Startup_2415</t>
  </si>
  <si>
    <t>Startup_2416</t>
  </si>
  <si>
    <t>Startup_2417</t>
  </si>
  <si>
    <t>Startup_2418</t>
  </si>
  <si>
    <t>Startup_2419</t>
  </si>
  <si>
    <t>Startup_2420</t>
  </si>
  <si>
    <t>Startup_2421</t>
  </si>
  <si>
    <t>Startup_2422</t>
  </si>
  <si>
    <t>Startup_2423</t>
  </si>
  <si>
    <t>Startup_2424</t>
  </si>
  <si>
    <t>Startup_2425</t>
  </si>
  <si>
    <t>Startup_2426</t>
  </si>
  <si>
    <t>Startup_2427</t>
  </si>
  <si>
    <t>Startup_2428</t>
  </si>
  <si>
    <t>Startup_2429</t>
  </si>
  <si>
    <t>Startup_2430</t>
  </si>
  <si>
    <t>Startup_2431</t>
  </si>
  <si>
    <t>Startup_2432</t>
  </si>
  <si>
    <t>Startup_2433</t>
  </si>
  <si>
    <t>Startup_2434</t>
  </si>
  <si>
    <t>Startup_2435</t>
  </si>
  <si>
    <t>Startup_2436</t>
  </si>
  <si>
    <t>Startup_2437</t>
  </si>
  <si>
    <t>Startup_2438</t>
  </si>
  <si>
    <t>Startup_2439</t>
  </si>
  <si>
    <t>Startup_2440</t>
  </si>
  <si>
    <t>Startup_2441</t>
  </si>
  <si>
    <t>Startup_2442</t>
  </si>
  <si>
    <t>Startup_2443</t>
  </si>
  <si>
    <t>Startup_2444</t>
  </si>
  <si>
    <t>Startup_2445</t>
  </si>
  <si>
    <t>Startup_2446</t>
  </si>
  <si>
    <t>Startup_2447</t>
  </si>
  <si>
    <t>Startup_2448</t>
  </si>
  <si>
    <t>Startup_2449</t>
  </si>
  <si>
    <t>Startup_2450</t>
  </si>
  <si>
    <t>Startup_2451</t>
  </si>
  <si>
    <t>Startup_2452</t>
  </si>
  <si>
    <t>Startup_2453</t>
  </si>
  <si>
    <t>Startup_2454</t>
  </si>
  <si>
    <t>Startup_2455</t>
  </si>
  <si>
    <t>Startup_2456</t>
  </si>
  <si>
    <t>Startup_2457</t>
  </si>
  <si>
    <t>Startup_2458</t>
  </si>
  <si>
    <t>Startup_2459</t>
  </si>
  <si>
    <t>Startup_2460</t>
  </si>
  <si>
    <t>Startup_2461</t>
  </si>
  <si>
    <t>Startup_2462</t>
  </si>
  <si>
    <t>Startup_2463</t>
  </si>
  <si>
    <t>Startup_2464</t>
  </si>
  <si>
    <t>Startup_2465</t>
  </si>
  <si>
    <t>Startup_2466</t>
  </si>
  <si>
    <t>Startup_2467</t>
  </si>
  <si>
    <t>Startup_2468</t>
  </si>
  <si>
    <t>Startup_2469</t>
  </si>
  <si>
    <t>Startup_2470</t>
  </si>
  <si>
    <t>Startup_2471</t>
  </si>
  <si>
    <t>Startup_2472</t>
  </si>
  <si>
    <t>Startup_2473</t>
  </si>
  <si>
    <t>Startup_2474</t>
  </si>
  <si>
    <t>Startup_2475</t>
  </si>
  <si>
    <t>Startup_2476</t>
  </si>
  <si>
    <t>Startup_2477</t>
  </si>
  <si>
    <t>Startup_2478</t>
  </si>
  <si>
    <t>Startup_2479</t>
  </si>
  <si>
    <t>Startup_2480</t>
  </si>
  <si>
    <t>Startup_2481</t>
  </si>
  <si>
    <t>Startup_2482</t>
  </si>
  <si>
    <t>Startup_2483</t>
  </si>
  <si>
    <t>Startup_2484</t>
  </si>
  <si>
    <t>Startup_2485</t>
  </si>
  <si>
    <t>Startup_2486</t>
  </si>
  <si>
    <t>Startup_2487</t>
  </si>
  <si>
    <t>Startup_2488</t>
  </si>
  <si>
    <t>Startup_2489</t>
  </si>
  <si>
    <t>Startup_2490</t>
  </si>
  <si>
    <t>Startup_2491</t>
  </si>
  <si>
    <t>Startup_2492</t>
  </si>
  <si>
    <t>Startup_2493</t>
  </si>
  <si>
    <t>Startup_2494</t>
  </si>
  <si>
    <t>Startup_2495</t>
  </si>
  <si>
    <t>Startup_2496</t>
  </si>
  <si>
    <t>Startup_2497</t>
  </si>
  <si>
    <t>Startup_2498</t>
  </si>
  <si>
    <t>Startup_2499</t>
  </si>
  <si>
    <t>Startup_2500</t>
  </si>
  <si>
    <t>Startup_2501</t>
  </si>
  <si>
    <t>Startup_2502</t>
  </si>
  <si>
    <t>Startup_2503</t>
  </si>
  <si>
    <t>Startup_2504</t>
  </si>
  <si>
    <t>Startup_2505</t>
  </si>
  <si>
    <t>Startup_2506</t>
  </si>
  <si>
    <t>Startup_2507</t>
  </si>
  <si>
    <t>Startup_2508</t>
  </si>
  <si>
    <t>Startup_2509</t>
  </si>
  <si>
    <t>Startup_2510</t>
  </si>
  <si>
    <t>Startup_2511</t>
  </si>
  <si>
    <t>Startup_2512</t>
  </si>
  <si>
    <t>Startup_2513</t>
  </si>
  <si>
    <t>Startup_2514</t>
  </si>
  <si>
    <t>Startup_2515</t>
  </si>
  <si>
    <t>Startup_2516</t>
  </si>
  <si>
    <t>Startup_2517</t>
  </si>
  <si>
    <t>Startup_2518</t>
  </si>
  <si>
    <t>Startup_2519</t>
  </si>
  <si>
    <t>Startup_2520</t>
  </si>
  <si>
    <t>Startup_2521</t>
  </si>
  <si>
    <t>Startup_2522</t>
  </si>
  <si>
    <t>Startup_2523</t>
  </si>
  <si>
    <t>Startup_2524</t>
  </si>
  <si>
    <t>Startup_2525</t>
  </si>
  <si>
    <t>Startup_2526</t>
  </si>
  <si>
    <t>Startup_2527</t>
  </si>
  <si>
    <t>Startup_2528</t>
  </si>
  <si>
    <t>Startup_2529</t>
  </si>
  <si>
    <t>Startup_2530</t>
  </si>
  <si>
    <t>Startup_2531</t>
  </si>
  <si>
    <t>Startup_2532</t>
  </si>
  <si>
    <t>Startup_2533</t>
  </si>
  <si>
    <t>Startup_2534</t>
  </si>
  <si>
    <t>Startup_2535</t>
  </si>
  <si>
    <t>Startup_2536</t>
  </si>
  <si>
    <t>Startup_2537</t>
  </si>
  <si>
    <t>Startup_2538</t>
  </si>
  <si>
    <t>Startup_2539</t>
  </si>
  <si>
    <t>Startup_2540</t>
  </si>
  <si>
    <t>Startup_2541</t>
  </si>
  <si>
    <t>Startup_2542</t>
  </si>
  <si>
    <t>Startup_2543</t>
  </si>
  <si>
    <t>Startup_2544</t>
  </si>
  <si>
    <t>Startup_2545</t>
  </si>
  <si>
    <t>Startup_2546</t>
  </si>
  <si>
    <t>Startup_2547</t>
  </si>
  <si>
    <t>Startup_2548</t>
  </si>
  <si>
    <t>Startup_2549</t>
  </si>
  <si>
    <t>Startup_2550</t>
  </si>
  <si>
    <t>Startup_2551</t>
  </si>
  <si>
    <t>Startup_2552</t>
  </si>
  <si>
    <t>Startup_2553</t>
  </si>
  <si>
    <t>Startup_2554</t>
  </si>
  <si>
    <t>Startup_2555</t>
  </si>
  <si>
    <t>Startup_2556</t>
  </si>
  <si>
    <t>Startup_2557</t>
  </si>
  <si>
    <t>Startup_2558</t>
  </si>
  <si>
    <t>Startup_2559</t>
  </si>
  <si>
    <t>Startup_2560</t>
  </si>
  <si>
    <t>Startup_2561</t>
  </si>
  <si>
    <t>Startup_2562</t>
  </si>
  <si>
    <t>Startup_2563</t>
  </si>
  <si>
    <t>Startup_2564</t>
  </si>
  <si>
    <t>Startup_2565</t>
  </si>
  <si>
    <t>Startup_2566</t>
  </si>
  <si>
    <t>Startup_2567</t>
  </si>
  <si>
    <t>Startup_2568</t>
  </si>
  <si>
    <t>Startup_2569</t>
  </si>
  <si>
    <t>Startup_2570</t>
  </si>
  <si>
    <t>Startup_2571</t>
  </si>
  <si>
    <t>Startup_2572</t>
  </si>
  <si>
    <t>Startup_2573</t>
  </si>
  <si>
    <t>Startup_2574</t>
  </si>
  <si>
    <t>Startup_2575</t>
  </si>
  <si>
    <t>Startup_2576</t>
  </si>
  <si>
    <t>Startup_2577</t>
  </si>
  <si>
    <t>Startup_2578</t>
  </si>
  <si>
    <t>Startup_2579</t>
  </si>
  <si>
    <t>Startup_2580</t>
  </si>
  <si>
    <t>Startup_2581</t>
  </si>
  <si>
    <t>Startup_2582</t>
  </si>
  <si>
    <t>Startup_2583</t>
  </si>
  <si>
    <t>Startup_2584</t>
  </si>
  <si>
    <t>Startup_2585</t>
  </si>
  <si>
    <t>Startup_2586</t>
  </si>
  <si>
    <t>Startup_2587</t>
  </si>
  <si>
    <t>Startup_2588</t>
  </si>
  <si>
    <t>Startup_2589</t>
  </si>
  <si>
    <t>Startup_2590</t>
  </si>
  <si>
    <t>Startup_2591</t>
  </si>
  <si>
    <t>Startup_2592</t>
  </si>
  <si>
    <t>Startup_2593</t>
  </si>
  <si>
    <t>Startup_2594</t>
  </si>
  <si>
    <t>Startup_2595</t>
  </si>
  <si>
    <t>Startup_2596</t>
  </si>
  <si>
    <t>Startup_2597</t>
  </si>
  <si>
    <t>Startup_2598</t>
  </si>
  <si>
    <t>Startup_2599</t>
  </si>
  <si>
    <t>Startup_2600</t>
  </si>
  <si>
    <t>Startup_2601</t>
  </si>
  <si>
    <t>Startup_2602</t>
  </si>
  <si>
    <t>Startup_2603</t>
  </si>
  <si>
    <t>Startup_2604</t>
  </si>
  <si>
    <t>Startup_2605</t>
  </si>
  <si>
    <t>Startup_2606</t>
  </si>
  <si>
    <t>Startup_2607</t>
  </si>
  <si>
    <t>Startup_2608</t>
  </si>
  <si>
    <t>Startup_2609</t>
  </si>
  <si>
    <t>Startup_2610</t>
  </si>
  <si>
    <t>Startup_2611</t>
  </si>
  <si>
    <t>Startup_2612</t>
  </si>
  <si>
    <t>Startup_2613</t>
  </si>
  <si>
    <t>Startup_2614</t>
  </si>
  <si>
    <t>Startup_2615</t>
  </si>
  <si>
    <t>Startup_2616</t>
  </si>
  <si>
    <t>Startup_2617</t>
  </si>
  <si>
    <t>Startup_2618</t>
  </si>
  <si>
    <t>Startup_2619</t>
  </si>
  <si>
    <t>Startup_2620</t>
  </si>
  <si>
    <t>Startup_2621</t>
  </si>
  <si>
    <t>Startup_2622</t>
  </si>
  <si>
    <t>Startup_2623</t>
  </si>
  <si>
    <t>Startup_2624</t>
  </si>
  <si>
    <t>Startup_2625</t>
  </si>
  <si>
    <t>Startup_2626</t>
  </si>
  <si>
    <t>Startup_2627</t>
  </si>
  <si>
    <t>Startup_2628</t>
  </si>
  <si>
    <t>Startup_2629</t>
  </si>
  <si>
    <t>Startup_2630</t>
  </si>
  <si>
    <t>Startup_2631</t>
  </si>
  <si>
    <t>Startup_2632</t>
  </si>
  <si>
    <t>Startup_2633</t>
  </si>
  <si>
    <t>Startup_2634</t>
  </si>
  <si>
    <t>Startup_2635</t>
  </si>
  <si>
    <t>Startup_2636</t>
  </si>
  <si>
    <t>Startup_2637</t>
  </si>
  <si>
    <t>Startup_2638</t>
  </si>
  <si>
    <t>Startup_2639</t>
  </si>
  <si>
    <t>Startup_2640</t>
  </si>
  <si>
    <t>Startup_2641</t>
  </si>
  <si>
    <t>Startup_2642</t>
  </si>
  <si>
    <t>Startup_2643</t>
  </si>
  <si>
    <t>Startup_2644</t>
  </si>
  <si>
    <t>Startup_2645</t>
  </si>
  <si>
    <t>Startup_2646</t>
  </si>
  <si>
    <t>Startup_2647</t>
  </si>
  <si>
    <t>Startup_2648</t>
  </si>
  <si>
    <t>Startup_2649</t>
  </si>
  <si>
    <t>Startup_2650</t>
  </si>
  <si>
    <t>Startup_2651</t>
  </si>
  <si>
    <t>Startup_2652</t>
  </si>
  <si>
    <t>Startup_2653</t>
  </si>
  <si>
    <t>Startup_2654</t>
  </si>
  <si>
    <t>Startup_2655</t>
  </si>
  <si>
    <t>Startup_2656</t>
  </si>
  <si>
    <t>Startup_2657</t>
  </si>
  <si>
    <t>Startup_2658</t>
  </si>
  <si>
    <t>Startup_2659</t>
  </si>
  <si>
    <t>Startup_2660</t>
  </si>
  <si>
    <t>Startup_2661</t>
  </si>
  <si>
    <t>Startup_2662</t>
  </si>
  <si>
    <t>Startup_2663</t>
  </si>
  <si>
    <t>Startup_2664</t>
  </si>
  <si>
    <t>Startup_2665</t>
  </si>
  <si>
    <t>Startup_2666</t>
  </si>
  <si>
    <t>Startup_2667</t>
  </si>
  <si>
    <t>Startup_2668</t>
  </si>
  <si>
    <t>Startup_2669</t>
  </si>
  <si>
    <t>Startup_2670</t>
  </si>
  <si>
    <t>Startup_2671</t>
  </si>
  <si>
    <t>Startup_2672</t>
  </si>
  <si>
    <t>Startup_2673</t>
  </si>
  <si>
    <t>Startup_2674</t>
  </si>
  <si>
    <t>Startup_2675</t>
  </si>
  <si>
    <t>Startup_2676</t>
  </si>
  <si>
    <t>Startup_2677</t>
  </si>
  <si>
    <t>Startup_2678</t>
  </si>
  <si>
    <t>Startup_2679</t>
  </si>
  <si>
    <t>Startup_2680</t>
  </si>
  <si>
    <t>Startup_2681</t>
  </si>
  <si>
    <t>Startup_2682</t>
  </si>
  <si>
    <t>Startup_2683</t>
  </si>
  <si>
    <t>Startup_2684</t>
  </si>
  <si>
    <t>Startup_2685</t>
  </si>
  <si>
    <t>Startup_2686</t>
  </si>
  <si>
    <t>Startup_2687</t>
  </si>
  <si>
    <t>Startup_2688</t>
  </si>
  <si>
    <t>Startup_2689</t>
  </si>
  <si>
    <t>Startup_2690</t>
  </si>
  <si>
    <t>Startup_2691</t>
  </si>
  <si>
    <t>Startup_2692</t>
  </si>
  <si>
    <t>Startup_2693</t>
  </si>
  <si>
    <t>Startup_2694</t>
  </si>
  <si>
    <t>Startup_2695</t>
  </si>
  <si>
    <t>Startup_2696</t>
  </si>
  <si>
    <t>Startup_2697</t>
  </si>
  <si>
    <t>Startup_2698</t>
  </si>
  <si>
    <t>Startup_2699</t>
  </si>
  <si>
    <t>Startup_2700</t>
  </si>
  <si>
    <t>Startup_2701</t>
  </si>
  <si>
    <t>Startup_2702</t>
  </si>
  <si>
    <t>Startup_2703</t>
  </si>
  <si>
    <t>Startup_2704</t>
  </si>
  <si>
    <t>Startup_2705</t>
  </si>
  <si>
    <t>Startup_2706</t>
  </si>
  <si>
    <t>Startup_2707</t>
  </si>
  <si>
    <t>Startup_2708</t>
  </si>
  <si>
    <t>Startup_2709</t>
  </si>
  <si>
    <t>Startup_2710</t>
  </si>
  <si>
    <t>Startup_2711</t>
  </si>
  <si>
    <t>Startup_2712</t>
  </si>
  <si>
    <t>Startup_2713</t>
  </si>
  <si>
    <t>Startup_2714</t>
  </si>
  <si>
    <t>Startup_2715</t>
  </si>
  <si>
    <t>Startup_2716</t>
  </si>
  <si>
    <t>Startup_2717</t>
  </si>
  <si>
    <t>Startup_2718</t>
  </si>
  <si>
    <t>Startup_2719</t>
  </si>
  <si>
    <t>Startup_2720</t>
  </si>
  <si>
    <t>Startup_2721</t>
  </si>
  <si>
    <t>Startup_2722</t>
  </si>
  <si>
    <t>Startup_2723</t>
  </si>
  <si>
    <t>Startup_2724</t>
  </si>
  <si>
    <t>Startup_2725</t>
  </si>
  <si>
    <t>Startup_2726</t>
  </si>
  <si>
    <t>Startup_2727</t>
  </si>
  <si>
    <t>Startup_2728</t>
  </si>
  <si>
    <t>Startup_2729</t>
  </si>
  <si>
    <t>Startup_2730</t>
  </si>
  <si>
    <t>Startup_2731</t>
  </si>
  <si>
    <t>Startup_2732</t>
  </si>
  <si>
    <t>Startup_2733</t>
  </si>
  <si>
    <t>Startup_2734</t>
  </si>
  <si>
    <t>Startup_2735</t>
  </si>
  <si>
    <t>Startup_2736</t>
  </si>
  <si>
    <t>Startup_2737</t>
  </si>
  <si>
    <t>Startup_2738</t>
  </si>
  <si>
    <t>Startup_2739</t>
  </si>
  <si>
    <t>Startup_2740</t>
  </si>
  <si>
    <t>Startup_2741</t>
  </si>
  <si>
    <t>Startup_2742</t>
  </si>
  <si>
    <t>Startup_2743</t>
  </si>
  <si>
    <t>Startup_2744</t>
  </si>
  <si>
    <t>Startup_2745</t>
  </si>
  <si>
    <t>Startup_2746</t>
  </si>
  <si>
    <t>Startup_2747</t>
  </si>
  <si>
    <t>Startup_2748</t>
  </si>
  <si>
    <t>Startup_2749</t>
  </si>
  <si>
    <t>Startup_2750</t>
  </si>
  <si>
    <t>Startup_2751</t>
  </si>
  <si>
    <t>Startup_2752</t>
  </si>
  <si>
    <t>Startup_2753</t>
  </si>
  <si>
    <t>Startup_2754</t>
  </si>
  <si>
    <t>Startup_2755</t>
  </si>
  <si>
    <t>Startup_2756</t>
  </si>
  <si>
    <t>Startup_2757</t>
  </si>
  <si>
    <t>Startup_2758</t>
  </si>
  <si>
    <t>Startup_2759</t>
  </si>
  <si>
    <t>Startup_2760</t>
  </si>
  <si>
    <t>Startup_2761</t>
  </si>
  <si>
    <t>Startup_2762</t>
  </si>
  <si>
    <t>Startup_2763</t>
  </si>
  <si>
    <t>Startup_2764</t>
  </si>
  <si>
    <t>Startup_2765</t>
  </si>
  <si>
    <t>Startup_2766</t>
  </si>
  <si>
    <t>Startup_2767</t>
  </si>
  <si>
    <t>Startup_2768</t>
  </si>
  <si>
    <t>Startup_2769</t>
  </si>
  <si>
    <t>Startup_2770</t>
  </si>
  <si>
    <t>Startup_2771</t>
  </si>
  <si>
    <t>Startup_2772</t>
  </si>
  <si>
    <t>Startup_2773</t>
  </si>
  <si>
    <t>Startup_2774</t>
  </si>
  <si>
    <t>Startup_2775</t>
  </si>
  <si>
    <t>Startup_2776</t>
  </si>
  <si>
    <t>Startup_2777</t>
  </si>
  <si>
    <t>Startup_2778</t>
  </si>
  <si>
    <t>Startup_2779</t>
  </si>
  <si>
    <t>Startup_2780</t>
  </si>
  <si>
    <t>Startup_2781</t>
  </si>
  <si>
    <t>Startup_2782</t>
  </si>
  <si>
    <t>Startup_2783</t>
  </si>
  <si>
    <t>Startup_2784</t>
  </si>
  <si>
    <t>Startup_2785</t>
  </si>
  <si>
    <t>Startup_2786</t>
  </si>
  <si>
    <t>Startup_2787</t>
  </si>
  <si>
    <t>Startup_2788</t>
  </si>
  <si>
    <t>Startup_2789</t>
  </si>
  <si>
    <t>Startup_2790</t>
  </si>
  <si>
    <t>Startup_2791</t>
  </si>
  <si>
    <t>Startup_2792</t>
  </si>
  <si>
    <t>Startup_2793</t>
  </si>
  <si>
    <t>Startup_2794</t>
  </si>
  <si>
    <t>Startup_2795</t>
  </si>
  <si>
    <t>Startup_2796</t>
  </si>
  <si>
    <t>Startup_2797</t>
  </si>
  <si>
    <t>Startup_2798</t>
  </si>
  <si>
    <t>Startup_2799</t>
  </si>
  <si>
    <t>Startup_2800</t>
  </si>
  <si>
    <t>Startup_2801</t>
  </si>
  <si>
    <t>Startup_2802</t>
  </si>
  <si>
    <t>Startup_2803</t>
  </si>
  <si>
    <t>Startup_2804</t>
  </si>
  <si>
    <t>Startup_2805</t>
  </si>
  <si>
    <t>Startup_2806</t>
  </si>
  <si>
    <t>Startup_2807</t>
  </si>
  <si>
    <t>Startup_2808</t>
  </si>
  <si>
    <t>Startup_2809</t>
  </si>
  <si>
    <t>Startup_2810</t>
  </si>
  <si>
    <t>Startup_2811</t>
  </si>
  <si>
    <t>Startup_2812</t>
  </si>
  <si>
    <t>Startup_2813</t>
  </si>
  <si>
    <t>Startup_2814</t>
  </si>
  <si>
    <t>Startup_2815</t>
  </si>
  <si>
    <t>Startup_2816</t>
  </si>
  <si>
    <t>Startup_2817</t>
  </si>
  <si>
    <t>Startup_2818</t>
  </si>
  <si>
    <t>Startup_2819</t>
  </si>
  <si>
    <t>Startup_2820</t>
  </si>
  <si>
    <t>Startup_2821</t>
  </si>
  <si>
    <t>Startup_2822</t>
  </si>
  <si>
    <t>Startup_2823</t>
  </si>
  <si>
    <t>Startup_2824</t>
  </si>
  <si>
    <t>Startup_2825</t>
  </si>
  <si>
    <t>Startup_2826</t>
  </si>
  <si>
    <t>Startup_2827</t>
  </si>
  <si>
    <t>Startup_2828</t>
  </si>
  <si>
    <t>Startup_2829</t>
  </si>
  <si>
    <t>Startup_2830</t>
  </si>
  <si>
    <t>Startup_2831</t>
  </si>
  <si>
    <t>Startup_2832</t>
  </si>
  <si>
    <t>Startup_2833</t>
  </si>
  <si>
    <t>Startup_2834</t>
  </si>
  <si>
    <t>Startup_2835</t>
  </si>
  <si>
    <t>Startup_2836</t>
  </si>
  <si>
    <t>Startup_2837</t>
  </si>
  <si>
    <t>Startup_2838</t>
  </si>
  <si>
    <t>Startup_2839</t>
  </si>
  <si>
    <t>Startup_2840</t>
  </si>
  <si>
    <t>Startup_2841</t>
  </si>
  <si>
    <t>Startup_2842</t>
  </si>
  <si>
    <t>Startup_2843</t>
  </si>
  <si>
    <t>Startup_2844</t>
  </si>
  <si>
    <t>Startup_2845</t>
  </si>
  <si>
    <t>Startup_2846</t>
  </si>
  <si>
    <t>Startup_2847</t>
  </si>
  <si>
    <t>Startup_2848</t>
  </si>
  <si>
    <t>Startup_2849</t>
  </si>
  <si>
    <t>Startup_2850</t>
  </si>
  <si>
    <t>Startup_2851</t>
  </si>
  <si>
    <t>Startup_2852</t>
  </si>
  <si>
    <t>Startup_2853</t>
  </si>
  <si>
    <t>Startup_2854</t>
  </si>
  <si>
    <t>Startup_2855</t>
  </si>
  <si>
    <t>Startup_2856</t>
  </si>
  <si>
    <t>Startup_2857</t>
  </si>
  <si>
    <t>Startup_2858</t>
  </si>
  <si>
    <t>Startup_2859</t>
  </si>
  <si>
    <t>Startup_2860</t>
  </si>
  <si>
    <t>Startup_2861</t>
  </si>
  <si>
    <t>Startup_2862</t>
  </si>
  <si>
    <t>Startup_2863</t>
  </si>
  <si>
    <t>Startup_2864</t>
  </si>
  <si>
    <t>Startup_2865</t>
  </si>
  <si>
    <t>Startup_2866</t>
  </si>
  <si>
    <t>Startup_2867</t>
  </si>
  <si>
    <t>Startup_2868</t>
  </si>
  <si>
    <t>Startup_2869</t>
  </si>
  <si>
    <t>Startup_2870</t>
  </si>
  <si>
    <t>Startup_2871</t>
  </si>
  <si>
    <t>Startup_2872</t>
  </si>
  <si>
    <t>Startup_2873</t>
  </si>
  <si>
    <t>Startup_2874</t>
  </si>
  <si>
    <t>Startup_2875</t>
  </si>
  <si>
    <t>Startup_2876</t>
  </si>
  <si>
    <t>Startup_2877</t>
  </si>
  <si>
    <t>Startup_2878</t>
  </si>
  <si>
    <t>Startup_2879</t>
  </si>
  <si>
    <t>Startup_2880</t>
  </si>
  <si>
    <t>Startup_2881</t>
  </si>
  <si>
    <t>Startup_2882</t>
  </si>
  <si>
    <t>Startup_2883</t>
  </si>
  <si>
    <t>Startup_2884</t>
  </si>
  <si>
    <t>Startup_2885</t>
  </si>
  <si>
    <t>Startup_2886</t>
  </si>
  <si>
    <t>Startup_2887</t>
  </si>
  <si>
    <t>Startup_2888</t>
  </si>
  <si>
    <t>Startup_2889</t>
  </si>
  <si>
    <t>Startup_2890</t>
  </si>
  <si>
    <t>Startup_2891</t>
  </si>
  <si>
    <t>Startup_2892</t>
  </si>
  <si>
    <t>Startup_2893</t>
  </si>
  <si>
    <t>Startup_2894</t>
  </si>
  <si>
    <t>Startup_2895</t>
  </si>
  <si>
    <t>Startup_2896</t>
  </si>
  <si>
    <t>Startup_2897</t>
  </si>
  <si>
    <t>Startup_2898</t>
  </si>
  <si>
    <t>Startup_2899</t>
  </si>
  <si>
    <t>Startup_2900</t>
  </si>
  <si>
    <t>Startup_2901</t>
  </si>
  <si>
    <t>Startup_2902</t>
  </si>
  <si>
    <t>Startup_2903</t>
  </si>
  <si>
    <t>Startup_2904</t>
  </si>
  <si>
    <t>Startup_2905</t>
  </si>
  <si>
    <t>Startup_2906</t>
  </si>
  <si>
    <t>Startup_2907</t>
  </si>
  <si>
    <t>Startup_2908</t>
  </si>
  <si>
    <t>Startup_2909</t>
  </si>
  <si>
    <t>Startup_2910</t>
  </si>
  <si>
    <t>Startup_2911</t>
  </si>
  <si>
    <t>Startup_2912</t>
  </si>
  <si>
    <t>Startup_2913</t>
  </si>
  <si>
    <t>Startup_2914</t>
  </si>
  <si>
    <t>Startup_2915</t>
  </si>
  <si>
    <t>Startup_2916</t>
  </si>
  <si>
    <t>Startup_2917</t>
  </si>
  <si>
    <t>Startup_2918</t>
  </si>
  <si>
    <t>Startup_2919</t>
  </si>
  <si>
    <t>Startup_2920</t>
  </si>
  <si>
    <t>Startup_2921</t>
  </si>
  <si>
    <t>Startup_2922</t>
  </si>
  <si>
    <t>Startup_2923</t>
  </si>
  <si>
    <t>Startup_2924</t>
  </si>
  <si>
    <t>Startup_2925</t>
  </si>
  <si>
    <t>Startup_2926</t>
  </si>
  <si>
    <t>Startup_2927</t>
  </si>
  <si>
    <t>Startup_2928</t>
  </si>
  <si>
    <t>Startup_2929</t>
  </si>
  <si>
    <t>Startup_2930</t>
  </si>
  <si>
    <t>Startup_2931</t>
  </si>
  <si>
    <t>Startup_2932</t>
  </si>
  <si>
    <t>Startup_2933</t>
  </si>
  <si>
    <t>Startup_2934</t>
  </si>
  <si>
    <t>Startup_2935</t>
  </si>
  <si>
    <t>Startup_2936</t>
  </si>
  <si>
    <t>Startup_2937</t>
  </si>
  <si>
    <t>Startup_2938</t>
  </si>
  <si>
    <t>Startup_2939</t>
  </si>
  <si>
    <t>Startup_2940</t>
  </si>
  <si>
    <t>Startup_2941</t>
  </si>
  <si>
    <t>Startup_2942</t>
  </si>
  <si>
    <t>Startup_2943</t>
  </si>
  <si>
    <t>Startup_2944</t>
  </si>
  <si>
    <t>Startup_2945</t>
  </si>
  <si>
    <t>Startup_2946</t>
  </si>
  <si>
    <t>Startup_2947</t>
  </si>
  <si>
    <t>Startup_2948</t>
  </si>
  <si>
    <t>Startup_2949</t>
  </si>
  <si>
    <t>Startup_2950</t>
  </si>
  <si>
    <t>Startup_2951</t>
  </si>
  <si>
    <t>Startup_2952</t>
  </si>
  <si>
    <t>Startup_2953</t>
  </si>
  <si>
    <t>Startup_2954</t>
  </si>
  <si>
    <t>Startup_2955</t>
  </si>
  <si>
    <t>Startup_2956</t>
  </si>
  <si>
    <t>Startup_2957</t>
  </si>
  <si>
    <t>Startup_2958</t>
  </si>
  <si>
    <t>Startup_2959</t>
  </si>
  <si>
    <t>Startup_2960</t>
  </si>
  <si>
    <t>Startup_2961</t>
  </si>
  <si>
    <t>Startup_2962</t>
  </si>
  <si>
    <t>Startup_2963</t>
  </si>
  <si>
    <t>Startup_2964</t>
  </si>
  <si>
    <t>Startup_2965</t>
  </si>
  <si>
    <t>Startup_2966</t>
  </si>
  <si>
    <t>Startup_2967</t>
  </si>
  <si>
    <t>Startup_2968</t>
  </si>
  <si>
    <t>Startup_2969</t>
  </si>
  <si>
    <t>Startup_2970</t>
  </si>
  <si>
    <t>Startup_2971</t>
  </si>
  <si>
    <t>Startup_2972</t>
  </si>
  <si>
    <t>Startup_2973</t>
  </si>
  <si>
    <t>Startup_2974</t>
  </si>
  <si>
    <t>Startup_2975</t>
  </si>
  <si>
    <t>Startup_2976</t>
  </si>
  <si>
    <t>Startup_2977</t>
  </si>
  <si>
    <t>Startup_2978</t>
  </si>
  <si>
    <t>Startup_2979</t>
  </si>
  <si>
    <t>Startup_2980</t>
  </si>
  <si>
    <t>Startup_2981</t>
  </si>
  <si>
    <t>Startup_2982</t>
  </si>
  <si>
    <t>Startup_2983</t>
  </si>
  <si>
    <t>Startup_2984</t>
  </si>
  <si>
    <t>Startup_2985</t>
  </si>
  <si>
    <t>Startup_2986</t>
  </si>
  <si>
    <t>Startup_2987</t>
  </si>
  <si>
    <t>Startup_2988</t>
  </si>
  <si>
    <t>Startup_2989</t>
  </si>
  <si>
    <t>Startup_2990</t>
  </si>
  <si>
    <t>Startup_2991</t>
  </si>
  <si>
    <t>Startup_2992</t>
  </si>
  <si>
    <t>Startup_2993</t>
  </si>
  <si>
    <t>Startup_2994</t>
  </si>
  <si>
    <t>Startup_2995</t>
  </si>
  <si>
    <t>Startup_2996</t>
  </si>
  <si>
    <t>Startup_2997</t>
  </si>
  <si>
    <t>Startup_2998</t>
  </si>
  <si>
    <t>Startup_2999</t>
  </si>
  <si>
    <t>Startup_3000</t>
  </si>
  <si>
    <t>Startup_3001</t>
  </si>
  <si>
    <t>Startup_3002</t>
  </si>
  <si>
    <t>Startup_3003</t>
  </si>
  <si>
    <t>Startup_3004</t>
  </si>
  <si>
    <t>Startup_3005</t>
  </si>
  <si>
    <t>Startup_3006</t>
  </si>
  <si>
    <t>Startup_3007</t>
  </si>
  <si>
    <t>Startup_3008</t>
  </si>
  <si>
    <t>Startup_3009</t>
  </si>
  <si>
    <t>Startup_3010</t>
  </si>
  <si>
    <t>Startup_3011</t>
  </si>
  <si>
    <t>Startup_3012</t>
  </si>
  <si>
    <t>Startup_3013</t>
  </si>
  <si>
    <t>Startup_3014</t>
  </si>
  <si>
    <t>Startup_3015</t>
  </si>
  <si>
    <t>Startup_3016</t>
  </si>
  <si>
    <t>Startup_3017</t>
  </si>
  <si>
    <t>Startup_3018</t>
  </si>
  <si>
    <t>Startup_3019</t>
  </si>
  <si>
    <t>Startup_3020</t>
  </si>
  <si>
    <t>Startup_3021</t>
  </si>
  <si>
    <t>Startup_3022</t>
  </si>
  <si>
    <t>Startup_3023</t>
  </si>
  <si>
    <t>Startup_3024</t>
  </si>
  <si>
    <t>Startup_3025</t>
  </si>
  <si>
    <t>Startup_3026</t>
  </si>
  <si>
    <t>Startup_3027</t>
  </si>
  <si>
    <t>Startup_3028</t>
  </si>
  <si>
    <t>Startup_3029</t>
  </si>
  <si>
    <t>Startup_3030</t>
  </si>
  <si>
    <t>Startup_3031</t>
  </si>
  <si>
    <t>Startup_3032</t>
  </si>
  <si>
    <t>Startup_3033</t>
  </si>
  <si>
    <t>Startup_3034</t>
  </si>
  <si>
    <t>Startup_3035</t>
  </si>
  <si>
    <t>Startup_3036</t>
  </si>
  <si>
    <t>Startup_3037</t>
  </si>
  <si>
    <t>Startup_3038</t>
  </si>
  <si>
    <t>Startup_3039</t>
  </si>
  <si>
    <t>Startup_3040</t>
  </si>
  <si>
    <t>Startup_3041</t>
  </si>
  <si>
    <t>Startup_3042</t>
  </si>
  <si>
    <t>Startup_3043</t>
  </si>
  <si>
    <t>Startup_3044</t>
  </si>
  <si>
    <t>Startup_3045</t>
  </si>
  <si>
    <t>Startup_3046</t>
  </si>
  <si>
    <t>Startup_3047</t>
  </si>
  <si>
    <t>Startup_3048</t>
  </si>
  <si>
    <t>Startup_3049</t>
  </si>
  <si>
    <t>Startup_3050</t>
  </si>
  <si>
    <t>Startup_3051</t>
  </si>
  <si>
    <t>Startup_3052</t>
  </si>
  <si>
    <t>Startup_3053</t>
  </si>
  <si>
    <t>Startup_3054</t>
  </si>
  <si>
    <t>Startup_3055</t>
  </si>
  <si>
    <t>Startup_3056</t>
  </si>
  <si>
    <t>Startup_3057</t>
  </si>
  <si>
    <t>Startup_3058</t>
  </si>
  <si>
    <t>Startup_3059</t>
  </si>
  <si>
    <t>Startup_3060</t>
  </si>
  <si>
    <t>Startup_3061</t>
  </si>
  <si>
    <t>Startup_3062</t>
  </si>
  <si>
    <t>Startup_3063</t>
  </si>
  <si>
    <t>Startup_3064</t>
  </si>
  <si>
    <t>Startup_3065</t>
  </si>
  <si>
    <t>Startup_3066</t>
  </si>
  <si>
    <t>Startup_3067</t>
  </si>
  <si>
    <t>Startup_3068</t>
  </si>
  <si>
    <t>Startup_3069</t>
  </si>
  <si>
    <t>Startup_3070</t>
  </si>
  <si>
    <t>Startup_3071</t>
  </si>
  <si>
    <t>Startup_3072</t>
  </si>
  <si>
    <t>Startup_3073</t>
  </si>
  <si>
    <t>Startup_3074</t>
  </si>
  <si>
    <t>Startup_3075</t>
  </si>
  <si>
    <t>Startup_3076</t>
  </si>
  <si>
    <t>Startup_3077</t>
  </si>
  <si>
    <t>Startup_3078</t>
  </si>
  <si>
    <t>Startup_3079</t>
  </si>
  <si>
    <t>Startup_3080</t>
  </si>
  <si>
    <t>Startup_3081</t>
  </si>
  <si>
    <t>Startup_3082</t>
  </si>
  <si>
    <t>Startup_3083</t>
  </si>
  <si>
    <t>Startup_3084</t>
  </si>
  <si>
    <t>Startup_3085</t>
  </si>
  <si>
    <t>Startup_3086</t>
  </si>
  <si>
    <t>Startup_3087</t>
  </si>
  <si>
    <t>Startup_3088</t>
  </si>
  <si>
    <t>Startup_3089</t>
  </si>
  <si>
    <t>Startup_3090</t>
  </si>
  <si>
    <t>Startup_3091</t>
  </si>
  <si>
    <t>Startup_3092</t>
  </si>
  <si>
    <t>Startup_3093</t>
  </si>
  <si>
    <t>Startup_3094</t>
  </si>
  <si>
    <t>Startup_3095</t>
  </si>
  <si>
    <t>Startup_3096</t>
  </si>
  <si>
    <t>Startup_3097</t>
  </si>
  <si>
    <t>Startup_3098</t>
  </si>
  <si>
    <t>Startup_3099</t>
  </si>
  <si>
    <t>Startup_3100</t>
  </si>
  <si>
    <t>Startup_3101</t>
  </si>
  <si>
    <t>Startup_3102</t>
  </si>
  <si>
    <t>Startup_3103</t>
  </si>
  <si>
    <t>Startup_3104</t>
  </si>
  <si>
    <t>Startup_3105</t>
  </si>
  <si>
    <t>Startup_3106</t>
  </si>
  <si>
    <t>Startup_3107</t>
  </si>
  <si>
    <t>Startup_3108</t>
  </si>
  <si>
    <t>Startup_3109</t>
  </si>
  <si>
    <t>Startup_3110</t>
  </si>
  <si>
    <t>Startup_3111</t>
  </si>
  <si>
    <t>Startup_3112</t>
  </si>
  <si>
    <t>Startup_3113</t>
  </si>
  <si>
    <t>Startup_3114</t>
  </si>
  <si>
    <t>Startup_3115</t>
  </si>
  <si>
    <t>Startup_3116</t>
  </si>
  <si>
    <t>Startup_3117</t>
  </si>
  <si>
    <t>Startup_3118</t>
  </si>
  <si>
    <t>Startup_3119</t>
  </si>
  <si>
    <t>Startup_3120</t>
  </si>
  <si>
    <t>Startup_3121</t>
  </si>
  <si>
    <t>Startup_3122</t>
  </si>
  <si>
    <t>Startup_3123</t>
  </si>
  <si>
    <t>Startup_3124</t>
  </si>
  <si>
    <t>Startup_3125</t>
  </si>
  <si>
    <t>Startup_3126</t>
  </si>
  <si>
    <t>Startup_3127</t>
  </si>
  <si>
    <t>Startup_3128</t>
  </si>
  <si>
    <t>Startup_3129</t>
  </si>
  <si>
    <t>Startup_3130</t>
  </si>
  <si>
    <t>Startup_3131</t>
  </si>
  <si>
    <t>Startup_3132</t>
  </si>
  <si>
    <t>Startup_3133</t>
  </si>
  <si>
    <t>Startup_3134</t>
  </si>
  <si>
    <t>Startup_3135</t>
  </si>
  <si>
    <t>Startup_3136</t>
  </si>
  <si>
    <t>Startup_3137</t>
  </si>
  <si>
    <t>Startup_3138</t>
  </si>
  <si>
    <t>Startup_3139</t>
  </si>
  <si>
    <t>Startup_3140</t>
  </si>
  <si>
    <t>Startup_3141</t>
  </si>
  <si>
    <t>Startup_3142</t>
  </si>
  <si>
    <t>Startup_3143</t>
  </si>
  <si>
    <t>Startup_3144</t>
  </si>
  <si>
    <t>Startup_3145</t>
  </si>
  <si>
    <t>Startup_3146</t>
  </si>
  <si>
    <t>Startup_3147</t>
  </si>
  <si>
    <t>Startup_3148</t>
  </si>
  <si>
    <t>Startup_3149</t>
  </si>
  <si>
    <t>Startup_3150</t>
  </si>
  <si>
    <t>Startup_3151</t>
  </si>
  <si>
    <t>Startup_3152</t>
  </si>
  <si>
    <t>Startup_3153</t>
  </si>
  <si>
    <t>Startup_3154</t>
  </si>
  <si>
    <t>Startup_3155</t>
  </si>
  <si>
    <t>Startup_3156</t>
  </si>
  <si>
    <t>Startup_3157</t>
  </si>
  <si>
    <t>Startup_3158</t>
  </si>
  <si>
    <t>Startup_3159</t>
  </si>
  <si>
    <t>Startup_3160</t>
  </si>
  <si>
    <t>Startup_3161</t>
  </si>
  <si>
    <t>Startup_3162</t>
  </si>
  <si>
    <t>Startup_3163</t>
  </si>
  <si>
    <t>Startup_3164</t>
  </si>
  <si>
    <t>Startup_3165</t>
  </si>
  <si>
    <t>Startup_3166</t>
  </si>
  <si>
    <t>Startup_3167</t>
  </si>
  <si>
    <t>Startup_3168</t>
  </si>
  <si>
    <t>Startup_3169</t>
  </si>
  <si>
    <t>Startup_3170</t>
  </si>
  <si>
    <t>Startup_3171</t>
  </si>
  <si>
    <t>Startup_3172</t>
  </si>
  <si>
    <t>Startup_3173</t>
  </si>
  <si>
    <t>Startup_3174</t>
  </si>
  <si>
    <t>Startup_3175</t>
  </si>
  <si>
    <t>Startup_3176</t>
  </si>
  <si>
    <t>Startup_3177</t>
  </si>
  <si>
    <t>Startup_3178</t>
  </si>
  <si>
    <t>Startup_3179</t>
  </si>
  <si>
    <t>Startup_3180</t>
  </si>
  <si>
    <t>Startup_3181</t>
  </si>
  <si>
    <t>Startup_3182</t>
  </si>
  <si>
    <t>Startup_3183</t>
  </si>
  <si>
    <t>Startup_3184</t>
  </si>
  <si>
    <t>Startup_3185</t>
  </si>
  <si>
    <t>Startup_3186</t>
  </si>
  <si>
    <t>Startup_3187</t>
  </si>
  <si>
    <t>Startup_3188</t>
  </si>
  <si>
    <t>Startup_3189</t>
  </si>
  <si>
    <t>Startup_3190</t>
  </si>
  <si>
    <t>Startup_3191</t>
  </si>
  <si>
    <t>Startup_3192</t>
  </si>
  <si>
    <t>Startup_3193</t>
  </si>
  <si>
    <t>Startup_3194</t>
  </si>
  <si>
    <t>Startup_3195</t>
  </si>
  <si>
    <t>Startup_3196</t>
  </si>
  <si>
    <t>Startup_3197</t>
  </si>
  <si>
    <t>Startup_3198</t>
  </si>
  <si>
    <t>Startup_3199</t>
  </si>
  <si>
    <t>Startup_3200</t>
  </si>
  <si>
    <t>Startup_3201</t>
  </si>
  <si>
    <t>Startup_3202</t>
  </si>
  <si>
    <t>Startup_3203</t>
  </si>
  <si>
    <t>Startup_3204</t>
  </si>
  <si>
    <t>Startup_3205</t>
  </si>
  <si>
    <t>Startup_3206</t>
  </si>
  <si>
    <t>Startup_3207</t>
  </si>
  <si>
    <t>Startup_3208</t>
  </si>
  <si>
    <t>Startup_3209</t>
  </si>
  <si>
    <t>Startup_3210</t>
  </si>
  <si>
    <t>Startup_3211</t>
  </si>
  <si>
    <t>Startup_3212</t>
  </si>
  <si>
    <t>Startup_3213</t>
  </si>
  <si>
    <t>Startup_3214</t>
  </si>
  <si>
    <t>Startup_3215</t>
  </si>
  <si>
    <t>Startup_3216</t>
  </si>
  <si>
    <t>Startup_3217</t>
  </si>
  <si>
    <t>Startup_3218</t>
  </si>
  <si>
    <t>Startup_3219</t>
  </si>
  <si>
    <t>Startup_3220</t>
  </si>
  <si>
    <t>Startup_3221</t>
  </si>
  <si>
    <t>Startup_3222</t>
  </si>
  <si>
    <t>Startup_3223</t>
  </si>
  <si>
    <t>Startup_3224</t>
  </si>
  <si>
    <t>Startup_3225</t>
  </si>
  <si>
    <t>Startup_3226</t>
  </si>
  <si>
    <t>Startup_3227</t>
  </si>
  <si>
    <t>Startup_3228</t>
  </si>
  <si>
    <t>Startup_3229</t>
  </si>
  <si>
    <t>Startup_3230</t>
  </si>
  <si>
    <t>Startup_3231</t>
  </si>
  <si>
    <t>Startup_3232</t>
  </si>
  <si>
    <t>Startup_3233</t>
  </si>
  <si>
    <t>Startup_3234</t>
  </si>
  <si>
    <t>Startup_3235</t>
  </si>
  <si>
    <t>Startup_3236</t>
  </si>
  <si>
    <t>Startup_3237</t>
  </si>
  <si>
    <t>Startup_3238</t>
  </si>
  <si>
    <t>Startup_3239</t>
  </si>
  <si>
    <t>Startup_3240</t>
  </si>
  <si>
    <t>Startup_3241</t>
  </si>
  <si>
    <t>Startup_3242</t>
  </si>
  <si>
    <t>Startup_3243</t>
  </si>
  <si>
    <t>Startup_3244</t>
  </si>
  <si>
    <t>Startup_3245</t>
  </si>
  <si>
    <t>Startup_3246</t>
  </si>
  <si>
    <t>Startup_3247</t>
  </si>
  <si>
    <t>Startup_3248</t>
  </si>
  <si>
    <t>Startup_3249</t>
  </si>
  <si>
    <t>Startup_3250</t>
  </si>
  <si>
    <t>Startup_3251</t>
  </si>
  <si>
    <t>Startup_3252</t>
  </si>
  <si>
    <t>Startup_3253</t>
  </si>
  <si>
    <t>Startup_3254</t>
  </si>
  <si>
    <t>Startup_3255</t>
  </si>
  <si>
    <t>Startup_3256</t>
  </si>
  <si>
    <t>Startup_3257</t>
  </si>
  <si>
    <t>Startup_3258</t>
  </si>
  <si>
    <t>Startup_3259</t>
  </si>
  <si>
    <t>Startup_3260</t>
  </si>
  <si>
    <t>Startup_3261</t>
  </si>
  <si>
    <t>Startup_3262</t>
  </si>
  <si>
    <t>Startup_3263</t>
  </si>
  <si>
    <t>Startup_3264</t>
  </si>
  <si>
    <t>Startup_3265</t>
  </si>
  <si>
    <t>Startup_3266</t>
  </si>
  <si>
    <t>Startup_3267</t>
  </si>
  <si>
    <t>Startup_3268</t>
  </si>
  <si>
    <t>Startup_3269</t>
  </si>
  <si>
    <t>Startup_3270</t>
  </si>
  <si>
    <t>Startup_3271</t>
  </si>
  <si>
    <t>Startup_3272</t>
  </si>
  <si>
    <t>Startup_3273</t>
  </si>
  <si>
    <t>Startup_3274</t>
  </si>
  <si>
    <t>Startup_3275</t>
  </si>
  <si>
    <t>Startup_3276</t>
  </si>
  <si>
    <t>Startup_3277</t>
  </si>
  <si>
    <t>Startup_3278</t>
  </si>
  <si>
    <t>Startup_3279</t>
  </si>
  <si>
    <t>Startup_3280</t>
  </si>
  <si>
    <t>Startup_3281</t>
  </si>
  <si>
    <t>Startup_3282</t>
  </si>
  <si>
    <t>Startup_3283</t>
  </si>
  <si>
    <t>Startup_3284</t>
  </si>
  <si>
    <t>Startup_3285</t>
  </si>
  <si>
    <t>Startup_3286</t>
  </si>
  <si>
    <t>Startup_3287</t>
  </si>
  <si>
    <t>Startup_3288</t>
  </si>
  <si>
    <t>Startup_3289</t>
  </si>
  <si>
    <t>Startup_3290</t>
  </si>
  <si>
    <t>Startup_3291</t>
  </si>
  <si>
    <t>Startup_3292</t>
  </si>
  <si>
    <t>Startup_3293</t>
  </si>
  <si>
    <t>Startup_3294</t>
  </si>
  <si>
    <t>Startup_3295</t>
  </si>
  <si>
    <t>Startup_3296</t>
  </si>
  <si>
    <t>Startup_3297</t>
  </si>
  <si>
    <t>Startup_3298</t>
  </si>
  <si>
    <t>Startup_3299</t>
  </si>
  <si>
    <t>Startup_3300</t>
  </si>
  <si>
    <t>Startup_3301</t>
  </si>
  <si>
    <t>Startup_3302</t>
  </si>
  <si>
    <t>Startup_3303</t>
  </si>
  <si>
    <t>Startup_3304</t>
  </si>
  <si>
    <t>Startup_3305</t>
  </si>
  <si>
    <t>Startup_3306</t>
  </si>
  <si>
    <t>Startup_3307</t>
  </si>
  <si>
    <t>Startup_3308</t>
  </si>
  <si>
    <t>Startup_3309</t>
  </si>
  <si>
    <t>Startup_3310</t>
  </si>
  <si>
    <t>Startup_3311</t>
  </si>
  <si>
    <t>Startup_3312</t>
  </si>
  <si>
    <t>Startup_3313</t>
  </si>
  <si>
    <t>Startup_3314</t>
  </si>
  <si>
    <t>Startup_3315</t>
  </si>
  <si>
    <t>Startup_3316</t>
  </si>
  <si>
    <t>Startup_3317</t>
  </si>
  <si>
    <t>Startup_3318</t>
  </si>
  <si>
    <t>Startup_3319</t>
  </si>
  <si>
    <t>Startup_3320</t>
  </si>
  <si>
    <t>Startup_3321</t>
  </si>
  <si>
    <t>Startup_3322</t>
  </si>
  <si>
    <t>Startup_3323</t>
  </si>
  <si>
    <t>Startup_3324</t>
  </si>
  <si>
    <t>Startup_3325</t>
  </si>
  <si>
    <t>Startup_3326</t>
  </si>
  <si>
    <t>Startup_3327</t>
  </si>
  <si>
    <t>Startup_3328</t>
  </si>
  <si>
    <t>Startup_3329</t>
  </si>
  <si>
    <t>Startup_3330</t>
  </si>
  <si>
    <t>Startup_3331</t>
  </si>
  <si>
    <t>Startup_3332</t>
  </si>
  <si>
    <t>Startup_3333</t>
  </si>
  <si>
    <t>Startup_3334</t>
  </si>
  <si>
    <t>Startup_3335</t>
  </si>
  <si>
    <t>Startup_3336</t>
  </si>
  <si>
    <t>Startup_3337</t>
  </si>
  <si>
    <t>Startup_3338</t>
  </si>
  <si>
    <t>Startup_3339</t>
  </si>
  <si>
    <t>Startup_3340</t>
  </si>
  <si>
    <t>Startup_3341</t>
  </si>
  <si>
    <t>Startup_3342</t>
  </si>
  <si>
    <t>Startup_3343</t>
  </si>
  <si>
    <t>Startup_3344</t>
  </si>
  <si>
    <t>Startup_3345</t>
  </si>
  <si>
    <t>Startup_3346</t>
  </si>
  <si>
    <t>Startup_3347</t>
  </si>
  <si>
    <t>Startup_3348</t>
  </si>
  <si>
    <t>Startup_3349</t>
  </si>
  <si>
    <t>Startup_3350</t>
  </si>
  <si>
    <t>Startup_3351</t>
  </si>
  <si>
    <t>Startup_3352</t>
  </si>
  <si>
    <t>Startup_3353</t>
  </si>
  <si>
    <t>Startup_3354</t>
  </si>
  <si>
    <t>Startup_3355</t>
  </si>
  <si>
    <t>Startup_3356</t>
  </si>
  <si>
    <t>Startup_3357</t>
  </si>
  <si>
    <t>Startup_3358</t>
  </si>
  <si>
    <t>Startup_3359</t>
  </si>
  <si>
    <t>Startup_3360</t>
  </si>
  <si>
    <t>Startup_3361</t>
  </si>
  <si>
    <t>Startup_3362</t>
  </si>
  <si>
    <t>Startup_3363</t>
  </si>
  <si>
    <t>Startup_3364</t>
  </si>
  <si>
    <t>Startup_3365</t>
  </si>
  <si>
    <t>Startup_3366</t>
  </si>
  <si>
    <t>Startup_3367</t>
  </si>
  <si>
    <t>Startup_3368</t>
  </si>
  <si>
    <t>Startup_3369</t>
  </si>
  <si>
    <t>Startup_3370</t>
  </si>
  <si>
    <t>Startup_3371</t>
  </si>
  <si>
    <t>Startup_3372</t>
  </si>
  <si>
    <t>Startup_3373</t>
  </si>
  <si>
    <t>Startup_3374</t>
  </si>
  <si>
    <t>Startup_3375</t>
  </si>
  <si>
    <t>Startup_3376</t>
  </si>
  <si>
    <t>Startup_3377</t>
  </si>
  <si>
    <t>Startup_3378</t>
  </si>
  <si>
    <t>Startup_3379</t>
  </si>
  <si>
    <t>Startup_3380</t>
  </si>
  <si>
    <t>Startup_3381</t>
  </si>
  <si>
    <t>Startup_3382</t>
  </si>
  <si>
    <t>Startup_3383</t>
  </si>
  <si>
    <t>Startup_3384</t>
  </si>
  <si>
    <t>Startup_3385</t>
  </si>
  <si>
    <t>Startup_3386</t>
  </si>
  <si>
    <t>Startup_3387</t>
  </si>
  <si>
    <t>Startup_3388</t>
  </si>
  <si>
    <t>Startup_3389</t>
  </si>
  <si>
    <t>Startup_3390</t>
  </si>
  <si>
    <t>Startup_3391</t>
  </si>
  <si>
    <t>Startup_3392</t>
  </si>
  <si>
    <t>Startup_3393</t>
  </si>
  <si>
    <t>Startup_3394</t>
  </si>
  <si>
    <t>Startup_3395</t>
  </si>
  <si>
    <t>Startup_3396</t>
  </si>
  <si>
    <t>Startup_3397</t>
  </si>
  <si>
    <t>Startup_3398</t>
  </si>
  <si>
    <t>Startup_3399</t>
  </si>
  <si>
    <t>Startup_3400</t>
  </si>
  <si>
    <t>Startup_3401</t>
  </si>
  <si>
    <t>Startup_3402</t>
  </si>
  <si>
    <t>Startup_3403</t>
  </si>
  <si>
    <t>Startup_3404</t>
  </si>
  <si>
    <t>Startup_3405</t>
  </si>
  <si>
    <t>Startup_3406</t>
  </si>
  <si>
    <t>Startup_3407</t>
  </si>
  <si>
    <t>Startup_3408</t>
  </si>
  <si>
    <t>Startup_3409</t>
  </si>
  <si>
    <t>Startup_3410</t>
  </si>
  <si>
    <t>Startup_3411</t>
  </si>
  <si>
    <t>Startup_3412</t>
  </si>
  <si>
    <t>Startup_3413</t>
  </si>
  <si>
    <t>Startup_3414</t>
  </si>
  <si>
    <t>Startup_3415</t>
  </si>
  <si>
    <t>Startup_3416</t>
  </si>
  <si>
    <t>Startup_3417</t>
  </si>
  <si>
    <t>Startup_3418</t>
  </si>
  <si>
    <t>Startup_3419</t>
  </si>
  <si>
    <t>Startup_3420</t>
  </si>
  <si>
    <t>Startup_3421</t>
  </si>
  <si>
    <t>Startup_3422</t>
  </si>
  <si>
    <t>Startup_3423</t>
  </si>
  <si>
    <t>Startup_3424</t>
  </si>
  <si>
    <t>Startup_3425</t>
  </si>
  <si>
    <t>Startup_3426</t>
  </si>
  <si>
    <t>Startup_3427</t>
  </si>
  <si>
    <t>Startup_3428</t>
  </si>
  <si>
    <t>Startup_3429</t>
  </si>
  <si>
    <t>Startup_3430</t>
  </si>
  <si>
    <t>Startup_3431</t>
  </si>
  <si>
    <t>Startup_3432</t>
  </si>
  <si>
    <t>Startup_3433</t>
  </si>
  <si>
    <t>Startup_3434</t>
  </si>
  <si>
    <t>Startup_3435</t>
  </si>
  <si>
    <t>Startup_3436</t>
  </si>
  <si>
    <t>Startup_3437</t>
  </si>
  <si>
    <t>Startup_3438</t>
  </si>
  <si>
    <t>Startup_3439</t>
  </si>
  <si>
    <t>Startup_3440</t>
  </si>
  <si>
    <t>Startup_3441</t>
  </si>
  <si>
    <t>Startup_3442</t>
  </si>
  <si>
    <t>Startup_3443</t>
  </si>
  <si>
    <t>Startup_3444</t>
  </si>
  <si>
    <t>Startup_3445</t>
  </si>
  <si>
    <t>Startup_3446</t>
  </si>
  <si>
    <t>Startup_3447</t>
  </si>
  <si>
    <t>Startup_3448</t>
  </si>
  <si>
    <t>Startup_3449</t>
  </si>
  <si>
    <t>Startup_3450</t>
  </si>
  <si>
    <t>Startup_3451</t>
  </si>
  <si>
    <t>Startup_3452</t>
  </si>
  <si>
    <t>Startup_3453</t>
  </si>
  <si>
    <t>Startup_3454</t>
  </si>
  <si>
    <t>Startup_3455</t>
  </si>
  <si>
    <t>Startup_3456</t>
  </si>
  <si>
    <t>Startup_3457</t>
  </si>
  <si>
    <t>Startup_3458</t>
  </si>
  <si>
    <t>Startup_3459</t>
  </si>
  <si>
    <t>Startup_3460</t>
  </si>
  <si>
    <t>Startup_3461</t>
  </si>
  <si>
    <t>Startup_3462</t>
  </si>
  <si>
    <t>Startup_3463</t>
  </si>
  <si>
    <t>Startup_3464</t>
  </si>
  <si>
    <t>Startup_3465</t>
  </si>
  <si>
    <t>Startup_3466</t>
  </si>
  <si>
    <t>Startup_3467</t>
  </si>
  <si>
    <t>Startup_3468</t>
  </si>
  <si>
    <t>Startup_3469</t>
  </si>
  <si>
    <t>Startup_3470</t>
  </si>
  <si>
    <t>Startup_3471</t>
  </si>
  <si>
    <t>Startup_3472</t>
  </si>
  <si>
    <t>Startup_3473</t>
  </si>
  <si>
    <t>Startup_3474</t>
  </si>
  <si>
    <t>Startup_3475</t>
  </si>
  <si>
    <t>Startup_3476</t>
  </si>
  <si>
    <t>Startup_3477</t>
  </si>
  <si>
    <t>Startup_3478</t>
  </si>
  <si>
    <t>Startup_3479</t>
  </si>
  <si>
    <t>Startup_3480</t>
  </si>
  <si>
    <t>Startup_3481</t>
  </si>
  <si>
    <t>Startup_3482</t>
  </si>
  <si>
    <t>Startup_3483</t>
  </si>
  <si>
    <t>Startup_3484</t>
  </si>
  <si>
    <t>Startup_3485</t>
  </si>
  <si>
    <t>Startup_3486</t>
  </si>
  <si>
    <t>Startup_3487</t>
  </si>
  <si>
    <t>Startup_3488</t>
  </si>
  <si>
    <t>Startup_3489</t>
  </si>
  <si>
    <t>Startup_3490</t>
  </si>
  <si>
    <t>Startup_3491</t>
  </si>
  <si>
    <t>Startup_3492</t>
  </si>
  <si>
    <t>Startup_3493</t>
  </si>
  <si>
    <t>Startup_3494</t>
  </si>
  <si>
    <t>Startup_3495</t>
  </si>
  <si>
    <t>Startup_3496</t>
  </si>
  <si>
    <t>Startup_3497</t>
  </si>
  <si>
    <t>Startup_3498</t>
  </si>
  <si>
    <t>Startup_3499</t>
  </si>
  <si>
    <t>Startup_3500</t>
  </si>
  <si>
    <t>Startup_3501</t>
  </si>
  <si>
    <t>Startup_3502</t>
  </si>
  <si>
    <t>Startup_3503</t>
  </si>
  <si>
    <t>Startup_3504</t>
  </si>
  <si>
    <t>Startup_3505</t>
  </si>
  <si>
    <t>Startup_3506</t>
  </si>
  <si>
    <t>Startup_3507</t>
  </si>
  <si>
    <t>Startup_3508</t>
  </si>
  <si>
    <t>Startup_3509</t>
  </si>
  <si>
    <t>Startup_3510</t>
  </si>
  <si>
    <t>Startup_3511</t>
  </si>
  <si>
    <t>Startup_3512</t>
  </si>
  <si>
    <t>Startup_3513</t>
  </si>
  <si>
    <t>Startup_3514</t>
  </si>
  <si>
    <t>Startup_3515</t>
  </si>
  <si>
    <t>Startup_3516</t>
  </si>
  <si>
    <t>Startup_3517</t>
  </si>
  <si>
    <t>Startup_3518</t>
  </si>
  <si>
    <t>Startup_3519</t>
  </si>
  <si>
    <t>Startup_3520</t>
  </si>
  <si>
    <t>Startup_3521</t>
  </si>
  <si>
    <t>Startup_3522</t>
  </si>
  <si>
    <t>Startup_3523</t>
  </si>
  <si>
    <t>Startup_3524</t>
  </si>
  <si>
    <t>Startup_3525</t>
  </si>
  <si>
    <t>Startup_3526</t>
  </si>
  <si>
    <t>Startup_3527</t>
  </si>
  <si>
    <t>Startup_3528</t>
  </si>
  <si>
    <t>Startup_3529</t>
  </si>
  <si>
    <t>Startup_3530</t>
  </si>
  <si>
    <t>Startup_3531</t>
  </si>
  <si>
    <t>Startup_3532</t>
  </si>
  <si>
    <t>Startup_3533</t>
  </si>
  <si>
    <t>Startup_3534</t>
  </si>
  <si>
    <t>Startup_3535</t>
  </si>
  <si>
    <t>Startup_3536</t>
  </si>
  <si>
    <t>Startup_3537</t>
  </si>
  <si>
    <t>Startup_3538</t>
  </si>
  <si>
    <t>Startup_3539</t>
  </si>
  <si>
    <t>Startup_3540</t>
  </si>
  <si>
    <t>Startup_3541</t>
  </si>
  <si>
    <t>Startup_3542</t>
  </si>
  <si>
    <t>Startup_3543</t>
  </si>
  <si>
    <t>Startup_3544</t>
  </si>
  <si>
    <t>Startup_3545</t>
  </si>
  <si>
    <t>Startup_3546</t>
  </si>
  <si>
    <t>Startup_3547</t>
  </si>
  <si>
    <t>Startup_3548</t>
  </si>
  <si>
    <t>Startup_3549</t>
  </si>
  <si>
    <t>Startup_3550</t>
  </si>
  <si>
    <t>Startup_3551</t>
  </si>
  <si>
    <t>Startup_3552</t>
  </si>
  <si>
    <t>Startup_3553</t>
  </si>
  <si>
    <t>Startup_3554</t>
  </si>
  <si>
    <t>Startup_3555</t>
  </si>
  <si>
    <t>Startup_3556</t>
  </si>
  <si>
    <t>Startup_3557</t>
  </si>
  <si>
    <t>Startup_3558</t>
  </si>
  <si>
    <t>Startup_3559</t>
  </si>
  <si>
    <t>Startup_3560</t>
  </si>
  <si>
    <t>Startup_3561</t>
  </si>
  <si>
    <t>Startup_3562</t>
  </si>
  <si>
    <t>Startup_3563</t>
  </si>
  <si>
    <t>Startup_3564</t>
  </si>
  <si>
    <t>Startup_3565</t>
  </si>
  <si>
    <t>Startup_3566</t>
  </si>
  <si>
    <t>Startup_3567</t>
  </si>
  <si>
    <t>Startup_3568</t>
  </si>
  <si>
    <t>Startup_3569</t>
  </si>
  <si>
    <t>Startup_3570</t>
  </si>
  <si>
    <t>Startup_3571</t>
  </si>
  <si>
    <t>Startup_3572</t>
  </si>
  <si>
    <t>Startup_3573</t>
  </si>
  <si>
    <t>Startup_3574</t>
  </si>
  <si>
    <t>Startup_3575</t>
  </si>
  <si>
    <t>Startup_3576</t>
  </si>
  <si>
    <t>Startup_3577</t>
  </si>
  <si>
    <t>Startup_3578</t>
  </si>
  <si>
    <t>Startup_3579</t>
  </si>
  <si>
    <t>Startup_3580</t>
  </si>
  <si>
    <t>Startup_3581</t>
  </si>
  <si>
    <t>Startup_3582</t>
  </si>
  <si>
    <t>Startup_3583</t>
  </si>
  <si>
    <t>Startup_3584</t>
  </si>
  <si>
    <t>Startup_3585</t>
  </si>
  <si>
    <t>Startup_3586</t>
  </si>
  <si>
    <t>Startup_3587</t>
  </si>
  <si>
    <t>Startup_3588</t>
  </si>
  <si>
    <t>Startup_3589</t>
  </si>
  <si>
    <t>Startup_3590</t>
  </si>
  <si>
    <t>Startup_3591</t>
  </si>
  <si>
    <t>Startup_3592</t>
  </si>
  <si>
    <t>Startup_3593</t>
  </si>
  <si>
    <t>Startup_3594</t>
  </si>
  <si>
    <t>Startup_3595</t>
  </si>
  <si>
    <t>Startup_3596</t>
  </si>
  <si>
    <t>Startup_3597</t>
  </si>
  <si>
    <t>Startup_3598</t>
  </si>
  <si>
    <t>Startup_3599</t>
  </si>
  <si>
    <t>Startup_3600</t>
  </si>
  <si>
    <t>Startup_3601</t>
  </si>
  <si>
    <t>Startup_3602</t>
  </si>
  <si>
    <t>Startup_3603</t>
  </si>
  <si>
    <t>Startup_3604</t>
  </si>
  <si>
    <t>Startup_3605</t>
  </si>
  <si>
    <t>Startup_3606</t>
  </si>
  <si>
    <t>Startup_3607</t>
  </si>
  <si>
    <t>Startup_3608</t>
  </si>
  <si>
    <t>Startup_3609</t>
  </si>
  <si>
    <t>Startup_3610</t>
  </si>
  <si>
    <t>Startup_3611</t>
  </si>
  <si>
    <t>Startup_3612</t>
  </si>
  <si>
    <t>Startup_3613</t>
  </si>
  <si>
    <t>Startup_3614</t>
  </si>
  <si>
    <t>Startup_3615</t>
  </si>
  <si>
    <t>Startup_3616</t>
  </si>
  <si>
    <t>Startup_3617</t>
  </si>
  <si>
    <t>Startup_3618</t>
  </si>
  <si>
    <t>Startup_3619</t>
  </si>
  <si>
    <t>Startup_3620</t>
  </si>
  <si>
    <t>Startup_3621</t>
  </si>
  <si>
    <t>Startup_3622</t>
  </si>
  <si>
    <t>Startup_3623</t>
  </si>
  <si>
    <t>Startup_3624</t>
  </si>
  <si>
    <t>Startup_3625</t>
  </si>
  <si>
    <t>Startup_3626</t>
  </si>
  <si>
    <t>Startup_3627</t>
  </si>
  <si>
    <t>Startup_3628</t>
  </si>
  <si>
    <t>Startup_3629</t>
  </si>
  <si>
    <t>Startup_3630</t>
  </si>
  <si>
    <t>Startup_3631</t>
  </si>
  <si>
    <t>Startup_3632</t>
  </si>
  <si>
    <t>Startup_3633</t>
  </si>
  <si>
    <t>Startup_3634</t>
  </si>
  <si>
    <t>Startup_3635</t>
  </si>
  <si>
    <t>Startup_3636</t>
  </si>
  <si>
    <t>Startup_3637</t>
  </si>
  <si>
    <t>Startup_3638</t>
  </si>
  <si>
    <t>Startup_3639</t>
  </si>
  <si>
    <t>Startup_3640</t>
  </si>
  <si>
    <t>Startup_3641</t>
  </si>
  <si>
    <t>Startup_3642</t>
  </si>
  <si>
    <t>Startup_3643</t>
  </si>
  <si>
    <t>Startup_3644</t>
  </si>
  <si>
    <t>Startup_3645</t>
  </si>
  <si>
    <t>Startup_3646</t>
  </si>
  <si>
    <t>Startup_3647</t>
  </si>
  <si>
    <t>Startup_3648</t>
  </si>
  <si>
    <t>Startup_3649</t>
  </si>
  <si>
    <t>Startup_3650</t>
  </si>
  <si>
    <t>Startup_3651</t>
  </si>
  <si>
    <t>Startup_3652</t>
  </si>
  <si>
    <t>Startup_3653</t>
  </si>
  <si>
    <t>Startup_3654</t>
  </si>
  <si>
    <t>Startup_3655</t>
  </si>
  <si>
    <t>Startup_3656</t>
  </si>
  <si>
    <t>Startup_3657</t>
  </si>
  <si>
    <t>Startup_3658</t>
  </si>
  <si>
    <t>Startup_3659</t>
  </si>
  <si>
    <t>Startup_3660</t>
  </si>
  <si>
    <t>Startup_3661</t>
  </si>
  <si>
    <t>Startup_3662</t>
  </si>
  <si>
    <t>Startup_3663</t>
  </si>
  <si>
    <t>Startup_3664</t>
  </si>
  <si>
    <t>Startup_3665</t>
  </si>
  <si>
    <t>Startup_3666</t>
  </si>
  <si>
    <t>Startup_3667</t>
  </si>
  <si>
    <t>Startup_3668</t>
  </si>
  <si>
    <t>Startup_3669</t>
  </si>
  <si>
    <t>Startup_3670</t>
  </si>
  <si>
    <t>Startup_3671</t>
  </si>
  <si>
    <t>Startup_3672</t>
  </si>
  <si>
    <t>Startup_3673</t>
  </si>
  <si>
    <t>Startup_3674</t>
  </si>
  <si>
    <t>Startup_3675</t>
  </si>
  <si>
    <t>Startup_3676</t>
  </si>
  <si>
    <t>Startup_3677</t>
  </si>
  <si>
    <t>Startup_3678</t>
  </si>
  <si>
    <t>Startup_3679</t>
  </si>
  <si>
    <t>Startup_3680</t>
  </si>
  <si>
    <t>Startup_3681</t>
  </si>
  <si>
    <t>Startup_3682</t>
  </si>
  <si>
    <t>Startup_3683</t>
  </si>
  <si>
    <t>Startup_3684</t>
  </si>
  <si>
    <t>Startup_3685</t>
  </si>
  <si>
    <t>Startup_3686</t>
  </si>
  <si>
    <t>Startup_3687</t>
  </si>
  <si>
    <t>Startup_3688</t>
  </si>
  <si>
    <t>Startup_3689</t>
  </si>
  <si>
    <t>Startup_3690</t>
  </si>
  <si>
    <t>Startup_3691</t>
  </si>
  <si>
    <t>Startup_3692</t>
  </si>
  <si>
    <t>Startup_3693</t>
  </si>
  <si>
    <t>Startup_3694</t>
  </si>
  <si>
    <t>Startup_3695</t>
  </si>
  <si>
    <t>Startup_3696</t>
  </si>
  <si>
    <t>Startup_3697</t>
  </si>
  <si>
    <t>Startup_3698</t>
  </si>
  <si>
    <t>Startup_3699</t>
  </si>
  <si>
    <t>Startup_3700</t>
  </si>
  <si>
    <t>Startup_3701</t>
  </si>
  <si>
    <t>Startup_3702</t>
  </si>
  <si>
    <t>Startup_3703</t>
  </si>
  <si>
    <t>Startup_3704</t>
  </si>
  <si>
    <t>Startup_3705</t>
  </si>
  <si>
    <t>Startup_3706</t>
  </si>
  <si>
    <t>Startup_3707</t>
  </si>
  <si>
    <t>Startup_3708</t>
  </si>
  <si>
    <t>Startup_3709</t>
  </si>
  <si>
    <t>Startup_3710</t>
  </si>
  <si>
    <t>Startup_3711</t>
  </si>
  <si>
    <t>Startup_3712</t>
  </si>
  <si>
    <t>Startup_3713</t>
  </si>
  <si>
    <t>Startup_3714</t>
  </si>
  <si>
    <t>Startup_3715</t>
  </si>
  <si>
    <t>Startup_3716</t>
  </si>
  <si>
    <t>Startup_3717</t>
  </si>
  <si>
    <t>Startup_3718</t>
  </si>
  <si>
    <t>Startup_3719</t>
  </si>
  <si>
    <t>Startup_3720</t>
  </si>
  <si>
    <t>Startup_3721</t>
  </si>
  <si>
    <t>Startup_3722</t>
  </si>
  <si>
    <t>Startup_3723</t>
  </si>
  <si>
    <t>Startup_3724</t>
  </si>
  <si>
    <t>Startup_3725</t>
  </si>
  <si>
    <t>Startup_3726</t>
  </si>
  <si>
    <t>Startup_3727</t>
  </si>
  <si>
    <t>Startup_3728</t>
  </si>
  <si>
    <t>Startup_3729</t>
  </si>
  <si>
    <t>Startup_3730</t>
  </si>
  <si>
    <t>Startup_3731</t>
  </si>
  <si>
    <t>Startup_3732</t>
  </si>
  <si>
    <t>Startup_3733</t>
  </si>
  <si>
    <t>Startup_3734</t>
  </si>
  <si>
    <t>Startup_3735</t>
  </si>
  <si>
    <t>Startup_3736</t>
  </si>
  <si>
    <t>Startup_3737</t>
  </si>
  <si>
    <t>Startup_3738</t>
  </si>
  <si>
    <t>Startup_3739</t>
  </si>
  <si>
    <t>Startup_3740</t>
  </si>
  <si>
    <t>Startup_3741</t>
  </si>
  <si>
    <t>Startup_3742</t>
  </si>
  <si>
    <t>Startup_3743</t>
  </si>
  <si>
    <t>Startup_3744</t>
  </si>
  <si>
    <t>Startup_3745</t>
  </si>
  <si>
    <t>Startup_3746</t>
  </si>
  <si>
    <t>Startup_3747</t>
  </si>
  <si>
    <t>Startup_3748</t>
  </si>
  <si>
    <t>Startup_3749</t>
  </si>
  <si>
    <t>Startup_3750</t>
  </si>
  <si>
    <t>Startup_3751</t>
  </si>
  <si>
    <t>Startup_3752</t>
  </si>
  <si>
    <t>Startup_3753</t>
  </si>
  <si>
    <t>Startup_3754</t>
  </si>
  <si>
    <t>Startup_3755</t>
  </si>
  <si>
    <t>Startup_3756</t>
  </si>
  <si>
    <t>Startup_3757</t>
  </si>
  <si>
    <t>Startup_3758</t>
  </si>
  <si>
    <t>Startup_3759</t>
  </si>
  <si>
    <t>Startup_3760</t>
  </si>
  <si>
    <t>Startup_3761</t>
  </si>
  <si>
    <t>Startup_3762</t>
  </si>
  <si>
    <t>Startup_3763</t>
  </si>
  <si>
    <t>Startup_3764</t>
  </si>
  <si>
    <t>Startup_3765</t>
  </si>
  <si>
    <t>Startup_3766</t>
  </si>
  <si>
    <t>Startup_3767</t>
  </si>
  <si>
    <t>Startup_3768</t>
  </si>
  <si>
    <t>Startup_3769</t>
  </si>
  <si>
    <t>Startup_3770</t>
  </si>
  <si>
    <t>Startup_3771</t>
  </si>
  <si>
    <t>Startup_3772</t>
  </si>
  <si>
    <t>Startup_3773</t>
  </si>
  <si>
    <t>Startup_3774</t>
  </si>
  <si>
    <t>Startup_3775</t>
  </si>
  <si>
    <t>Startup_3776</t>
  </si>
  <si>
    <t>Startup_3777</t>
  </si>
  <si>
    <t>Startup_3778</t>
  </si>
  <si>
    <t>Startup_3779</t>
  </si>
  <si>
    <t>Startup_3780</t>
  </si>
  <si>
    <t>Startup_3781</t>
  </si>
  <si>
    <t>Startup_3782</t>
  </si>
  <si>
    <t>Startup_3783</t>
  </si>
  <si>
    <t>Startup_3784</t>
  </si>
  <si>
    <t>Startup_3785</t>
  </si>
  <si>
    <t>Startup_3786</t>
  </si>
  <si>
    <t>Startup_3787</t>
  </si>
  <si>
    <t>Startup_3788</t>
  </si>
  <si>
    <t>Startup_3789</t>
  </si>
  <si>
    <t>Startup_3790</t>
  </si>
  <si>
    <t>Startup_3791</t>
  </si>
  <si>
    <t>Startup_3792</t>
  </si>
  <si>
    <t>Startup_3793</t>
  </si>
  <si>
    <t>Startup_3794</t>
  </si>
  <si>
    <t>Startup_3795</t>
  </si>
  <si>
    <t>Startup_3796</t>
  </si>
  <si>
    <t>Startup_3797</t>
  </si>
  <si>
    <t>Startup_3798</t>
  </si>
  <si>
    <t>Startup_3799</t>
  </si>
  <si>
    <t>Startup_3800</t>
  </si>
  <si>
    <t>Startup_3801</t>
  </si>
  <si>
    <t>Startup_3802</t>
  </si>
  <si>
    <t>Startup_3803</t>
  </si>
  <si>
    <t>Startup_3804</t>
  </si>
  <si>
    <t>Startup_3805</t>
  </si>
  <si>
    <t>Startup_3806</t>
  </si>
  <si>
    <t>Startup_3807</t>
  </si>
  <si>
    <t>Startup_3808</t>
  </si>
  <si>
    <t>Startup_3809</t>
  </si>
  <si>
    <t>Startup_3810</t>
  </si>
  <si>
    <t>Startup_3811</t>
  </si>
  <si>
    <t>Startup_3812</t>
  </si>
  <si>
    <t>Startup_3813</t>
  </si>
  <si>
    <t>Startup_3814</t>
  </si>
  <si>
    <t>Startup_3815</t>
  </si>
  <si>
    <t>Startup_3816</t>
  </si>
  <si>
    <t>Startup_3817</t>
  </si>
  <si>
    <t>Startup_3818</t>
  </si>
  <si>
    <t>Startup_3819</t>
  </si>
  <si>
    <t>Startup_3820</t>
  </si>
  <si>
    <t>Startup_3821</t>
  </si>
  <si>
    <t>Startup_3822</t>
  </si>
  <si>
    <t>Startup_3823</t>
  </si>
  <si>
    <t>Startup_3824</t>
  </si>
  <si>
    <t>Startup_3825</t>
  </si>
  <si>
    <t>Startup_3826</t>
  </si>
  <si>
    <t>Startup_3827</t>
  </si>
  <si>
    <t>Startup_3828</t>
  </si>
  <si>
    <t>Startup_3829</t>
  </si>
  <si>
    <t>Startup_3830</t>
  </si>
  <si>
    <t>Startup_3831</t>
  </si>
  <si>
    <t>Startup_3832</t>
  </si>
  <si>
    <t>Startup_3833</t>
  </si>
  <si>
    <t>Startup_3834</t>
  </si>
  <si>
    <t>Startup_3835</t>
  </si>
  <si>
    <t>Startup_3836</t>
  </si>
  <si>
    <t>Startup_3837</t>
  </si>
  <si>
    <t>Startup_3838</t>
  </si>
  <si>
    <t>Startup_3839</t>
  </si>
  <si>
    <t>Startup_3840</t>
  </si>
  <si>
    <t>Startup_3841</t>
  </si>
  <si>
    <t>Startup_3842</t>
  </si>
  <si>
    <t>Startup_3843</t>
  </si>
  <si>
    <t>Startup_3844</t>
  </si>
  <si>
    <t>Startup_3845</t>
  </si>
  <si>
    <t>Startup_3846</t>
  </si>
  <si>
    <t>Startup_3847</t>
  </si>
  <si>
    <t>Startup_3848</t>
  </si>
  <si>
    <t>Startup_3849</t>
  </si>
  <si>
    <t>Startup_3850</t>
  </si>
  <si>
    <t>Startup_3851</t>
  </si>
  <si>
    <t>Startup_3852</t>
  </si>
  <si>
    <t>Startup_3853</t>
  </si>
  <si>
    <t>Startup_3854</t>
  </si>
  <si>
    <t>Startup_3855</t>
  </si>
  <si>
    <t>Startup_3856</t>
  </si>
  <si>
    <t>Startup_3857</t>
  </si>
  <si>
    <t>Startup_3858</t>
  </si>
  <si>
    <t>Startup_3859</t>
  </si>
  <si>
    <t>Startup_3860</t>
  </si>
  <si>
    <t>Startup_3861</t>
  </si>
  <si>
    <t>Startup_3862</t>
  </si>
  <si>
    <t>Startup_3863</t>
  </si>
  <si>
    <t>Startup_3864</t>
  </si>
  <si>
    <t>Startup_3865</t>
  </si>
  <si>
    <t>Startup_3866</t>
  </si>
  <si>
    <t>Startup_3867</t>
  </si>
  <si>
    <t>Startup_3868</t>
  </si>
  <si>
    <t>Startup_3869</t>
  </si>
  <si>
    <t>Startup_3870</t>
  </si>
  <si>
    <t>Startup_3871</t>
  </si>
  <si>
    <t>Startup_3872</t>
  </si>
  <si>
    <t>Startup_3873</t>
  </si>
  <si>
    <t>Startup_3874</t>
  </si>
  <si>
    <t>Startup_3875</t>
  </si>
  <si>
    <t>Startup_3876</t>
  </si>
  <si>
    <t>Startup_3877</t>
  </si>
  <si>
    <t>Startup_3878</t>
  </si>
  <si>
    <t>Startup_3879</t>
  </si>
  <si>
    <t>Startup_3880</t>
  </si>
  <si>
    <t>Startup_3881</t>
  </si>
  <si>
    <t>Startup_3882</t>
  </si>
  <si>
    <t>Startup_3883</t>
  </si>
  <si>
    <t>Startup_3884</t>
  </si>
  <si>
    <t>Startup_3885</t>
  </si>
  <si>
    <t>Startup_3886</t>
  </si>
  <si>
    <t>Startup_3887</t>
  </si>
  <si>
    <t>Startup_3888</t>
  </si>
  <si>
    <t>Startup_3889</t>
  </si>
  <si>
    <t>Startup_3890</t>
  </si>
  <si>
    <t>Startup_3891</t>
  </si>
  <si>
    <t>Startup_3892</t>
  </si>
  <si>
    <t>Startup_3893</t>
  </si>
  <si>
    <t>Startup_3894</t>
  </si>
  <si>
    <t>Startup_3895</t>
  </si>
  <si>
    <t>Startup_3896</t>
  </si>
  <si>
    <t>Startup_3897</t>
  </si>
  <si>
    <t>Startup_3898</t>
  </si>
  <si>
    <t>Startup_3899</t>
  </si>
  <si>
    <t>Startup_3900</t>
  </si>
  <si>
    <t>Startup_3901</t>
  </si>
  <si>
    <t>Startup_3902</t>
  </si>
  <si>
    <t>Startup_3903</t>
  </si>
  <si>
    <t>Startup_3904</t>
  </si>
  <si>
    <t>Startup_3905</t>
  </si>
  <si>
    <t>Startup_3906</t>
  </si>
  <si>
    <t>Startup_3907</t>
  </si>
  <si>
    <t>Startup_3908</t>
  </si>
  <si>
    <t>Startup_3909</t>
  </si>
  <si>
    <t>Startup_3910</t>
  </si>
  <si>
    <t>Startup_3911</t>
  </si>
  <si>
    <t>Startup_3912</t>
  </si>
  <si>
    <t>Startup_3913</t>
  </si>
  <si>
    <t>Startup_3914</t>
  </si>
  <si>
    <t>Startup_3915</t>
  </si>
  <si>
    <t>Startup_3916</t>
  </si>
  <si>
    <t>Startup_3917</t>
  </si>
  <si>
    <t>Startup_3918</t>
  </si>
  <si>
    <t>Startup_3919</t>
  </si>
  <si>
    <t>Startup_3920</t>
  </si>
  <si>
    <t>Startup_3921</t>
  </si>
  <si>
    <t>Startup_3922</t>
  </si>
  <si>
    <t>Startup_3923</t>
  </si>
  <si>
    <t>Startup_3924</t>
  </si>
  <si>
    <t>Startup_3925</t>
  </si>
  <si>
    <t>Startup_3926</t>
  </si>
  <si>
    <t>Startup_3927</t>
  </si>
  <si>
    <t>Startup_3928</t>
  </si>
  <si>
    <t>Startup_3929</t>
  </si>
  <si>
    <t>Startup_3930</t>
  </si>
  <si>
    <t>Startup_3931</t>
  </si>
  <si>
    <t>Startup_3932</t>
  </si>
  <si>
    <t>Startup_3933</t>
  </si>
  <si>
    <t>Startup_3934</t>
  </si>
  <si>
    <t>Startup_3935</t>
  </si>
  <si>
    <t>Startup_3936</t>
  </si>
  <si>
    <t>Startup_3937</t>
  </si>
  <si>
    <t>Startup_3938</t>
  </si>
  <si>
    <t>Startup_3939</t>
  </si>
  <si>
    <t>Startup_3940</t>
  </si>
  <si>
    <t>Startup_3941</t>
  </si>
  <si>
    <t>Startup_3942</t>
  </si>
  <si>
    <t>Startup_3943</t>
  </si>
  <si>
    <t>Startup_3944</t>
  </si>
  <si>
    <t>Startup_3945</t>
  </si>
  <si>
    <t>Startup_3946</t>
  </si>
  <si>
    <t>Startup_3947</t>
  </si>
  <si>
    <t>Startup_3948</t>
  </si>
  <si>
    <t>Startup_3949</t>
  </si>
  <si>
    <t>Startup_3950</t>
  </si>
  <si>
    <t>Startup_3951</t>
  </si>
  <si>
    <t>Startup_3952</t>
  </si>
  <si>
    <t>Startup_3953</t>
  </si>
  <si>
    <t>Startup_3954</t>
  </si>
  <si>
    <t>Startup_3955</t>
  </si>
  <si>
    <t>Startup_3956</t>
  </si>
  <si>
    <t>Startup_3957</t>
  </si>
  <si>
    <t>Startup_3958</t>
  </si>
  <si>
    <t>Startup_3959</t>
  </si>
  <si>
    <t>Startup_3960</t>
  </si>
  <si>
    <t>Startup_3961</t>
  </si>
  <si>
    <t>Startup_3962</t>
  </si>
  <si>
    <t>Startup_3963</t>
  </si>
  <si>
    <t>Startup_3964</t>
  </si>
  <si>
    <t>Startup_3965</t>
  </si>
  <si>
    <t>Startup_3966</t>
  </si>
  <si>
    <t>Startup_3967</t>
  </si>
  <si>
    <t>Startup_3968</t>
  </si>
  <si>
    <t>Startup_3969</t>
  </si>
  <si>
    <t>Startup_3970</t>
  </si>
  <si>
    <t>Startup_3971</t>
  </si>
  <si>
    <t>Startup_3972</t>
  </si>
  <si>
    <t>Startup_3973</t>
  </si>
  <si>
    <t>Startup_3974</t>
  </si>
  <si>
    <t>Startup_3975</t>
  </si>
  <si>
    <t>Startup_3976</t>
  </si>
  <si>
    <t>Startup_3977</t>
  </si>
  <si>
    <t>Startup_3978</t>
  </si>
  <si>
    <t>Startup_3979</t>
  </si>
  <si>
    <t>Startup_3980</t>
  </si>
  <si>
    <t>Startup_3981</t>
  </si>
  <si>
    <t>Startup_3982</t>
  </si>
  <si>
    <t>Startup_3983</t>
  </si>
  <si>
    <t>Startup_3984</t>
  </si>
  <si>
    <t>Startup_3985</t>
  </si>
  <si>
    <t>Startup_3986</t>
  </si>
  <si>
    <t>Startup_3987</t>
  </si>
  <si>
    <t>Startup_3988</t>
  </si>
  <si>
    <t>Startup_3989</t>
  </si>
  <si>
    <t>Startup_3990</t>
  </si>
  <si>
    <t>Startup_3991</t>
  </si>
  <si>
    <t>Startup_3992</t>
  </si>
  <si>
    <t>Startup_3993</t>
  </si>
  <si>
    <t>Startup_3994</t>
  </si>
  <si>
    <t>Startup_3995</t>
  </si>
  <si>
    <t>Startup_3996</t>
  </si>
  <si>
    <t>Startup_3997</t>
  </si>
  <si>
    <t>Startup_3998</t>
  </si>
  <si>
    <t>Startup_3999</t>
  </si>
  <si>
    <t>Startup_4000</t>
  </si>
  <si>
    <t>Startup_4001</t>
  </si>
  <si>
    <t>Startup_4002</t>
  </si>
  <si>
    <t>Startup_4003</t>
  </si>
  <si>
    <t>Startup_4004</t>
  </si>
  <si>
    <t>Startup_4005</t>
  </si>
  <si>
    <t>Startup_4006</t>
  </si>
  <si>
    <t>Startup_4007</t>
  </si>
  <si>
    <t>Startup_4008</t>
  </si>
  <si>
    <t>Startup_4009</t>
  </si>
  <si>
    <t>Startup_4010</t>
  </si>
  <si>
    <t>Startup_4011</t>
  </si>
  <si>
    <t>Startup_4012</t>
  </si>
  <si>
    <t>Startup_4013</t>
  </si>
  <si>
    <t>Startup_4014</t>
  </si>
  <si>
    <t>Startup_4015</t>
  </si>
  <si>
    <t>Startup_4016</t>
  </si>
  <si>
    <t>Startup_4017</t>
  </si>
  <si>
    <t>Startup_4018</t>
  </si>
  <si>
    <t>Startup_4019</t>
  </si>
  <si>
    <t>Startup_4020</t>
  </si>
  <si>
    <t>Startup_4021</t>
  </si>
  <si>
    <t>Startup_4022</t>
  </si>
  <si>
    <t>Startup_4023</t>
  </si>
  <si>
    <t>Startup_4024</t>
  </si>
  <si>
    <t>Startup_4025</t>
  </si>
  <si>
    <t>Startup_4026</t>
  </si>
  <si>
    <t>Startup_4027</t>
  </si>
  <si>
    <t>Startup_4028</t>
  </si>
  <si>
    <t>Startup_4029</t>
  </si>
  <si>
    <t>Startup_4030</t>
  </si>
  <si>
    <t>Startup_4031</t>
  </si>
  <si>
    <t>Startup_4032</t>
  </si>
  <si>
    <t>Startup_4033</t>
  </si>
  <si>
    <t>Startup_4034</t>
  </si>
  <si>
    <t>Startup_4035</t>
  </si>
  <si>
    <t>Startup_4036</t>
  </si>
  <si>
    <t>Startup_4037</t>
  </si>
  <si>
    <t>Startup_4038</t>
  </si>
  <si>
    <t>Startup_4039</t>
  </si>
  <si>
    <t>Startup_4040</t>
  </si>
  <si>
    <t>Startup_4041</t>
  </si>
  <si>
    <t>Startup_4042</t>
  </si>
  <si>
    <t>Startup_4043</t>
  </si>
  <si>
    <t>Startup_4044</t>
  </si>
  <si>
    <t>Startup_4045</t>
  </si>
  <si>
    <t>Startup_4046</t>
  </si>
  <si>
    <t>Startup_4047</t>
  </si>
  <si>
    <t>Startup_4048</t>
  </si>
  <si>
    <t>Startup_4049</t>
  </si>
  <si>
    <t>Startup_4050</t>
  </si>
  <si>
    <t>Startup_4051</t>
  </si>
  <si>
    <t>Startup_4052</t>
  </si>
  <si>
    <t>Startup_4053</t>
  </si>
  <si>
    <t>Startup_4054</t>
  </si>
  <si>
    <t>Startup_4055</t>
  </si>
  <si>
    <t>Startup_4056</t>
  </si>
  <si>
    <t>Startup_4057</t>
  </si>
  <si>
    <t>Startup_4058</t>
  </si>
  <si>
    <t>Startup_4059</t>
  </si>
  <si>
    <t>Startup_4060</t>
  </si>
  <si>
    <t>Startup_4061</t>
  </si>
  <si>
    <t>Startup_4062</t>
  </si>
  <si>
    <t>Startup_4063</t>
  </si>
  <si>
    <t>Startup_4064</t>
  </si>
  <si>
    <t>Startup_4065</t>
  </si>
  <si>
    <t>Startup_4066</t>
  </si>
  <si>
    <t>Startup_4067</t>
  </si>
  <si>
    <t>Startup_4068</t>
  </si>
  <si>
    <t>Startup_4069</t>
  </si>
  <si>
    <t>Startup_4070</t>
  </si>
  <si>
    <t>Startup_4071</t>
  </si>
  <si>
    <t>Startup_4072</t>
  </si>
  <si>
    <t>Startup_4073</t>
  </si>
  <si>
    <t>Startup_4074</t>
  </si>
  <si>
    <t>Startup_4075</t>
  </si>
  <si>
    <t>Startup_4076</t>
  </si>
  <si>
    <t>Startup_4077</t>
  </si>
  <si>
    <t>Startup_4078</t>
  </si>
  <si>
    <t>Startup_4079</t>
  </si>
  <si>
    <t>Startup_4080</t>
  </si>
  <si>
    <t>Startup_4081</t>
  </si>
  <si>
    <t>Startup_4082</t>
  </si>
  <si>
    <t>Startup_4083</t>
  </si>
  <si>
    <t>Startup_4084</t>
  </si>
  <si>
    <t>Startup_4085</t>
  </si>
  <si>
    <t>Startup_4086</t>
  </si>
  <si>
    <t>Startup_4087</t>
  </si>
  <si>
    <t>Startup_4088</t>
  </si>
  <si>
    <t>Startup_4089</t>
  </si>
  <si>
    <t>Startup_4090</t>
  </si>
  <si>
    <t>Startup_4091</t>
  </si>
  <si>
    <t>Startup_4092</t>
  </si>
  <si>
    <t>Startup_4093</t>
  </si>
  <si>
    <t>Startup_4094</t>
  </si>
  <si>
    <t>Startup_4095</t>
  </si>
  <si>
    <t>Startup_4096</t>
  </si>
  <si>
    <t>Startup_4097</t>
  </si>
  <si>
    <t>Startup_4098</t>
  </si>
  <si>
    <t>Startup_4099</t>
  </si>
  <si>
    <t>Startup_4100</t>
  </si>
  <si>
    <t>Startup_4101</t>
  </si>
  <si>
    <t>Startup_4102</t>
  </si>
  <si>
    <t>Startup_4103</t>
  </si>
  <si>
    <t>Startup_4104</t>
  </si>
  <si>
    <t>Startup_4105</t>
  </si>
  <si>
    <t>Startup_4106</t>
  </si>
  <si>
    <t>Startup_4107</t>
  </si>
  <si>
    <t>Startup_4108</t>
  </si>
  <si>
    <t>Startup_4109</t>
  </si>
  <si>
    <t>Startup_4110</t>
  </si>
  <si>
    <t>Startup_4111</t>
  </si>
  <si>
    <t>Startup_4112</t>
  </si>
  <si>
    <t>Startup_4113</t>
  </si>
  <si>
    <t>Startup_4114</t>
  </si>
  <si>
    <t>Startup_4115</t>
  </si>
  <si>
    <t>Startup_4116</t>
  </si>
  <si>
    <t>Startup_4117</t>
  </si>
  <si>
    <t>Startup_4118</t>
  </si>
  <si>
    <t>Startup_4119</t>
  </si>
  <si>
    <t>Startup_4120</t>
  </si>
  <si>
    <t>Startup_4121</t>
  </si>
  <si>
    <t>Startup_4122</t>
  </si>
  <si>
    <t>Startup_4123</t>
  </si>
  <si>
    <t>Startup_4124</t>
  </si>
  <si>
    <t>Startup_4125</t>
  </si>
  <si>
    <t>Startup_4126</t>
  </si>
  <si>
    <t>Startup_4127</t>
  </si>
  <si>
    <t>Startup_4128</t>
  </si>
  <si>
    <t>Startup_4129</t>
  </si>
  <si>
    <t>Startup_4130</t>
  </si>
  <si>
    <t>Startup_4131</t>
  </si>
  <si>
    <t>Startup_4132</t>
  </si>
  <si>
    <t>Startup_4133</t>
  </si>
  <si>
    <t>Startup_4134</t>
  </si>
  <si>
    <t>Startup_4135</t>
  </si>
  <si>
    <t>Startup_4136</t>
  </si>
  <si>
    <t>Startup_4137</t>
  </si>
  <si>
    <t>Startup_4138</t>
  </si>
  <si>
    <t>Startup_4139</t>
  </si>
  <si>
    <t>Startup_4140</t>
  </si>
  <si>
    <t>Startup_4141</t>
  </si>
  <si>
    <t>Startup_4142</t>
  </si>
  <si>
    <t>Startup_4143</t>
  </si>
  <si>
    <t>Startup_4144</t>
  </si>
  <si>
    <t>Startup_4145</t>
  </si>
  <si>
    <t>Startup_4146</t>
  </si>
  <si>
    <t>Startup_4147</t>
  </si>
  <si>
    <t>Startup_4148</t>
  </si>
  <si>
    <t>Startup_4149</t>
  </si>
  <si>
    <t>Startup_4150</t>
  </si>
  <si>
    <t>Startup_4151</t>
  </si>
  <si>
    <t>Startup_4152</t>
  </si>
  <si>
    <t>Startup_4153</t>
  </si>
  <si>
    <t>Startup_4154</t>
  </si>
  <si>
    <t>Startup_4155</t>
  </si>
  <si>
    <t>Startup_4156</t>
  </si>
  <si>
    <t>Startup_4157</t>
  </si>
  <si>
    <t>Startup_4158</t>
  </si>
  <si>
    <t>Startup_4159</t>
  </si>
  <si>
    <t>Startup_4160</t>
  </si>
  <si>
    <t>Startup_4161</t>
  </si>
  <si>
    <t>Startup_4162</t>
  </si>
  <si>
    <t>Startup_4163</t>
  </si>
  <si>
    <t>Startup_4164</t>
  </si>
  <si>
    <t>Startup_4165</t>
  </si>
  <si>
    <t>Startup_4166</t>
  </si>
  <si>
    <t>Startup_4167</t>
  </si>
  <si>
    <t>Startup_4168</t>
  </si>
  <si>
    <t>Startup_4169</t>
  </si>
  <si>
    <t>Startup_4170</t>
  </si>
  <si>
    <t>Startup_4171</t>
  </si>
  <si>
    <t>Startup_4172</t>
  </si>
  <si>
    <t>Startup_4173</t>
  </si>
  <si>
    <t>Startup_4174</t>
  </si>
  <si>
    <t>Startup_4175</t>
  </si>
  <si>
    <t>Startup_4176</t>
  </si>
  <si>
    <t>Startup_4177</t>
  </si>
  <si>
    <t>Startup_4178</t>
  </si>
  <si>
    <t>Startup_4179</t>
  </si>
  <si>
    <t>Startup_4180</t>
  </si>
  <si>
    <t>Startup_4181</t>
  </si>
  <si>
    <t>Startup_4182</t>
  </si>
  <si>
    <t>Startup_4183</t>
  </si>
  <si>
    <t>Startup_4184</t>
  </si>
  <si>
    <t>Startup_4185</t>
  </si>
  <si>
    <t>Startup_4186</t>
  </si>
  <si>
    <t>Startup_4187</t>
  </si>
  <si>
    <t>Startup_4188</t>
  </si>
  <si>
    <t>Startup_4189</t>
  </si>
  <si>
    <t>Startup_4190</t>
  </si>
  <si>
    <t>Startup_4191</t>
  </si>
  <si>
    <t>Startup_4192</t>
  </si>
  <si>
    <t>Startup_4193</t>
  </si>
  <si>
    <t>Startup_4194</t>
  </si>
  <si>
    <t>Startup_4195</t>
  </si>
  <si>
    <t>Startup_4196</t>
  </si>
  <si>
    <t>Startup_4197</t>
  </si>
  <si>
    <t>Startup_4198</t>
  </si>
  <si>
    <t>Startup_4199</t>
  </si>
  <si>
    <t>Startup_4200</t>
  </si>
  <si>
    <t>Startup_4201</t>
  </si>
  <si>
    <t>Startup_4202</t>
  </si>
  <si>
    <t>Startup_4203</t>
  </si>
  <si>
    <t>Startup_4204</t>
  </si>
  <si>
    <t>Startup_4205</t>
  </si>
  <si>
    <t>Startup_4206</t>
  </si>
  <si>
    <t>Startup_4207</t>
  </si>
  <si>
    <t>Startup_4208</t>
  </si>
  <si>
    <t>Startup_4209</t>
  </si>
  <si>
    <t>Startup_4210</t>
  </si>
  <si>
    <t>Startup_4211</t>
  </si>
  <si>
    <t>Startup_4212</t>
  </si>
  <si>
    <t>Startup_4213</t>
  </si>
  <si>
    <t>Startup_4214</t>
  </si>
  <si>
    <t>Startup_4215</t>
  </si>
  <si>
    <t>Startup_4216</t>
  </si>
  <si>
    <t>Startup_4217</t>
  </si>
  <si>
    <t>Startup_4218</t>
  </si>
  <si>
    <t>Startup_4219</t>
  </si>
  <si>
    <t>Startup_4220</t>
  </si>
  <si>
    <t>Startup_4221</t>
  </si>
  <si>
    <t>Startup_4222</t>
  </si>
  <si>
    <t>Startup_4223</t>
  </si>
  <si>
    <t>Startup_4224</t>
  </si>
  <si>
    <t>Startup_4225</t>
  </si>
  <si>
    <t>Startup_4226</t>
  </si>
  <si>
    <t>Startup_4227</t>
  </si>
  <si>
    <t>Startup_4228</t>
  </si>
  <si>
    <t>Startup_4229</t>
  </si>
  <si>
    <t>Startup_4230</t>
  </si>
  <si>
    <t>Startup_4231</t>
  </si>
  <si>
    <t>Startup_4232</t>
  </si>
  <si>
    <t>Startup_4233</t>
  </si>
  <si>
    <t>Startup_4234</t>
  </si>
  <si>
    <t>Startup_4235</t>
  </si>
  <si>
    <t>Startup_4236</t>
  </si>
  <si>
    <t>Startup_4237</t>
  </si>
  <si>
    <t>Startup_4238</t>
  </si>
  <si>
    <t>Startup_4239</t>
  </si>
  <si>
    <t>Startup_4240</t>
  </si>
  <si>
    <t>Startup_4241</t>
  </si>
  <si>
    <t>Startup_4242</t>
  </si>
  <si>
    <t>Startup_4243</t>
  </si>
  <si>
    <t>Startup_4244</t>
  </si>
  <si>
    <t>Startup_4245</t>
  </si>
  <si>
    <t>Startup_4246</t>
  </si>
  <si>
    <t>Startup_4247</t>
  </si>
  <si>
    <t>Startup_4248</t>
  </si>
  <si>
    <t>Startup_4249</t>
  </si>
  <si>
    <t>Startup_4250</t>
  </si>
  <si>
    <t>Startup_4251</t>
  </si>
  <si>
    <t>Startup_4252</t>
  </si>
  <si>
    <t>Startup_4253</t>
  </si>
  <si>
    <t>Startup_4254</t>
  </si>
  <si>
    <t>Startup_4255</t>
  </si>
  <si>
    <t>Startup_4256</t>
  </si>
  <si>
    <t>Startup_4257</t>
  </si>
  <si>
    <t>Startup_4258</t>
  </si>
  <si>
    <t>Startup_4259</t>
  </si>
  <si>
    <t>Startup_4260</t>
  </si>
  <si>
    <t>Startup_4261</t>
  </si>
  <si>
    <t>Startup_4262</t>
  </si>
  <si>
    <t>Startup_4263</t>
  </si>
  <si>
    <t>Startup_4264</t>
  </si>
  <si>
    <t>Startup_4265</t>
  </si>
  <si>
    <t>Startup_4266</t>
  </si>
  <si>
    <t>Startup_4267</t>
  </si>
  <si>
    <t>Startup_4268</t>
  </si>
  <si>
    <t>Startup_4269</t>
  </si>
  <si>
    <t>Startup_4270</t>
  </si>
  <si>
    <t>Startup_4271</t>
  </si>
  <si>
    <t>Startup_4272</t>
  </si>
  <si>
    <t>Startup_4273</t>
  </si>
  <si>
    <t>Startup_4274</t>
  </si>
  <si>
    <t>Startup_4275</t>
  </si>
  <si>
    <t>Startup_4276</t>
  </si>
  <si>
    <t>Startup_4277</t>
  </si>
  <si>
    <t>Startup_4278</t>
  </si>
  <si>
    <t>Startup_4279</t>
  </si>
  <si>
    <t>Startup_4280</t>
  </si>
  <si>
    <t>Startup_4281</t>
  </si>
  <si>
    <t>Startup_4282</t>
  </si>
  <si>
    <t>Startup_4283</t>
  </si>
  <si>
    <t>Startup_4284</t>
  </si>
  <si>
    <t>Startup_4285</t>
  </si>
  <si>
    <t>Startup_4286</t>
  </si>
  <si>
    <t>Startup_4287</t>
  </si>
  <si>
    <t>Startup_4288</t>
  </si>
  <si>
    <t>Startup_4289</t>
  </si>
  <si>
    <t>Startup_4290</t>
  </si>
  <si>
    <t>Startup_4291</t>
  </si>
  <si>
    <t>Startup_4292</t>
  </si>
  <si>
    <t>Startup_4293</t>
  </si>
  <si>
    <t>Startup_4294</t>
  </si>
  <si>
    <t>Startup_4295</t>
  </si>
  <si>
    <t>Startup_4296</t>
  </si>
  <si>
    <t>Startup_4297</t>
  </si>
  <si>
    <t>Startup_4298</t>
  </si>
  <si>
    <t>Startup_4299</t>
  </si>
  <si>
    <t>Startup_4300</t>
  </si>
  <si>
    <t>Startup_4301</t>
  </si>
  <si>
    <t>Startup_4302</t>
  </si>
  <si>
    <t>Startup_4303</t>
  </si>
  <si>
    <t>Startup_4304</t>
  </si>
  <si>
    <t>Startup_4305</t>
  </si>
  <si>
    <t>Startup_4306</t>
  </si>
  <si>
    <t>Startup_4307</t>
  </si>
  <si>
    <t>Startup_4308</t>
  </si>
  <si>
    <t>Startup_4309</t>
  </si>
  <si>
    <t>Startup_4310</t>
  </si>
  <si>
    <t>Startup_4311</t>
  </si>
  <si>
    <t>Startup_4312</t>
  </si>
  <si>
    <t>Startup_4313</t>
  </si>
  <si>
    <t>Startup_4314</t>
  </si>
  <si>
    <t>Startup_4315</t>
  </si>
  <si>
    <t>Startup_4316</t>
  </si>
  <si>
    <t>Startup_4317</t>
  </si>
  <si>
    <t>Startup_4318</t>
  </si>
  <si>
    <t>Startup_4319</t>
  </si>
  <si>
    <t>Startup_4320</t>
  </si>
  <si>
    <t>Startup_4321</t>
  </si>
  <si>
    <t>Startup_4322</t>
  </si>
  <si>
    <t>Startup_4323</t>
  </si>
  <si>
    <t>Startup_4324</t>
  </si>
  <si>
    <t>Startup_4325</t>
  </si>
  <si>
    <t>Startup_4326</t>
  </si>
  <si>
    <t>Startup_4327</t>
  </si>
  <si>
    <t>Startup_4328</t>
  </si>
  <si>
    <t>Startup_4329</t>
  </si>
  <si>
    <t>Startup_4330</t>
  </si>
  <si>
    <t>Startup_4331</t>
  </si>
  <si>
    <t>Startup_4332</t>
  </si>
  <si>
    <t>Startup_4333</t>
  </si>
  <si>
    <t>Startup_4334</t>
  </si>
  <si>
    <t>Startup_4335</t>
  </si>
  <si>
    <t>Startup_4336</t>
  </si>
  <si>
    <t>Startup_4337</t>
  </si>
  <si>
    <t>Startup_4338</t>
  </si>
  <si>
    <t>Startup_4339</t>
  </si>
  <si>
    <t>Startup_4340</t>
  </si>
  <si>
    <t>Startup_4341</t>
  </si>
  <si>
    <t>Startup_4342</t>
  </si>
  <si>
    <t>Startup_4343</t>
  </si>
  <si>
    <t>Startup_4344</t>
  </si>
  <si>
    <t>Startup_4345</t>
  </si>
  <si>
    <t>Startup_4346</t>
  </si>
  <si>
    <t>Startup_4347</t>
  </si>
  <si>
    <t>Startup_4348</t>
  </si>
  <si>
    <t>Startup_4349</t>
  </si>
  <si>
    <t>Startup_4350</t>
  </si>
  <si>
    <t>Startup_4351</t>
  </si>
  <si>
    <t>Startup_4352</t>
  </si>
  <si>
    <t>Startup_4353</t>
  </si>
  <si>
    <t>Startup_4354</t>
  </si>
  <si>
    <t>Startup_4355</t>
  </si>
  <si>
    <t>Startup_4356</t>
  </si>
  <si>
    <t>Startup_4357</t>
  </si>
  <si>
    <t>Startup_4358</t>
  </si>
  <si>
    <t>Startup_4359</t>
  </si>
  <si>
    <t>Startup_4360</t>
  </si>
  <si>
    <t>Startup_4361</t>
  </si>
  <si>
    <t>Startup_4362</t>
  </si>
  <si>
    <t>Startup_4363</t>
  </si>
  <si>
    <t>Startup_4364</t>
  </si>
  <si>
    <t>Startup_4365</t>
  </si>
  <si>
    <t>Startup_4366</t>
  </si>
  <si>
    <t>Startup_4367</t>
  </si>
  <si>
    <t>Startup_4368</t>
  </si>
  <si>
    <t>Startup_4369</t>
  </si>
  <si>
    <t>Startup_4370</t>
  </si>
  <si>
    <t>Startup_4371</t>
  </si>
  <si>
    <t>Startup_4372</t>
  </si>
  <si>
    <t>Startup_4373</t>
  </si>
  <si>
    <t>Startup_4374</t>
  </si>
  <si>
    <t>Startup_4375</t>
  </si>
  <si>
    <t>Startup_4376</t>
  </si>
  <si>
    <t>Startup_4377</t>
  </si>
  <si>
    <t>Startup_4378</t>
  </si>
  <si>
    <t>Startup_4379</t>
  </si>
  <si>
    <t>Startup_4380</t>
  </si>
  <si>
    <t>Startup_4381</t>
  </si>
  <si>
    <t>Startup_4382</t>
  </si>
  <si>
    <t>Startup_4383</t>
  </si>
  <si>
    <t>Startup_4384</t>
  </si>
  <si>
    <t>Startup_4385</t>
  </si>
  <si>
    <t>Startup_4386</t>
  </si>
  <si>
    <t>Startup_4387</t>
  </si>
  <si>
    <t>Startup_4388</t>
  </si>
  <si>
    <t>Startup_4389</t>
  </si>
  <si>
    <t>Startup_4390</t>
  </si>
  <si>
    <t>Startup_4391</t>
  </si>
  <si>
    <t>Startup_4392</t>
  </si>
  <si>
    <t>Startup_4393</t>
  </si>
  <si>
    <t>Startup_4394</t>
  </si>
  <si>
    <t>Startup_4395</t>
  </si>
  <si>
    <t>Startup_4396</t>
  </si>
  <si>
    <t>Startup_4397</t>
  </si>
  <si>
    <t>Startup_4398</t>
  </si>
  <si>
    <t>Startup_4399</t>
  </si>
  <si>
    <t>Startup_4400</t>
  </si>
  <si>
    <t>Startup_4401</t>
  </si>
  <si>
    <t>Startup_4402</t>
  </si>
  <si>
    <t>Startup_4403</t>
  </si>
  <si>
    <t>Startup_4404</t>
  </si>
  <si>
    <t>Startup_4405</t>
  </si>
  <si>
    <t>Startup_4406</t>
  </si>
  <si>
    <t>Startup_4407</t>
  </si>
  <si>
    <t>Startup_4408</t>
  </si>
  <si>
    <t>Startup_4409</t>
  </si>
  <si>
    <t>Startup_4410</t>
  </si>
  <si>
    <t>Startup_4411</t>
  </si>
  <si>
    <t>Startup_4412</t>
  </si>
  <si>
    <t>Startup_4413</t>
  </si>
  <si>
    <t>Startup_4414</t>
  </si>
  <si>
    <t>Startup_4415</t>
  </si>
  <si>
    <t>Startup_4416</t>
  </si>
  <si>
    <t>Startup_4417</t>
  </si>
  <si>
    <t>Startup_4418</t>
  </si>
  <si>
    <t>Startup_4419</t>
  </si>
  <si>
    <t>Startup_4420</t>
  </si>
  <si>
    <t>Startup_4421</t>
  </si>
  <si>
    <t>Startup_4422</t>
  </si>
  <si>
    <t>Startup_4423</t>
  </si>
  <si>
    <t>Startup_4424</t>
  </si>
  <si>
    <t>Startup_4425</t>
  </si>
  <si>
    <t>Startup_4426</t>
  </si>
  <si>
    <t>Startup_4427</t>
  </si>
  <si>
    <t>Startup_4428</t>
  </si>
  <si>
    <t>Startup_4429</t>
  </si>
  <si>
    <t>Startup_4430</t>
  </si>
  <si>
    <t>Startup_4431</t>
  </si>
  <si>
    <t>Startup_4432</t>
  </si>
  <si>
    <t>Startup_4433</t>
  </si>
  <si>
    <t>Startup_4434</t>
  </si>
  <si>
    <t>Startup_4435</t>
  </si>
  <si>
    <t>Startup_4436</t>
  </si>
  <si>
    <t>Startup_4437</t>
  </si>
  <si>
    <t>Startup_4438</t>
  </si>
  <si>
    <t>Startup_4439</t>
  </si>
  <si>
    <t>Startup_4440</t>
  </si>
  <si>
    <t>Startup_4441</t>
  </si>
  <si>
    <t>Startup_4442</t>
  </si>
  <si>
    <t>Startup_4443</t>
  </si>
  <si>
    <t>Startup_4444</t>
  </si>
  <si>
    <t>Startup_4445</t>
  </si>
  <si>
    <t>Startup_4446</t>
  </si>
  <si>
    <t>Startup_4447</t>
  </si>
  <si>
    <t>Startup_4448</t>
  </si>
  <si>
    <t>Startup_4449</t>
  </si>
  <si>
    <t>Startup_4450</t>
  </si>
  <si>
    <t>Startup_4451</t>
  </si>
  <si>
    <t>Startup_4452</t>
  </si>
  <si>
    <t>Startup_4453</t>
  </si>
  <si>
    <t>Startup_4454</t>
  </si>
  <si>
    <t>Startup_4455</t>
  </si>
  <si>
    <t>Startup_4456</t>
  </si>
  <si>
    <t>Startup_4457</t>
  </si>
  <si>
    <t>Startup_4458</t>
  </si>
  <si>
    <t>Startup_4459</t>
  </si>
  <si>
    <t>Startup_4460</t>
  </si>
  <si>
    <t>Startup_4461</t>
  </si>
  <si>
    <t>Startup_4462</t>
  </si>
  <si>
    <t>Startup_4463</t>
  </si>
  <si>
    <t>Startup_4464</t>
  </si>
  <si>
    <t>Startup_4465</t>
  </si>
  <si>
    <t>Startup_4466</t>
  </si>
  <si>
    <t>Startup_4467</t>
  </si>
  <si>
    <t>Startup_4468</t>
  </si>
  <si>
    <t>Startup_4469</t>
  </si>
  <si>
    <t>Startup_4470</t>
  </si>
  <si>
    <t>Startup_4471</t>
  </si>
  <si>
    <t>Startup_4472</t>
  </si>
  <si>
    <t>Startup_4473</t>
  </si>
  <si>
    <t>Startup_4474</t>
  </si>
  <si>
    <t>Startup_4475</t>
  </si>
  <si>
    <t>Startup_4476</t>
  </si>
  <si>
    <t>Startup_4477</t>
  </si>
  <si>
    <t>Startup_4478</t>
  </si>
  <si>
    <t>Startup_4479</t>
  </si>
  <si>
    <t>Startup_4480</t>
  </si>
  <si>
    <t>Startup_4481</t>
  </si>
  <si>
    <t>Startup_4482</t>
  </si>
  <si>
    <t>Startup_4483</t>
  </si>
  <si>
    <t>Startup_4484</t>
  </si>
  <si>
    <t>Startup_4485</t>
  </si>
  <si>
    <t>Startup_4486</t>
  </si>
  <si>
    <t>Startup_4487</t>
  </si>
  <si>
    <t>Startup_4488</t>
  </si>
  <si>
    <t>Startup_4489</t>
  </si>
  <si>
    <t>Startup_4490</t>
  </si>
  <si>
    <t>Startup_4491</t>
  </si>
  <si>
    <t>Startup_4492</t>
  </si>
  <si>
    <t>Startup_4493</t>
  </si>
  <si>
    <t>Startup_4494</t>
  </si>
  <si>
    <t>Startup_4495</t>
  </si>
  <si>
    <t>Startup_4496</t>
  </si>
  <si>
    <t>Startup_4497</t>
  </si>
  <si>
    <t>Startup_4498</t>
  </si>
  <si>
    <t>Startup_4499</t>
  </si>
  <si>
    <t>Startup_4500</t>
  </si>
  <si>
    <t>Startup_4501</t>
  </si>
  <si>
    <t>Startup_4502</t>
  </si>
  <si>
    <t>Startup_4503</t>
  </si>
  <si>
    <t>Startup_4504</t>
  </si>
  <si>
    <t>Startup_4505</t>
  </si>
  <si>
    <t>Startup_4506</t>
  </si>
  <si>
    <t>Startup_4507</t>
  </si>
  <si>
    <t>Startup_4508</t>
  </si>
  <si>
    <t>Startup_4509</t>
  </si>
  <si>
    <t>Startup_4510</t>
  </si>
  <si>
    <t>Startup_4511</t>
  </si>
  <si>
    <t>Startup_4512</t>
  </si>
  <si>
    <t>Startup_4513</t>
  </si>
  <si>
    <t>Startup_4514</t>
  </si>
  <si>
    <t>Startup_4515</t>
  </si>
  <si>
    <t>Startup_4516</t>
  </si>
  <si>
    <t>Startup_4517</t>
  </si>
  <si>
    <t>Startup_4518</t>
  </si>
  <si>
    <t>Startup_4519</t>
  </si>
  <si>
    <t>Startup_4520</t>
  </si>
  <si>
    <t>Startup_4521</t>
  </si>
  <si>
    <t>Startup_4522</t>
  </si>
  <si>
    <t>Startup_4523</t>
  </si>
  <si>
    <t>Startup_4524</t>
  </si>
  <si>
    <t>Startup_4525</t>
  </si>
  <si>
    <t>Startup_4526</t>
  </si>
  <si>
    <t>Startup_4527</t>
  </si>
  <si>
    <t>Startup_4528</t>
  </si>
  <si>
    <t>Startup_4529</t>
  </si>
  <si>
    <t>Startup_4530</t>
  </si>
  <si>
    <t>Startup_4531</t>
  </si>
  <si>
    <t>Startup_4532</t>
  </si>
  <si>
    <t>Startup_4533</t>
  </si>
  <si>
    <t>Startup_4534</t>
  </si>
  <si>
    <t>Startup_4535</t>
  </si>
  <si>
    <t>Startup_4536</t>
  </si>
  <si>
    <t>Startup_4537</t>
  </si>
  <si>
    <t>Startup_4538</t>
  </si>
  <si>
    <t>Startup_4539</t>
  </si>
  <si>
    <t>Startup_4540</t>
  </si>
  <si>
    <t>Startup_4541</t>
  </si>
  <si>
    <t>Startup_4542</t>
  </si>
  <si>
    <t>Startup_4543</t>
  </si>
  <si>
    <t>Startup_4544</t>
  </si>
  <si>
    <t>Startup_4545</t>
  </si>
  <si>
    <t>Startup_4546</t>
  </si>
  <si>
    <t>Startup_4547</t>
  </si>
  <si>
    <t>Startup_4548</t>
  </si>
  <si>
    <t>Startup_4549</t>
  </si>
  <si>
    <t>Startup_4550</t>
  </si>
  <si>
    <t>Startup_4551</t>
  </si>
  <si>
    <t>Startup_4552</t>
  </si>
  <si>
    <t>Startup_4553</t>
  </si>
  <si>
    <t>Startup_4554</t>
  </si>
  <si>
    <t>Startup_4555</t>
  </si>
  <si>
    <t>Startup_4556</t>
  </si>
  <si>
    <t>Startup_4557</t>
  </si>
  <si>
    <t>Startup_4558</t>
  </si>
  <si>
    <t>Startup_4559</t>
  </si>
  <si>
    <t>Startup_4560</t>
  </si>
  <si>
    <t>Startup_4561</t>
  </si>
  <si>
    <t>Startup_4562</t>
  </si>
  <si>
    <t>Startup_4563</t>
  </si>
  <si>
    <t>Startup_4564</t>
  </si>
  <si>
    <t>Startup_4565</t>
  </si>
  <si>
    <t>Startup_4566</t>
  </si>
  <si>
    <t>Startup_4567</t>
  </si>
  <si>
    <t>Startup_4568</t>
  </si>
  <si>
    <t>Startup_4569</t>
  </si>
  <si>
    <t>Startup_4570</t>
  </si>
  <si>
    <t>Startup_4571</t>
  </si>
  <si>
    <t>Startup_4572</t>
  </si>
  <si>
    <t>Startup_4573</t>
  </si>
  <si>
    <t>Startup_4574</t>
  </si>
  <si>
    <t>Startup_4575</t>
  </si>
  <si>
    <t>Startup_4576</t>
  </si>
  <si>
    <t>Startup_4577</t>
  </si>
  <si>
    <t>Startup_4578</t>
  </si>
  <si>
    <t>Startup_4579</t>
  </si>
  <si>
    <t>Startup_4580</t>
  </si>
  <si>
    <t>Startup_4581</t>
  </si>
  <si>
    <t>Startup_4582</t>
  </si>
  <si>
    <t>Startup_4583</t>
  </si>
  <si>
    <t>Startup_4584</t>
  </si>
  <si>
    <t>Startup_4585</t>
  </si>
  <si>
    <t>Startup_4586</t>
  </si>
  <si>
    <t>Startup_4587</t>
  </si>
  <si>
    <t>Startup_4588</t>
  </si>
  <si>
    <t>Startup_4589</t>
  </si>
  <si>
    <t>Startup_4590</t>
  </si>
  <si>
    <t>Startup_4591</t>
  </si>
  <si>
    <t>Startup_4592</t>
  </si>
  <si>
    <t>Startup_4593</t>
  </si>
  <si>
    <t>Startup_4594</t>
  </si>
  <si>
    <t>Startup_4595</t>
  </si>
  <si>
    <t>Startup_4596</t>
  </si>
  <si>
    <t>Startup_4597</t>
  </si>
  <si>
    <t>Startup_4598</t>
  </si>
  <si>
    <t>Startup_4599</t>
  </si>
  <si>
    <t>Startup_4600</t>
  </si>
  <si>
    <t>Startup_4601</t>
  </si>
  <si>
    <t>Startup_4602</t>
  </si>
  <si>
    <t>Startup_4603</t>
  </si>
  <si>
    <t>Startup_4604</t>
  </si>
  <si>
    <t>Startup_4605</t>
  </si>
  <si>
    <t>Startup_4606</t>
  </si>
  <si>
    <t>Startup_4607</t>
  </si>
  <si>
    <t>Startup_4608</t>
  </si>
  <si>
    <t>Startup_4609</t>
  </si>
  <si>
    <t>Startup_4610</t>
  </si>
  <si>
    <t>Startup_4611</t>
  </si>
  <si>
    <t>Startup_4612</t>
  </si>
  <si>
    <t>Startup_4613</t>
  </si>
  <si>
    <t>Startup_4614</t>
  </si>
  <si>
    <t>Startup_4615</t>
  </si>
  <si>
    <t>Startup_4616</t>
  </si>
  <si>
    <t>Startup_4617</t>
  </si>
  <si>
    <t>Startup_4618</t>
  </si>
  <si>
    <t>Startup_4619</t>
  </si>
  <si>
    <t>Startup_4620</t>
  </si>
  <si>
    <t>Startup_4621</t>
  </si>
  <si>
    <t>Startup_4622</t>
  </si>
  <si>
    <t>Startup_4623</t>
  </si>
  <si>
    <t>Startup_4624</t>
  </si>
  <si>
    <t>Startup_4625</t>
  </si>
  <si>
    <t>Startup_4626</t>
  </si>
  <si>
    <t>Startup_4627</t>
  </si>
  <si>
    <t>Startup_4628</t>
  </si>
  <si>
    <t>Startup_4629</t>
  </si>
  <si>
    <t>Startup_4630</t>
  </si>
  <si>
    <t>Startup_4631</t>
  </si>
  <si>
    <t>Startup_4632</t>
  </si>
  <si>
    <t>Startup_4633</t>
  </si>
  <si>
    <t>Startup_4634</t>
  </si>
  <si>
    <t>Startup_4635</t>
  </si>
  <si>
    <t>Startup_4636</t>
  </si>
  <si>
    <t>Startup_4637</t>
  </si>
  <si>
    <t>Startup_4638</t>
  </si>
  <si>
    <t>Startup_4639</t>
  </si>
  <si>
    <t>Startup_4640</t>
  </si>
  <si>
    <t>Startup_4641</t>
  </si>
  <si>
    <t>Startup_4642</t>
  </si>
  <si>
    <t>Startup_4643</t>
  </si>
  <si>
    <t>Startup_4644</t>
  </si>
  <si>
    <t>Startup_4645</t>
  </si>
  <si>
    <t>Startup_4646</t>
  </si>
  <si>
    <t>Startup_4647</t>
  </si>
  <si>
    <t>Startup_4648</t>
  </si>
  <si>
    <t>Startup_4649</t>
  </si>
  <si>
    <t>Startup_4650</t>
  </si>
  <si>
    <t>Startup_4651</t>
  </si>
  <si>
    <t>Startup_4652</t>
  </si>
  <si>
    <t>Startup_4653</t>
  </si>
  <si>
    <t>Startup_4654</t>
  </si>
  <si>
    <t>Startup_4655</t>
  </si>
  <si>
    <t>Startup_4656</t>
  </si>
  <si>
    <t>Startup_4657</t>
  </si>
  <si>
    <t>Startup_4658</t>
  </si>
  <si>
    <t>Startup_4659</t>
  </si>
  <si>
    <t>Startup_4660</t>
  </si>
  <si>
    <t>Startup_4661</t>
  </si>
  <si>
    <t>Startup_4662</t>
  </si>
  <si>
    <t>Startup_4663</t>
  </si>
  <si>
    <t>Startup_4664</t>
  </si>
  <si>
    <t>Startup_4665</t>
  </si>
  <si>
    <t>Startup_4666</t>
  </si>
  <si>
    <t>Startup_4667</t>
  </si>
  <si>
    <t>Startup_4668</t>
  </si>
  <si>
    <t>Startup_4669</t>
  </si>
  <si>
    <t>Startup_4670</t>
  </si>
  <si>
    <t>Startup_4671</t>
  </si>
  <si>
    <t>Startup_4672</t>
  </si>
  <si>
    <t>Startup_4673</t>
  </si>
  <si>
    <t>Startup_4674</t>
  </si>
  <si>
    <t>Startup_4675</t>
  </si>
  <si>
    <t>Startup_4676</t>
  </si>
  <si>
    <t>Startup_4677</t>
  </si>
  <si>
    <t>Startup_4678</t>
  </si>
  <si>
    <t>Startup_4679</t>
  </si>
  <si>
    <t>Startup_4680</t>
  </si>
  <si>
    <t>Startup_4681</t>
  </si>
  <si>
    <t>Startup_4682</t>
  </si>
  <si>
    <t>Startup_4683</t>
  </si>
  <si>
    <t>Startup_4684</t>
  </si>
  <si>
    <t>Startup_4685</t>
  </si>
  <si>
    <t>Startup_4686</t>
  </si>
  <si>
    <t>Startup_4687</t>
  </si>
  <si>
    <t>Startup_4688</t>
  </si>
  <si>
    <t>Startup_4689</t>
  </si>
  <si>
    <t>Startup_4690</t>
  </si>
  <si>
    <t>Startup_4691</t>
  </si>
  <si>
    <t>Startup_4692</t>
  </si>
  <si>
    <t>Startup_4693</t>
  </si>
  <si>
    <t>Startup_4694</t>
  </si>
  <si>
    <t>Startup_4695</t>
  </si>
  <si>
    <t>Startup_4696</t>
  </si>
  <si>
    <t>Startup_4697</t>
  </si>
  <si>
    <t>Startup_4698</t>
  </si>
  <si>
    <t>Startup_4699</t>
  </si>
  <si>
    <t>Startup_4700</t>
  </si>
  <si>
    <t>Startup_4701</t>
  </si>
  <si>
    <t>Startup_4702</t>
  </si>
  <si>
    <t>Startup_4703</t>
  </si>
  <si>
    <t>Startup_4704</t>
  </si>
  <si>
    <t>Startup_4705</t>
  </si>
  <si>
    <t>Startup_4706</t>
  </si>
  <si>
    <t>Startup_4707</t>
  </si>
  <si>
    <t>Startup_4708</t>
  </si>
  <si>
    <t>Startup_4709</t>
  </si>
  <si>
    <t>Startup_4710</t>
  </si>
  <si>
    <t>Startup_4711</t>
  </si>
  <si>
    <t>Startup_4712</t>
  </si>
  <si>
    <t>Startup_4713</t>
  </si>
  <si>
    <t>Startup_4714</t>
  </si>
  <si>
    <t>Startup_4715</t>
  </si>
  <si>
    <t>Startup_4716</t>
  </si>
  <si>
    <t>Startup_4717</t>
  </si>
  <si>
    <t>Startup_4718</t>
  </si>
  <si>
    <t>Startup_4719</t>
  </si>
  <si>
    <t>Startup_4720</t>
  </si>
  <si>
    <t>Startup_4721</t>
  </si>
  <si>
    <t>Startup_4722</t>
  </si>
  <si>
    <t>Startup_4723</t>
  </si>
  <si>
    <t>Startup_4724</t>
  </si>
  <si>
    <t>Startup_4725</t>
  </si>
  <si>
    <t>Startup_4726</t>
  </si>
  <si>
    <t>Startup_4727</t>
  </si>
  <si>
    <t>Startup_4728</t>
  </si>
  <si>
    <t>Startup_4729</t>
  </si>
  <si>
    <t>Startup_4730</t>
  </si>
  <si>
    <t>Startup_4731</t>
  </si>
  <si>
    <t>Startup_4732</t>
  </si>
  <si>
    <t>Startup_4733</t>
  </si>
  <si>
    <t>Startup_4734</t>
  </si>
  <si>
    <t>Startup_4735</t>
  </si>
  <si>
    <t>Startup_4736</t>
  </si>
  <si>
    <t>Startup_4737</t>
  </si>
  <si>
    <t>Startup_4738</t>
  </si>
  <si>
    <t>Startup_4739</t>
  </si>
  <si>
    <t>Startup_4740</t>
  </si>
  <si>
    <t>Startup_4741</t>
  </si>
  <si>
    <t>Startup_4742</t>
  </si>
  <si>
    <t>Startup_4743</t>
  </si>
  <si>
    <t>Startup_4744</t>
  </si>
  <si>
    <t>Startup_4745</t>
  </si>
  <si>
    <t>Startup_4746</t>
  </si>
  <si>
    <t>Startup_4747</t>
  </si>
  <si>
    <t>Startup_4748</t>
  </si>
  <si>
    <t>Startup_4749</t>
  </si>
  <si>
    <t>Startup_4750</t>
  </si>
  <si>
    <t>Startup_4751</t>
  </si>
  <si>
    <t>Startup_4752</t>
  </si>
  <si>
    <t>Startup_4753</t>
  </si>
  <si>
    <t>Startup_4754</t>
  </si>
  <si>
    <t>Startup_4755</t>
  </si>
  <si>
    <t>Startup_4756</t>
  </si>
  <si>
    <t>Startup_4757</t>
  </si>
  <si>
    <t>Startup_4758</t>
  </si>
  <si>
    <t>Startup_4759</t>
  </si>
  <si>
    <t>Startup_4760</t>
  </si>
  <si>
    <t>Startup_4761</t>
  </si>
  <si>
    <t>Startup_4762</t>
  </si>
  <si>
    <t>Startup_4763</t>
  </si>
  <si>
    <t>Startup_4764</t>
  </si>
  <si>
    <t>Startup_4765</t>
  </si>
  <si>
    <t>Startup_4766</t>
  </si>
  <si>
    <t>Startup_4767</t>
  </si>
  <si>
    <t>Startup_4768</t>
  </si>
  <si>
    <t>Startup_4769</t>
  </si>
  <si>
    <t>Startup_4770</t>
  </si>
  <si>
    <t>Startup_4771</t>
  </si>
  <si>
    <t>Startup_4772</t>
  </si>
  <si>
    <t>Startup_4773</t>
  </si>
  <si>
    <t>Startup_4774</t>
  </si>
  <si>
    <t>Startup_4775</t>
  </si>
  <si>
    <t>Startup_4776</t>
  </si>
  <si>
    <t>Startup_4777</t>
  </si>
  <si>
    <t>Startup_4778</t>
  </si>
  <si>
    <t>Startup_4779</t>
  </si>
  <si>
    <t>Startup_4780</t>
  </si>
  <si>
    <t>Startup_4781</t>
  </si>
  <si>
    <t>Startup_4782</t>
  </si>
  <si>
    <t>Startup_4783</t>
  </si>
  <si>
    <t>Startup_4784</t>
  </si>
  <si>
    <t>Startup_4785</t>
  </si>
  <si>
    <t>Startup_4786</t>
  </si>
  <si>
    <t>Startup_4787</t>
  </si>
  <si>
    <t>Startup_4788</t>
  </si>
  <si>
    <t>Startup_4789</t>
  </si>
  <si>
    <t>Startup_4790</t>
  </si>
  <si>
    <t>Startup_4791</t>
  </si>
  <si>
    <t>Startup_4792</t>
  </si>
  <si>
    <t>Startup_4793</t>
  </si>
  <si>
    <t>Startup_4794</t>
  </si>
  <si>
    <t>Startup_4795</t>
  </si>
  <si>
    <t>Startup_4796</t>
  </si>
  <si>
    <t>Startup_4797</t>
  </si>
  <si>
    <t>Startup_4798</t>
  </si>
  <si>
    <t>Startup_4799</t>
  </si>
  <si>
    <t>Startup_4800</t>
  </si>
  <si>
    <t>Startup_4801</t>
  </si>
  <si>
    <t>Startup_4802</t>
  </si>
  <si>
    <t>Startup_4803</t>
  </si>
  <si>
    <t>Startup_4804</t>
  </si>
  <si>
    <t>Startup_4805</t>
  </si>
  <si>
    <t>Startup_4806</t>
  </si>
  <si>
    <t>Startup_4807</t>
  </si>
  <si>
    <t>Startup_4808</t>
  </si>
  <si>
    <t>Startup_4809</t>
  </si>
  <si>
    <t>Startup_4810</t>
  </si>
  <si>
    <t>Startup_4811</t>
  </si>
  <si>
    <t>Startup_4812</t>
  </si>
  <si>
    <t>Startup_4813</t>
  </si>
  <si>
    <t>Startup_4814</t>
  </si>
  <si>
    <t>Startup_4815</t>
  </si>
  <si>
    <t>Startup_4816</t>
  </si>
  <si>
    <t>Startup_4817</t>
  </si>
  <si>
    <t>Startup_4818</t>
  </si>
  <si>
    <t>Startup_4819</t>
  </si>
  <si>
    <t>Startup_4820</t>
  </si>
  <si>
    <t>Startup_4821</t>
  </si>
  <si>
    <t>Startup_4822</t>
  </si>
  <si>
    <t>Startup_4823</t>
  </si>
  <si>
    <t>Startup_4824</t>
  </si>
  <si>
    <t>Startup_4825</t>
  </si>
  <si>
    <t>Startup_4826</t>
  </si>
  <si>
    <t>Startup_4827</t>
  </si>
  <si>
    <t>Startup_4828</t>
  </si>
  <si>
    <t>Startup_4829</t>
  </si>
  <si>
    <t>Startup_4830</t>
  </si>
  <si>
    <t>Startup_4831</t>
  </si>
  <si>
    <t>Startup_4832</t>
  </si>
  <si>
    <t>Startup_4833</t>
  </si>
  <si>
    <t>Startup_4834</t>
  </si>
  <si>
    <t>Startup_4835</t>
  </si>
  <si>
    <t>Startup_4836</t>
  </si>
  <si>
    <t>Startup_4837</t>
  </si>
  <si>
    <t>Startup_4838</t>
  </si>
  <si>
    <t>Startup_4839</t>
  </si>
  <si>
    <t>Startup_4840</t>
  </si>
  <si>
    <t>Startup_4841</t>
  </si>
  <si>
    <t>Startup_4842</t>
  </si>
  <si>
    <t>Startup_4843</t>
  </si>
  <si>
    <t>Startup_4844</t>
  </si>
  <si>
    <t>Startup_4845</t>
  </si>
  <si>
    <t>Startup_4846</t>
  </si>
  <si>
    <t>Startup_4847</t>
  </si>
  <si>
    <t>Startup_4848</t>
  </si>
  <si>
    <t>Startup_4849</t>
  </si>
  <si>
    <t>Startup_4850</t>
  </si>
  <si>
    <t>Startup_4851</t>
  </si>
  <si>
    <t>Startup_4852</t>
  </si>
  <si>
    <t>Startup_4853</t>
  </si>
  <si>
    <t>Startup_4854</t>
  </si>
  <si>
    <t>Startup_4855</t>
  </si>
  <si>
    <t>Startup_4856</t>
  </si>
  <si>
    <t>Startup_4857</t>
  </si>
  <si>
    <t>Startup_4858</t>
  </si>
  <si>
    <t>Startup_4859</t>
  </si>
  <si>
    <t>Startup_4860</t>
  </si>
  <si>
    <t>Startup_4861</t>
  </si>
  <si>
    <t>Startup_4862</t>
  </si>
  <si>
    <t>Startup_4863</t>
  </si>
  <si>
    <t>Startup_4864</t>
  </si>
  <si>
    <t>Startup_4865</t>
  </si>
  <si>
    <t>Startup_4866</t>
  </si>
  <si>
    <t>Startup_4867</t>
  </si>
  <si>
    <t>Startup_4868</t>
  </si>
  <si>
    <t>Startup_4869</t>
  </si>
  <si>
    <t>Startup_4870</t>
  </si>
  <si>
    <t>Startup_4871</t>
  </si>
  <si>
    <t>Startup_4872</t>
  </si>
  <si>
    <t>Startup_4873</t>
  </si>
  <si>
    <t>Startup_4874</t>
  </si>
  <si>
    <t>Startup_4875</t>
  </si>
  <si>
    <t>Startup_4876</t>
  </si>
  <si>
    <t>Startup_4877</t>
  </si>
  <si>
    <t>Startup_4878</t>
  </si>
  <si>
    <t>Startup_4879</t>
  </si>
  <si>
    <t>Startup_4880</t>
  </si>
  <si>
    <t>Startup_4881</t>
  </si>
  <si>
    <t>Startup_4882</t>
  </si>
  <si>
    <t>Startup_4883</t>
  </si>
  <si>
    <t>Startup_4884</t>
  </si>
  <si>
    <t>Startup_4885</t>
  </si>
  <si>
    <t>Startup_4886</t>
  </si>
  <si>
    <t>Startup_4887</t>
  </si>
  <si>
    <t>Startup_4888</t>
  </si>
  <si>
    <t>Startup_4889</t>
  </si>
  <si>
    <t>Startup_4890</t>
  </si>
  <si>
    <t>Startup_4891</t>
  </si>
  <si>
    <t>Startup_4892</t>
  </si>
  <si>
    <t>Startup_4893</t>
  </si>
  <si>
    <t>Startup_4894</t>
  </si>
  <si>
    <t>Startup_4895</t>
  </si>
  <si>
    <t>Startup_4896</t>
  </si>
  <si>
    <t>Startup_4897</t>
  </si>
  <si>
    <t>Startup_4898</t>
  </si>
  <si>
    <t>Startup_4899</t>
  </si>
  <si>
    <t>Startup_4900</t>
  </si>
  <si>
    <t>Startup_4901</t>
  </si>
  <si>
    <t>Startup_4902</t>
  </si>
  <si>
    <t>Startup_4903</t>
  </si>
  <si>
    <t>Startup_4904</t>
  </si>
  <si>
    <t>Startup_4905</t>
  </si>
  <si>
    <t>Startup_4906</t>
  </si>
  <si>
    <t>Startup_4907</t>
  </si>
  <si>
    <t>Startup_4908</t>
  </si>
  <si>
    <t>Startup_4909</t>
  </si>
  <si>
    <t>Startup_4910</t>
  </si>
  <si>
    <t>Startup_4911</t>
  </si>
  <si>
    <t>Startup_4912</t>
  </si>
  <si>
    <t>Startup_4913</t>
  </si>
  <si>
    <t>Startup_4914</t>
  </si>
  <si>
    <t>Startup_4915</t>
  </si>
  <si>
    <t>Startup_4916</t>
  </si>
  <si>
    <t>Startup_4917</t>
  </si>
  <si>
    <t>Startup_4918</t>
  </si>
  <si>
    <t>Startup_4919</t>
  </si>
  <si>
    <t>Startup_4920</t>
  </si>
  <si>
    <t>Startup_4921</t>
  </si>
  <si>
    <t>Startup_4922</t>
  </si>
  <si>
    <t>Startup_4923</t>
  </si>
  <si>
    <t>Startup_4924</t>
  </si>
  <si>
    <t>Startup_4925</t>
  </si>
  <si>
    <t>Startup_4926</t>
  </si>
  <si>
    <t>Startup_4927</t>
  </si>
  <si>
    <t>Startup_4928</t>
  </si>
  <si>
    <t>Startup_4929</t>
  </si>
  <si>
    <t>Startup_4930</t>
  </si>
  <si>
    <t>Startup_4931</t>
  </si>
  <si>
    <t>Startup_4932</t>
  </si>
  <si>
    <t>Startup_4933</t>
  </si>
  <si>
    <t>Startup_4934</t>
  </si>
  <si>
    <t>Startup_4935</t>
  </si>
  <si>
    <t>Startup_4936</t>
  </si>
  <si>
    <t>Startup_4937</t>
  </si>
  <si>
    <t>Startup_4938</t>
  </si>
  <si>
    <t>Startup_4939</t>
  </si>
  <si>
    <t>Startup_4940</t>
  </si>
  <si>
    <t>Startup_4941</t>
  </si>
  <si>
    <t>Startup_4942</t>
  </si>
  <si>
    <t>Startup_4943</t>
  </si>
  <si>
    <t>Startup_4944</t>
  </si>
  <si>
    <t>Startup_4945</t>
  </si>
  <si>
    <t>Startup_4946</t>
  </si>
  <si>
    <t>Startup_4947</t>
  </si>
  <si>
    <t>Startup_4948</t>
  </si>
  <si>
    <t>Startup_4949</t>
  </si>
  <si>
    <t>Startup_4950</t>
  </si>
  <si>
    <t>Startup_4951</t>
  </si>
  <si>
    <t>Startup_4952</t>
  </si>
  <si>
    <t>Startup_4953</t>
  </si>
  <si>
    <t>Startup_4954</t>
  </si>
  <si>
    <t>Startup_4955</t>
  </si>
  <si>
    <t>Startup_4956</t>
  </si>
  <si>
    <t>Startup_4957</t>
  </si>
  <si>
    <t>Startup_4958</t>
  </si>
  <si>
    <t>Startup_4959</t>
  </si>
  <si>
    <t>Startup_4960</t>
  </si>
  <si>
    <t>Startup_4961</t>
  </si>
  <si>
    <t>Startup_4962</t>
  </si>
  <si>
    <t>Startup_4963</t>
  </si>
  <si>
    <t>Startup_4964</t>
  </si>
  <si>
    <t>Startup_4965</t>
  </si>
  <si>
    <t>Startup_4966</t>
  </si>
  <si>
    <t>Startup_4967</t>
  </si>
  <si>
    <t>Startup_4968</t>
  </si>
  <si>
    <t>Startup_4969</t>
  </si>
  <si>
    <t>Startup_4970</t>
  </si>
  <si>
    <t>Startup_4971</t>
  </si>
  <si>
    <t>Startup_4972</t>
  </si>
  <si>
    <t>Startup_4973</t>
  </si>
  <si>
    <t>Startup_4974</t>
  </si>
  <si>
    <t>Startup_4975</t>
  </si>
  <si>
    <t>Startup_4976</t>
  </si>
  <si>
    <t>Startup_4977</t>
  </si>
  <si>
    <t>Startup_4978</t>
  </si>
  <si>
    <t>Startup_4979</t>
  </si>
  <si>
    <t>Startup_4980</t>
  </si>
  <si>
    <t>Startup_4981</t>
  </si>
  <si>
    <t>Startup_4982</t>
  </si>
  <si>
    <t>Startup_4983</t>
  </si>
  <si>
    <t>Startup_4984</t>
  </si>
  <si>
    <t>Startup_4985</t>
  </si>
  <si>
    <t>Startup_4986</t>
  </si>
  <si>
    <t>Startup_4987</t>
  </si>
  <si>
    <t>Startup_4988</t>
  </si>
  <si>
    <t>Startup_4989</t>
  </si>
  <si>
    <t>Startup_4990</t>
  </si>
  <si>
    <t>Startup_4991</t>
  </si>
  <si>
    <t>Startup_4992</t>
  </si>
  <si>
    <t>Startup_4993</t>
  </si>
  <si>
    <t>Startup_4994</t>
  </si>
  <si>
    <t>Startup_4995</t>
  </si>
  <si>
    <t>Startup_4996</t>
  </si>
  <si>
    <t>Startup_4997</t>
  </si>
  <si>
    <t>Startup_4998</t>
  </si>
  <si>
    <t>Startup_4999</t>
  </si>
  <si>
    <t>Startup_5000</t>
  </si>
  <si>
    <t>Node,js, React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</si>
</sst>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172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lobal_startup_for_tableau" connectionId="1" xr16:uid="{93150D78-2D87-994B-9ADF-C8F818D67FE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EFFC7-BC1F-B24F-BC90-89E396718F93}">
  <dimension ref="A1:AI5001"/>
  <sheetViews>
    <sheetView tabSelected="1" topLeftCell="M1" workbookViewId="0">
      <selection activeCell="X2" sqref="X2"/>
    </sheetView>
  </sheetViews>
  <sheetFormatPr baseColWidth="10" defaultRowHeight="16" x14ac:dyDescent="0.2"/>
  <cols>
    <col min="1" max="1" width="12.33203125" bestFit="1" customWidth="1"/>
    <col min="2" max="2" width="12" bestFit="1" customWidth="1"/>
    <col min="3" max="3" width="8.5" bestFit="1" customWidth="1"/>
    <col min="4" max="4" width="12.83203125" bestFit="1" customWidth="1"/>
    <col min="5" max="5" width="11.5" bestFit="1" customWidth="1"/>
    <col min="6" max="6" width="12.1640625" bestFit="1" customWidth="1"/>
    <col min="7" max="7" width="17.6640625" bestFit="1" customWidth="1"/>
    <col min="8" max="8" width="13.83203125" bestFit="1" customWidth="1"/>
    <col min="9" max="9" width="11.6640625" bestFit="1" customWidth="1"/>
    <col min="10" max="10" width="11" bestFit="1" customWidth="1"/>
    <col min="11" max="11" width="12.6640625" bestFit="1" customWidth="1"/>
    <col min="12" max="12" width="13" bestFit="1" customWidth="1"/>
    <col min="13" max="13" width="19" bestFit="1" customWidth="1"/>
    <col min="14" max="14" width="17" bestFit="1" customWidth="1"/>
    <col min="15" max="15" width="21.5" bestFit="1" customWidth="1"/>
    <col min="16" max="16" width="15.33203125" bestFit="1" customWidth="1"/>
    <col min="17" max="17" width="17" bestFit="1" customWidth="1"/>
    <col min="18" max="18" width="20.1640625" bestFit="1" customWidth="1"/>
    <col min="19" max="19" width="29.1640625" bestFit="1" customWidth="1"/>
    <col min="20" max="20" width="23" customWidth="1"/>
    <col min="21" max="21" width="21" bestFit="1" customWidth="1"/>
    <col min="22" max="24" width="20.83203125" bestFit="1" customWidth="1"/>
    <col min="25" max="25" width="22" bestFit="1" customWidth="1"/>
    <col min="26" max="26" width="20.83203125" bestFit="1" customWidth="1"/>
    <col min="27" max="27" width="22" bestFit="1" customWidth="1"/>
    <col min="28" max="28" width="22" customWidth="1"/>
    <col min="29" max="29" width="13" bestFit="1" customWidth="1"/>
    <col min="30" max="30" width="8.33203125" bestFit="1" customWidth="1"/>
    <col min="31" max="31" width="3.6640625" bestFit="1" customWidth="1"/>
    <col min="32" max="32" width="6.83203125" bestFit="1" customWidth="1"/>
    <col min="33" max="33" width="15.6640625" bestFit="1" customWidth="1"/>
    <col min="34" max="35" width="23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 t="s">
        <v>35</v>
      </c>
      <c r="B2" s="1">
        <v>39814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43</v>
      </c>
      <c r="L2" t="s">
        <v>44</v>
      </c>
      <c r="M2">
        <v>269</v>
      </c>
      <c r="N2">
        <v>3047</v>
      </c>
      <c r="O2">
        <v>104</v>
      </c>
      <c r="P2">
        <v>46.11</v>
      </c>
      <c r="Q2">
        <v>43</v>
      </c>
      <c r="R2">
        <v>4158814</v>
      </c>
      <c r="S2" s="6">
        <f>(O2*1000000)/N2</f>
        <v>34131.933048900559</v>
      </c>
      <c r="T2" s="6">
        <f>(M2*1000000)/N2</f>
        <v>88283.557597637016</v>
      </c>
      <c r="U2" s="2">
        <f>(P2*1000000000)/N2</f>
        <v>15132917.623892354</v>
      </c>
      <c r="V2" s="3">
        <f>(O2*1000000)/(Q2*1000000)</f>
        <v>2.4186046511627906</v>
      </c>
      <c r="W2" s="3">
        <f>(M2*1000000)/(Q2*1000000)</f>
        <v>6.2558139534883717</v>
      </c>
      <c r="X2" s="2">
        <f>(P2*1000000000)/(Q2*1000000)</f>
        <v>1072.3255813953488</v>
      </c>
      <c r="Y2" s="3">
        <f>(M2*1000000)/(Q2*1000000)</f>
        <v>6.2558139534883717</v>
      </c>
      <c r="Z2" s="2">
        <f>(P2*1000000000)/(O2*1000000)</f>
        <v>443.36538461538464</v>
      </c>
      <c r="AA2" s="5">
        <f>(O2*1000000)/(M2*1000000)</f>
        <v>0.38661710037174724</v>
      </c>
      <c r="AB2" s="4">
        <f>R2/(Q2*1000000)</f>
        <v>9.6716604651162788E-2</v>
      </c>
      <c r="AC2">
        <v>5</v>
      </c>
      <c r="AD2">
        <v>0</v>
      </c>
      <c r="AE2">
        <v>0</v>
      </c>
      <c r="AF2">
        <v>4</v>
      </c>
      <c r="AG2">
        <v>1</v>
      </c>
      <c r="AH2">
        <v>-0.36734100542836501</v>
      </c>
      <c r="AI2">
        <v>-0.248498583228978</v>
      </c>
    </row>
    <row r="3" spans="1:35" x14ac:dyDescent="0.2">
      <c r="A3" t="s">
        <v>45</v>
      </c>
      <c r="B3" s="1">
        <v>37987</v>
      </c>
      <c r="C3" t="s">
        <v>46</v>
      </c>
      <c r="D3" t="s">
        <v>47</v>
      </c>
      <c r="E3" t="s">
        <v>38</v>
      </c>
      <c r="F3" t="s">
        <v>48</v>
      </c>
      <c r="G3" t="s">
        <v>49</v>
      </c>
      <c r="H3" t="s">
        <v>50</v>
      </c>
      <c r="I3" t="s">
        <v>51</v>
      </c>
      <c r="J3" t="s">
        <v>42</v>
      </c>
      <c r="K3" t="s">
        <v>43</v>
      </c>
      <c r="L3" t="s">
        <v>5077</v>
      </c>
      <c r="M3">
        <v>40</v>
      </c>
      <c r="N3">
        <v>630</v>
      </c>
      <c r="O3">
        <v>431</v>
      </c>
      <c r="P3">
        <v>33.04</v>
      </c>
      <c r="Q3">
        <v>64</v>
      </c>
      <c r="R3">
        <v>4063014</v>
      </c>
      <c r="S3" s="6">
        <f t="shared" ref="S3:S66" si="0">(O3*1000000)/N3</f>
        <v>684126.98412698414</v>
      </c>
      <c r="T3" s="6">
        <f t="shared" ref="T3:T66" si="1">(M3*1000000)/N3</f>
        <v>63492.063492063491</v>
      </c>
      <c r="U3" s="2">
        <f t="shared" ref="U3:U66" si="2">(P3*1000000000)/N3</f>
        <v>52444444.444444448</v>
      </c>
      <c r="V3" s="3">
        <f t="shared" ref="V3:V66" si="3">(O3*1000000)/(Q3*1000000)</f>
        <v>6.734375</v>
      </c>
      <c r="W3" s="3">
        <f t="shared" ref="W3:W66" si="4">(M3*1000000)/(Q3*1000000)</f>
        <v>0.625</v>
      </c>
      <c r="X3" s="2">
        <f t="shared" ref="X3:X66" si="5">(P3*1000000000)/(Q3*1000000)</f>
        <v>516.25</v>
      </c>
      <c r="Y3" s="3">
        <f t="shared" ref="Y3:Y66" si="6">(M3*1000000)/(Q3*1000000)</f>
        <v>0.625</v>
      </c>
      <c r="Z3" s="2">
        <f>(P3*1000000000)/(O3*1000000)</f>
        <v>76.658932714617166</v>
      </c>
      <c r="AA3" s="5">
        <f t="shared" ref="AA3:AA66" si="7">(O3*1000000)/(M3*1000000)</f>
        <v>10.775</v>
      </c>
      <c r="AB3" s="4">
        <f t="shared" ref="AB3:AB66" si="8">R3/(Q3*1000000)</f>
        <v>6.3484593749999998E-2</v>
      </c>
      <c r="AC3">
        <v>1</v>
      </c>
      <c r="AD3">
        <v>0</v>
      </c>
      <c r="AE3">
        <v>1</v>
      </c>
      <c r="AF3">
        <v>1</v>
      </c>
      <c r="AG3">
        <v>1</v>
      </c>
      <c r="AH3">
        <v>-0.68434889976080604</v>
      </c>
      <c r="AI3">
        <v>-6.9202106585423598E-2</v>
      </c>
    </row>
    <row r="4" spans="1:35" x14ac:dyDescent="0.2">
      <c r="A4" t="s">
        <v>52</v>
      </c>
      <c r="B4" s="1">
        <v>43101</v>
      </c>
      <c r="C4" t="s">
        <v>53</v>
      </c>
      <c r="D4" t="s">
        <v>37</v>
      </c>
      <c r="E4" t="s">
        <v>38</v>
      </c>
      <c r="F4" t="s">
        <v>54</v>
      </c>
      <c r="G4" t="s">
        <v>55</v>
      </c>
      <c r="H4" t="s">
        <v>51</v>
      </c>
      <c r="I4" t="s">
        <v>51</v>
      </c>
      <c r="J4" t="s">
        <v>43</v>
      </c>
      <c r="K4" t="s">
        <v>51</v>
      </c>
      <c r="L4" t="s">
        <v>56</v>
      </c>
      <c r="M4">
        <v>399</v>
      </c>
      <c r="N4">
        <v>2475</v>
      </c>
      <c r="O4">
        <v>375</v>
      </c>
      <c r="P4">
        <v>15.79</v>
      </c>
      <c r="Q4">
        <v>74</v>
      </c>
      <c r="R4">
        <v>3449855</v>
      </c>
      <c r="S4" s="6">
        <f t="shared" si="0"/>
        <v>151515.15151515152</v>
      </c>
      <c r="T4" s="6">
        <f t="shared" si="1"/>
        <v>161212.12121212122</v>
      </c>
      <c r="U4" s="2">
        <f t="shared" si="2"/>
        <v>6379797.9797979798</v>
      </c>
      <c r="V4" s="3">
        <f t="shared" si="3"/>
        <v>5.0675675675675675</v>
      </c>
      <c r="W4" s="3">
        <f t="shared" si="4"/>
        <v>5.3918918918918921</v>
      </c>
      <c r="X4" s="2">
        <f t="shared" si="5"/>
        <v>213.37837837837839</v>
      </c>
      <c r="Y4" s="3">
        <f t="shared" si="6"/>
        <v>5.3918918918918921</v>
      </c>
      <c r="Z4" s="2">
        <f t="shared" ref="Z3:Z66" si="9">(P4*1000000000)/(O4*1000000)</f>
        <v>42.106666666666669</v>
      </c>
      <c r="AA4" s="5">
        <f t="shared" si="7"/>
        <v>0.93984962406015038</v>
      </c>
      <c r="AB4" s="4">
        <f t="shared" si="8"/>
        <v>4.6619662162162165E-2</v>
      </c>
      <c r="AC4">
        <v>8</v>
      </c>
      <c r="AD4">
        <v>0</v>
      </c>
      <c r="AE4">
        <v>0</v>
      </c>
      <c r="AF4">
        <v>1</v>
      </c>
      <c r="AG4">
        <v>1</v>
      </c>
      <c r="AH4">
        <v>-0.69667374288719897</v>
      </c>
      <c r="AI4">
        <v>-0.22985896728106001</v>
      </c>
    </row>
    <row r="5" spans="1:35" x14ac:dyDescent="0.2">
      <c r="A5" t="s">
        <v>57</v>
      </c>
      <c r="B5" s="1">
        <v>41640</v>
      </c>
      <c r="C5" t="s">
        <v>58</v>
      </c>
      <c r="D5" t="s">
        <v>47</v>
      </c>
      <c r="E5" t="s">
        <v>59</v>
      </c>
      <c r="F5" t="s">
        <v>54</v>
      </c>
      <c r="G5" t="s">
        <v>55</v>
      </c>
      <c r="H5" t="s">
        <v>50</v>
      </c>
      <c r="I5" t="s">
        <v>43</v>
      </c>
      <c r="J5" t="s">
        <v>43</v>
      </c>
      <c r="K5" t="s">
        <v>51</v>
      </c>
      <c r="L5" t="s">
        <v>60</v>
      </c>
      <c r="M5">
        <v>404</v>
      </c>
      <c r="N5">
        <v>1011</v>
      </c>
      <c r="O5">
        <v>907</v>
      </c>
      <c r="P5">
        <v>17.12</v>
      </c>
      <c r="Q5">
        <v>26</v>
      </c>
      <c r="R5">
        <v>630421</v>
      </c>
      <c r="S5" s="6">
        <f t="shared" si="0"/>
        <v>897131.55291790306</v>
      </c>
      <c r="T5" s="6">
        <f t="shared" si="1"/>
        <v>399604.35212660732</v>
      </c>
      <c r="U5" s="2">
        <f t="shared" si="2"/>
        <v>16933728.981206726</v>
      </c>
      <c r="V5" s="3">
        <f t="shared" si="3"/>
        <v>34.884615384615387</v>
      </c>
      <c r="W5" s="3">
        <f t="shared" si="4"/>
        <v>15.538461538461538</v>
      </c>
      <c r="X5" s="2">
        <f t="shared" si="5"/>
        <v>658.46153846153857</v>
      </c>
      <c r="Y5" s="3">
        <f t="shared" si="6"/>
        <v>15.538461538461538</v>
      </c>
      <c r="Z5" s="2">
        <f t="shared" si="9"/>
        <v>18.875413450937156</v>
      </c>
      <c r="AA5" s="5">
        <f t="shared" si="7"/>
        <v>2.245049504950495</v>
      </c>
      <c r="AB5" s="4">
        <f t="shared" si="8"/>
        <v>2.424696153846154E-2</v>
      </c>
      <c r="AC5">
        <v>7</v>
      </c>
      <c r="AD5">
        <v>1</v>
      </c>
      <c r="AE5">
        <v>1</v>
      </c>
      <c r="AF5">
        <v>4</v>
      </c>
      <c r="AG5">
        <v>1</v>
      </c>
      <c r="AH5">
        <v>-5.8587644688318098E-2</v>
      </c>
      <c r="AI5">
        <v>-2.3501595844500602E-2</v>
      </c>
    </row>
    <row r="6" spans="1:35" x14ac:dyDescent="0.2">
      <c r="A6" t="s">
        <v>61</v>
      </c>
      <c r="B6" s="1">
        <v>38718</v>
      </c>
      <c r="C6" t="s">
        <v>62</v>
      </c>
      <c r="D6" t="s">
        <v>63</v>
      </c>
      <c r="E6" t="s">
        <v>64</v>
      </c>
      <c r="F6" t="s">
        <v>65</v>
      </c>
      <c r="G6" t="s">
        <v>40</v>
      </c>
      <c r="H6" t="s">
        <v>41</v>
      </c>
      <c r="I6" t="s">
        <v>51</v>
      </c>
      <c r="J6" t="s">
        <v>43</v>
      </c>
      <c r="K6" t="s">
        <v>42</v>
      </c>
      <c r="L6" t="s">
        <v>5077</v>
      </c>
      <c r="M6">
        <v>419</v>
      </c>
      <c r="N6">
        <v>3917</v>
      </c>
      <c r="O6">
        <v>280</v>
      </c>
      <c r="P6">
        <v>4.3899999999999997</v>
      </c>
      <c r="Q6">
        <v>30</v>
      </c>
      <c r="R6">
        <v>365956</v>
      </c>
      <c r="S6" s="6">
        <f t="shared" si="0"/>
        <v>71483.278018892015</v>
      </c>
      <c r="T6" s="6">
        <f t="shared" si="1"/>
        <v>106969.61960684197</v>
      </c>
      <c r="U6" s="2">
        <f t="shared" si="2"/>
        <v>1120755.6803676283</v>
      </c>
      <c r="V6" s="3">
        <f t="shared" si="3"/>
        <v>9.3333333333333339</v>
      </c>
      <c r="W6" s="3">
        <f t="shared" si="4"/>
        <v>13.966666666666667</v>
      </c>
      <c r="X6" s="2">
        <f t="shared" si="5"/>
        <v>146.33333333333334</v>
      </c>
      <c r="Y6" s="3">
        <f t="shared" si="6"/>
        <v>13.966666666666667</v>
      </c>
      <c r="Z6" s="2">
        <f t="shared" si="9"/>
        <v>15.678571428571429</v>
      </c>
      <c r="AA6" s="5">
        <f t="shared" si="7"/>
        <v>0.66825775656324582</v>
      </c>
      <c r="AB6" s="4">
        <f t="shared" si="8"/>
        <v>1.2198533333333334E-2</v>
      </c>
      <c r="AC6">
        <v>6</v>
      </c>
      <c r="AD6">
        <v>1</v>
      </c>
      <c r="AE6">
        <v>1</v>
      </c>
      <c r="AF6">
        <v>4</v>
      </c>
      <c r="AG6">
        <v>1</v>
      </c>
      <c r="AH6">
        <v>-0.54870346710925</v>
      </c>
      <c r="AI6">
        <v>-0.269211739099048</v>
      </c>
    </row>
    <row r="7" spans="1:35" x14ac:dyDescent="0.2">
      <c r="A7" t="s">
        <v>66</v>
      </c>
      <c r="B7" s="1">
        <v>42736</v>
      </c>
      <c r="C7" t="s">
        <v>46</v>
      </c>
      <c r="D7" t="s">
        <v>47</v>
      </c>
      <c r="E7" t="s">
        <v>67</v>
      </c>
      <c r="F7" t="s">
        <v>68</v>
      </c>
      <c r="G7" t="s">
        <v>40</v>
      </c>
      <c r="H7" t="s">
        <v>50</v>
      </c>
      <c r="I7" t="s">
        <v>51</v>
      </c>
      <c r="J7" t="s">
        <v>43</v>
      </c>
      <c r="K7" t="s">
        <v>43</v>
      </c>
      <c r="L7" t="s">
        <v>5077</v>
      </c>
      <c r="M7">
        <v>468</v>
      </c>
      <c r="N7">
        <v>172</v>
      </c>
      <c r="O7">
        <v>430</v>
      </c>
      <c r="P7">
        <v>34.159999999999997</v>
      </c>
      <c r="Q7">
        <v>88</v>
      </c>
      <c r="R7">
        <v>2691852</v>
      </c>
      <c r="S7" s="6">
        <f t="shared" si="0"/>
        <v>2500000</v>
      </c>
      <c r="T7" s="6">
        <f t="shared" si="1"/>
        <v>2720930.2325581396</v>
      </c>
      <c r="U7" s="2">
        <f t="shared" si="2"/>
        <v>198604651.16279069</v>
      </c>
      <c r="V7" s="3">
        <f t="shared" si="3"/>
        <v>4.8863636363636367</v>
      </c>
      <c r="W7" s="3">
        <f t="shared" si="4"/>
        <v>5.3181818181818183</v>
      </c>
      <c r="X7" s="2">
        <f t="shared" si="5"/>
        <v>388.18181818181813</v>
      </c>
      <c r="Y7" s="3">
        <f t="shared" si="6"/>
        <v>5.3181818181818183</v>
      </c>
      <c r="Z7" s="2">
        <f t="shared" si="9"/>
        <v>79.441860465116264</v>
      </c>
      <c r="AA7" s="5">
        <f t="shared" si="7"/>
        <v>0.91880341880341876</v>
      </c>
      <c r="AB7" s="4">
        <f t="shared" si="8"/>
        <v>3.0589227272727271E-2</v>
      </c>
      <c r="AC7">
        <v>9</v>
      </c>
      <c r="AD7">
        <v>0</v>
      </c>
      <c r="AE7">
        <v>0</v>
      </c>
      <c r="AF7">
        <v>1</v>
      </c>
      <c r="AG7">
        <v>1</v>
      </c>
      <c r="AH7">
        <v>-0.68705025607206405</v>
      </c>
      <c r="AI7" s="2">
        <v>1.3211360397279E+16</v>
      </c>
    </row>
    <row r="8" spans="1:35" x14ac:dyDescent="0.2">
      <c r="A8" t="s">
        <v>69</v>
      </c>
      <c r="B8" s="1">
        <v>41640</v>
      </c>
      <c r="C8" t="s">
        <v>70</v>
      </c>
      <c r="D8" t="s">
        <v>63</v>
      </c>
      <c r="E8" t="s">
        <v>71</v>
      </c>
      <c r="F8" t="s">
        <v>65</v>
      </c>
      <c r="G8" t="s">
        <v>40</v>
      </c>
      <c r="H8" t="s">
        <v>41</v>
      </c>
      <c r="I8" t="s">
        <v>43</v>
      </c>
      <c r="J8" t="s">
        <v>51</v>
      </c>
      <c r="K8" t="s">
        <v>51</v>
      </c>
      <c r="L8" t="s">
        <v>5077</v>
      </c>
      <c r="M8">
        <v>166</v>
      </c>
      <c r="N8">
        <v>2614</v>
      </c>
      <c r="O8">
        <v>548</v>
      </c>
      <c r="P8">
        <v>16.55</v>
      </c>
      <c r="Q8">
        <v>88</v>
      </c>
      <c r="R8">
        <v>2564422</v>
      </c>
      <c r="S8" s="6">
        <f t="shared" si="0"/>
        <v>209640.39785768936</v>
      </c>
      <c r="T8" s="6">
        <f t="shared" si="1"/>
        <v>63504.208110175976</v>
      </c>
      <c r="U8" s="2">
        <f t="shared" si="2"/>
        <v>6331293.0374904359</v>
      </c>
      <c r="V8" s="3">
        <f t="shared" si="3"/>
        <v>6.2272727272727275</v>
      </c>
      <c r="W8" s="3">
        <f t="shared" si="4"/>
        <v>1.8863636363636365</v>
      </c>
      <c r="X8" s="2">
        <f t="shared" si="5"/>
        <v>188.06818181818181</v>
      </c>
      <c r="Y8" s="3">
        <f t="shared" si="6"/>
        <v>1.8863636363636365</v>
      </c>
      <c r="Z8" s="2">
        <f t="shared" si="9"/>
        <v>30.200729927007298</v>
      </c>
      <c r="AA8" s="5">
        <f t="shared" si="7"/>
        <v>3.3012048192771086</v>
      </c>
      <c r="AB8" s="4">
        <f t="shared" si="8"/>
        <v>2.9141159090909093E-2</v>
      </c>
      <c r="AC8">
        <v>7</v>
      </c>
      <c r="AD8">
        <v>1</v>
      </c>
      <c r="AE8">
        <v>0</v>
      </c>
      <c r="AF8">
        <v>1</v>
      </c>
      <c r="AG8">
        <v>1</v>
      </c>
      <c r="AH8">
        <v>-0.82258152258101003</v>
      </c>
      <c r="AI8">
        <v>-0.24861438962705801</v>
      </c>
    </row>
    <row r="9" spans="1:35" x14ac:dyDescent="0.2">
      <c r="A9" t="s">
        <v>72</v>
      </c>
      <c r="B9" s="1">
        <v>43101</v>
      </c>
      <c r="C9" t="s">
        <v>73</v>
      </c>
      <c r="D9" t="s">
        <v>74</v>
      </c>
      <c r="E9" t="s">
        <v>75</v>
      </c>
      <c r="F9" t="s">
        <v>68</v>
      </c>
      <c r="G9" t="s">
        <v>40</v>
      </c>
      <c r="H9" t="s">
        <v>50</v>
      </c>
      <c r="I9" t="s">
        <v>42</v>
      </c>
      <c r="J9" t="s">
        <v>43</v>
      </c>
      <c r="K9" t="s">
        <v>42</v>
      </c>
      <c r="L9" t="s">
        <v>5077</v>
      </c>
      <c r="M9">
        <v>261</v>
      </c>
      <c r="N9">
        <v>747</v>
      </c>
      <c r="O9">
        <v>73</v>
      </c>
      <c r="P9">
        <v>0.17</v>
      </c>
      <c r="Q9">
        <v>62</v>
      </c>
      <c r="R9">
        <v>4344319</v>
      </c>
      <c r="S9" s="6">
        <f t="shared" si="0"/>
        <v>97724.230254350739</v>
      </c>
      <c r="T9" s="6">
        <f t="shared" si="1"/>
        <v>349397.59036144579</v>
      </c>
      <c r="U9" s="2">
        <f t="shared" si="2"/>
        <v>227576.97456492638</v>
      </c>
      <c r="V9" s="3">
        <f t="shared" si="3"/>
        <v>1.1774193548387097</v>
      </c>
      <c r="W9" s="3">
        <f t="shared" si="4"/>
        <v>4.209677419354839</v>
      </c>
      <c r="X9" s="2">
        <f t="shared" si="5"/>
        <v>2.7419354838709675</v>
      </c>
      <c r="Y9" s="3">
        <f t="shared" si="6"/>
        <v>4.209677419354839</v>
      </c>
      <c r="Z9" s="2">
        <f t="shared" si="9"/>
        <v>2.3287671232876712</v>
      </c>
      <c r="AA9" s="5">
        <f t="shared" si="7"/>
        <v>0.27969348659003829</v>
      </c>
      <c r="AB9" s="4">
        <f t="shared" si="8"/>
        <v>7.0069661290322577E-2</v>
      </c>
      <c r="AC9">
        <v>9</v>
      </c>
      <c r="AD9">
        <v>0</v>
      </c>
      <c r="AE9">
        <v>1</v>
      </c>
      <c r="AF9">
        <v>1</v>
      </c>
      <c r="AG9">
        <v>1</v>
      </c>
      <c r="AH9">
        <v>-0.76066637905418599</v>
      </c>
      <c r="AI9">
        <v>-0.19880194754413699</v>
      </c>
    </row>
    <row r="10" spans="1:35" x14ac:dyDescent="0.2">
      <c r="A10" t="s">
        <v>76</v>
      </c>
      <c r="B10" s="1">
        <v>38718</v>
      </c>
      <c r="C10" t="s">
        <v>36</v>
      </c>
      <c r="D10" t="s">
        <v>37</v>
      </c>
      <c r="E10" t="s">
        <v>77</v>
      </c>
      <c r="F10" t="s">
        <v>68</v>
      </c>
      <c r="G10" t="s">
        <v>40</v>
      </c>
      <c r="H10" t="s">
        <v>41</v>
      </c>
      <c r="I10" t="s">
        <v>51</v>
      </c>
      <c r="J10" t="s">
        <v>51</v>
      </c>
      <c r="K10" t="s">
        <v>42</v>
      </c>
      <c r="L10" t="s">
        <v>78</v>
      </c>
      <c r="M10">
        <v>172</v>
      </c>
      <c r="N10">
        <v>4387</v>
      </c>
      <c r="O10">
        <v>324</v>
      </c>
      <c r="P10">
        <v>1.94</v>
      </c>
      <c r="Q10">
        <v>90</v>
      </c>
      <c r="R10">
        <v>2274371</v>
      </c>
      <c r="S10" s="6">
        <f t="shared" si="0"/>
        <v>73854.570321404142</v>
      </c>
      <c r="T10" s="6">
        <f t="shared" si="1"/>
        <v>39206.747207658991</v>
      </c>
      <c r="U10" s="2">
        <f t="shared" si="2"/>
        <v>442215.63710964215</v>
      </c>
      <c r="V10" s="3">
        <f t="shared" si="3"/>
        <v>3.6</v>
      </c>
      <c r="W10" s="3">
        <f t="shared" si="4"/>
        <v>1.9111111111111112</v>
      </c>
      <c r="X10" s="2">
        <f t="shared" si="5"/>
        <v>21.555555555555557</v>
      </c>
      <c r="Y10" s="3">
        <f t="shared" si="6"/>
        <v>1.9111111111111112</v>
      </c>
      <c r="Z10" s="2">
        <f t="shared" si="9"/>
        <v>5.9876543209876543</v>
      </c>
      <c r="AA10" s="5">
        <f t="shared" si="7"/>
        <v>1.8837209302325582</v>
      </c>
      <c r="AB10" s="4">
        <f t="shared" si="8"/>
        <v>2.5270788888888888E-2</v>
      </c>
      <c r="AC10">
        <v>9</v>
      </c>
      <c r="AD10">
        <v>1</v>
      </c>
      <c r="AE10">
        <v>1</v>
      </c>
      <c r="AF10">
        <v>1</v>
      </c>
      <c r="AG10">
        <v>1</v>
      </c>
      <c r="AH10">
        <v>-0.90405883728323699</v>
      </c>
      <c r="AI10">
        <v>-0.29041672450901401</v>
      </c>
    </row>
    <row r="11" spans="1:35" x14ac:dyDescent="0.2">
      <c r="A11" t="s">
        <v>79</v>
      </c>
      <c r="B11" s="1">
        <v>37987</v>
      </c>
      <c r="C11" t="s">
        <v>53</v>
      </c>
      <c r="D11" t="s">
        <v>37</v>
      </c>
      <c r="E11" t="s">
        <v>80</v>
      </c>
      <c r="F11" t="s">
        <v>39</v>
      </c>
      <c r="G11" t="s">
        <v>40</v>
      </c>
      <c r="H11" t="s">
        <v>50</v>
      </c>
      <c r="I11" t="s">
        <v>43</v>
      </c>
      <c r="J11" t="s">
        <v>42</v>
      </c>
      <c r="K11" t="s">
        <v>42</v>
      </c>
      <c r="L11" t="s">
        <v>44</v>
      </c>
      <c r="M11">
        <v>113</v>
      </c>
      <c r="N11">
        <v>873</v>
      </c>
      <c r="O11">
        <v>925</v>
      </c>
      <c r="P11">
        <v>11.22</v>
      </c>
      <c r="Q11">
        <v>63</v>
      </c>
      <c r="R11">
        <v>3169624</v>
      </c>
      <c r="S11" s="6">
        <f t="shared" si="0"/>
        <v>1059564.7193585339</v>
      </c>
      <c r="T11" s="6">
        <f t="shared" si="1"/>
        <v>129438.71706758304</v>
      </c>
      <c r="U11" s="2">
        <f t="shared" si="2"/>
        <v>12852233.676975945</v>
      </c>
      <c r="V11" s="3">
        <f t="shared" si="3"/>
        <v>14.682539682539682</v>
      </c>
      <c r="W11" s="3">
        <f t="shared" si="4"/>
        <v>1.7936507936507937</v>
      </c>
      <c r="X11" s="2">
        <f t="shared" si="5"/>
        <v>178.0952380952381</v>
      </c>
      <c r="Y11" s="3">
        <f t="shared" si="6"/>
        <v>1.7936507936507937</v>
      </c>
      <c r="Z11" s="2">
        <f t="shared" si="9"/>
        <v>12.12972972972973</v>
      </c>
      <c r="AA11" s="5">
        <f t="shared" si="7"/>
        <v>8.1858407079646014</v>
      </c>
      <c r="AB11" s="4">
        <f t="shared" si="8"/>
        <v>5.0311492063492065E-2</v>
      </c>
      <c r="AC11">
        <v>8</v>
      </c>
      <c r="AD11">
        <v>0</v>
      </c>
      <c r="AE11">
        <v>0</v>
      </c>
      <c r="AF11">
        <v>1</v>
      </c>
      <c r="AG11">
        <v>1</v>
      </c>
      <c r="AH11">
        <v>-0.67536476098022802</v>
      </c>
      <c r="AI11">
        <v>-8.6626102988571804E-2</v>
      </c>
    </row>
    <row r="12" spans="1:35" x14ac:dyDescent="0.2">
      <c r="A12" t="s">
        <v>81</v>
      </c>
      <c r="B12" s="1">
        <v>40544</v>
      </c>
      <c r="C12" t="s">
        <v>82</v>
      </c>
      <c r="D12" t="s">
        <v>83</v>
      </c>
      <c r="E12" t="s">
        <v>71</v>
      </c>
      <c r="F12" t="s">
        <v>68</v>
      </c>
      <c r="G12" t="s">
        <v>40</v>
      </c>
      <c r="H12" t="s">
        <v>41</v>
      </c>
      <c r="I12" t="s">
        <v>42</v>
      </c>
      <c r="J12" t="s">
        <v>42</v>
      </c>
      <c r="K12" t="s">
        <v>43</v>
      </c>
      <c r="L12" t="s">
        <v>44</v>
      </c>
      <c r="M12">
        <v>42</v>
      </c>
      <c r="N12">
        <v>4233</v>
      </c>
      <c r="O12">
        <v>12</v>
      </c>
      <c r="P12">
        <v>38.93</v>
      </c>
      <c r="Q12">
        <v>21</v>
      </c>
      <c r="R12">
        <v>3454684</v>
      </c>
      <c r="S12" s="6">
        <f t="shared" si="0"/>
        <v>2834.8688873139617</v>
      </c>
      <c r="T12" s="6">
        <f t="shared" si="1"/>
        <v>9922.0411055988661</v>
      </c>
      <c r="U12" s="2">
        <f t="shared" si="2"/>
        <v>9196787.1485943776</v>
      </c>
      <c r="V12" s="3">
        <f t="shared" si="3"/>
        <v>0.5714285714285714</v>
      </c>
      <c r="W12" s="3">
        <f t="shared" si="4"/>
        <v>2</v>
      </c>
      <c r="X12" s="2">
        <f t="shared" si="5"/>
        <v>1853.8095238095239</v>
      </c>
      <c r="Y12" s="3">
        <f t="shared" si="6"/>
        <v>2</v>
      </c>
      <c r="Z12" s="2">
        <f t="shared" si="9"/>
        <v>3244.1666666666665</v>
      </c>
      <c r="AA12" s="5">
        <f t="shared" si="7"/>
        <v>0.2857142857142857</v>
      </c>
      <c r="AB12" s="4">
        <f t="shared" si="8"/>
        <v>0.16450876190476191</v>
      </c>
      <c r="AC12">
        <v>6</v>
      </c>
      <c r="AD12">
        <v>1</v>
      </c>
      <c r="AE12">
        <v>0</v>
      </c>
      <c r="AF12">
        <v>4</v>
      </c>
      <c r="AG12">
        <v>1</v>
      </c>
      <c r="AH12">
        <v>-0.12859708816352</v>
      </c>
      <c r="AI12">
        <v>-0.27373357871380999</v>
      </c>
    </row>
    <row r="13" spans="1:35" x14ac:dyDescent="0.2">
      <c r="A13" t="s">
        <v>84</v>
      </c>
      <c r="B13" s="1">
        <v>43831</v>
      </c>
      <c r="C13" t="s">
        <v>46</v>
      </c>
      <c r="D13" t="s">
        <v>47</v>
      </c>
      <c r="E13" t="s">
        <v>64</v>
      </c>
      <c r="F13" t="s">
        <v>39</v>
      </c>
      <c r="G13" t="s">
        <v>40</v>
      </c>
      <c r="H13" t="s">
        <v>41</v>
      </c>
      <c r="I13" t="s">
        <v>43</v>
      </c>
      <c r="J13" t="s">
        <v>43</v>
      </c>
      <c r="K13" t="s">
        <v>51</v>
      </c>
      <c r="L13" t="s">
        <v>44</v>
      </c>
      <c r="M13">
        <v>346</v>
      </c>
      <c r="N13">
        <v>4704</v>
      </c>
      <c r="O13">
        <v>853</v>
      </c>
      <c r="P13">
        <v>22.84</v>
      </c>
      <c r="Q13">
        <v>3</v>
      </c>
      <c r="R13">
        <v>4915500</v>
      </c>
      <c r="S13" s="6">
        <f t="shared" si="0"/>
        <v>181335.03401360544</v>
      </c>
      <c r="T13" s="6">
        <f t="shared" si="1"/>
        <v>73554.421768707485</v>
      </c>
      <c r="U13" s="2">
        <f t="shared" si="2"/>
        <v>4855442.1768707484</v>
      </c>
      <c r="V13" s="3">
        <f>(O13*1000000)/(Q13*1000000)</f>
        <v>284.33333333333331</v>
      </c>
      <c r="W13" s="3">
        <f t="shared" si="4"/>
        <v>115.33333333333333</v>
      </c>
      <c r="X13" s="2">
        <f t="shared" si="5"/>
        <v>7613.333333333333</v>
      </c>
      <c r="Y13" s="3">
        <f t="shared" si="6"/>
        <v>115.33333333333333</v>
      </c>
      <c r="Z13" s="2">
        <f t="shared" si="9"/>
        <v>26.776084407971865</v>
      </c>
      <c r="AA13" s="5">
        <f t="shared" si="7"/>
        <v>2.4653179190751446</v>
      </c>
      <c r="AB13" s="4">
        <f t="shared" si="8"/>
        <v>1.6385000000000001</v>
      </c>
      <c r="AC13">
        <v>1</v>
      </c>
      <c r="AD13">
        <v>1</v>
      </c>
      <c r="AE13">
        <v>1</v>
      </c>
      <c r="AF13">
        <v>0</v>
      </c>
      <c r="AG13">
        <v>3</v>
      </c>
      <c r="AH13" s="2">
        <v>8334297754136410</v>
      </c>
      <c r="AI13">
        <v>-0.31533290591857899</v>
      </c>
    </row>
    <row r="14" spans="1:35" x14ac:dyDescent="0.2">
      <c r="A14" t="s">
        <v>85</v>
      </c>
      <c r="B14" s="1">
        <v>37257</v>
      </c>
      <c r="C14" t="s">
        <v>58</v>
      </c>
      <c r="D14" t="s">
        <v>47</v>
      </c>
      <c r="E14" t="s">
        <v>75</v>
      </c>
      <c r="F14" t="s">
        <v>48</v>
      </c>
      <c r="G14" t="s">
        <v>49</v>
      </c>
      <c r="H14" t="s">
        <v>41</v>
      </c>
      <c r="I14" t="s">
        <v>43</v>
      </c>
      <c r="J14" t="s">
        <v>51</v>
      </c>
      <c r="K14" t="s">
        <v>43</v>
      </c>
      <c r="L14" t="s">
        <v>5077</v>
      </c>
      <c r="M14">
        <v>134</v>
      </c>
      <c r="N14">
        <v>4347</v>
      </c>
      <c r="O14">
        <v>752</v>
      </c>
      <c r="P14">
        <v>36.99</v>
      </c>
      <c r="Q14">
        <v>75</v>
      </c>
      <c r="R14">
        <v>3600172</v>
      </c>
      <c r="S14" s="6">
        <f t="shared" si="0"/>
        <v>172992.86864504256</v>
      </c>
      <c r="T14" s="6">
        <f t="shared" si="1"/>
        <v>30825.856912813433</v>
      </c>
      <c r="U14" s="2">
        <f t="shared" si="2"/>
        <v>8509316.7701863348</v>
      </c>
      <c r="V14" s="3">
        <f t="shared" si="3"/>
        <v>10.026666666666667</v>
      </c>
      <c r="W14" s="3">
        <f t="shared" si="4"/>
        <v>1.7866666666666666</v>
      </c>
      <c r="X14" s="2">
        <f t="shared" si="5"/>
        <v>493.2</v>
      </c>
      <c r="Y14" s="3">
        <f t="shared" si="6"/>
        <v>1.7866666666666666</v>
      </c>
      <c r="Z14" s="2">
        <f t="shared" si="9"/>
        <v>49.188829787234042</v>
      </c>
      <c r="AA14" s="5">
        <f t="shared" si="7"/>
        <v>5.6119402985074629</v>
      </c>
      <c r="AB14" s="4">
        <f t="shared" si="8"/>
        <v>4.8002293333333335E-2</v>
      </c>
      <c r="AC14">
        <v>2</v>
      </c>
      <c r="AD14">
        <v>1</v>
      </c>
      <c r="AE14">
        <v>0</v>
      </c>
      <c r="AF14">
        <v>1</v>
      </c>
      <c r="AG14">
        <v>1</v>
      </c>
      <c r="AH14">
        <v>-0.657330024566532</v>
      </c>
      <c r="AI14">
        <v>-0.25836489126151702</v>
      </c>
    </row>
    <row r="15" spans="1:35" x14ac:dyDescent="0.2">
      <c r="A15" t="s">
        <v>86</v>
      </c>
      <c r="B15" s="1">
        <v>44562</v>
      </c>
      <c r="C15" t="s">
        <v>36</v>
      </c>
      <c r="D15" t="s">
        <v>37</v>
      </c>
      <c r="E15" t="s">
        <v>71</v>
      </c>
      <c r="F15" t="s">
        <v>39</v>
      </c>
      <c r="G15" t="s">
        <v>40</v>
      </c>
      <c r="H15" t="s">
        <v>51</v>
      </c>
      <c r="I15" t="s">
        <v>51</v>
      </c>
      <c r="J15" t="s">
        <v>42</v>
      </c>
      <c r="K15" t="s">
        <v>42</v>
      </c>
      <c r="L15" t="s">
        <v>5077</v>
      </c>
      <c r="M15">
        <v>71</v>
      </c>
      <c r="N15">
        <v>1234</v>
      </c>
      <c r="O15">
        <v>334</v>
      </c>
      <c r="P15">
        <v>3.7</v>
      </c>
      <c r="Q15">
        <v>56</v>
      </c>
      <c r="R15">
        <v>174818</v>
      </c>
      <c r="S15" s="6">
        <f t="shared" si="0"/>
        <v>270664.50567260938</v>
      </c>
      <c r="T15" s="6">
        <f t="shared" si="1"/>
        <v>57536.466774716369</v>
      </c>
      <c r="U15" s="2">
        <f t="shared" si="2"/>
        <v>2998379.2544570505</v>
      </c>
      <c r="V15" s="3">
        <f t="shared" si="3"/>
        <v>5.9642857142857144</v>
      </c>
      <c r="W15" s="3">
        <f t="shared" si="4"/>
        <v>1.2678571428571428</v>
      </c>
      <c r="X15" s="2">
        <f t="shared" si="5"/>
        <v>66.071428571428569</v>
      </c>
      <c r="Y15" s="3">
        <f t="shared" si="6"/>
        <v>1.2678571428571428</v>
      </c>
      <c r="Z15" s="2">
        <f t="shared" si="9"/>
        <v>11.077844311377245</v>
      </c>
      <c r="AA15" s="5">
        <f t="shared" si="7"/>
        <v>4.704225352112676</v>
      </c>
      <c r="AB15" s="4">
        <f t="shared" si="8"/>
        <v>3.12175E-3</v>
      </c>
      <c r="AC15">
        <v>3</v>
      </c>
      <c r="AD15">
        <v>1</v>
      </c>
      <c r="AE15">
        <v>0</v>
      </c>
      <c r="AF15">
        <v>1</v>
      </c>
      <c r="AG15">
        <v>1</v>
      </c>
      <c r="AH15">
        <v>-0.94017962271429101</v>
      </c>
      <c r="AI15">
        <v>-0.24739013898137699</v>
      </c>
    </row>
    <row r="16" spans="1:35" x14ac:dyDescent="0.2">
      <c r="A16" t="s">
        <v>87</v>
      </c>
      <c r="B16" s="1">
        <v>37987</v>
      </c>
      <c r="C16" t="s">
        <v>73</v>
      </c>
      <c r="D16" t="s">
        <v>74</v>
      </c>
      <c r="E16" t="s">
        <v>75</v>
      </c>
      <c r="F16" t="s">
        <v>68</v>
      </c>
      <c r="G16" t="s">
        <v>40</v>
      </c>
      <c r="H16" t="s">
        <v>41</v>
      </c>
      <c r="I16" t="s">
        <v>51</v>
      </c>
      <c r="J16" t="s">
        <v>43</v>
      </c>
      <c r="K16" t="s">
        <v>43</v>
      </c>
      <c r="L16" t="s">
        <v>60</v>
      </c>
      <c r="M16">
        <v>290</v>
      </c>
      <c r="N16">
        <v>2773</v>
      </c>
      <c r="O16">
        <v>361</v>
      </c>
      <c r="P16">
        <v>32.659999999999997</v>
      </c>
      <c r="Q16">
        <v>45</v>
      </c>
      <c r="R16">
        <v>39240</v>
      </c>
      <c r="S16" s="6">
        <f t="shared" si="0"/>
        <v>130183.91633609809</v>
      </c>
      <c r="T16" s="6">
        <f t="shared" si="1"/>
        <v>104579.87738910927</v>
      </c>
      <c r="U16" s="2">
        <f t="shared" si="2"/>
        <v>11777857.915614856</v>
      </c>
      <c r="V16" s="3">
        <f t="shared" si="3"/>
        <v>8.0222222222222221</v>
      </c>
      <c r="W16" s="3">
        <f t="shared" si="4"/>
        <v>6.4444444444444446</v>
      </c>
      <c r="X16" s="2">
        <f t="shared" si="5"/>
        <v>725.77777777777771</v>
      </c>
      <c r="Y16" s="3">
        <f t="shared" si="6"/>
        <v>6.4444444444444446</v>
      </c>
      <c r="Z16" s="2">
        <f t="shared" si="9"/>
        <v>90.470914127423811</v>
      </c>
      <c r="AA16" s="5">
        <f t="shared" si="7"/>
        <v>1.2448275862068965</v>
      </c>
      <c r="AB16" s="4">
        <f t="shared" si="8"/>
        <v>8.7200000000000005E-4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-0.62958002929802204</v>
      </c>
      <c r="AI16">
        <v>-0.234957785966909</v>
      </c>
    </row>
    <row r="17" spans="1:35" x14ac:dyDescent="0.2">
      <c r="A17" t="s">
        <v>88</v>
      </c>
      <c r="B17" s="1">
        <v>42736</v>
      </c>
      <c r="C17" t="s">
        <v>89</v>
      </c>
      <c r="D17" t="s">
        <v>63</v>
      </c>
      <c r="E17" t="s">
        <v>71</v>
      </c>
      <c r="F17" t="s">
        <v>65</v>
      </c>
      <c r="G17" t="s">
        <v>40</v>
      </c>
      <c r="H17" t="s">
        <v>41</v>
      </c>
      <c r="I17" t="s">
        <v>43</v>
      </c>
      <c r="J17" t="s">
        <v>51</v>
      </c>
      <c r="K17" t="s">
        <v>43</v>
      </c>
      <c r="L17" t="s">
        <v>5077</v>
      </c>
      <c r="M17">
        <v>177</v>
      </c>
      <c r="N17">
        <v>3585</v>
      </c>
      <c r="O17">
        <v>576</v>
      </c>
      <c r="P17">
        <v>28.47</v>
      </c>
      <c r="Q17">
        <v>37</v>
      </c>
      <c r="R17">
        <v>2022069</v>
      </c>
      <c r="S17" s="6">
        <f t="shared" si="0"/>
        <v>160669.4560669456</v>
      </c>
      <c r="T17" s="6">
        <f t="shared" si="1"/>
        <v>49372.384937238494</v>
      </c>
      <c r="U17" s="2">
        <f t="shared" si="2"/>
        <v>7941422.5941422591</v>
      </c>
      <c r="V17" s="3">
        <f t="shared" si="3"/>
        <v>15.567567567567568</v>
      </c>
      <c r="W17" s="3">
        <f t="shared" si="4"/>
        <v>4.7837837837837842</v>
      </c>
      <c r="X17" s="2">
        <f t="shared" si="5"/>
        <v>769.45945945945948</v>
      </c>
      <c r="Y17" s="3">
        <f t="shared" si="6"/>
        <v>4.7837837837837842</v>
      </c>
      <c r="Z17" s="2">
        <f t="shared" si="9"/>
        <v>49.427083333333336</v>
      </c>
      <c r="AA17" s="5">
        <f t="shared" si="7"/>
        <v>3.2542372881355934</v>
      </c>
      <c r="AB17" s="4">
        <f t="shared" si="8"/>
        <v>5.4650513513513514E-2</v>
      </c>
      <c r="AC17">
        <v>5</v>
      </c>
      <c r="AD17">
        <v>1</v>
      </c>
      <c r="AE17">
        <v>1</v>
      </c>
      <c r="AF17">
        <v>4</v>
      </c>
      <c r="AG17">
        <v>1</v>
      </c>
      <c r="AH17">
        <v>-0.43758819660701198</v>
      </c>
      <c r="AI17">
        <v>-0.25771577443495203</v>
      </c>
    </row>
    <row r="18" spans="1:35" x14ac:dyDescent="0.2">
      <c r="A18" t="s">
        <v>90</v>
      </c>
      <c r="B18" s="1">
        <v>42736</v>
      </c>
      <c r="C18" t="s">
        <v>58</v>
      </c>
      <c r="D18" t="s">
        <v>47</v>
      </c>
      <c r="E18" t="s">
        <v>80</v>
      </c>
      <c r="F18" t="s">
        <v>48</v>
      </c>
      <c r="G18" t="s">
        <v>49</v>
      </c>
      <c r="H18" t="s">
        <v>51</v>
      </c>
      <c r="I18" t="s">
        <v>42</v>
      </c>
      <c r="J18" t="s">
        <v>51</v>
      </c>
      <c r="K18" t="s">
        <v>43</v>
      </c>
      <c r="L18" t="s">
        <v>56</v>
      </c>
      <c r="M18">
        <v>183</v>
      </c>
      <c r="N18">
        <v>1968</v>
      </c>
      <c r="O18">
        <v>95</v>
      </c>
      <c r="P18">
        <v>27.29</v>
      </c>
      <c r="Q18">
        <v>33</v>
      </c>
      <c r="R18">
        <v>828711</v>
      </c>
      <c r="S18" s="6">
        <f t="shared" si="0"/>
        <v>48272.357723577239</v>
      </c>
      <c r="T18" s="6">
        <f t="shared" si="1"/>
        <v>92987.804878048773</v>
      </c>
      <c r="U18" s="2">
        <f t="shared" si="2"/>
        <v>13866869.918699186</v>
      </c>
      <c r="V18" s="3">
        <f t="shared" si="3"/>
        <v>2.8787878787878789</v>
      </c>
      <c r="W18" s="3">
        <f t="shared" si="4"/>
        <v>5.5454545454545459</v>
      </c>
      <c r="X18" s="2">
        <f t="shared" si="5"/>
        <v>826.969696969697</v>
      </c>
      <c r="Y18" s="3">
        <f t="shared" si="6"/>
        <v>5.5454545454545459</v>
      </c>
      <c r="Z18" s="2">
        <f t="shared" si="9"/>
        <v>287.26315789473682</v>
      </c>
      <c r="AA18" s="5">
        <f t="shared" si="7"/>
        <v>0.51912568306010931</v>
      </c>
      <c r="AB18" s="4">
        <f t="shared" si="8"/>
        <v>2.5112454545454545E-2</v>
      </c>
      <c r="AC18">
        <v>5</v>
      </c>
      <c r="AD18">
        <v>1</v>
      </c>
      <c r="AE18">
        <v>0</v>
      </c>
      <c r="AF18">
        <v>4</v>
      </c>
      <c r="AG18">
        <v>1</v>
      </c>
      <c r="AH18">
        <v>-0.62638892608226004</v>
      </c>
      <c r="AI18">
        <v>-0.24594961638638099</v>
      </c>
    </row>
    <row r="19" spans="1:35" x14ac:dyDescent="0.2">
      <c r="A19" t="s">
        <v>91</v>
      </c>
      <c r="B19" s="1">
        <v>40179</v>
      </c>
      <c r="C19" t="s">
        <v>89</v>
      </c>
      <c r="D19" t="s">
        <v>63</v>
      </c>
      <c r="E19" t="s">
        <v>67</v>
      </c>
      <c r="F19" t="s">
        <v>65</v>
      </c>
      <c r="G19" t="s">
        <v>40</v>
      </c>
      <c r="H19" t="s">
        <v>41</v>
      </c>
      <c r="I19" t="s">
        <v>43</v>
      </c>
      <c r="J19" t="s">
        <v>43</v>
      </c>
      <c r="K19" t="s">
        <v>43</v>
      </c>
      <c r="L19" t="s">
        <v>5077</v>
      </c>
      <c r="M19">
        <v>427</v>
      </c>
      <c r="N19">
        <v>4362</v>
      </c>
      <c r="O19">
        <v>668</v>
      </c>
      <c r="P19">
        <v>32.54</v>
      </c>
      <c r="Q19">
        <v>2</v>
      </c>
      <c r="R19">
        <v>2016476</v>
      </c>
      <c r="S19" s="6">
        <f t="shared" si="0"/>
        <v>153140.76111875285</v>
      </c>
      <c r="T19" s="6">
        <f t="shared" si="1"/>
        <v>97890.875745071069</v>
      </c>
      <c r="U19" s="2">
        <f t="shared" si="2"/>
        <v>7459880.788629069</v>
      </c>
      <c r="V19" s="3">
        <f t="shared" si="3"/>
        <v>334</v>
      </c>
      <c r="W19" s="3">
        <f t="shared" si="4"/>
        <v>213.5</v>
      </c>
      <c r="X19" s="2">
        <f t="shared" si="5"/>
        <v>16270</v>
      </c>
      <c r="Y19" s="3">
        <f t="shared" si="6"/>
        <v>213.5</v>
      </c>
      <c r="Z19" s="2">
        <f t="shared" si="9"/>
        <v>48.712574850299404</v>
      </c>
      <c r="AA19" s="5">
        <f t="shared" si="7"/>
        <v>1.5644028103044496</v>
      </c>
      <c r="AB19" s="4">
        <f t="shared" si="8"/>
        <v>1.008238</v>
      </c>
      <c r="AC19">
        <v>9</v>
      </c>
      <c r="AD19">
        <v>1</v>
      </c>
      <c r="AE19">
        <v>0</v>
      </c>
      <c r="AF19">
        <v>0</v>
      </c>
      <c r="AG19">
        <v>3</v>
      </c>
      <c r="AH19" s="2">
        <v>9682257569527420</v>
      </c>
      <c r="AI19">
        <v>-0.277161141607838</v>
      </c>
    </row>
    <row r="20" spans="1:35" x14ac:dyDescent="0.2">
      <c r="A20" t="s">
        <v>92</v>
      </c>
      <c r="B20" s="1">
        <v>43831</v>
      </c>
      <c r="C20" t="s">
        <v>89</v>
      </c>
      <c r="D20" t="s">
        <v>63</v>
      </c>
      <c r="E20" t="s">
        <v>64</v>
      </c>
      <c r="F20" t="s">
        <v>65</v>
      </c>
      <c r="G20" t="s">
        <v>40</v>
      </c>
      <c r="H20" t="s">
        <v>50</v>
      </c>
      <c r="I20" t="s">
        <v>42</v>
      </c>
      <c r="J20" t="s">
        <v>43</v>
      </c>
      <c r="K20" t="s">
        <v>43</v>
      </c>
      <c r="L20" t="s">
        <v>44</v>
      </c>
      <c r="M20">
        <v>267</v>
      </c>
      <c r="N20">
        <v>995</v>
      </c>
      <c r="O20">
        <v>105</v>
      </c>
      <c r="P20">
        <v>42.96</v>
      </c>
      <c r="Q20">
        <v>18</v>
      </c>
      <c r="R20">
        <v>1292825</v>
      </c>
      <c r="S20" s="6">
        <f t="shared" si="0"/>
        <v>105527.63819095478</v>
      </c>
      <c r="T20" s="6">
        <f t="shared" si="1"/>
        <v>268341.70854271355</v>
      </c>
      <c r="U20" s="2">
        <f t="shared" si="2"/>
        <v>43175879.396984927</v>
      </c>
      <c r="V20" s="3">
        <f t="shared" si="3"/>
        <v>5.833333333333333</v>
      </c>
      <c r="W20" s="3">
        <f t="shared" si="4"/>
        <v>14.833333333333334</v>
      </c>
      <c r="X20" s="2">
        <f t="shared" si="5"/>
        <v>2386.6666666666665</v>
      </c>
      <c r="Y20" s="3">
        <f t="shared" si="6"/>
        <v>14.833333333333334</v>
      </c>
      <c r="Z20" s="2">
        <f t="shared" si="9"/>
        <v>409.14285714285717</v>
      </c>
      <c r="AA20" s="5">
        <f t="shared" si="7"/>
        <v>0.39325842696629215</v>
      </c>
      <c r="AB20" s="4">
        <f t="shared" si="8"/>
        <v>7.1823611111111116E-2</v>
      </c>
      <c r="AC20">
        <v>1</v>
      </c>
      <c r="AD20">
        <v>0</v>
      </c>
      <c r="AE20">
        <v>1</v>
      </c>
      <c r="AF20">
        <v>4</v>
      </c>
      <c r="AG20">
        <v>1</v>
      </c>
      <c r="AH20">
        <v>0.10483213053042501</v>
      </c>
      <c r="AI20">
        <v>-0.11762636926126201</v>
      </c>
    </row>
    <row r="21" spans="1:35" x14ac:dyDescent="0.2">
      <c r="A21" t="s">
        <v>93</v>
      </c>
      <c r="B21" s="1">
        <v>39448</v>
      </c>
      <c r="C21" t="s">
        <v>62</v>
      </c>
      <c r="D21" t="s">
        <v>63</v>
      </c>
      <c r="E21" t="s">
        <v>71</v>
      </c>
      <c r="F21" t="s">
        <v>48</v>
      </c>
      <c r="G21" t="s">
        <v>49</v>
      </c>
      <c r="H21" t="s">
        <v>51</v>
      </c>
      <c r="I21" t="s">
        <v>43</v>
      </c>
      <c r="J21" t="s">
        <v>51</v>
      </c>
      <c r="K21" t="s">
        <v>51</v>
      </c>
      <c r="L21" t="s">
        <v>60</v>
      </c>
      <c r="M21">
        <v>156</v>
      </c>
      <c r="N21">
        <v>1307</v>
      </c>
      <c r="O21">
        <v>834</v>
      </c>
      <c r="P21">
        <v>19.75</v>
      </c>
      <c r="Q21">
        <v>71</v>
      </c>
      <c r="R21">
        <v>3548884</v>
      </c>
      <c r="S21" s="6">
        <f t="shared" si="0"/>
        <v>638102.52486610564</v>
      </c>
      <c r="T21" s="6">
        <f t="shared" si="1"/>
        <v>119357.30680948737</v>
      </c>
      <c r="U21" s="2">
        <f t="shared" si="2"/>
        <v>15110941.086457536</v>
      </c>
      <c r="V21" s="3">
        <f t="shared" si="3"/>
        <v>11.746478873239436</v>
      </c>
      <c r="W21" s="3">
        <f t="shared" si="4"/>
        <v>2.1971830985915495</v>
      </c>
      <c r="X21" s="2">
        <f t="shared" si="5"/>
        <v>278.16901408450707</v>
      </c>
      <c r="Y21" s="3">
        <f t="shared" si="6"/>
        <v>2.1971830985915495</v>
      </c>
      <c r="Z21" s="2">
        <f t="shared" si="9"/>
        <v>23.681055155875299</v>
      </c>
      <c r="AA21" s="5">
        <f t="shared" si="7"/>
        <v>5.3461538461538458</v>
      </c>
      <c r="AB21" s="4">
        <f t="shared" si="8"/>
        <v>4.9984281690140846E-2</v>
      </c>
      <c r="AC21">
        <v>7</v>
      </c>
      <c r="AD21">
        <v>0</v>
      </c>
      <c r="AE21">
        <v>0</v>
      </c>
      <c r="AF21">
        <v>1</v>
      </c>
      <c r="AG21">
        <v>1</v>
      </c>
      <c r="AH21">
        <v>-0.67436798592835501</v>
      </c>
      <c r="AI21">
        <v>-0.14817174529345101</v>
      </c>
    </row>
    <row r="22" spans="1:35" x14ac:dyDescent="0.2">
      <c r="A22" t="s">
        <v>94</v>
      </c>
      <c r="B22" s="1">
        <v>36892</v>
      </c>
      <c r="C22" t="s">
        <v>73</v>
      </c>
      <c r="D22" t="s">
        <v>74</v>
      </c>
      <c r="E22" t="s">
        <v>67</v>
      </c>
      <c r="F22" t="s">
        <v>39</v>
      </c>
      <c r="G22" t="s">
        <v>40</v>
      </c>
      <c r="H22" t="s">
        <v>50</v>
      </c>
      <c r="I22" t="s">
        <v>51</v>
      </c>
      <c r="J22" t="s">
        <v>43</v>
      </c>
      <c r="K22" t="s">
        <v>42</v>
      </c>
      <c r="L22" t="s">
        <v>5077</v>
      </c>
      <c r="M22">
        <v>441</v>
      </c>
      <c r="N22">
        <v>470</v>
      </c>
      <c r="O22">
        <v>253</v>
      </c>
      <c r="P22">
        <v>5.67</v>
      </c>
      <c r="Q22">
        <v>63</v>
      </c>
      <c r="R22">
        <v>622784</v>
      </c>
      <c r="S22" s="6">
        <f t="shared" si="0"/>
        <v>538297.8723404255</v>
      </c>
      <c r="T22" s="6">
        <f t="shared" si="1"/>
        <v>938297.8723404255</v>
      </c>
      <c r="U22" s="2">
        <f t="shared" si="2"/>
        <v>12063829.787234042</v>
      </c>
      <c r="V22" s="3">
        <f t="shared" si="3"/>
        <v>4.0158730158730158</v>
      </c>
      <c r="W22" s="3">
        <f t="shared" si="4"/>
        <v>7</v>
      </c>
      <c r="X22" s="2">
        <f t="shared" si="5"/>
        <v>90</v>
      </c>
      <c r="Y22" s="3">
        <f t="shared" si="6"/>
        <v>7</v>
      </c>
      <c r="Z22" s="2">
        <f t="shared" si="9"/>
        <v>22.411067193675891</v>
      </c>
      <c r="AA22" s="5">
        <f t="shared" si="7"/>
        <v>0.57369614512471656</v>
      </c>
      <c r="AB22" s="4">
        <f t="shared" si="8"/>
        <v>9.8854603174603171E-3</v>
      </c>
      <c r="AC22">
        <v>6</v>
      </c>
      <c r="AD22">
        <v>1</v>
      </c>
      <c r="AE22">
        <v>1</v>
      </c>
      <c r="AF22">
        <v>1</v>
      </c>
      <c r="AG22">
        <v>1</v>
      </c>
      <c r="AH22">
        <v>-0.791209874700603</v>
      </c>
      <c r="AI22">
        <v>7.3948130329513501E-2</v>
      </c>
    </row>
    <row r="23" spans="1:35" x14ac:dyDescent="0.2">
      <c r="A23" t="s">
        <v>95</v>
      </c>
      <c r="B23" s="1">
        <v>40544</v>
      </c>
      <c r="C23" t="s">
        <v>58</v>
      </c>
      <c r="D23" t="s">
        <v>47</v>
      </c>
      <c r="E23" t="s">
        <v>77</v>
      </c>
      <c r="F23" t="s">
        <v>65</v>
      </c>
      <c r="G23" t="s">
        <v>40</v>
      </c>
      <c r="H23" t="s">
        <v>51</v>
      </c>
      <c r="I23" t="s">
        <v>42</v>
      </c>
      <c r="J23" t="s">
        <v>43</v>
      </c>
      <c r="K23" t="s">
        <v>51</v>
      </c>
      <c r="L23" t="s">
        <v>56</v>
      </c>
      <c r="M23">
        <v>344</v>
      </c>
      <c r="N23">
        <v>1517</v>
      </c>
      <c r="O23">
        <v>143</v>
      </c>
      <c r="P23">
        <v>13.32</v>
      </c>
      <c r="Q23">
        <v>17</v>
      </c>
      <c r="R23">
        <v>3013055</v>
      </c>
      <c r="S23" s="6">
        <f t="shared" si="0"/>
        <v>94264.99670402109</v>
      </c>
      <c r="T23" s="6">
        <f t="shared" si="1"/>
        <v>226763.34871456822</v>
      </c>
      <c r="U23" s="2">
        <f t="shared" si="2"/>
        <v>8780487.8048780486</v>
      </c>
      <c r="V23" s="3">
        <f t="shared" si="3"/>
        <v>8.4117647058823533</v>
      </c>
      <c r="W23" s="3">
        <f t="shared" si="4"/>
        <v>20.235294117647058</v>
      </c>
      <c r="X23" s="2">
        <f t="shared" si="5"/>
        <v>783.52941176470586</v>
      </c>
      <c r="Y23" s="3">
        <f t="shared" si="6"/>
        <v>20.235294117647058</v>
      </c>
      <c r="Z23" s="2">
        <f t="shared" si="9"/>
        <v>93.146853146853147</v>
      </c>
      <c r="AA23" s="5">
        <f t="shared" si="7"/>
        <v>0.41569767441860467</v>
      </c>
      <c r="AB23" s="4">
        <f t="shared" si="8"/>
        <v>0.17723852941176471</v>
      </c>
      <c r="AC23">
        <v>9</v>
      </c>
      <c r="AD23">
        <v>1</v>
      </c>
      <c r="AE23">
        <v>1</v>
      </c>
      <c r="AF23">
        <v>4</v>
      </c>
      <c r="AG23">
        <v>1</v>
      </c>
      <c r="AH23">
        <v>0.133896994921926</v>
      </c>
      <c r="AI23">
        <v>-0.217912143173533</v>
      </c>
    </row>
    <row r="24" spans="1:35" x14ac:dyDescent="0.2">
      <c r="A24" t="s">
        <v>96</v>
      </c>
      <c r="B24" s="1">
        <v>42370</v>
      </c>
      <c r="C24" t="s">
        <v>46</v>
      </c>
      <c r="D24" t="s">
        <v>47</v>
      </c>
      <c r="E24" t="s">
        <v>67</v>
      </c>
      <c r="F24" t="s">
        <v>65</v>
      </c>
      <c r="G24" t="s">
        <v>40</v>
      </c>
      <c r="H24" t="s">
        <v>41</v>
      </c>
      <c r="I24" t="s">
        <v>43</v>
      </c>
      <c r="J24" t="s">
        <v>51</v>
      </c>
      <c r="K24" t="s">
        <v>43</v>
      </c>
      <c r="L24" t="s">
        <v>78</v>
      </c>
      <c r="M24">
        <v>173</v>
      </c>
      <c r="N24">
        <v>4242</v>
      </c>
      <c r="O24">
        <v>763</v>
      </c>
      <c r="P24">
        <v>39.200000000000003</v>
      </c>
      <c r="Q24">
        <v>3</v>
      </c>
      <c r="R24">
        <v>4466664</v>
      </c>
      <c r="S24" s="6">
        <f t="shared" si="0"/>
        <v>179867.98679867986</v>
      </c>
      <c r="T24" s="6">
        <f t="shared" si="1"/>
        <v>40782.649693540785</v>
      </c>
      <c r="U24" s="2">
        <f t="shared" si="2"/>
        <v>9240924.0924092401</v>
      </c>
      <c r="V24" s="3">
        <f t="shared" si="3"/>
        <v>254.33333333333334</v>
      </c>
      <c r="W24" s="3">
        <f t="shared" si="4"/>
        <v>57.666666666666664</v>
      </c>
      <c r="X24" s="2">
        <f t="shared" si="5"/>
        <v>13066.666666666666</v>
      </c>
      <c r="Y24" s="3">
        <f t="shared" si="6"/>
        <v>57.666666666666664</v>
      </c>
      <c r="Z24" s="2">
        <f t="shared" si="9"/>
        <v>51.376146788990823</v>
      </c>
      <c r="AA24" s="5">
        <f t="shared" si="7"/>
        <v>4.4104046242774571</v>
      </c>
      <c r="AB24" s="4">
        <f t="shared" si="8"/>
        <v>1.488888</v>
      </c>
      <c r="AC24">
        <v>7</v>
      </c>
      <c r="AD24">
        <v>1</v>
      </c>
      <c r="AE24">
        <v>0</v>
      </c>
      <c r="AF24">
        <v>0</v>
      </c>
      <c r="AG24">
        <v>3</v>
      </c>
      <c r="AH24" s="2">
        <v>7713535373113530</v>
      </c>
      <c r="AI24">
        <v>-0.30749325043704301</v>
      </c>
    </row>
    <row r="25" spans="1:35" x14ac:dyDescent="0.2">
      <c r="A25" t="s">
        <v>97</v>
      </c>
      <c r="B25" s="1">
        <v>39814</v>
      </c>
      <c r="C25" t="s">
        <v>53</v>
      </c>
      <c r="D25" t="s">
        <v>37</v>
      </c>
      <c r="E25" t="s">
        <v>77</v>
      </c>
      <c r="F25" t="s">
        <v>54</v>
      </c>
      <c r="G25" t="s">
        <v>55</v>
      </c>
      <c r="H25" t="s">
        <v>50</v>
      </c>
      <c r="I25" t="s">
        <v>43</v>
      </c>
      <c r="J25" t="s">
        <v>43</v>
      </c>
      <c r="K25" t="s">
        <v>43</v>
      </c>
      <c r="L25" t="s">
        <v>56</v>
      </c>
      <c r="M25">
        <v>292</v>
      </c>
      <c r="N25">
        <v>982</v>
      </c>
      <c r="O25">
        <v>701</v>
      </c>
      <c r="P25">
        <v>35.200000000000003</v>
      </c>
      <c r="Q25">
        <v>58</v>
      </c>
      <c r="R25">
        <v>2009476</v>
      </c>
      <c r="S25" s="6">
        <f t="shared" si="0"/>
        <v>713849.28716904274</v>
      </c>
      <c r="T25" s="6">
        <f t="shared" si="1"/>
        <v>297352.34215885948</v>
      </c>
      <c r="U25" s="2">
        <f t="shared" si="2"/>
        <v>35845213.849287167</v>
      </c>
      <c r="V25" s="3">
        <f t="shared" si="3"/>
        <v>12.086206896551724</v>
      </c>
      <c r="W25" s="3">
        <f t="shared" si="4"/>
        <v>5.0344827586206895</v>
      </c>
      <c r="X25" s="2">
        <f t="shared" si="5"/>
        <v>606.89655172413791</v>
      </c>
      <c r="Y25" s="3">
        <f t="shared" si="6"/>
        <v>5.0344827586206895</v>
      </c>
      <c r="Z25" s="2">
        <f t="shared" si="9"/>
        <v>50.213980028530671</v>
      </c>
      <c r="AA25" s="5">
        <f t="shared" si="7"/>
        <v>2.4006849315068495</v>
      </c>
      <c r="AB25" s="4">
        <f t="shared" si="8"/>
        <v>3.4646137931034486E-2</v>
      </c>
      <c r="AC25">
        <v>6</v>
      </c>
      <c r="AD25">
        <v>0</v>
      </c>
      <c r="AE25">
        <v>1</v>
      </c>
      <c r="AF25">
        <v>1</v>
      </c>
      <c r="AG25">
        <v>1</v>
      </c>
      <c r="AH25">
        <v>-0.55676710848426103</v>
      </c>
      <c r="AI25">
        <v>-3.6518216838061397E-2</v>
      </c>
    </row>
    <row r="26" spans="1:35" x14ac:dyDescent="0.2">
      <c r="A26" t="s">
        <v>98</v>
      </c>
      <c r="B26" s="1">
        <v>36892</v>
      </c>
      <c r="C26" t="s">
        <v>82</v>
      </c>
      <c r="D26" t="s">
        <v>83</v>
      </c>
      <c r="E26" t="s">
        <v>80</v>
      </c>
      <c r="F26" t="s">
        <v>54</v>
      </c>
      <c r="G26" t="s">
        <v>55</v>
      </c>
      <c r="H26" t="s">
        <v>41</v>
      </c>
      <c r="I26" t="s">
        <v>43</v>
      </c>
      <c r="J26" t="s">
        <v>42</v>
      </c>
      <c r="K26" t="s">
        <v>51</v>
      </c>
      <c r="L26" t="s">
        <v>60</v>
      </c>
      <c r="M26">
        <v>94</v>
      </c>
      <c r="N26">
        <v>2614</v>
      </c>
      <c r="O26">
        <v>858</v>
      </c>
      <c r="P26">
        <v>13.86</v>
      </c>
      <c r="Q26">
        <v>67</v>
      </c>
      <c r="R26">
        <v>1892546</v>
      </c>
      <c r="S26" s="6">
        <f t="shared" si="0"/>
        <v>328232.59372609027</v>
      </c>
      <c r="T26" s="6">
        <f t="shared" si="1"/>
        <v>35960.214231063503</v>
      </c>
      <c r="U26" s="2">
        <f t="shared" si="2"/>
        <v>5302218.8217291506</v>
      </c>
      <c r="V26" s="3">
        <f t="shared" si="3"/>
        <v>12.805970149253731</v>
      </c>
      <c r="W26" s="3">
        <f t="shared" si="4"/>
        <v>1.4029850746268657</v>
      </c>
      <c r="X26" s="2">
        <f t="shared" si="5"/>
        <v>206.86567164179104</v>
      </c>
      <c r="Y26" s="3">
        <f t="shared" si="6"/>
        <v>1.4029850746268657</v>
      </c>
      <c r="Z26" s="2">
        <f t="shared" si="9"/>
        <v>16.153846153846153</v>
      </c>
      <c r="AA26" s="5">
        <f t="shared" si="7"/>
        <v>9.1276595744680851</v>
      </c>
      <c r="AB26" s="4">
        <f t="shared" si="8"/>
        <v>2.8246955223880595E-2</v>
      </c>
      <c r="AC26">
        <v>2</v>
      </c>
      <c r="AD26">
        <v>0</v>
      </c>
      <c r="AE26">
        <v>0</v>
      </c>
      <c r="AF26">
        <v>1</v>
      </c>
      <c r="AG26">
        <v>1</v>
      </c>
      <c r="AH26">
        <v>-0.75777373847756901</v>
      </c>
      <c r="AI26">
        <v>-0.23913018717763801</v>
      </c>
    </row>
    <row r="27" spans="1:35" x14ac:dyDescent="0.2">
      <c r="A27" t="s">
        <v>99</v>
      </c>
      <c r="B27" s="1">
        <v>43466</v>
      </c>
      <c r="C27" t="s">
        <v>73</v>
      </c>
      <c r="D27" t="s">
        <v>74</v>
      </c>
      <c r="E27" t="s">
        <v>71</v>
      </c>
      <c r="F27" t="s">
        <v>54</v>
      </c>
      <c r="G27" t="s">
        <v>55</v>
      </c>
      <c r="H27" t="s">
        <v>41</v>
      </c>
      <c r="I27" t="s">
        <v>51</v>
      </c>
      <c r="J27" t="s">
        <v>42</v>
      </c>
      <c r="K27" t="s">
        <v>51</v>
      </c>
      <c r="L27" t="s">
        <v>5077</v>
      </c>
      <c r="M27">
        <v>15</v>
      </c>
      <c r="N27">
        <v>4449</v>
      </c>
      <c r="O27">
        <v>390</v>
      </c>
      <c r="P27">
        <v>17.82</v>
      </c>
      <c r="Q27">
        <v>64</v>
      </c>
      <c r="R27">
        <v>3597210</v>
      </c>
      <c r="S27" s="6">
        <f t="shared" si="0"/>
        <v>87660.148347943352</v>
      </c>
      <c r="T27" s="6">
        <f t="shared" si="1"/>
        <v>3371.5441672285906</v>
      </c>
      <c r="U27" s="2">
        <f t="shared" si="2"/>
        <v>4005394.4706675657</v>
      </c>
      <c r="V27" s="3">
        <f t="shared" si="3"/>
        <v>6.09375</v>
      </c>
      <c r="W27" s="3">
        <f t="shared" si="4"/>
        <v>0.234375</v>
      </c>
      <c r="X27" s="2">
        <f t="shared" si="5"/>
        <v>278.4375</v>
      </c>
      <c r="Y27" s="3">
        <f t="shared" si="6"/>
        <v>0.234375</v>
      </c>
      <c r="Z27" s="2">
        <f t="shared" si="9"/>
        <v>45.692307692307693</v>
      </c>
      <c r="AA27" s="5">
        <f t="shared" si="7"/>
        <v>26</v>
      </c>
      <c r="AB27" s="4">
        <f t="shared" si="8"/>
        <v>5.620640625E-2</v>
      </c>
      <c r="AC27">
        <v>9</v>
      </c>
      <c r="AD27">
        <v>0</v>
      </c>
      <c r="AE27">
        <v>1</v>
      </c>
      <c r="AF27">
        <v>1</v>
      </c>
      <c r="AG27">
        <v>1</v>
      </c>
      <c r="AH27">
        <v>-0.78989299800586898</v>
      </c>
      <c r="AI27">
        <v>-0.27955221416564802</v>
      </c>
    </row>
    <row r="28" spans="1:35" x14ac:dyDescent="0.2">
      <c r="A28" t="s">
        <v>100</v>
      </c>
      <c r="B28" s="1">
        <v>39814</v>
      </c>
      <c r="C28" t="s">
        <v>73</v>
      </c>
      <c r="D28" t="s">
        <v>74</v>
      </c>
      <c r="E28" t="s">
        <v>75</v>
      </c>
      <c r="F28" t="s">
        <v>68</v>
      </c>
      <c r="G28" t="s">
        <v>40</v>
      </c>
      <c r="H28" t="s">
        <v>50</v>
      </c>
      <c r="I28" t="s">
        <v>42</v>
      </c>
      <c r="J28" t="s">
        <v>43</v>
      </c>
      <c r="K28" t="s">
        <v>51</v>
      </c>
      <c r="L28" t="s">
        <v>60</v>
      </c>
      <c r="M28">
        <v>281</v>
      </c>
      <c r="N28">
        <v>929</v>
      </c>
      <c r="O28">
        <v>148</v>
      </c>
      <c r="P28">
        <v>16.18</v>
      </c>
      <c r="Q28">
        <v>31</v>
      </c>
      <c r="R28">
        <v>1931102</v>
      </c>
      <c r="S28" s="6">
        <f t="shared" si="0"/>
        <v>159311.08719052744</v>
      </c>
      <c r="T28" s="6">
        <f t="shared" si="1"/>
        <v>302475.78040904197</v>
      </c>
      <c r="U28" s="2">
        <f t="shared" si="2"/>
        <v>17416576.964477934</v>
      </c>
      <c r="V28" s="3">
        <f t="shared" si="3"/>
        <v>4.774193548387097</v>
      </c>
      <c r="W28" s="3">
        <f t="shared" si="4"/>
        <v>9.064516129032258</v>
      </c>
      <c r="X28" s="2">
        <f t="shared" si="5"/>
        <v>521.93548387096769</v>
      </c>
      <c r="Y28" s="3">
        <f t="shared" si="6"/>
        <v>9.064516129032258</v>
      </c>
      <c r="Z28" s="2">
        <f t="shared" si="9"/>
        <v>109.32432432432432</v>
      </c>
      <c r="AA28" s="5">
        <f t="shared" si="7"/>
        <v>0.5266903914590747</v>
      </c>
      <c r="AB28" s="4">
        <f t="shared" si="8"/>
        <v>6.2293612903225805E-2</v>
      </c>
      <c r="AC28">
        <v>4</v>
      </c>
      <c r="AD28">
        <v>1</v>
      </c>
      <c r="AE28">
        <v>0</v>
      </c>
      <c r="AF28">
        <v>4</v>
      </c>
      <c r="AG28">
        <v>1</v>
      </c>
      <c r="AH28">
        <v>-0.50110878267638903</v>
      </c>
      <c r="AI28">
        <v>-0.16145927970815299</v>
      </c>
    </row>
    <row r="29" spans="1:35" x14ac:dyDescent="0.2">
      <c r="A29" t="s">
        <v>101</v>
      </c>
      <c r="B29" s="1">
        <v>39083</v>
      </c>
      <c r="C29" t="s">
        <v>70</v>
      </c>
      <c r="D29" t="s">
        <v>63</v>
      </c>
      <c r="E29" t="s">
        <v>77</v>
      </c>
      <c r="F29" t="s">
        <v>68</v>
      </c>
      <c r="G29" t="s">
        <v>40</v>
      </c>
      <c r="H29" t="s">
        <v>41</v>
      </c>
      <c r="I29" t="s">
        <v>42</v>
      </c>
      <c r="J29" t="s">
        <v>43</v>
      </c>
      <c r="K29" t="s">
        <v>43</v>
      </c>
      <c r="L29" t="s">
        <v>56</v>
      </c>
      <c r="M29">
        <v>318</v>
      </c>
      <c r="N29">
        <v>3707</v>
      </c>
      <c r="O29">
        <v>145</v>
      </c>
      <c r="P29">
        <v>40.770000000000003</v>
      </c>
      <c r="Q29">
        <v>58</v>
      </c>
      <c r="R29">
        <v>4823603</v>
      </c>
      <c r="S29" s="6">
        <f t="shared" si="0"/>
        <v>39115.187483140005</v>
      </c>
      <c r="T29" s="6">
        <f t="shared" si="1"/>
        <v>85783.652549231178</v>
      </c>
      <c r="U29" s="2">
        <f t="shared" si="2"/>
        <v>10998111.680604262</v>
      </c>
      <c r="V29" s="3">
        <f t="shared" si="3"/>
        <v>2.5</v>
      </c>
      <c r="W29" s="3">
        <f t="shared" si="4"/>
        <v>5.4827586206896548</v>
      </c>
      <c r="X29" s="2">
        <f t="shared" si="5"/>
        <v>702.93103448275861</v>
      </c>
      <c r="Y29" s="3">
        <f t="shared" si="6"/>
        <v>5.4827586206896548</v>
      </c>
      <c r="Z29" s="2">
        <f t="shared" si="9"/>
        <v>281.17241379310343</v>
      </c>
      <c r="AA29" s="5">
        <f t="shared" si="7"/>
        <v>0.45597484276729561</v>
      </c>
      <c r="AB29" s="4">
        <f t="shared" si="8"/>
        <v>8.3165568965517245E-2</v>
      </c>
      <c r="AC29">
        <v>7</v>
      </c>
      <c r="AD29">
        <v>0</v>
      </c>
      <c r="AE29">
        <v>1</v>
      </c>
      <c r="AF29">
        <v>1</v>
      </c>
      <c r="AG29">
        <v>1</v>
      </c>
      <c r="AH29">
        <v>-0.50889825258592203</v>
      </c>
      <c r="AI29">
        <v>-0.25869194352089803</v>
      </c>
    </row>
    <row r="30" spans="1:35" x14ac:dyDescent="0.2">
      <c r="A30" t="s">
        <v>102</v>
      </c>
      <c r="B30" s="1">
        <v>42005</v>
      </c>
      <c r="C30" t="s">
        <v>103</v>
      </c>
      <c r="D30" t="s">
        <v>47</v>
      </c>
      <c r="E30" t="s">
        <v>71</v>
      </c>
      <c r="F30" t="s">
        <v>54</v>
      </c>
      <c r="G30" t="s">
        <v>55</v>
      </c>
      <c r="H30" t="s">
        <v>41</v>
      </c>
      <c r="I30" t="s">
        <v>51</v>
      </c>
      <c r="J30" t="s">
        <v>42</v>
      </c>
      <c r="K30" t="s">
        <v>42</v>
      </c>
      <c r="L30" t="s">
        <v>60</v>
      </c>
      <c r="M30">
        <v>54</v>
      </c>
      <c r="N30">
        <v>3489</v>
      </c>
      <c r="O30">
        <v>348</v>
      </c>
      <c r="P30">
        <v>1.89</v>
      </c>
      <c r="Q30">
        <v>73</v>
      </c>
      <c r="R30">
        <v>1831303</v>
      </c>
      <c r="S30" s="6">
        <f t="shared" si="0"/>
        <v>99742.046431642302</v>
      </c>
      <c r="T30" s="6">
        <f t="shared" si="1"/>
        <v>15477.214101461737</v>
      </c>
      <c r="U30" s="2">
        <f t="shared" si="2"/>
        <v>541702.49355116079</v>
      </c>
      <c r="V30" s="3">
        <f t="shared" si="3"/>
        <v>4.7671232876712333</v>
      </c>
      <c r="W30" s="3">
        <f t="shared" si="4"/>
        <v>0.73972602739726023</v>
      </c>
      <c r="X30" s="2">
        <f t="shared" si="5"/>
        <v>25.890410958904109</v>
      </c>
      <c r="Y30" s="3">
        <f t="shared" si="6"/>
        <v>0.73972602739726023</v>
      </c>
      <c r="Z30" s="2">
        <f t="shared" si="9"/>
        <v>5.431034482758621</v>
      </c>
      <c r="AA30" s="5">
        <f t="shared" si="7"/>
        <v>6.4444444444444446</v>
      </c>
      <c r="AB30" s="4">
        <f t="shared" si="8"/>
        <v>2.5086342465753423E-2</v>
      </c>
      <c r="AC30">
        <v>2</v>
      </c>
      <c r="AD30">
        <v>1</v>
      </c>
      <c r="AE30">
        <v>0</v>
      </c>
      <c r="AF30">
        <v>1</v>
      </c>
      <c r="AG30">
        <v>1</v>
      </c>
      <c r="AH30">
        <v>-0.92237235901995696</v>
      </c>
      <c r="AI30">
        <v>-0.29098395447923298</v>
      </c>
    </row>
    <row r="31" spans="1:35" x14ac:dyDescent="0.2">
      <c r="A31" t="s">
        <v>104</v>
      </c>
      <c r="B31" s="1">
        <v>43101</v>
      </c>
      <c r="C31" t="s">
        <v>58</v>
      </c>
      <c r="D31" t="s">
        <v>47</v>
      </c>
      <c r="E31" t="s">
        <v>64</v>
      </c>
      <c r="F31" t="s">
        <v>54</v>
      </c>
      <c r="G31" t="s">
        <v>55</v>
      </c>
      <c r="H31" t="s">
        <v>41</v>
      </c>
      <c r="I31" t="s">
        <v>42</v>
      </c>
      <c r="J31" t="s">
        <v>51</v>
      </c>
      <c r="K31" t="s">
        <v>43</v>
      </c>
      <c r="L31" t="s">
        <v>60</v>
      </c>
      <c r="M31">
        <v>170</v>
      </c>
      <c r="N31">
        <v>3377</v>
      </c>
      <c r="O31">
        <v>96</v>
      </c>
      <c r="P31">
        <v>49.77</v>
      </c>
      <c r="Q31">
        <v>25</v>
      </c>
      <c r="R31">
        <v>4378403</v>
      </c>
      <c r="S31" s="6">
        <f t="shared" si="0"/>
        <v>28427.59846017175</v>
      </c>
      <c r="T31" s="6">
        <f t="shared" si="1"/>
        <v>50340.538939887476</v>
      </c>
      <c r="U31" s="2">
        <f t="shared" si="2"/>
        <v>14737933.076695291</v>
      </c>
      <c r="V31" s="3">
        <f t="shared" si="3"/>
        <v>3.84</v>
      </c>
      <c r="W31" s="3">
        <f t="shared" si="4"/>
        <v>6.8</v>
      </c>
      <c r="X31" s="2">
        <f t="shared" si="5"/>
        <v>1990.8</v>
      </c>
      <c r="Y31" s="3">
        <f t="shared" si="6"/>
        <v>6.8</v>
      </c>
      <c r="Z31" s="2">
        <f t="shared" si="9"/>
        <v>518.4375</v>
      </c>
      <c r="AA31" s="5">
        <f t="shared" si="7"/>
        <v>0.56470588235294117</v>
      </c>
      <c r="AB31" s="4">
        <f t="shared" si="8"/>
        <v>0.17513612000000001</v>
      </c>
      <c r="AC31">
        <v>7</v>
      </c>
      <c r="AD31">
        <v>1</v>
      </c>
      <c r="AE31">
        <v>0</v>
      </c>
      <c r="AF31">
        <v>4</v>
      </c>
      <c r="AG31">
        <v>1</v>
      </c>
      <c r="AH31">
        <v>6.7473906452568094E-2</v>
      </c>
      <c r="AI31">
        <v>-0.26296445559723902</v>
      </c>
    </row>
    <row r="32" spans="1:35" x14ac:dyDescent="0.2">
      <c r="A32" t="s">
        <v>105</v>
      </c>
      <c r="B32" s="1">
        <v>39083</v>
      </c>
      <c r="C32" t="s">
        <v>82</v>
      </c>
      <c r="D32" t="s">
        <v>83</v>
      </c>
      <c r="E32" t="s">
        <v>71</v>
      </c>
      <c r="F32" t="s">
        <v>39</v>
      </c>
      <c r="G32" t="s">
        <v>40</v>
      </c>
      <c r="H32" t="s">
        <v>41</v>
      </c>
      <c r="I32" t="s">
        <v>43</v>
      </c>
      <c r="J32" t="s">
        <v>51</v>
      </c>
      <c r="K32" t="s">
        <v>43</v>
      </c>
      <c r="L32" t="s">
        <v>44</v>
      </c>
      <c r="M32">
        <v>243</v>
      </c>
      <c r="N32">
        <v>3292</v>
      </c>
      <c r="O32">
        <v>987</v>
      </c>
      <c r="P32">
        <v>45.29</v>
      </c>
      <c r="Q32">
        <v>4</v>
      </c>
      <c r="R32">
        <v>2578332</v>
      </c>
      <c r="S32" s="6">
        <f t="shared" si="0"/>
        <v>299817.73997569864</v>
      </c>
      <c r="T32" s="6">
        <f t="shared" si="1"/>
        <v>73815.309842041315</v>
      </c>
      <c r="U32" s="2">
        <f t="shared" si="2"/>
        <v>13757594.167679222</v>
      </c>
      <c r="V32" s="3">
        <f t="shared" si="3"/>
        <v>246.75</v>
      </c>
      <c r="W32" s="3">
        <f t="shared" si="4"/>
        <v>60.75</v>
      </c>
      <c r="X32" s="2">
        <f t="shared" si="5"/>
        <v>11322.5</v>
      </c>
      <c r="Y32" s="3">
        <f t="shared" si="6"/>
        <v>60.75</v>
      </c>
      <c r="Z32" s="2">
        <f t="shared" si="9"/>
        <v>45.886524822695037</v>
      </c>
      <c r="AA32" s="5">
        <f t="shared" si="7"/>
        <v>4.0617283950617287</v>
      </c>
      <c r="AB32" s="4">
        <f t="shared" si="8"/>
        <v>0.64458300000000002</v>
      </c>
      <c r="AC32">
        <v>5</v>
      </c>
      <c r="AD32">
        <v>0</v>
      </c>
      <c r="AE32">
        <v>1</v>
      </c>
      <c r="AF32">
        <v>0</v>
      </c>
      <c r="AG32">
        <v>3</v>
      </c>
      <c r="AH32" s="2">
        <v>6182445809194680</v>
      </c>
      <c r="AI32">
        <v>-0.24584042679252799</v>
      </c>
    </row>
    <row r="33" spans="1:35" x14ac:dyDescent="0.2">
      <c r="A33" t="s">
        <v>106</v>
      </c>
      <c r="B33" s="1">
        <v>42370</v>
      </c>
      <c r="C33" t="s">
        <v>36</v>
      </c>
      <c r="D33" t="s">
        <v>37</v>
      </c>
      <c r="E33" t="s">
        <v>67</v>
      </c>
      <c r="F33" t="s">
        <v>39</v>
      </c>
      <c r="G33" t="s">
        <v>40</v>
      </c>
      <c r="H33" t="s">
        <v>51</v>
      </c>
      <c r="I33" t="s">
        <v>42</v>
      </c>
      <c r="J33" t="s">
        <v>43</v>
      </c>
      <c r="K33" t="s">
        <v>43</v>
      </c>
      <c r="L33" t="s">
        <v>5077</v>
      </c>
      <c r="M33">
        <v>296</v>
      </c>
      <c r="N33">
        <v>1705</v>
      </c>
      <c r="O33">
        <v>118</v>
      </c>
      <c r="P33">
        <v>38.130000000000003</v>
      </c>
      <c r="Q33">
        <v>1</v>
      </c>
      <c r="R33">
        <v>2501035</v>
      </c>
      <c r="S33" s="6">
        <f t="shared" si="0"/>
        <v>69208.211143695022</v>
      </c>
      <c r="T33" s="6">
        <f t="shared" si="1"/>
        <v>173607.03812316715</v>
      </c>
      <c r="U33" s="2">
        <f t="shared" si="2"/>
        <v>22363636.363636363</v>
      </c>
      <c r="V33" s="3">
        <f t="shared" si="3"/>
        <v>118</v>
      </c>
      <c r="W33" s="3">
        <f t="shared" si="4"/>
        <v>296</v>
      </c>
      <c r="X33" s="2">
        <f t="shared" si="5"/>
        <v>38130</v>
      </c>
      <c r="Y33" s="3">
        <f t="shared" si="6"/>
        <v>296</v>
      </c>
      <c r="Z33" s="2">
        <f t="shared" si="9"/>
        <v>323.13559322033899</v>
      </c>
      <c r="AA33" s="5">
        <f t="shared" si="7"/>
        <v>0.39864864864864863</v>
      </c>
      <c r="AB33" s="4">
        <f t="shared" si="8"/>
        <v>2.5010349999999999</v>
      </c>
      <c r="AC33">
        <v>2</v>
      </c>
      <c r="AD33">
        <v>0</v>
      </c>
      <c r="AE33">
        <v>0</v>
      </c>
      <c r="AF33">
        <v>0</v>
      </c>
      <c r="AG33">
        <v>3</v>
      </c>
      <c r="AH33" s="2">
        <v>1.13756781918949E+16</v>
      </c>
      <c r="AI33">
        <v>-0.23213405640022799</v>
      </c>
    </row>
    <row r="34" spans="1:35" x14ac:dyDescent="0.2">
      <c r="A34" t="s">
        <v>107</v>
      </c>
      <c r="B34" s="1">
        <v>44197</v>
      </c>
      <c r="C34" t="s">
        <v>103</v>
      </c>
      <c r="D34" t="s">
        <v>47</v>
      </c>
      <c r="E34" t="s">
        <v>64</v>
      </c>
      <c r="F34" t="s">
        <v>68</v>
      </c>
      <c r="G34" t="s">
        <v>40</v>
      </c>
      <c r="H34" t="s">
        <v>41</v>
      </c>
      <c r="I34" t="s">
        <v>43</v>
      </c>
      <c r="J34" t="s">
        <v>43</v>
      </c>
      <c r="K34" t="s">
        <v>43</v>
      </c>
      <c r="L34" t="s">
        <v>5077</v>
      </c>
      <c r="M34">
        <v>355</v>
      </c>
      <c r="N34">
        <v>4799</v>
      </c>
      <c r="O34">
        <v>792</v>
      </c>
      <c r="P34">
        <v>31.14</v>
      </c>
      <c r="Q34">
        <v>73</v>
      </c>
      <c r="R34">
        <v>1137140</v>
      </c>
      <c r="S34" s="6">
        <f t="shared" si="0"/>
        <v>165034.38216295061</v>
      </c>
      <c r="T34" s="6">
        <f t="shared" si="1"/>
        <v>73973.744530110445</v>
      </c>
      <c r="U34" s="2">
        <f t="shared" si="2"/>
        <v>6488851.8441341948</v>
      </c>
      <c r="V34" s="3">
        <f t="shared" si="3"/>
        <v>10.849315068493151</v>
      </c>
      <c r="W34" s="3">
        <f t="shared" si="4"/>
        <v>4.8630136986301373</v>
      </c>
      <c r="X34" s="2">
        <f t="shared" si="5"/>
        <v>426.57534246575341</v>
      </c>
      <c r="Y34" s="3">
        <f t="shared" si="6"/>
        <v>4.8630136986301373</v>
      </c>
      <c r="Z34" s="2">
        <f t="shared" si="9"/>
        <v>39.31818181818182</v>
      </c>
      <c r="AA34" s="5">
        <f t="shared" si="7"/>
        <v>2.2309859154929579</v>
      </c>
      <c r="AB34" s="4">
        <f t="shared" si="8"/>
        <v>1.5577260273972602E-2</v>
      </c>
      <c r="AC34">
        <v>4</v>
      </c>
      <c r="AD34">
        <v>0</v>
      </c>
      <c r="AE34">
        <v>1</v>
      </c>
      <c r="AF34">
        <v>1</v>
      </c>
      <c r="AG34">
        <v>1</v>
      </c>
      <c r="AH34">
        <v>-0.66859829433526996</v>
      </c>
      <c r="AI34">
        <v>-0.25191478585807198</v>
      </c>
    </row>
    <row r="35" spans="1:35" x14ac:dyDescent="0.2">
      <c r="A35" t="s">
        <v>108</v>
      </c>
      <c r="B35" s="1">
        <v>42370</v>
      </c>
      <c r="C35" t="s">
        <v>73</v>
      </c>
      <c r="D35" t="s">
        <v>74</v>
      </c>
      <c r="E35" t="s">
        <v>67</v>
      </c>
      <c r="F35" t="s">
        <v>68</v>
      </c>
      <c r="G35" t="s">
        <v>40</v>
      </c>
      <c r="H35" t="s">
        <v>50</v>
      </c>
      <c r="I35" t="s">
        <v>51</v>
      </c>
      <c r="J35" t="s">
        <v>43</v>
      </c>
      <c r="K35" t="s">
        <v>51</v>
      </c>
      <c r="L35" t="s">
        <v>60</v>
      </c>
      <c r="M35">
        <v>309</v>
      </c>
      <c r="N35">
        <v>396</v>
      </c>
      <c r="O35">
        <v>347</v>
      </c>
      <c r="P35">
        <v>22.09</v>
      </c>
      <c r="Q35">
        <v>93</v>
      </c>
      <c r="R35">
        <v>3776319</v>
      </c>
      <c r="S35" s="6">
        <f t="shared" si="0"/>
        <v>876262.62626262626</v>
      </c>
      <c r="T35" s="6">
        <f t="shared" si="1"/>
        <v>780303.03030303027</v>
      </c>
      <c r="U35" s="2">
        <f t="shared" si="2"/>
        <v>55782828.282828286</v>
      </c>
      <c r="V35" s="3">
        <f t="shared" si="3"/>
        <v>3.7311827956989245</v>
      </c>
      <c r="W35" s="3">
        <f t="shared" si="4"/>
        <v>3.3225806451612905</v>
      </c>
      <c r="X35" s="2">
        <f t="shared" si="5"/>
        <v>237.52688172043011</v>
      </c>
      <c r="Y35" s="3">
        <f t="shared" si="6"/>
        <v>3.3225806451612905</v>
      </c>
      <c r="Z35" s="2">
        <f t="shared" si="9"/>
        <v>63.659942363112393</v>
      </c>
      <c r="AA35" s="5">
        <f t="shared" si="7"/>
        <v>1.1229773462783172</v>
      </c>
      <c r="AB35" s="4">
        <f t="shared" si="8"/>
        <v>4.0605580645161288E-2</v>
      </c>
      <c r="AC35">
        <v>8</v>
      </c>
      <c r="AD35">
        <v>0</v>
      </c>
      <c r="AE35">
        <v>1</v>
      </c>
      <c r="AF35">
        <v>1</v>
      </c>
      <c r="AG35">
        <v>1</v>
      </c>
      <c r="AH35">
        <v>-0.770055336341813</v>
      </c>
      <c r="AI35">
        <v>0.17676492844126601</v>
      </c>
    </row>
    <row r="36" spans="1:35" x14ac:dyDescent="0.2">
      <c r="A36" t="s">
        <v>109</v>
      </c>
      <c r="B36" s="1">
        <v>39814</v>
      </c>
      <c r="C36" t="s">
        <v>103</v>
      </c>
      <c r="D36" t="s">
        <v>47</v>
      </c>
      <c r="E36" t="s">
        <v>75</v>
      </c>
      <c r="F36" t="s">
        <v>39</v>
      </c>
      <c r="G36" t="s">
        <v>40</v>
      </c>
      <c r="H36" t="s">
        <v>41</v>
      </c>
      <c r="I36" t="s">
        <v>43</v>
      </c>
      <c r="J36" t="s">
        <v>42</v>
      </c>
      <c r="K36" t="s">
        <v>51</v>
      </c>
      <c r="L36" t="s">
        <v>44</v>
      </c>
      <c r="M36">
        <v>38</v>
      </c>
      <c r="N36">
        <v>3543</v>
      </c>
      <c r="O36">
        <v>734</v>
      </c>
      <c r="P36">
        <v>22.36</v>
      </c>
      <c r="Q36">
        <v>40</v>
      </c>
      <c r="R36">
        <v>591983</v>
      </c>
      <c r="S36" s="6">
        <f t="shared" si="0"/>
        <v>207169.06576347727</v>
      </c>
      <c r="T36" s="6">
        <f t="shared" si="1"/>
        <v>10725.373976855772</v>
      </c>
      <c r="U36" s="2">
        <f t="shared" si="2"/>
        <v>6311035.8453288171</v>
      </c>
      <c r="V36" s="3">
        <f t="shared" si="3"/>
        <v>18.350000000000001</v>
      </c>
      <c r="W36" s="3">
        <f t="shared" si="4"/>
        <v>0.95</v>
      </c>
      <c r="X36" s="2">
        <f t="shared" si="5"/>
        <v>559</v>
      </c>
      <c r="Y36" s="3">
        <f t="shared" si="6"/>
        <v>0.95</v>
      </c>
      <c r="Z36" s="2">
        <f t="shared" si="9"/>
        <v>30.463215258855588</v>
      </c>
      <c r="AA36" s="5">
        <f t="shared" si="7"/>
        <v>19.315789473684209</v>
      </c>
      <c r="AB36" s="4">
        <f t="shared" si="8"/>
        <v>1.4799575000000001E-2</v>
      </c>
      <c r="AC36">
        <v>5</v>
      </c>
      <c r="AD36">
        <v>0</v>
      </c>
      <c r="AE36">
        <v>0</v>
      </c>
      <c r="AF36">
        <v>1</v>
      </c>
      <c r="AG36">
        <v>1</v>
      </c>
      <c r="AH36">
        <v>-0.66028888404978303</v>
      </c>
      <c r="AI36">
        <v>-0.25679179900518601</v>
      </c>
    </row>
    <row r="37" spans="1:35" x14ac:dyDescent="0.2">
      <c r="A37" t="s">
        <v>110</v>
      </c>
      <c r="B37" s="1">
        <v>40179</v>
      </c>
      <c r="C37" t="s">
        <v>36</v>
      </c>
      <c r="D37" t="s">
        <v>37</v>
      </c>
      <c r="E37" t="s">
        <v>80</v>
      </c>
      <c r="F37" t="s">
        <v>54</v>
      </c>
      <c r="G37" t="s">
        <v>55</v>
      </c>
      <c r="H37" t="s">
        <v>41</v>
      </c>
      <c r="I37" t="s">
        <v>42</v>
      </c>
      <c r="J37" t="s">
        <v>51</v>
      </c>
      <c r="K37" t="s">
        <v>51</v>
      </c>
      <c r="L37" t="s">
        <v>60</v>
      </c>
      <c r="M37">
        <v>251</v>
      </c>
      <c r="N37">
        <v>3790</v>
      </c>
      <c r="O37">
        <v>194</v>
      </c>
      <c r="P37">
        <v>20.23</v>
      </c>
      <c r="Q37">
        <v>71</v>
      </c>
      <c r="R37">
        <v>3979306</v>
      </c>
      <c r="S37" s="6">
        <f t="shared" si="0"/>
        <v>51187.335092348287</v>
      </c>
      <c r="T37" s="6">
        <f t="shared" si="1"/>
        <v>66226.912928759892</v>
      </c>
      <c r="U37" s="2">
        <f t="shared" si="2"/>
        <v>5337730.8707124013</v>
      </c>
      <c r="V37" s="3">
        <f t="shared" si="3"/>
        <v>2.732394366197183</v>
      </c>
      <c r="W37" s="3">
        <f t="shared" si="4"/>
        <v>3.535211267605634</v>
      </c>
      <c r="X37" s="2">
        <f t="shared" si="5"/>
        <v>284.92957746478874</v>
      </c>
      <c r="Y37" s="3">
        <f t="shared" si="6"/>
        <v>3.535211267605634</v>
      </c>
      <c r="Z37" s="2">
        <f t="shared" si="9"/>
        <v>104.27835051546391</v>
      </c>
      <c r="AA37" s="5">
        <f t="shared" si="7"/>
        <v>0.77290836653386452</v>
      </c>
      <c r="AB37" s="4">
        <f t="shared" si="8"/>
        <v>5.6046563380281689E-2</v>
      </c>
      <c r="AC37">
        <v>5</v>
      </c>
      <c r="AD37">
        <v>1</v>
      </c>
      <c r="AE37">
        <v>0</v>
      </c>
      <c r="AF37">
        <v>1</v>
      </c>
      <c r="AG37">
        <v>1</v>
      </c>
      <c r="AH37">
        <v>-0.72826274961216297</v>
      </c>
      <c r="AI37">
        <v>-0.27566952584287402</v>
      </c>
    </row>
    <row r="38" spans="1:35" x14ac:dyDescent="0.2">
      <c r="A38" t="s">
        <v>111</v>
      </c>
      <c r="B38" s="1">
        <v>44197</v>
      </c>
      <c r="C38" t="s">
        <v>73</v>
      </c>
      <c r="D38" t="s">
        <v>74</v>
      </c>
      <c r="E38" t="s">
        <v>75</v>
      </c>
      <c r="F38" t="s">
        <v>39</v>
      </c>
      <c r="G38" t="s">
        <v>40</v>
      </c>
      <c r="H38" t="s">
        <v>51</v>
      </c>
      <c r="I38" t="s">
        <v>43</v>
      </c>
      <c r="J38" t="s">
        <v>43</v>
      </c>
      <c r="K38" t="s">
        <v>43</v>
      </c>
      <c r="L38" t="s">
        <v>78</v>
      </c>
      <c r="M38">
        <v>262</v>
      </c>
      <c r="N38">
        <v>1520</v>
      </c>
      <c r="O38">
        <v>902</v>
      </c>
      <c r="P38">
        <v>26.47</v>
      </c>
      <c r="Q38">
        <v>99</v>
      </c>
      <c r="R38">
        <v>1643315</v>
      </c>
      <c r="S38" s="6">
        <f t="shared" si="0"/>
        <v>593421.05263157899</v>
      </c>
      <c r="T38" s="6">
        <f t="shared" si="1"/>
        <v>172368.42105263157</v>
      </c>
      <c r="U38" s="2">
        <f t="shared" si="2"/>
        <v>17414473.684210528</v>
      </c>
      <c r="V38" s="3">
        <f t="shared" si="3"/>
        <v>9.1111111111111107</v>
      </c>
      <c r="W38" s="3">
        <f t="shared" si="4"/>
        <v>2.6464646464646466</v>
      </c>
      <c r="X38" s="2">
        <f t="shared" si="5"/>
        <v>267.37373737373736</v>
      </c>
      <c r="Y38" s="3">
        <f t="shared" si="6"/>
        <v>2.6464646464646466</v>
      </c>
      <c r="Z38" s="2">
        <f t="shared" si="9"/>
        <v>29.345898004434591</v>
      </c>
      <c r="AA38" s="5">
        <f t="shared" si="7"/>
        <v>3.4427480916030535</v>
      </c>
      <c r="AB38" s="4">
        <f t="shared" si="8"/>
        <v>1.6599141414141413E-2</v>
      </c>
      <c r="AC38">
        <v>2</v>
      </c>
      <c r="AD38">
        <v>1</v>
      </c>
      <c r="AE38">
        <v>1</v>
      </c>
      <c r="AF38">
        <v>1</v>
      </c>
      <c r="AG38">
        <v>1</v>
      </c>
      <c r="AH38">
        <v>-0.78060659684050704</v>
      </c>
      <c r="AI38">
        <v>-0.133019799480949</v>
      </c>
    </row>
    <row r="39" spans="1:35" x14ac:dyDescent="0.2">
      <c r="A39" t="s">
        <v>112</v>
      </c>
      <c r="B39" s="1">
        <v>42370</v>
      </c>
      <c r="C39" t="s">
        <v>46</v>
      </c>
      <c r="D39" t="s">
        <v>47</v>
      </c>
      <c r="E39" t="s">
        <v>75</v>
      </c>
      <c r="F39" t="s">
        <v>65</v>
      </c>
      <c r="G39" t="s">
        <v>40</v>
      </c>
      <c r="H39" t="s">
        <v>41</v>
      </c>
      <c r="I39" t="s">
        <v>43</v>
      </c>
      <c r="J39" t="s">
        <v>43</v>
      </c>
      <c r="K39" t="s">
        <v>43</v>
      </c>
      <c r="L39" t="s">
        <v>5077</v>
      </c>
      <c r="M39">
        <v>493</v>
      </c>
      <c r="N39">
        <v>4514</v>
      </c>
      <c r="O39">
        <v>874</v>
      </c>
      <c r="P39">
        <v>43.55</v>
      </c>
      <c r="Q39">
        <v>80</v>
      </c>
      <c r="R39">
        <v>2878660</v>
      </c>
      <c r="S39" s="6">
        <f t="shared" si="0"/>
        <v>193619.84935755428</v>
      </c>
      <c r="T39" s="6">
        <f t="shared" si="1"/>
        <v>109215.77315019938</v>
      </c>
      <c r="U39" s="2">
        <f t="shared" si="2"/>
        <v>9647762.5166149754</v>
      </c>
      <c r="V39" s="3">
        <f t="shared" si="3"/>
        <v>10.925000000000001</v>
      </c>
      <c r="W39" s="3">
        <f t="shared" si="4"/>
        <v>6.1624999999999996</v>
      </c>
      <c r="X39" s="2">
        <f t="shared" si="5"/>
        <v>544.375</v>
      </c>
      <c r="Y39" s="3">
        <f t="shared" si="6"/>
        <v>6.1624999999999996</v>
      </c>
      <c r="Z39" s="2">
        <f t="shared" si="9"/>
        <v>49.828375286041187</v>
      </c>
      <c r="AA39" s="5">
        <f t="shared" si="7"/>
        <v>1.7728194726166329</v>
      </c>
      <c r="AB39" s="4">
        <f t="shared" si="8"/>
        <v>3.5983250000000001E-2</v>
      </c>
      <c r="AC39">
        <v>5</v>
      </c>
      <c r="AD39">
        <v>1</v>
      </c>
      <c r="AE39">
        <v>1</v>
      </c>
      <c r="AF39">
        <v>1</v>
      </c>
      <c r="AG39">
        <v>1</v>
      </c>
      <c r="AH39">
        <v>-0.55302960650531396</v>
      </c>
      <c r="AI39">
        <v>-0.2307330106138</v>
      </c>
    </row>
    <row r="40" spans="1:35" x14ac:dyDescent="0.2">
      <c r="A40" t="s">
        <v>113</v>
      </c>
      <c r="B40" s="1">
        <v>38718</v>
      </c>
      <c r="C40" t="s">
        <v>70</v>
      </c>
      <c r="D40" t="s">
        <v>63</v>
      </c>
      <c r="E40" t="s">
        <v>59</v>
      </c>
      <c r="F40" t="s">
        <v>68</v>
      </c>
      <c r="G40" t="s">
        <v>40</v>
      </c>
      <c r="H40" t="s">
        <v>41</v>
      </c>
      <c r="I40" t="s">
        <v>42</v>
      </c>
      <c r="J40" t="s">
        <v>43</v>
      </c>
      <c r="K40" t="s">
        <v>43</v>
      </c>
      <c r="L40" t="s">
        <v>56</v>
      </c>
      <c r="M40">
        <v>466</v>
      </c>
      <c r="N40">
        <v>4013</v>
      </c>
      <c r="O40">
        <v>205</v>
      </c>
      <c r="P40">
        <v>27.11</v>
      </c>
      <c r="Q40">
        <v>64</v>
      </c>
      <c r="R40">
        <v>1404970</v>
      </c>
      <c r="S40" s="6">
        <f t="shared" si="0"/>
        <v>51083.977074507849</v>
      </c>
      <c r="T40" s="6">
        <f t="shared" si="1"/>
        <v>116122.60154497882</v>
      </c>
      <c r="U40" s="2">
        <f t="shared" si="2"/>
        <v>6755544.4804385742</v>
      </c>
      <c r="V40" s="3">
        <f t="shared" si="3"/>
        <v>3.203125</v>
      </c>
      <c r="W40" s="3">
        <f t="shared" si="4"/>
        <v>7.28125</v>
      </c>
      <c r="X40" s="2">
        <f t="shared" si="5"/>
        <v>423.59375</v>
      </c>
      <c r="Y40" s="3">
        <f t="shared" si="6"/>
        <v>7.28125</v>
      </c>
      <c r="Z40" s="2">
        <f t="shared" si="9"/>
        <v>132.2439024390244</v>
      </c>
      <c r="AA40" s="5">
        <f t="shared" si="7"/>
        <v>0.43991416309012876</v>
      </c>
      <c r="AB40" s="4">
        <f t="shared" si="8"/>
        <v>2.1952656250000001E-2</v>
      </c>
      <c r="AC40">
        <v>3</v>
      </c>
      <c r="AD40">
        <v>1</v>
      </c>
      <c r="AE40">
        <v>0</v>
      </c>
      <c r="AF40">
        <v>1</v>
      </c>
      <c r="AG40">
        <v>1</v>
      </c>
      <c r="AH40">
        <v>-0.681890935927423</v>
      </c>
      <c r="AI40">
        <v>-0.25640272337217301</v>
      </c>
    </row>
    <row r="41" spans="1:35" x14ac:dyDescent="0.2">
      <c r="A41" t="s">
        <v>114</v>
      </c>
      <c r="B41" s="1">
        <v>41640</v>
      </c>
      <c r="C41" t="s">
        <v>58</v>
      </c>
      <c r="D41" t="s">
        <v>47</v>
      </c>
      <c r="E41" t="s">
        <v>71</v>
      </c>
      <c r="F41" t="s">
        <v>65</v>
      </c>
      <c r="G41" t="s">
        <v>40</v>
      </c>
      <c r="H41" t="s">
        <v>50</v>
      </c>
      <c r="I41" t="s">
        <v>43</v>
      </c>
      <c r="J41" t="s">
        <v>43</v>
      </c>
      <c r="K41" t="s">
        <v>43</v>
      </c>
      <c r="L41" t="s">
        <v>5077</v>
      </c>
      <c r="M41">
        <v>309</v>
      </c>
      <c r="N41">
        <v>935</v>
      </c>
      <c r="O41">
        <v>966</v>
      </c>
      <c r="P41">
        <v>38.49</v>
      </c>
      <c r="Q41">
        <v>57</v>
      </c>
      <c r="R41">
        <v>1892366</v>
      </c>
      <c r="S41" s="6">
        <f t="shared" si="0"/>
        <v>1033155.0802139038</v>
      </c>
      <c r="T41" s="6">
        <f t="shared" si="1"/>
        <v>330481.28342245991</v>
      </c>
      <c r="U41" s="2">
        <f t="shared" si="2"/>
        <v>41165775.401069522</v>
      </c>
      <c r="V41" s="3">
        <f t="shared" si="3"/>
        <v>16.94736842105263</v>
      </c>
      <c r="W41" s="3">
        <f t="shared" si="4"/>
        <v>5.4210526315789478</v>
      </c>
      <c r="X41" s="2">
        <f t="shared" si="5"/>
        <v>675.26315789473688</v>
      </c>
      <c r="Y41" s="3">
        <f t="shared" si="6"/>
        <v>5.4210526315789478</v>
      </c>
      <c r="Z41" s="2">
        <f t="shared" si="9"/>
        <v>39.844720496894411</v>
      </c>
      <c r="AA41" s="5">
        <f t="shared" si="7"/>
        <v>3.1262135922330097</v>
      </c>
      <c r="AB41" s="4">
        <f t="shared" si="8"/>
        <v>3.319940350877193E-2</v>
      </c>
      <c r="AC41">
        <v>5</v>
      </c>
      <c r="AD41">
        <v>1</v>
      </c>
      <c r="AE41">
        <v>0</v>
      </c>
      <c r="AF41">
        <v>1</v>
      </c>
      <c r="AG41">
        <v>1</v>
      </c>
      <c r="AH41">
        <v>-0.47607925243467503</v>
      </c>
      <c r="AI41">
        <v>3.3117296828352703E-2</v>
      </c>
    </row>
    <row r="42" spans="1:35" x14ac:dyDescent="0.2">
      <c r="A42" t="s">
        <v>115</v>
      </c>
      <c r="B42" s="1">
        <v>36892</v>
      </c>
      <c r="C42" t="s">
        <v>46</v>
      </c>
      <c r="D42" t="s">
        <v>47</v>
      </c>
      <c r="E42" t="s">
        <v>59</v>
      </c>
      <c r="F42" t="s">
        <v>65</v>
      </c>
      <c r="G42" t="s">
        <v>40</v>
      </c>
      <c r="H42" t="s">
        <v>41</v>
      </c>
      <c r="I42" t="s">
        <v>43</v>
      </c>
      <c r="J42" t="s">
        <v>42</v>
      </c>
      <c r="K42" t="s">
        <v>51</v>
      </c>
      <c r="L42" t="s">
        <v>56</v>
      </c>
      <c r="M42">
        <v>85</v>
      </c>
      <c r="N42">
        <v>3916</v>
      </c>
      <c r="O42">
        <v>766</v>
      </c>
      <c r="P42">
        <v>20.260000000000002</v>
      </c>
      <c r="Q42">
        <v>64</v>
      </c>
      <c r="R42">
        <v>2386447</v>
      </c>
      <c r="S42" s="6">
        <f t="shared" si="0"/>
        <v>195607.76302349337</v>
      </c>
      <c r="T42" s="6">
        <f t="shared" si="1"/>
        <v>21705.82226762002</v>
      </c>
      <c r="U42" s="2">
        <f t="shared" si="2"/>
        <v>5173646.5781409601</v>
      </c>
      <c r="V42" s="3">
        <f t="shared" si="3"/>
        <v>11.96875</v>
      </c>
      <c r="W42" s="3">
        <f t="shared" si="4"/>
        <v>1.328125</v>
      </c>
      <c r="X42" s="2">
        <f t="shared" si="5"/>
        <v>316.5625</v>
      </c>
      <c r="Y42" s="3">
        <f t="shared" si="6"/>
        <v>1.328125</v>
      </c>
      <c r="Z42" s="2">
        <f t="shared" si="9"/>
        <v>26.449086161879894</v>
      </c>
      <c r="AA42" s="5">
        <f t="shared" si="7"/>
        <v>9.0117647058823529</v>
      </c>
      <c r="AB42" s="4">
        <f t="shared" si="8"/>
        <v>3.7288234375E-2</v>
      </c>
      <c r="AC42">
        <v>2</v>
      </c>
      <c r="AD42">
        <v>0</v>
      </c>
      <c r="AE42">
        <v>1</v>
      </c>
      <c r="AF42">
        <v>1</v>
      </c>
      <c r="AG42">
        <v>1</v>
      </c>
      <c r="AH42">
        <v>-0.71967411530030001</v>
      </c>
      <c r="AI42">
        <v>-0.26364036547499298</v>
      </c>
    </row>
    <row r="43" spans="1:35" x14ac:dyDescent="0.2">
      <c r="A43" t="s">
        <v>116</v>
      </c>
      <c r="B43" s="1">
        <v>37257</v>
      </c>
      <c r="C43" t="s">
        <v>70</v>
      </c>
      <c r="D43" t="s">
        <v>63</v>
      </c>
      <c r="E43" t="s">
        <v>38</v>
      </c>
      <c r="F43" t="s">
        <v>39</v>
      </c>
      <c r="G43" t="s">
        <v>40</v>
      </c>
      <c r="H43" t="s">
        <v>50</v>
      </c>
      <c r="I43" t="s">
        <v>42</v>
      </c>
      <c r="J43" t="s">
        <v>43</v>
      </c>
      <c r="K43" t="s">
        <v>43</v>
      </c>
      <c r="L43" t="s">
        <v>78</v>
      </c>
      <c r="M43">
        <v>495</v>
      </c>
      <c r="N43">
        <v>86</v>
      </c>
      <c r="O43">
        <v>188</v>
      </c>
      <c r="P43">
        <v>37.090000000000003</v>
      </c>
      <c r="Q43">
        <v>93</v>
      </c>
      <c r="R43">
        <v>2098731</v>
      </c>
      <c r="S43" s="6">
        <f t="shared" si="0"/>
        <v>2186046.5116279069</v>
      </c>
      <c r="T43" s="6">
        <f t="shared" si="1"/>
        <v>5755813.9534883723</v>
      </c>
      <c r="U43" s="2">
        <f t="shared" si="2"/>
        <v>431279069.76744187</v>
      </c>
      <c r="V43" s="3">
        <f t="shared" si="3"/>
        <v>2.021505376344086</v>
      </c>
      <c r="W43" s="3">
        <f t="shared" si="4"/>
        <v>5.32258064516129</v>
      </c>
      <c r="X43" s="2">
        <f t="shared" si="5"/>
        <v>398.81720430107526</v>
      </c>
      <c r="Y43" s="3">
        <f t="shared" si="6"/>
        <v>5.32258064516129</v>
      </c>
      <c r="Z43" s="2">
        <f t="shared" si="9"/>
        <v>197.28723404255319</v>
      </c>
      <c r="AA43" s="5">
        <f t="shared" si="7"/>
        <v>0.3797979797979798</v>
      </c>
      <c r="AB43" s="4">
        <f t="shared" si="8"/>
        <v>2.2567E-2</v>
      </c>
      <c r="AC43">
        <v>4</v>
      </c>
      <c r="AD43">
        <v>1</v>
      </c>
      <c r="AE43">
        <v>0</v>
      </c>
      <c r="AF43">
        <v>1</v>
      </c>
      <c r="AG43">
        <v>1</v>
      </c>
      <c r="AH43">
        <v>-0.723652986317735</v>
      </c>
      <c r="AI43" s="2">
        <v>2.69408633003498E+16</v>
      </c>
    </row>
    <row r="44" spans="1:35" x14ac:dyDescent="0.2">
      <c r="A44" t="s">
        <v>117</v>
      </c>
      <c r="B44" s="1">
        <v>36892</v>
      </c>
      <c r="C44" t="s">
        <v>82</v>
      </c>
      <c r="D44" t="s">
        <v>83</v>
      </c>
      <c r="E44" t="s">
        <v>64</v>
      </c>
      <c r="F44" t="s">
        <v>48</v>
      </c>
      <c r="G44" t="s">
        <v>49</v>
      </c>
      <c r="H44" t="s">
        <v>51</v>
      </c>
      <c r="I44" t="s">
        <v>43</v>
      </c>
      <c r="J44" t="s">
        <v>43</v>
      </c>
      <c r="K44" t="s">
        <v>51</v>
      </c>
      <c r="L44" t="s">
        <v>5077</v>
      </c>
      <c r="M44">
        <v>301</v>
      </c>
      <c r="N44">
        <v>2200</v>
      </c>
      <c r="O44">
        <v>877</v>
      </c>
      <c r="P44">
        <v>19.29</v>
      </c>
      <c r="Q44">
        <v>61</v>
      </c>
      <c r="R44">
        <v>3354095</v>
      </c>
      <c r="S44" s="6">
        <f t="shared" si="0"/>
        <v>398636.36363636365</v>
      </c>
      <c r="T44" s="6">
        <f t="shared" si="1"/>
        <v>136818.18181818182</v>
      </c>
      <c r="U44" s="2">
        <f t="shared" si="2"/>
        <v>8768181.8181818184</v>
      </c>
      <c r="V44" s="3">
        <f t="shared" si="3"/>
        <v>14.377049180327869</v>
      </c>
      <c r="W44" s="3">
        <f t="shared" si="4"/>
        <v>4.9344262295081966</v>
      </c>
      <c r="X44" s="2">
        <f t="shared" si="5"/>
        <v>316.22950819672133</v>
      </c>
      <c r="Y44" s="3">
        <f t="shared" si="6"/>
        <v>4.9344262295081966</v>
      </c>
      <c r="Z44" s="2">
        <f t="shared" si="9"/>
        <v>21.995438996579246</v>
      </c>
      <c r="AA44" s="5">
        <f t="shared" si="7"/>
        <v>2.9136212624584719</v>
      </c>
      <c r="AB44" s="4">
        <f t="shared" si="8"/>
        <v>5.4985163934426227E-2</v>
      </c>
      <c r="AC44">
        <v>3</v>
      </c>
      <c r="AD44">
        <v>0</v>
      </c>
      <c r="AE44">
        <v>0</v>
      </c>
      <c r="AF44">
        <v>1</v>
      </c>
      <c r="AG44">
        <v>1</v>
      </c>
      <c r="AH44">
        <v>-0.55225812382474304</v>
      </c>
      <c r="AI44">
        <v>-0.19478774663009599</v>
      </c>
    </row>
    <row r="45" spans="1:35" x14ac:dyDescent="0.2">
      <c r="A45" t="s">
        <v>118</v>
      </c>
      <c r="B45" s="1">
        <v>40544</v>
      </c>
      <c r="C45" t="s">
        <v>46</v>
      </c>
      <c r="D45" t="s">
        <v>47</v>
      </c>
      <c r="E45" t="s">
        <v>71</v>
      </c>
      <c r="F45" t="s">
        <v>65</v>
      </c>
      <c r="G45" t="s">
        <v>40</v>
      </c>
      <c r="H45" t="s">
        <v>41</v>
      </c>
      <c r="I45" t="s">
        <v>51</v>
      </c>
      <c r="J45" t="s">
        <v>43</v>
      </c>
      <c r="K45" t="s">
        <v>42</v>
      </c>
      <c r="L45" t="s">
        <v>5077</v>
      </c>
      <c r="M45">
        <v>356</v>
      </c>
      <c r="N45">
        <v>3943</v>
      </c>
      <c r="O45">
        <v>476</v>
      </c>
      <c r="P45">
        <v>1.36</v>
      </c>
      <c r="Q45">
        <v>65</v>
      </c>
      <c r="R45">
        <v>991448</v>
      </c>
      <c r="S45" s="6">
        <f t="shared" si="0"/>
        <v>120720.26375855948</v>
      </c>
      <c r="T45" s="6">
        <f t="shared" si="1"/>
        <v>90286.583819426829</v>
      </c>
      <c r="U45" s="2">
        <f t="shared" si="2"/>
        <v>344915.03931016993</v>
      </c>
      <c r="V45" s="3">
        <f t="shared" si="3"/>
        <v>7.3230769230769228</v>
      </c>
      <c r="W45" s="3">
        <f t="shared" si="4"/>
        <v>5.476923076923077</v>
      </c>
      <c r="X45" s="2">
        <f t="shared" si="5"/>
        <v>20.923076923076923</v>
      </c>
      <c r="Y45" s="3">
        <f t="shared" si="6"/>
        <v>5.476923076923077</v>
      </c>
      <c r="Z45" s="2">
        <f t="shared" si="9"/>
        <v>2.8571428571428572</v>
      </c>
      <c r="AA45" s="5">
        <f t="shared" si="7"/>
        <v>1.3370786516853932</v>
      </c>
      <c r="AB45" s="4">
        <f t="shared" si="8"/>
        <v>1.5253046153846154E-2</v>
      </c>
      <c r="AC45">
        <v>4</v>
      </c>
      <c r="AD45">
        <v>1</v>
      </c>
      <c r="AE45">
        <v>1</v>
      </c>
      <c r="AF45">
        <v>1</v>
      </c>
      <c r="AG45">
        <v>1</v>
      </c>
      <c r="AH45">
        <v>-0.79707910874031396</v>
      </c>
      <c r="AI45">
        <v>-0.26853129154147798</v>
      </c>
    </row>
    <row r="46" spans="1:35" x14ac:dyDescent="0.2">
      <c r="A46" t="s">
        <v>119</v>
      </c>
      <c r="B46" s="1">
        <v>40544</v>
      </c>
      <c r="C46" t="s">
        <v>82</v>
      </c>
      <c r="D46" t="s">
        <v>83</v>
      </c>
      <c r="E46" t="s">
        <v>77</v>
      </c>
      <c r="F46" t="s">
        <v>68</v>
      </c>
      <c r="G46" t="s">
        <v>40</v>
      </c>
      <c r="H46" t="s">
        <v>41</v>
      </c>
      <c r="I46" t="s">
        <v>43</v>
      </c>
      <c r="J46" t="s">
        <v>43</v>
      </c>
      <c r="K46" t="s">
        <v>51</v>
      </c>
      <c r="L46" t="s">
        <v>5077</v>
      </c>
      <c r="M46">
        <v>321</v>
      </c>
      <c r="N46">
        <v>2600</v>
      </c>
      <c r="O46">
        <v>834</v>
      </c>
      <c r="P46">
        <v>13.23</v>
      </c>
      <c r="Q46">
        <v>83</v>
      </c>
      <c r="R46">
        <v>3439226</v>
      </c>
      <c r="S46" s="6">
        <f t="shared" si="0"/>
        <v>320769.23076923075</v>
      </c>
      <c r="T46" s="6">
        <f t="shared" si="1"/>
        <v>123461.53846153847</v>
      </c>
      <c r="U46" s="2">
        <f t="shared" si="2"/>
        <v>5088461.538461538</v>
      </c>
      <c r="V46" s="3">
        <f t="shared" si="3"/>
        <v>10.048192771084338</v>
      </c>
      <c r="W46" s="3">
        <f t="shared" si="4"/>
        <v>3.8674698795180724</v>
      </c>
      <c r="X46" s="2">
        <f t="shared" si="5"/>
        <v>159.39759036144579</v>
      </c>
      <c r="Y46" s="3">
        <f t="shared" si="6"/>
        <v>3.8674698795180724</v>
      </c>
      <c r="Z46" s="2">
        <f t="shared" si="9"/>
        <v>15.863309352517986</v>
      </c>
      <c r="AA46" s="5">
        <f t="shared" si="7"/>
        <v>2.5981308411214954</v>
      </c>
      <c r="AB46" s="4">
        <f t="shared" si="8"/>
        <v>4.1436457831325303E-2</v>
      </c>
      <c r="AC46">
        <v>6</v>
      </c>
      <c r="AD46">
        <v>1</v>
      </c>
      <c r="AE46">
        <v>1</v>
      </c>
      <c r="AF46">
        <v>1</v>
      </c>
      <c r="AG46">
        <v>1</v>
      </c>
      <c r="AH46">
        <v>-0.70238711190394698</v>
      </c>
      <c r="AI46">
        <v>-0.21826029271160899</v>
      </c>
    </row>
    <row r="47" spans="1:35" x14ac:dyDescent="0.2">
      <c r="A47" t="s">
        <v>120</v>
      </c>
      <c r="B47" s="1">
        <v>43831</v>
      </c>
      <c r="C47" t="s">
        <v>82</v>
      </c>
      <c r="D47" t="s">
        <v>83</v>
      </c>
      <c r="E47" t="s">
        <v>67</v>
      </c>
      <c r="F47" t="s">
        <v>65</v>
      </c>
      <c r="G47" t="s">
        <v>40</v>
      </c>
      <c r="H47" t="s">
        <v>51</v>
      </c>
      <c r="I47" t="s">
        <v>43</v>
      </c>
      <c r="J47" t="s">
        <v>42</v>
      </c>
      <c r="K47" t="s">
        <v>43</v>
      </c>
      <c r="L47" t="s">
        <v>60</v>
      </c>
      <c r="M47">
        <v>86</v>
      </c>
      <c r="N47">
        <v>1418</v>
      </c>
      <c r="O47">
        <v>675</v>
      </c>
      <c r="P47">
        <v>25.97</v>
      </c>
      <c r="Q47">
        <v>5</v>
      </c>
      <c r="R47">
        <v>4702950</v>
      </c>
      <c r="S47" s="6">
        <f t="shared" si="0"/>
        <v>476022.56699576869</v>
      </c>
      <c r="T47" s="6">
        <f t="shared" si="1"/>
        <v>60648.801128349791</v>
      </c>
      <c r="U47" s="2">
        <f t="shared" si="2"/>
        <v>18314527.503526092</v>
      </c>
      <c r="V47" s="3">
        <f t="shared" si="3"/>
        <v>135</v>
      </c>
      <c r="W47" s="3">
        <f t="shared" si="4"/>
        <v>17.2</v>
      </c>
      <c r="X47" s="2">
        <f t="shared" si="5"/>
        <v>5194</v>
      </c>
      <c r="Y47" s="3">
        <f t="shared" si="6"/>
        <v>17.2</v>
      </c>
      <c r="Z47" s="2">
        <f t="shared" si="9"/>
        <v>38.474074074074075</v>
      </c>
      <c r="AA47" s="5">
        <f t="shared" si="7"/>
        <v>7.8488372093023253</v>
      </c>
      <c r="AB47" s="4">
        <f t="shared" si="8"/>
        <v>0.94059000000000004</v>
      </c>
      <c r="AC47">
        <v>6</v>
      </c>
      <c r="AD47">
        <v>0</v>
      </c>
      <c r="AE47">
        <v>0</v>
      </c>
      <c r="AF47">
        <v>0</v>
      </c>
      <c r="AG47">
        <v>3</v>
      </c>
      <c r="AH47" s="2">
        <v>3.79246032712308E+16</v>
      </c>
      <c r="AI47">
        <v>-0.21854616759937601</v>
      </c>
    </row>
    <row r="48" spans="1:35" x14ac:dyDescent="0.2">
      <c r="A48" t="s">
        <v>121</v>
      </c>
      <c r="B48" s="1">
        <v>44197</v>
      </c>
      <c r="C48" t="s">
        <v>62</v>
      </c>
      <c r="D48" t="s">
        <v>63</v>
      </c>
      <c r="E48" t="s">
        <v>64</v>
      </c>
      <c r="F48" t="s">
        <v>48</v>
      </c>
      <c r="G48" t="s">
        <v>49</v>
      </c>
      <c r="H48" t="s">
        <v>41</v>
      </c>
      <c r="I48" t="s">
        <v>43</v>
      </c>
      <c r="J48" t="s">
        <v>42</v>
      </c>
      <c r="K48" t="s">
        <v>43</v>
      </c>
      <c r="L48" t="s">
        <v>44</v>
      </c>
      <c r="M48">
        <v>80</v>
      </c>
      <c r="N48">
        <v>3422</v>
      </c>
      <c r="O48">
        <v>625</v>
      </c>
      <c r="P48">
        <v>25.69</v>
      </c>
      <c r="Q48">
        <v>1</v>
      </c>
      <c r="R48">
        <v>406193</v>
      </c>
      <c r="S48" s="6">
        <f t="shared" si="0"/>
        <v>182641.72998246641</v>
      </c>
      <c r="T48" s="6">
        <f t="shared" si="1"/>
        <v>23378.141437755698</v>
      </c>
      <c r="U48" s="2">
        <f t="shared" si="2"/>
        <v>7507305.6691992991</v>
      </c>
      <c r="V48" s="3">
        <f t="shared" si="3"/>
        <v>625</v>
      </c>
      <c r="W48" s="3">
        <f t="shared" si="4"/>
        <v>80</v>
      </c>
      <c r="X48" s="2">
        <f t="shared" si="5"/>
        <v>25690</v>
      </c>
      <c r="Y48" s="3">
        <f t="shared" si="6"/>
        <v>80</v>
      </c>
      <c r="Z48" s="2">
        <f t="shared" si="9"/>
        <v>41.103999999999999</v>
      </c>
      <c r="AA48" s="5">
        <f t="shared" si="7"/>
        <v>7.8125</v>
      </c>
      <c r="AB48" s="4">
        <f t="shared" si="8"/>
        <v>0.40619300000000003</v>
      </c>
      <c r="AC48">
        <v>5</v>
      </c>
      <c r="AD48">
        <v>1</v>
      </c>
      <c r="AE48">
        <v>0</v>
      </c>
      <c r="AF48">
        <v>0</v>
      </c>
      <c r="AG48">
        <v>3</v>
      </c>
      <c r="AH48" s="2">
        <v>7520503360612450</v>
      </c>
      <c r="AI48">
        <v>-0.28880790523296901</v>
      </c>
    </row>
    <row r="49" spans="1:35" x14ac:dyDescent="0.2">
      <c r="A49" t="s">
        <v>122</v>
      </c>
      <c r="B49" s="1">
        <v>42005</v>
      </c>
      <c r="C49" t="s">
        <v>36</v>
      </c>
      <c r="D49" t="s">
        <v>37</v>
      </c>
      <c r="E49" t="s">
        <v>38</v>
      </c>
      <c r="F49" t="s">
        <v>54</v>
      </c>
      <c r="G49" t="s">
        <v>55</v>
      </c>
      <c r="H49" t="s">
        <v>50</v>
      </c>
      <c r="I49" t="s">
        <v>43</v>
      </c>
      <c r="J49" t="s">
        <v>43</v>
      </c>
      <c r="K49" t="s">
        <v>51</v>
      </c>
      <c r="L49" t="s">
        <v>56</v>
      </c>
      <c r="M49">
        <v>462</v>
      </c>
      <c r="N49">
        <v>14</v>
      </c>
      <c r="O49">
        <v>955</v>
      </c>
      <c r="P49">
        <v>20.059999999999999</v>
      </c>
      <c r="Q49">
        <v>59</v>
      </c>
      <c r="R49">
        <v>495267</v>
      </c>
      <c r="S49" s="6">
        <f t="shared" si="0"/>
        <v>68214285.714285716</v>
      </c>
      <c r="T49" s="6">
        <f t="shared" si="1"/>
        <v>33000000</v>
      </c>
      <c r="U49" s="2">
        <f t="shared" si="2"/>
        <v>1432857142.8571429</v>
      </c>
      <c r="V49" s="3">
        <f t="shared" si="3"/>
        <v>16.1864406779661</v>
      </c>
      <c r="W49" s="3">
        <f t="shared" si="4"/>
        <v>7.8305084745762707</v>
      </c>
      <c r="X49" s="2">
        <f t="shared" si="5"/>
        <v>340</v>
      </c>
      <c r="Y49" s="3">
        <f t="shared" si="6"/>
        <v>7.8305084745762707</v>
      </c>
      <c r="Z49" s="2">
        <f t="shared" si="9"/>
        <v>21.005235602094242</v>
      </c>
      <c r="AA49" s="5">
        <f t="shared" si="7"/>
        <v>2.0670995670995671</v>
      </c>
      <c r="AB49" s="4">
        <f t="shared" si="8"/>
        <v>8.39435593220339E-3</v>
      </c>
      <c r="AC49">
        <v>7</v>
      </c>
      <c r="AD49">
        <v>0</v>
      </c>
      <c r="AE49">
        <v>0</v>
      </c>
      <c r="AF49">
        <v>3</v>
      </c>
      <c r="AG49">
        <v>4</v>
      </c>
      <c r="AH49">
        <v>-0.45147600821564299</v>
      </c>
      <c r="AI49" s="2">
        <v>2.14835038452131E+16</v>
      </c>
    </row>
    <row r="50" spans="1:35" x14ac:dyDescent="0.2">
      <c r="A50" t="s">
        <v>123</v>
      </c>
      <c r="B50" s="1">
        <v>42736</v>
      </c>
      <c r="C50" t="s">
        <v>62</v>
      </c>
      <c r="D50" t="s">
        <v>63</v>
      </c>
      <c r="E50" t="s">
        <v>71</v>
      </c>
      <c r="F50" t="s">
        <v>68</v>
      </c>
      <c r="G50" t="s">
        <v>40</v>
      </c>
      <c r="H50" t="s">
        <v>51</v>
      </c>
      <c r="I50" t="s">
        <v>43</v>
      </c>
      <c r="J50" t="s">
        <v>43</v>
      </c>
      <c r="K50" t="s">
        <v>43</v>
      </c>
      <c r="L50" t="s">
        <v>60</v>
      </c>
      <c r="M50">
        <v>281</v>
      </c>
      <c r="N50">
        <v>2016</v>
      </c>
      <c r="O50">
        <v>715</v>
      </c>
      <c r="P50">
        <v>38.01</v>
      </c>
      <c r="Q50">
        <v>38</v>
      </c>
      <c r="R50">
        <v>2197533</v>
      </c>
      <c r="S50" s="6">
        <f t="shared" si="0"/>
        <v>354662.6984126984</v>
      </c>
      <c r="T50" s="6">
        <f t="shared" si="1"/>
        <v>139384.92063492062</v>
      </c>
      <c r="U50" s="2">
        <f t="shared" si="2"/>
        <v>18854166.666666668</v>
      </c>
      <c r="V50" s="3">
        <f t="shared" si="3"/>
        <v>18.815789473684209</v>
      </c>
      <c r="W50" s="3">
        <f t="shared" si="4"/>
        <v>7.3947368421052628</v>
      </c>
      <c r="X50" s="2">
        <f t="shared" si="5"/>
        <v>1000.2631578947369</v>
      </c>
      <c r="Y50" s="3">
        <f t="shared" si="6"/>
        <v>7.3947368421052628</v>
      </c>
      <c r="Z50" s="2">
        <f t="shared" si="9"/>
        <v>53.16083916083916</v>
      </c>
      <c r="AA50" s="5">
        <f t="shared" si="7"/>
        <v>2.5444839857651247</v>
      </c>
      <c r="AB50" s="4">
        <f t="shared" si="8"/>
        <v>5.7829815789473688E-2</v>
      </c>
      <c r="AC50">
        <v>9</v>
      </c>
      <c r="AD50">
        <v>0</v>
      </c>
      <c r="AE50">
        <v>0</v>
      </c>
      <c r="AF50">
        <v>4</v>
      </c>
      <c r="AG50">
        <v>1</v>
      </c>
      <c r="AH50">
        <v>-0.26939903629205397</v>
      </c>
      <c r="AI50">
        <v>-0.177324993353039</v>
      </c>
    </row>
    <row r="51" spans="1:35" x14ac:dyDescent="0.2">
      <c r="A51" t="s">
        <v>124</v>
      </c>
      <c r="B51" s="1">
        <v>42005</v>
      </c>
      <c r="C51" t="s">
        <v>53</v>
      </c>
      <c r="D51" t="s">
        <v>37</v>
      </c>
      <c r="E51" t="s">
        <v>125</v>
      </c>
      <c r="F51" t="s">
        <v>68</v>
      </c>
      <c r="G51" t="s">
        <v>40</v>
      </c>
      <c r="H51" t="s">
        <v>50</v>
      </c>
      <c r="I51" t="s">
        <v>43</v>
      </c>
      <c r="J51" t="s">
        <v>43</v>
      </c>
      <c r="K51" t="s">
        <v>42</v>
      </c>
      <c r="L51" t="s">
        <v>5077</v>
      </c>
      <c r="M51">
        <v>307</v>
      </c>
      <c r="N51">
        <v>775</v>
      </c>
      <c r="O51">
        <v>854</v>
      </c>
      <c r="P51">
        <v>8.69</v>
      </c>
      <c r="Q51">
        <v>76</v>
      </c>
      <c r="R51">
        <v>3468338</v>
      </c>
      <c r="S51" s="6">
        <f t="shared" si="0"/>
        <v>1101935.4838709678</v>
      </c>
      <c r="T51" s="6">
        <f t="shared" si="1"/>
        <v>396129.03225806454</v>
      </c>
      <c r="U51" s="2">
        <f t="shared" si="2"/>
        <v>11212903.225806452</v>
      </c>
      <c r="V51" s="3">
        <f t="shared" si="3"/>
        <v>11.236842105263158</v>
      </c>
      <c r="W51" s="3">
        <f t="shared" si="4"/>
        <v>4.0394736842105265</v>
      </c>
      <c r="X51" s="2">
        <f t="shared" si="5"/>
        <v>114.34210526315789</v>
      </c>
      <c r="Y51" s="3">
        <f t="shared" si="6"/>
        <v>4.0394736842105265</v>
      </c>
      <c r="Z51" s="2">
        <f t="shared" si="9"/>
        <v>10.175644028103045</v>
      </c>
      <c r="AA51" s="5">
        <f t="shared" si="7"/>
        <v>2.781758957654723</v>
      </c>
      <c r="AB51" s="4">
        <f t="shared" si="8"/>
        <v>4.5636026315789474E-2</v>
      </c>
      <c r="AC51">
        <v>3</v>
      </c>
      <c r="AD51">
        <v>1</v>
      </c>
      <c r="AE51">
        <v>0</v>
      </c>
      <c r="AF51">
        <v>1</v>
      </c>
      <c r="AG51">
        <v>1</v>
      </c>
      <c r="AH51">
        <v>-0.68367081389705098</v>
      </c>
      <c r="AI51">
        <v>-6.6140583022386403E-3</v>
      </c>
    </row>
    <row r="52" spans="1:35" x14ac:dyDescent="0.2">
      <c r="A52" t="s">
        <v>126</v>
      </c>
      <c r="B52" s="1">
        <v>39814</v>
      </c>
      <c r="C52" t="s">
        <v>62</v>
      </c>
      <c r="D52" t="s">
        <v>63</v>
      </c>
      <c r="E52" t="s">
        <v>67</v>
      </c>
      <c r="F52" t="s">
        <v>39</v>
      </c>
      <c r="G52" t="s">
        <v>40</v>
      </c>
      <c r="H52" t="s">
        <v>51</v>
      </c>
      <c r="I52" t="s">
        <v>51</v>
      </c>
      <c r="J52" t="s">
        <v>42</v>
      </c>
      <c r="K52" t="s">
        <v>43</v>
      </c>
      <c r="L52" t="s">
        <v>56</v>
      </c>
      <c r="M52">
        <v>116</v>
      </c>
      <c r="N52">
        <v>1514</v>
      </c>
      <c r="O52">
        <v>298</v>
      </c>
      <c r="P52">
        <v>31.8</v>
      </c>
      <c r="Q52">
        <v>7</v>
      </c>
      <c r="R52">
        <v>1491326</v>
      </c>
      <c r="S52" s="6">
        <f t="shared" si="0"/>
        <v>196829.59048877147</v>
      </c>
      <c r="T52" s="6">
        <f t="shared" si="1"/>
        <v>76618.229854689562</v>
      </c>
      <c r="U52" s="2">
        <f t="shared" si="2"/>
        <v>21003963.011889037</v>
      </c>
      <c r="V52" s="3">
        <f t="shared" si="3"/>
        <v>42.571428571428569</v>
      </c>
      <c r="W52" s="3">
        <f t="shared" si="4"/>
        <v>16.571428571428573</v>
      </c>
      <c r="X52" s="2">
        <f t="shared" si="5"/>
        <v>4542.8571428571431</v>
      </c>
      <c r="Y52" s="3">
        <f t="shared" si="6"/>
        <v>16.571428571428573</v>
      </c>
      <c r="Z52" s="2">
        <f t="shared" si="9"/>
        <v>106.71140939597315</v>
      </c>
      <c r="AA52" s="5">
        <f t="shared" si="7"/>
        <v>2.5689655172413794</v>
      </c>
      <c r="AB52" s="4">
        <f t="shared" si="8"/>
        <v>0.21304657142857142</v>
      </c>
      <c r="AC52">
        <v>3</v>
      </c>
      <c r="AD52">
        <v>0</v>
      </c>
      <c r="AE52">
        <v>0</v>
      </c>
      <c r="AF52">
        <v>4</v>
      </c>
      <c r="AG52">
        <v>1</v>
      </c>
      <c r="AH52" s="2">
        <v>1.23493828784286E+16</v>
      </c>
      <c r="AI52">
        <v>-0.21911860553777401</v>
      </c>
    </row>
    <row r="53" spans="1:35" x14ac:dyDescent="0.2">
      <c r="A53" t="s">
        <v>127</v>
      </c>
      <c r="B53" s="1">
        <v>41275</v>
      </c>
      <c r="C53" t="s">
        <v>46</v>
      </c>
      <c r="D53" t="s">
        <v>47</v>
      </c>
      <c r="E53" t="s">
        <v>71</v>
      </c>
      <c r="F53" t="s">
        <v>48</v>
      </c>
      <c r="G53" t="s">
        <v>49</v>
      </c>
      <c r="H53" t="s">
        <v>41</v>
      </c>
      <c r="I53" t="s">
        <v>43</v>
      </c>
      <c r="J53" t="s">
        <v>43</v>
      </c>
      <c r="K53" t="s">
        <v>42</v>
      </c>
      <c r="L53" t="s">
        <v>5077</v>
      </c>
      <c r="M53">
        <v>434</v>
      </c>
      <c r="N53">
        <v>2714</v>
      </c>
      <c r="O53">
        <v>632</v>
      </c>
      <c r="P53">
        <v>8.1</v>
      </c>
      <c r="Q53">
        <v>40</v>
      </c>
      <c r="R53">
        <v>4894200</v>
      </c>
      <c r="S53" s="6">
        <f t="shared" si="0"/>
        <v>232866.6175386883</v>
      </c>
      <c r="T53" s="6">
        <f t="shared" si="1"/>
        <v>159911.56963890936</v>
      </c>
      <c r="U53" s="2">
        <f t="shared" si="2"/>
        <v>2984524.6868091379</v>
      </c>
      <c r="V53" s="3">
        <f t="shared" si="3"/>
        <v>15.8</v>
      </c>
      <c r="W53" s="3">
        <f t="shared" si="4"/>
        <v>10.85</v>
      </c>
      <c r="X53" s="2">
        <f t="shared" si="5"/>
        <v>202.5</v>
      </c>
      <c r="Y53" s="3">
        <f t="shared" si="6"/>
        <v>10.85</v>
      </c>
      <c r="Z53" s="2">
        <f t="shared" si="9"/>
        <v>12.816455696202532</v>
      </c>
      <c r="AA53" s="5">
        <f t="shared" si="7"/>
        <v>1.4562211981566819</v>
      </c>
      <c r="AB53" s="4">
        <f t="shared" si="8"/>
        <v>0.12235500000000001</v>
      </c>
      <c r="AC53">
        <v>5</v>
      </c>
      <c r="AD53">
        <v>1</v>
      </c>
      <c r="AE53">
        <v>0</v>
      </c>
      <c r="AF53">
        <v>4</v>
      </c>
      <c r="AG53">
        <v>1</v>
      </c>
      <c r="AH53">
        <v>-0.25147854334070002</v>
      </c>
      <c r="AI53">
        <v>-0.22935837274110599</v>
      </c>
    </row>
    <row r="54" spans="1:35" x14ac:dyDescent="0.2">
      <c r="A54" t="s">
        <v>128</v>
      </c>
      <c r="B54" s="1">
        <v>38718</v>
      </c>
      <c r="C54" t="s">
        <v>62</v>
      </c>
      <c r="D54" t="s">
        <v>63</v>
      </c>
      <c r="E54" t="s">
        <v>75</v>
      </c>
      <c r="F54" t="s">
        <v>48</v>
      </c>
      <c r="G54" t="s">
        <v>49</v>
      </c>
      <c r="H54" t="s">
        <v>50</v>
      </c>
      <c r="I54" t="s">
        <v>51</v>
      </c>
      <c r="J54" t="s">
        <v>51</v>
      </c>
      <c r="K54" t="s">
        <v>43</v>
      </c>
      <c r="L54" t="s">
        <v>5077</v>
      </c>
      <c r="M54">
        <v>127</v>
      </c>
      <c r="N54">
        <v>895</v>
      </c>
      <c r="O54">
        <v>267</v>
      </c>
      <c r="P54">
        <v>40.450000000000003</v>
      </c>
      <c r="Q54">
        <v>19</v>
      </c>
      <c r="R54">
        <v>3449428</v>
      </c>
      <c r="S54" s="6">
        <f t="shared" si="0"/>
        <v>298324.0223463687</v>
      </c>
      <c r="T54" s="6">
        <f t="shared" si="1"/>
        <v>141899.44134078213</v>
      </c>
      <c r="U54" s="2">
        <f t="shared" si="2"/>
        <v>45195530.726256981</v>
      </c>
      <c r="V54" s="3">
        <f t="shared" si="3"/>
        <v>14.052631578947368</v>
      </c>
      <c r="W54" s="3">
        <f t="shared" si="4"/>
        <v>6.6842105263157894</v>
      </c>
      <c r="X54" s="2">
        <f t="shared" si="5"/>
        <v>2128.9473684210525</v>
      </c>
      <c r="Y54" s="3">
        <f t="shared" si="6"/>
        <v>6.6842105263157894</v>
      </c>
      <c r="Z54" s="2">
        <f t="shared" si="9"/>
        <v>151.49812734082397</v>
      </c>
      <c r="AA54" s="5">
        <f t="shared" si="7"/>
        <v>2.1023622047244093</v>
      </c>
      <c r="AB54" s="4">
        <f t="shared" si="8"/>
        <v>0.18154884210526315</v>
      </c>
      <c r="AC54">
        <v>7</v>
      </c>
      <c r="AD54">
        <v>1</v>
      </c>
      <c r="AE54">
        <v>1</v>
      </c>
      <c r="AF54">
        <v>4</v>
      </c>
      <c r="AG54">
        <v>1</v>
      </c>
      <c r="AH54">
        <v>0.213586479643251</v>
      </c>
      <c r="AI54">
        <v>-0.127687447719977</v>
      </c>
    </row>
    <row r="55" spans="1:35" x14ac:dyDescent="0.2">
      <c r="A55" t="s">
        <v>129</v>
      </c>
      <c r="B55" s="1">
        <v>43466</v>
      </c>
      <c r="C55" t="s">
        <v>46</v>
      </c>
      <c r="D55" t="s">
        <v>47</v>
      </c>
      <c r="E55" t="s">
        <v>64</v>
      </c>
      <c r="F55" t="s">
        <v>48</v>
      </c>
      <c r="G55" t="s">
        <v>49</v>
      </c>
      <c r="H55" t="s">
        <v>50</v>
      </c>
      <c r="I55" t="s">
        <v>42</v>
      </c>
      <c r="J55" t="s">
        <v>43</v>
      </c>
      <c r="K55" t="s">
        <v>43</v>
      </c>
      <c r="L55" t="s">
        <v>56</v>
      </c>
      <c r="M55">
        <v>328</v>
      </c>
      <c r="N55">
        <v>1230</v>
      </c>
      <c r="O55">
        <v>30</v>
      </c>
      <c r="P55">
        <v>26.88</v>
      </c>
      <c r="Q55">
        <v>42</v>
      </c>
      <c r="R55">
        <v>4656413</v>
      </c>
      <c r="S55" s="6">
        <f t="shared" si="0"/>
        <v>24390.243902439026</v>
      </c>
      <c r="T55" s="6">
        <f t="shared" si="1"/>
        <v>266666.66666666669</v>
      </c>
      <c r="U55" s="2">
        <f t="shared" si="2"/>
        <v>21853658.536585364</v>
      </c>
      <c r="V55" s="3">
        <f t="shared" si="3"/>
        <v>0.7142857142857143</v>
      </c>
      <c r="W55" s="3">
        <f t="shared" si="4"/>
        <v>7.8095238095238093</v>
      </c>
      <c r="X55" s="2">
        <f t="shared" si="5"/>
        <v>640</v>
      </c>
      <c r="Y55" s="3">
        <f t="shared" si="6"/>
        <v>7.8095238095238093</v>
      </c>
      <c r="Z55" s="2">
        <f t="shared" si="9"/>
        <v>896</v>
      </c>
      <c r="AA55" s="5">
        <f t="shared" si="7"/>
        <v>9.1463414634146339E-2</v>
      </c>
      <c r="AB55" s="4">
        <f t="shared" si="8"/>
        <v>0.1108669761904762</v>
      </c>
      <c r="AC55">
        <v>6</v>
      </c>
      <c r="AD55">
        <v>0</v>
      </c>
      <c r="AE55">
        <v>1</v>
      </c>
      <c r="AF55">
        <v>4</v>
      </c>
      <c r="AG55">
        <v>1</v>
      </c>
      <c r="AH55">
        <v>-0.40181120410078303</v>
      </c>
      <c r="AI55">
        <v>-0.184114279631029</v>
      </c>
    </row>
    <row r="56" spans="1:35" x14ac:dyDescent="0.2">
      <c r="A56" t="s">
        <v>130</v>
      </c>
      <c r="B56" s="1">
        <v>37257</v>
      </c>
      <c r="C56" t="s">
        <v>62</v>
      </c>
      <c r="D56" t="s">
        <v>63</v>
      </c>
      <c r="E56" t="s">
        <v>67</v>
      </c>
      <c r="F56" t="s">
        <v>54</v>
      </c>
      <c r="G56" t="s">
        <v>55</v>
      </c>
      <c r="H56" t="s">
        <v>51</v>
      </c>
      <c r="I56" t="s">
        <v>43</v>
      </c>
      <c r="J56" t="s">
        <v>42</v>
      </c>
      <c r="K56" t="s">
        <v>43</v>
      </c>
      <c r="L56" t="s">
        <v>60</v>
      </c>
      <c r="M56">
        <v>42</v>
      </c>
      <c r="N56">
        <v>1272</v>
      </c>
      <c r="O56">
        <v>532</v>
      </c>
      <c r="P56">
        <v>30.48</v>
      </c>
      <c r="Q56">
        <v>62</v>
      </c>
      <c r="R56">
        <v>1553509</v>
      </c>
      <c r="S56" s="6">
        <f t="shared" si="0"/>
        <v>418238.99371069181</v>
      </c>
      <c r="T56" s="6">
        <f t="shared" si="1"/>
        <v>33018.867924528298</v>
      </c>
      <c r="U56" s="2">
        <f t="shared" si="2"/>
        <v>23962264.150943395</v>
      </c>
      <c r="V56" s="3">
        <f t="shared" si="3"/>
        <v>8.5806451612903221</v>
      </c>
      <c r="W56" s="3">
        <f t="shared" si="4"/>
        <v>0.67741935483870963</v>
      </c>
      <c r="X56" s="2">
        <f t="shared" si="5"/>
        <v>491.61290322580646</v>
      </c>
      <c r="Y56" s="3">
        <f t="shared" si="6"/>
        <v>0.67741935483870963</v>
      </c>
      <c r="Z56" s="2">
        <f t="shared" si="9"/>
        <v>57.29323308270677</v>
      </c>
      <c r="AA56" s="5">
        <f t="shared" si="7"/>
        <v>12.666666666666666</v>
      </c>
      <c r="AB56" s="4">
        <f t="shared" si="8"/>
        <v>2.505659677419355E-2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-0.76700853221412801</v>
      </c>
      <c r="AI56">
        <v>-0.180924548580985</v>
      </c>
    </row>
    <row r="57" spans="1:35" x14ac:dyDescent="0.2">
      <c r="A57" t="s">
        <v>131</v>
      </c>
      <c r="B57" s="1">
        <v>37987</v>
      </c>
      <c r="C57" t="s">
        <v>73</v>
      </c>
      <c r="D57" t="s">
        <v>74</v>
      </c>
      <c r="E57" t="s">
        <v>132</v>
      </c>
      <c r="F57" t="s">
        <v>48</v>
      </c>
      <c r="G57" t="s">
        <v>49</v>
      </c>
      <c r="H57" t="s">
        <v>41</v>
      </c>
      <c r="I57" t="s">
        <v>43</v>
      </c>
      <c r="J57" t="s">
        <v>43</v>
      </c>
      <c r="K57" t="s">
        <v>51</v>
      </c>
      <c r="L57" t="s">
        <v>5077</v>
      </c>
      <c r="M57">
        <v>456</v>
      </c>
      <c r="N57">
        <v>3426</v>
      </c>
      <c r="O57">
        <v>948</v>
      </c>
      <c r="P57">
        <v>15.82</v>
      </c>
      <c r="Q57">
        <v>80</v>
      </c>
      <c r="R57">
        <v>1721293</v>
      </c>
      <c r="S57" s="6">
        <f t="shared" si="0"/>
        <v>276707.53064798599</v>
      </c>
      <c r="T57" s="6">
        <f t="shared" si="1"/>
        <v>133099.82486865149</v>
      </c>
      <c r="U57" s="2">
        <f t="shared" si="2"/>
        <v>4617629.8890834795</v>
      </c>
      <c r="V57" s="3">
        <f t="shared" si="3"/>
        <v>11.85</v>
      </c>
      <c r="W57" s="3">
        <f t="shared" si="4"/>
        <v>5.7</v>
      </c>
      <c r="X57" s="2">
        <f t="shared" si="5"/>
        <v>197.75</v>
      </c>
      <c r="Y57" s="3">
        <f t="shared" si="6"/>
        <v>5.7</v>
      </c>
      <c r="Z57" s="2">
        <f t="shared" si="9"/>
        <v>16.687763713080169</v>
      </c>
      <c r="AA57" s="5">
        <f t="shared" si="7"/>
        <v>2.0789473684210527</v>
      </c>
      <c r="AB57" s="4">
        <f t="shared" si="8"/>
        <v>2.1516162500000002E-2</v>
      </c>
      <c r="AC57">
        <v>9</v>
      </c>
      <c r="AD57">
        <v>1</v>
      </c>
      <c r="AE57">
        <v>0</v>
      </c>
      <c r="AF57">
        <v>1</v>
      </c>
      <c r="AG57">
        <v>1</v>
      </c>
      <c r="AH57">
        <v>-0.67663239173435197</v>
      </c>
      <c r="AI57">
        <v>-0.222569660995731</v>
      </c>
    </row>
    <row r="58" spans="1:35" x14ac:dyDescent="0.2">
      <c r="A58" t="s">
        <v>133</v>
      </c>
      <c r="B58" s="1">
        <v>37622</v>
      </c>
      <c r="C58" t="s">
        <v>62</v>
      </c>
      <c r="D58" t="s">
        <v>63</v>
      </c>
      <c r="E58" t="s">
        <v>71</v>
      </c>
      <c r="F58" t="s">
        <v>54</v>
      </c>
      <c r="G58" t="s">
        <v>55</v>
      </c>
      <c r="H58" t="s">
        <v>50</v>
      </c>
      <c r="I58" t="s">
        <v>43</v>
      </c>
      <c r="J58" t="s">
        <v>42</v>
      </c>
      <c r="K58" t="s">
        <v>43</v>
      </c>
      <c r="L58" t="s">
        <v>60</v>
      </c>
      <c r="M58">
        <v>113</v>
      </c>
      <c r="N58">
        <v>546</v>
      </c>
      <c r="O58">
        <v>897</v>
      </c>
      <c r="P58">
        <v>40.299999999999997</v>
      </c>
      <c r="Q58">
        <v>40</v>
      </c>
      <c r="R58">
        <v>77085</v>
      </c>
      <c r="S58" s="6">
        <f t="shared" si="0"/>
        <v>1642857.142857143</v>
      </c>
      <c r="T58" s="6">
        <f t="shared" si="1"/>
        <v>206959.70695970696</v>
      </c>
      <c r="U58" s="2">
        <f t="shared" si="2"/>
        <v>73809523.809523806</v>
      </c>
      <c r="V58" s="3">
        <f t="shared" si="3"/>
        <v>22.425000000000001</v>
      </c>
      <c r="W58" s="3">
        <f t="shared" si="4"/>
        <v>2.8250000000000002</v>
      </c>
      <c r="X58" s="2">
        <f t="shared" si="5"/>
        <v>1007.5</v>
      </c>
      <c r="Y58" s="3">
        <f t="shared" si="6"/>
        <v>2.8250000000000002</v>
      </c>
      <c r="Z58" s="2">
        <f t="shared" si="9"/>
        <v>44.927536231884055</v>
      </c>
      <c r="AA58" s="5">
        <f t="shared" si="7"/>
        <v>7.9380530973451329</v>
      </c>
      <c r="AB58" s="4">
        <f t="shared" si="8"/>
        <v>1.927125E-3</v>
      </c>
      <c r="AC58">
        <v>7</v>
      </c>
      <c r="AD58">
        <v>0</v>
      </c>
      <c r="AE58">
        <v>0</v>
      </c>
      <c r="AF58">
        <v>1</v>
      </c>
      <c r="AG58">
        <v>1</v>
      </c>
      <c r="AH58">
        <v>-0.47936519413103801</v>
      </c>
      <c r="AI58">
        <v>0.16486986823108599</v>
      </c>
    </row>
    <row r="59" spans="1:35" x14ac:dyDescent="0.2">
      <c r="A59" t="s">
        <v>134</v>
      </c>
      <c r="B59" s="1">
        <v>43101</v>
      </c>
      <c r="C59" t="s">
        <v>82</v>
      </c>
      <c r="D59" t="s">
        <v>83</v>
      </c>
      <c r="E59" t="s">
        <v>132</v>
      </c>
      <c r="F59" t="s">
        <v>39</v>
      </c>
      <c r="G59" t="s">
        <v>40</v>
      </c>
      <c r="H59" t="s">
        <v>51</v>
      </c>
      <c r="I59" t="s">
        <v>42</v>
      </c>
      <c r="J59" t="s">
        <v>42</v>
      </c>
      <c r="K59" t="s">
        <v>51</v>
      </c>
      <c r="L59" t="s">
        <v>56</v>
      </c>
      <c r="M59">
        <v>53</v>
      </c>
      <c r="N59">
        <v>1557</v>
      </c>
      <c r="O59">
        <v>3</v>
      </c>
      <c r="P59">
        <v>12.92</v>
      </c>
      <c r="Q59">
        <v>65</v>
      </c>
      <c r="R59">
        <v>3864746</v>
      </c>
      <c r="S59" s="6">
        <f t="shared" si="0"/>
        <v>1926.7822736030828</v>
      </c>
      <c r="T59" s="6">
        <f t="shared" si="1"/>
        <v>34039.820166987796</v>
      </c>
      <c r="U59" s="2">
        <f t="shared" si="2"/>
        <v>8298008.9916506102</v>
      </c>
      <c r="V59" s="3">
        <f t="shared" si="3"/>
        <v>4.6153846153846156E-2</v>
      </c>
      <c r="W59" s="3">
        <f t="shared" si="4"/>
        <v>0.81538461538461537</v>
      </c>
      <c r="X59" s="2">
        <f t="shared" si="5"/>
        <v>198.76923076923077</v>
      </c>
      <c r="Y59" s="3">
        <f t="shared" si="6"/>
        <v>0.81538461538461537</v>
      </c>
      <c r="Z59" s="2">
        <f t="shared" si="9"/>
        <v>4306.666666666667</v>
      </c>
      <c r="AA59" s="5">
        <f t="shared" si="7"/>
        <v>5.6603773584905662E-2</v>
      </c>
      <c r="AB59" s="4">
        <f t="shared" si="8"/>
        <v>5.9457630769230767E-2</v>
      </c>
      <c r="AC59">
        <v>3</v>
      </c>
      <c r="AD59">
        <v>0</v>
      </c>
      <c r="AE59">
        <v>0</v>
      </c>
      <c r="AF59">
        <v>1</v>
      </c>
      <c r="AG59">
        <v>1</v>
      </c>
      <c r="AH59">
        <v>-0.79252500058082198</v>
      </c>
      <c r="AI59">
        <v>-0.27106634608604702</v>
      </c>
    </row>
    <row r="60" spans="1:35" x14ac:dyDescent="0.2">
      <c r="A60" t="s">
        <v>135</v>
      </c>
      <c r="B60" s="1">
        <v>36526</v>
      </c>
      <c r="C60" t="s">
        <v>89</v>
      </c>
      <c r="D60" t="s">
        <v>63</v>
      </c>
      <c r="E60" t="s">
        <v>125</v>
      </c>
      <c r="F60" t="s">
        <v>65</v>
      </c>
      <c r="G60" t="s">
        <v>40</v>
      </c>
      <c r="H60" t="s">
        <v>51</v>
      </c>
      <c r="I60" t="s">
        <v>43</v>
      </c>
      <c r="J60" t="s">
        <v>51</v>
      </c>
      <c r="K60" t="s">
        <v>42</v>
      </c>
      <c r="L60" t="s">
        <v>44</v>
      </c>
      <c r="M60">
        <v>218</v>
      </c>
      <c r="N60">
        <v>1968</v>
      </c>
      <c r="O60">
        <v>913</v>
      </c>
      <c r="P60">
        <v>10.88</v>
      </c>
      <c r="Q60">
        <v>98</v>
      </c>
      <c r="R60">
        <v>4769265</v>
      </c>
      <c r="S60" s="6">
        <f t="shared" si="0"/>
        <v>463922.76422764227</v>
      </c>
      <c r="T60" s="6">
        <f t="shared" si="1"/>
        <v>110772.35772357724</v>
      </c>
      <c r="U60" s="2">
        <f t="shared" si="2"/>
        <v>5528455.2845528452</v>
      </c>
      <c r="V60" s="3">
        <f t="shared" si="3"/>
        <v>9.316326530612244</v>
      </c>
      <c r="W60" s="3">
        <f t="shared" si="4"/>
        <v>2.2244897959183674</v>
      </c>
      <c r="X60" s="2">
        <f t="shared" si="5"/>
        <v>111.0204081632653</v>
      </c>
      <c r="Y60" s="3">
        <f t="shared" si="6"/>
        <v>2.2244897959183674</v>
      </c>
      <c r="Z60" s="2">
        <f t="shared" si="9"/>
        <v>11.916757940854326</v>
      </c>
      <c r="AA60" s="5">
        <f t="shared" si="7"/>
        <v>4.1880733944954125</v>
      </c>
      <c r="AB60" s="4">
        <f t="shared" si="8"/>
        <v>4.8665969387755102E-2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-0.745971771016121</v>
      </c>
      <c r="AI60">
        <v>-0.199197504783894</v>
      </c>
    </row>
    <row r="61" spans="1:35" x14ac:dyDescent="0.2">
      <c r="A61" t="s">
        <v>136</v>
      </c>
      <c r="B61" s="1">
        <v>42005</v>
      </c>
      <c r="C61" t="s">
        <v>82</v>
      </c>
      <c r="D61" t="s">
        <v>83</v>
      </c>
      <c r="E61" t="s">
        <v>132</v>
      </c>
      <c r="F61" t="s">
        <v>65</v>
      </c>
      <c r="G61" t="s">
        <v>40</v>
      </c>
      <c r="H61" t="s">
        <v>41</v>
      </c>
      <c r="I61" t="s">
        <v>43</v>
      </c>
      <c r="J61" t="s">
        <v>43</v>
      </c>
      <c r="K61" t="s">
        <v>43</v>
      </c>
      <c r="L61" t="s">
        <v>78</v>
      </c>
      <c r="M61">
        <v>325</v>
      </c>
      <c r="N61">
        <v>3077</v>
      </c>
      <c r="O61">
        <v>755</v>
      </c>
      <c r="P61">
        <v>32.090000000000003</v>
      </c>
      <c r="Q61">
        <v>6</v>
      </c>
      <c r="R61">
        <v>3527941</v>
      </c>
      <c r="S61" s="6">
        <f t="shared" si="0"/>
        <v>245368.86577835554</v>
      </c>
      <c r="T61" s="6">
        <f t="shared" si="1"/>
        <v>105622.35944101398</v>
      </c>
      <c r="U61" s="2">
        <f t="shared" si="2"/>
        <v>10428989.275268119</v>
      </c>
      <c r="V61" s="3">
        <f t="shared" si="3"/>
        <v>125.83333333333333</v>
      </c>
      <c r="W61" s="3">
        <f t="shared" si="4"/>
        <v>54.166666666666664</v>
      </c>
      <c r="X61" s="2">
        <f t="shared" si="5"/>
        <v>5348.3333333333339</v>
      </c>
      <c r="Y61" s="3">
        <f t="shared" si="6"/>
        <v>54.166666666666664</v>
      </c>
      <c r="Z61" s="2">
        <f t="shared" si="9"/>
        <v>42.503311258278153</v>
      </c>
      <c r="AA61" s="5">
        <f t="shared" si="7"/>
        <v>2.3230769230769233</v>
      </c>
      <c r="AB61" s="4">
        <f t="shared" si="8"/>
        <v>0.5879901666666667</v>
      </c>
      <c r="AC61">
        <v>9</v>
      </c>
      <c r="AD61">
        <v>0</v>
      </c>
      <c r="AE61">
        <v>1</v>
      </c>
      <c r="AF61">
        <v>0</v>
      </c>
      <c r="AG61">
        <v>3</v>
      </c>
      <c r="AH61" s="2">
        <v>3875718697893340</v>
      </c>
      <c r="AI61">
        <v>-0.24596851452392901</v>
      </c>
    </row>
    <row r="62" spans="1:35" x14ac:dyDescent="0.2">
      <c r="A62" t="s">
        <v>137</v>
      </c>
      <c r="B62" s="1">
        <v>40544</v>
      </c>
      <c r="C62" t="s">
        <v>62</v>
      </c>
      <c r="D62" t="s">
        <v>63</v>
      </c>
      <c r="E62" t="s">
        <v>80</v>
      </c>
      <c r="F62" t="s">
        <v>68</v>
      </c>
      <c r="G62" t="s">
        <v>40</v>
      </c>
      <c r="H62" t="s">
        <v>51</v>
      </c>
      <c r="I62" t="s">
        <v>51</v>
      </c>
      <c r="J62" t="s">
        <v>43</v>
      </c>
      <c r="K62" t="s">
        <v>43</v>
      </c>
      <c r="L62" t="s">
        <v>5077</v>
      </c>
      <c r="M62">
        <v>484</v>
      </c>
      <c r="N62">
        <v>2334</v>
      </c>
      <c r="O62">
        <v>312</v>
      </c>
      <c r="P62">
        <v>43.74</v>
      </c>
      <c r="Q62">
        <v>39</v>
      </c>
      <c r="R62">
        <v>3695952</v>
      </c>
      <c r="S62" s="6">
        <f t="shared" si="0"/>
        <v>133676.09254498716</v>
      </c>
      <c r="T62" s="6">
        <f t="shared" si="1"/>
        <v>207369.323050557</v>
      </c>
      <c r="U62" s="2">
        <f t="shared" si="2"/>
        <v>18740359.897172235</v>
      </c>
      <c r="V62" s="3">
        <f t="shared" si="3"/>
        <v>8</v>
      </c>
      <c r="W62" s="3">
        <f t="shared" si="4"/>
        <v>12.410256410256411</v>
      </c>
      <c r="X62" s="2">
        <f t="shared" si="5"/>
        <v>1121.5384615384614</v>
      </c>
      <c r="Y62" s="3">
        <f t="shared" si="6"/>
        <v>12.410256410256411</v>
      </c>
      <c r="Z62" s="2">
        <f t="shared" si="9"/>
        <v>140.19230769230768</v>
      </c>
      <c r="AA62" s="5">
        <f t="shared" si="7"/>
        <v>0.64462809917355368</v>
      </c>
      <c r="AB62" s="4">
        <f t="shared" si="8"/>
        <v>9.4768000000000005E-2</v>
      </c>
      <c r="AC62">
        <v>5</v>
      </c>
      <c r="AD62">
        <v>1</v>
      </c>
      <c r="AE62">
        <v>0</v>
      </c>
      <c r="AF62">
        <v>4</v>
      </c>
      <c r="AG62">
        <v>1</v>
      </c>
      <c r="AH62">
        <v>-0.14963516488414899</v>
      </c>
      <c r="AI62">
        <v>-0.19111951631451299</v>
      </c>
    </row>
    <row r="63" spans="1:35" x14ac:dyDescent="0.2">
      <c r="A63" t="s">
        <v>138</v>
      </c>
      <c r="B63" s="1">
        <v>41275</v>
      </c>
      <c r="C63" t="s">
        <v>89</v>
      </c>
      <c r="D63" t="s">
        <v>63</v>
      </c>
      <c r="E63" t="s">
        <v>71</v>
      </c>
      <c r="F63" t="s">
        <v>68</v>
      </c>
      <c r="G63" t="s">
        <v>40</v>
      </c>
      <c r="H63" t="s">
        <v>41</v>
      </c>
      <c r="I63" t="s">
        <v>42</v>
      </c>
      <c r="J63" t="s">
        <v>51</v>
      </c>
      <c r="K63" t="s">
        <v>43</v>
      </c>
      <c r="L63" t="s">
        <v>60</v>
      </c>
      <c r="M63">
        <v>156</v>
      </c>
      <c r="N63">
        <v>4838</v>
      </c>
      <c r="O63">
        <v>154</v>
      </c>
      <c r="P63">
        <v>44.17</v>
      </c>
      <c r="Q63">
        <v>25</v>
      </c>
      <c r="R63">
        <v>3959671</v>
      </c>
      <c r="S63" s="6">
        <f t="shared" si="0"/>
        <v>31831.335262505167</v>
      </c>
      <c r="T63" s="6">
        <f t="shared" si="1"/>
        <v>32244.729226953288</v>
      </c>
      <c r="U63" s="2">
        <f t="shared" si="2"/>
        <v>9129805.7048367094</v>
      </c>
      <c r="V63" s="3">
        <f t="shared" si="3"/>
        <v>6.16</v>
      </c>
      <c r="W63" s="3">
        <f t="shared" si="4"/>
        <v>6.24</v>
      </c>
      <c r="X63" s="2">
        <f t="shared" si="5"/>
        <v>1766.8</v>
      </c>
      <c r="Y63" s="3">
        <f t="shared" si="6"/>
        <v>6.24</v>
      </c>
      <c r="Z63" s="2">
        <f t="shared" si="9"/>
        <v>286.81818181818181</v>
      </c>
      <c r="AA63" s="5">
        <f t="shared" si="7"/>
        <v>0.98717948717948723</v>
      </c>
      <c r="AB63" s="4">
        <f t="shared" si="8"/>
        <v>0.15838684</v>
      </c>
      <c r="AC63">
        <v>9</v>
      </c>
      <c r="AD63">
        <v>0</v>
      </c>
      <c r="AE63">
        <v>1</v>
      </c>
      <c r="AF63">
        <v>4</v>
      </c>
      <c r="AG63">
        <v>1</v>
      </c>
      <c r="AH63">
        <v>-1.7889591641723102E-2</v>
      </c>
      <c r="AI63">
        <v>-0.28151838840265098</v>
      </c>
    </row>
    <row r="64" spans="1:35" x14ac:dyDescent="0.2">
      <c r="A64" t="s">
        <v>139</v>
      </c>
      <c r="B64" s="1">
        <v>40544</v>
      </c>
      <c r="C64" t="s">
        <v>53</v>
      </c>
      <c r="D64" t="s">
        <v>37</v>
      </c>
      <c r="E64" t="s">
        <v>67</v>
      </c>
      <c r="F64" t="s">
        <v>39</v>
      </c>
      <c r="G64" t="s">
        <v>40</v>
      </c>
      <c r="H64" t="s">
        <v>41</v>
      </c>
      <c r="I64" t="s">
        <v>51</v>
      </c>
      <c r="J64" t="s">
        <v>42</v>
      </c>
      <c r="K64" t="s">
        <v>43</v>
      </c>
      <c r="L64" t="s">
        <v>60</v>
      </c>
      <c r="M64">
        <v>119</v>
      </c>
      <c r="N64">
        <v>4647</v>
      </c>
      <c r="O64">
        <v>313</v>
      </c>
      <c r="P64">
        <v>44.38</v>
      </c>
      <c r="Q64">
        <v>64</v>
      </c>
      <c r="R64">
        <v>86831</v>
      </c>
      <c r="S64" s="6">
        <f t="shared" si="0"/>
        <v>67355.282978265546</v>
      </c>
      <c r="T64" s="6">
        <f t="shared" si="1"/>
        <v>25607.919087583388</v>
      </c>
      <c r="U64" s="2">
        <f t="shared" si="2"/>
        <v>9550247.4714869801</v>
      </c>
      <c r="V64" s="3">
        <f t="shared" si="3"/>
        <v>4.890625</v>
      </c>
      <c r="W64" s="3">
        <f t="shared" si="4"/>
        <v>1.859375</v>
      </c>
      <c r="X64" s="2">
        <f t="shared" si="5"/>
        <v>693.4375</v>
      </c>
      <c r="Y64" s="3">
        <f t="shared" si="6"/>
        <v>1.859375</v>
      </c>
      <c r="Z64" s="2">
        <f t="shared" si="9"/>
        <v>141.7891373801917</v>
      </c>
      <c r="AA64" s="5">
        <f t="shared" si="7"/>
        <v>2.6302521008403361</v>
      </c>
      <c r="AB64" s="4">
        <f t="shared" si="8"/>
        <v>1.3567343750000001E-3</v>
      </c>
      <c r="AC64">
        <v>3</v>
      </c>
      <c r="AD64">
        <v>1</v>
      </c>
      <c r="AE64">
        <v>0</v>
      </c>
      <c r="AF64">
        <v>1</v>
      </c>
      <c r="AG64">
        <v>1</v>
      </c>
      <c r="AH64">
        <v>-0.78535727653097398</v>
      </c>
      <c r="AI64">
        <v>-0.27174007057818</v>
      </c>
    </row>
    <row r="65" spans="1:35" x14ac:dyDescent="0.2">
      <c r="A65" t="s">
        <v>140</v>
      </c>
      <c r="B65" s="1">
        <v>43101</v>
      </c>
      <c r="C65" t="s">
        <v>46</v>
      </c>
      <c r="D65" t="s">
        <v>47</v>
      </c>
      <c r="E65" t="s">
        <v>59</v>
      </c>
      <c r="F65" t="s">
        <v>39</v>
      </c>
      <c r="G65" t="s">
        <v>40</v>
      </c>
      <c r="H65" t="s">
        <v>41</v>
      </c>
      <c r="I65" t="s">
        <v>43</v>
      </c>
      <c r="J65" t="s">
        <v>43</v>
      </c>
      <c r="K65" t="s">
        <v>42</v>
      </c>
      <c r="L65" t="s">
        <v>5077</v>
      </c>
      <c r="M65">
        <v>259</v>
      </c>
      <c r="N65">
        <v>4376</v>
      </c>
      <c r="O65">
        <v>647</v>
      </c>
      <c r="P65">
        <v>2.2400000000000002</v>
      </c>
      <c r="Q65">
        <v>96</v>
      </c>
      <c r="R65">
        <v>2418208</v>
      </c>
      <c r="S65" s="6">
        <f t="shared" si="0"/>
        <v>147851.91956124315</v>
      </c>
      <c r="T65" s="6">
        <f t="shared" si="1"/>
        <v>59186.471663619741</v>
      </c>
      <c r="U65" s="2">
        <f t="shared" si="2"/>
        <v>511882.99817184644</v>
      </c>
      <c r="V65" s="3">
        <f t="shared" si="3"/>
        <v>6.739583333333333</v>
      </c>
      <c r="W65" s="3">
        <f t="shared" si="4"/>
        <v>2.6979166666666665</v>
      </c>
      <c r="X65" s="2">
        <f t="shared" si="5"/>
        <v>23.333333333333332</v>
      </c>
      <c r="Y65" s="3">
        <f t="shared" si="6"/>
        <v>2.6979166666666665</v>
      </c>
      <c r="Z65" s="2">
        <f t="shared" si="9"/>
        <v>3.4621329211746521</v>
      </c>
      <c r="AA65" s="5">
        <f t="shared" si="7"/>
        <v>2.4980694980694982</v>
      </c>
      <c r="AB65" s="4">
        <f t="shared" si="8"/>
        <v>2.5189666666666666E-2</v>
      </c>
      <c r="AC65">
        <v>6</v>
      </c>
      <c r="AD65">
        <v>1</v>
      </c>
      <c r="AE65">
        <v>0</v>
      </c>
      <c r="AF65">
        <v>1</v>
      </c>
      <c r="AG65">
        <v>1</v>
      </c>
      <c r="AH65">
        <v>-0.84669383384980601</v>
      </c>
      <c r="AI65">
        <v>-0.27311755134282101</v>
      </c>
    </row>
    <row r="66" spans="1:35" x14ac:dyDescent="0.2">
      <c r="A66" t="s">
        <v>141</v>
      </c>
      <c r="B66" s="1">
        <v>39083</v>
      </c>
      <c r="C66" t="s">
        <v>82</v>
      </c>
      <c r="D66" t="s">
        <v>83</v>
      </c>
      <c r="E66" t="s">
        <v>71</v>
      </c>
      <c r="F66" t="s">
        <v>48</v>
      </c>
      <c r="G66" t="s">
        <v>49</v>
      </c>
      <c r="H66" t="s">
        <v>51</v>
      </c>
      <c r="I66" t="s">
        <v>51</v>
      </c>
      <c r="J66" t="s">
        <v>51</v>
      </c>
      <c r="K66" t="s">
        <v>43</v>
      </c>
      <c r="L66" t="s">
        <v>44</v>
      </c>
      <c r="M66">
        <v>157</v>
      </c>
      <c r="N66">
        <v>2333</v>
      </c>
      <c r="O66">
        <v>241</v>
      </c>
      <c r="P66">
        <v>40.229999999999997</v>
      </c>
      <c r="Q66">
        <v>60</v>
      </c>
      <c r="R66">
        <v>4879626</v>
      </c>
      <c r="S66" s="6">
        <f t="shared" si="0"/>
        <v>103300.471495928</v>
      </c>
      <c r="T66" s="6">
        <f t="shared" si="1"/>
        <v>67295.327903986283</v>
      </c>
      <c r="U66" s="2">
        <f t="shared" si="2"/>
        <v>17243891.984569225</v>
      </c>
      <c r="V66" s="3">
        <f t="shared" si="3"/>
        <v>4.0166666666666666</v>
      </c>
      <c r="W66" s="3">
        <f t="shared" si="4"/>
        <v>2.6166666666666667</v>
      </c>
      <c r="X66" s="2">
        <f t="shared" si="5"/>
        <v>670.5</v>
      </c>
      <c r="Y66" s="3">
        <f t="shared" si="6"/>
        <v>2.6166666666666667</v>
      </c>
      <c r="Z66" s="2">
        <f t="shared" si="9"/>
        <v>166.92946058091286</v>
      </c>
      <c r="AA66" s="5">
        <f t="shared" si="7"/>
        <v>1.5350318471337581</v>
      </c>
      <c r="AB66" s="4">
        <f t="shared" si="8"/>
        <v>8.1327099999999999E-2</v>
      </c>
      <c r="AC66">
        <v>2</v>
      </c>
      <c r="AD66">
        <v>1</v>
      </c>
      <c r="AE66">
        <v>0</v>
      </c>
      <c r="AF66">
        <v>1</v>
      </c>
      <c r="AG66">
        <v>1</v>
      </c>
      <c r="AH66">
        <v>-0.57745408224237604</v>
      </c>
      <c r="AI66">
        <v>-0.23988634030137801</v>
      </c>
    </row>
    <row r="67" spans="1:35" x14ac:dyDescent="0.2">
      <c r="A67" t="s">
        <v>142</v>
      </c>
      <c r="B67" s="1">
        <v>42736</v>
      </c>
      <c r="C67" t="s">
        <v>73</v>
      </c>
      <c r="D67" t="s">
        <v>74</v>
      </c>
      <c r="E67" t="s">
        <v>132</v>
      </c>
      <c r="F67" t="s">
        <v>39</v>
      </c>
      <c r="G67" t="s">
        <v>40</v>
      </c>
      <c r="H67" t="s">
        <v>51</v>
      </c>
      <c r="I67" t="s">
        <v>43</v>
      </c>
      <c r="J67" t="s">
        <v>42</v>
      </c>
      <c r="K67" t="s">
        <v>51</v>
      </c>
      <c r="L67" t="s">
        <v>5077</v>
      </c>
      <c r="M67">
        <v>86</v>
      </c>
      <c r="N67">
        <v>1676</v>
      </c>
      <c r="O67">
        <v>668</v>
      </c>
      <c r="P67">
        <v>13.17</v>
      </c>
      <c r="Q67">
        <v>2</v>
      </c>
      <c r="R67">
        <v>235387</v>
      </c>
      <c r="S67" s="6">
        <f t="shared" ref="S67:S130" si="10">(O67*1000000)/N67</f>
        <v>398568.01909307874</v>
      </c>
      <c r="T67" s="6">
        <f t="shared" ref="T67:T130" si="11">(M67*1000000)/N67</f>
        <v>51312.649164677801</v>
      </c>
      <c r="U67" s="2">
        <f t="shared" ref="U67:U130" si="12">(P67*1000000000)/N67</f>
        <v>7857995.2267303104</v>
      </c>
      <c r="V67" s="3">
        <f t="shared" ref="V67:V130" si="13">(O67*1000000)/(Q67*1000000)</f>
        <v>334</v>
      </c>
      <c r="W67" s="3">
        <f t="shared" ref="W67:W130" si="14">(M67*1000000)/(Q67*1000000)</f>
        <v>43</v>
      </c>
      <c r="X67" s="2">
        <f t="shared" ref="X67:X130" si="15">(P67*1000000000)/(Q67*1000000)</f>
        <v>6585</v>
      </c>
      <c r="Y67" s="3">
        <f t="shared" ref="Y67:Y130" si="16">(M67*1000000)/(Q67*1000000)</f>
        <v>43</v>
      </c>
      <c r="Z67" s="2">
        <f t="shared" ref="Z67:Z130" si="17">(P67*1000000000)/(O67*1000000)</f>
        <v>19.71556886227545</v>
      </c>
      <c r="AA67" s="5">
        <f t="shared" ref="AA67:AA130" si="18">(O67*1000000)/(M67*1000000)</f>
        <v>7.7674418604651159</v>
      </c>
      <c r="AB67" s="4">
        <f t="shared" ref="AB67:AB130" si="19">R67/(Q67*1000000)</f>
        <v>0.11769350000000001</v>
      </c>
      <c r="AC67">
        <v>4</v>
      </c>
      <c r="AD67">
        <v>1</v>
      </c>
      <c r="AE67">
        <v>1</v>
      </c>
      <c r="AF67">
        <v>0</v>
      </c>
      <c r="AG67">
        <v>3</v>
      </c>
      <c r="AH67" s="2">
        <v>3.68955397726828E+16</v>
      </c>
      <c r="AI67">
        <v>-0.23925730274183801</v>
      </c>
    </row>
    <row r="68" spans="1:35" x14ac:dyDescent="0.2">
      <c r="A68" t="s">
        <v>143</v>
      </c>
      <c r="B68" s="1">
        <v>41275</v>
      </c>
      <c r="C68" t="s">
        <v>58</v>
      </c>
      <c r="D68" t="s">
        <v>47</v>
      </c>
      <c r="E68" t="s">
        <v>125</v>
      </c>
      <c r="F68" t="s">
        <v>65</v>
      </c>
      <c r="G68" t="s">
        <v>40</v>
      </c>
      <c r="H68" t="s">
        <v>41</v>
      </c>
      <c r="I68" t="s">
        <v>43</v>
      </c>
      <c r="J68" t="s">
        <v>43</v>
      </c>
      <c r="K68" t="s">
        <v>43</v>
      </c>
      <c r="L68" t="s">
        <v>60</v>
      </c>
      <c r="M68">
        <v>482</v>
      </c>
      <c r="N68">
        <v>4873</v>
      </c>
      <c r="O68">
        <v>506</v>
      </c>
      <c r="P68">
        <v>25.53</v>
      </c>
      <c r="Q68">
        <v>14</v>
      </c>
      <c r="R68">
        <v>758925</v>
      </c>
      <c r="S68" s="6">
        <f t="shared" si="10"/>
        <v>103837.47178329571</v>
      </c>
      <c r="T68" s="6">
        <f t="shared" si="11"/>
        <v>98912.374307408172</v>
      </c>
      <c r="U68" s="2">
        <f t="shared" si="12"/>
        <v>5239072.4399753744</v>
      </c>
      <c r="V68" s="3">
        <f t="shared" si="13"/>
        <v>36.142857142857146</v>
      </c>
      <c r="W68" s="3">
        <f t="shared" si="14"/>
        <v>34.428571428571431</v>
      </c>
      <c r="X68" s="2">
        <f t="shared" si="15"/>
        <v>1823.5714285714287</v>
      </c>
      <c r="Y68" s="3">
        <f t="shared" si="16"/>
        <v>34.428571428571431</v>
      </c>
      <c r="Z68" s="2">
        <f t="shared" si="17"/>
        <v>50.454545454545453</v>
      </c>
      <c r="AA68" s="5">
        <f t="shared" si="18"/>
        <v>1.049792531120332</v>
      </c>
      <c r="AB68" s="4">
        <f t="shared" si="19"/>
        <v>5.4208928571428575E-2</v>
      </c>
      <c r="AC68">
        <v>5</v>
      </c>
      <c r="AD68">
        <v>0</v>
      </c>
      <c r="AE68">
        <v>1</v>
      </c>
      <c r="AF68">
        <v>4</v>
      </c>
      <c r="AG68">
        <v>1</v>
      </c>
      <c r="AH68">
        <v>0.70945391955301196</v>
      </c>
      <c r="AI68">
        <v>-0.25830321434447601</v>
      </c>
    </row>
    <row r="69" spans="1:35" x14ac:dyDescent="0.2">
      <c r="A69" t="s">
        <v>144</v>
      </c>
      <c r="B69" s="1">
        <v>43831</v>
      </c>
      <c r="C69" t="s">
        <v>70</v>
      </c>
      <c r="D69" t="s">
        <v>63</v>
      </c>
      <c r="E69" t="s">
        <v>132</v>
      </c>
      <c r="F69" t="s">
        <v>54</v>
      </c>
      <c r="G69" t="s">
        <v>55</v>
      </c>
      <c r="H69" t="s">
        <v>51</v>
      </c>
      <c r="I69" t="s">
        <v>42</v>
      </c>
      <c r="J69" t="s">
        <v>43</v>
      </c>
      <c r="K69" t="s">
        <v>43</v>
      </c>
      <c r="L69" t="s">
        <v>78</v>
      </c>
      <c r="M69">
        <v>424</v>
      </c>
      <c r="N69">
        <v>1531</v>
      </c>
      <c r="O69">
        <v>130</v>
      </c>
      <c r="P69">
        <v>28.64</v>
      </c>
      <c r="Q69">
        <v>16</v>
      </c>
      <c r="R69">
        <v>1138753</v>
      </c>
      <c r="S69" s="6">
        <f t="shared" si="10"/>
        <v>84911.822338340949</v>
      </c>
      <c r="T69" s="6">
        <f t="shared" si="11"/>
        <v>276943.17439581972</v>
      </c>
      <c r="U69" s="2">
        <f t="shared" si="12"/>
        <v>18706727.629000653</v>
      </c>
      <c r="V69" s="3">
        <f t="shared" si="13"/>
        <v>8.125</v>
      </c>
      <c r="W69" s="3">
        <f t="shared" si="14"/>
        <v>26.5</v>
      </c>
      <c r="X69" s="2">
        <f t="shared" si="15"/>
        <v>1790</v>
      </c>
      <c r="Y69" s="3">
        <f t="shared" si="16"/>
        <v>26.5</v>
      </c>
      <c r="Z69" s="2">
        <f t="shared" si="17"/>
        <v>220.30769230769232</v>
      </c>
      <c r="AA69" s="5">
        <f t="shared" si="18"/>
        <v>0.30660377358490565</v>
      </c>
      <c r="AB69" s="4">
        <f t="shared" si="19"/>
        <v>7.1172062499999994E-2</v>
      </c>
      <c r="AC69">
        <v>5</v>
      </c>
      <c r="AD69">
        <v>0</v>
      </c>
      <c r="AE69">
        <v>1</v>
      </c>
      <c r="AF69">
        <v>4</v>
      </c>
      <c r="AG69">
        <v>1</v>
      </c>
      <c r="AH69">
        <v>0.25419159609540598</v>
      </c>
      <c r="AI69">
        <v>-0.17592548374001299</v>
      </c>
    </row>
    <row r="70" spans="1:35" x14ac:dyDescent="0.2">
      <c r="A70" t="s">
        <v>145</v>
      </c>
      <c r="B70" s="1">
        <v>40179</v>
      </c>
      <c r="C70" t="s">
        <v>103</v>
      </c>
      <c r="D70" t="s">
        <v>47</v>
      </c>
      <c r="E70" t="s">
        <v>80</v>
      </c>
      <c r="F70" t="s">
        <v>39</v>
      </c>
      <c r="G70" t="s">
        <v>40</v>
      </c>
      <c r="H70" t="s">
        <v>41</v>
      </c>
      <c r="I70" t="s">
        <v>51</v>
      </c>
      <c r="J70" t="s">
        <v>51</v>
      </c>
      <c r="K70" t="s">
        <v>43</v>
      </c>
      <c r="L70" t="s">
        <v>60</v>
      </c>
      <c r="M70">
        <v>147</v>
      </c>
      <c r="N70">
        <v>3371</v>
      </c>
      <c r="O70">
        <v>308</v>
      </c>
      <c r="P70">
        <v>28.29</v>
      </c>
      <c r="Q70">
        <v>6</v>
      </c>
      <c r="R70">
        <v>2304376</v>
      </c>
      <c r="S70" s="6">
        <f t="shared" si="10"/>
        <v>91367.546722040934</v>
      </c>
      <c r="T70" s="6">
        <f t="shared" si="11"/>
        <v>43607.23820824681</v>
      </c>
      <c r="U70" s="2">
        <f t="shared" si="12"/>
        <v>8392168.4959952533</v>
      </c>
      <c r="V70" s="3">
        <f t="shared" si="13"/>
        <v>51.333333333333336</v>
      </c>
      <c r="W70" s="3">
        <f t="shared" si="14"/>
        <v>24.5</v>
      </c>
      <c r="X70" s="2">
        <f t="shared" si="15"/>
        <v>4715</v>
      </c>
      <c r="Y70" s="3">
        <f t="shared" si="16"/>
        <v>24.5</v>
      </c>
      <c r="Z70" s="2">
        <f t="shared" si="17"/>
        <v>91.850649350649348</v>
      </c>
      <c r="AA70" s="5">
        <f t="shared" si="18"/>
        <v>2.0952380952380953</v>
      </c>
      <c r="AB70" s="4">
        <f t="shared" si="19"/>
        <v>0.38406266666666666</v>
      </c>
      <c r="AC70">
        <v>5</v>
      </c>
      <c r="AD70">
        <v>0</v>
      </c>
      <c r="AE70">
        <v>0</v>
      </c>
      <c r="AF70">
        <v>4</v>
      </c>
      <c r="AG70">
        <v>1</v>
      </c>
      <c r="AH70" s="2">
        <v>1867276422283840</v>
      </c>
      <c r="AI70">
        <v>-0.28011779701730999</v>
      </c>
    </row>
    <row r="71" spans="1:35" x14ac:dyDescent="0.2">
      <c r="A71" t="s">
        <v>146</v>
      </c>
      <c r="B71" s="1">
        <v>41275</v>
      </c>
      <c r="C71" t="s">
        <v>58</v>
      </c>
      <c r="D71" t="s">
        <v>47</v>
      </c>
      <c r="E71" t="s">
        <v>71</v>
      </c>
      <c r="F71" t="s">
        <v>68</v>
      </c>
      <c r="G71" t="s">
        <v>40</v>
      </c>
      <c r="H71" t="s">
        <v>51</v>
      </c>
      <c r="I71" t="s">
        <v>43</v>
      </c>
      <c r="J71" t="s">
        <v>51</v>
      </c>
      <c r="K71" t="s">
        <v>51</v>
      </c>
      <c r="L71" t="s">
        <v>44</v>
      </c>
      <c r="M71">
        <v>222</v>
      </c>
      <c r="N71">
        <v>1639</v>
      </c>
      <c r="O71">
        <v>597</v>
      </c>
      <c r="P71">
        <v>19.059999999999999</v>
      </c>
      <c r="Q71">
        <v>15</v>
      </c>
      <c r="R71">
        <v>2314471</v>
      </c>
      <c r="S71" s="6">
        <f t="shared" si="10"/>
        <v>364246.49176327029</v>
      </c>
      <c r="T71" s="6">
        <f t="shared" si="11"/>
        <v>135448.4441732764</v>
      </c>
      <c r="U71" s="2">
        <f t="shared" si="12"/>
        <v>11629042.098840756</v>
      </c>
      <c r="V71" s="3">
        <f t="shared" si="13"/>
        <v>39.799999999999997</v>
      </c>
      <c r="W71" s="3">
        <f t="shared" si="14"/>
        <v>14.8</v>
      </c>
      <c r="X71" s="2">
        <f t="shared" si="15"/>
        <v>1270.6666666666667</v>
      </c>
      <c r="Y71" s="3">
        <f t="shared" si="16"/>
        <v>14.8</v>
      </c>
      <c r="Z71" s="2">
        <f t="shared" si="17"/>
        <v>31.926298157453935</v>
      </c>
      <c r="AA71" s="5">
        <f t="shared" si="18"/>
        <v>2.689189189189189</v>
      </c>
      <c r="AB71" s="4">
        <f t="shared" si="19"/>
        <v>0.15429806666666668</v>
      </c>
      <c r="AC71">
        <v>6</v>
      </c>
      <c r="AD71">
        <v>0</v>
      </c>
      <c r="AE71">
        <v>1</v>
      </c>
      <c r="AF71">
        <v>4</v>
      </c>
      <c r="AG71">
        <v>1</v>
      </c>
      <c r="AH71">
        <v>0.41344977362768398</v>
      </c>
      <c r="AI71">
        <v>-0.19879673637046799</v>
      </c>
    </row>
    <row r="72" spans="1:35" x14ac:dyDescent="0.2">
      <c r="A72" t="s">
        <v>147</v>
      </c>
      <c r="B72" s="1">
        <v>39814</v>
      </c>
      <c r="C72" t="s">
        <v>82</v>
      </c>
      <c r="D72" t="s">
        <v>83</v>
      </c>
      <c r="E72" t="s">
        <v>67</v>
      </c>
      <c r="F72" t="s">
        <v>48</v>
      </c>
      <c r="G72" t="s">
        <v>49</v>
      </c>
      <c r="H72" t="s">
        <v>50</v>
      </c>
      <c r="I72" t="s">
        <v>43</v>
      </c>
      <c r="J72" t="s">
        <v>43</v>
      </c>
      <c r="K72" t="s">
        <v>43</v>
      </c>
      <c r="L72" t="s">
        <v>60</v>
      </c>
      <c r="M72">
        <v>370</v>
      </c>
      <c r="N72">
        <v>860</v>
      </c>
      <c r="O72">
        <v>784</v>
      </c>
      <c r="P72">
        <v>43.03</v>
      </c>
      <c r="Q72">
        <v>48</v>
      </c>
      <c r="R72">
        <v>1880741</v>
      </c>
      <c r="S72" s="6">
        <f t="shared" si="10"/>
        <v>911627.90697674418</v>
      </c>
      <c r="T72" s="6">
        <f t="shared" si="11"/>
        <v>430232.5581395349</v>
      </c>
      <c r="U72" s="2">
        <f t="shared" si="12"/>
        <v>50034883.720930234</v>
      </c>
      <c r="V72" s="3">
        <f t="shared" si="13"/>
        <v>16.333333333333332</v>
      </c>
      <c r="W72" s="3">
        <f t="shared" si="14"/>
        <v>7.708333333333333</v>
      </c>
      <c r="X72" s="2">
        <f t="shared" si="15"/>
        <v>896.45833333333337</v>
      </c>
      <c r="Y72" s="3">
        <f t="shared" si="16"/>
        <v>7.708333333333333</v>
      </c>
      <c r="Z72" s="2">
        <f t="shared" si="17"/>
        <v>54.885204081632651</v>
      </c>
      <c r="AA72" s="5">
        <f t="shared" si="18"/>
        <v>2.118918918918919</v>
      </c>
      <c r="AB72" s="4">
        <f t="shared" si="19"/>
        <v>3.9182104166666669E-2</v>
      </c>
      <c r="AC72">
        <v>8</v>
      </c>
      <c r="AD72">
        <v>0</v>
      </c>
      <c r="AE72">
        <v>1</v>
      </c>
      <c r="AF72">
        <v>4</v>
      </c>
      <c r="AG72">
        <v>1</v>
      </c>
      <c r="AH72">
        <v>-0.358620677318294</v>
      </c>
      <c r="AI72">
        <v>6.4865158479796306E-2</v>
      </c>
    </row>
    <row r="73" spans="1:35" x14ac:dyDescent="0.2">
      <c r="A73" t="s">
        <v>148</v>
      </c>
      <c r="B73" s="1">
        <v>39448</v>
      </c>
      <c r="C73" t="s">
        <v>89</v>
      </c>
      <c r="D73" t="s">
        <v>63</v>
      </c>
      <c r="E73" t="s">
        <v>80</v>
      </c>
      <c r="F73" t="s">
        <v>65</v>
      </c>
      <c r="G73" t="s">
        <v>40</v>
      </c>
      <c r="H73" t="s">
        <v>41</v>
      </c>
      <c r="I73" t="s">
        <v>51</v>
      </c>
      <c r="J73" t="s">
        <v>42</v>
      </c>
      <c r="K73" t="s">
        <v>42</v>
      </c>
      <c r="L73" t="s">
        <v>5077</v>
      </c>
      <c r="M73">
        <v>14</v>
      </c>
      <c r="N73">
        <v>4705</v>
      </c>
      <c r="O73">
        <v>340</v>
      </c>
      <c r="P73">
        <v>6.57</v>
      </c>
      <c r="Q73">
        <v>80</v>
      </c>
      <c r="R73">
        <v>2873936</v>
      </c>
      <c r="S73" s="6">
        <f t="shared" si="10"/>
        <v>72263.549415515416</v>
      </c>
      <c r="T73" s="6">
        <f t="shared" si="11"/>
        <v>2975.5579171094582</v>
      </c>
      <c r="U73" s="2">
        <f t="shared" si="12"/>
        <v>1396386.8225292242</v>
      </c>
      <c r="V73" s="3">
        <f t="shared" si="13"/>
        <v>4.25</v>
      </c>
      <c r="W73" s="3">
        <f t="shared" si="14"/>
        <v>0.17499999999999999</v>
      </c>
      <c r="X73" s="2">
        <f t="shared" si="15"/>
        <v>82.125</v>
      </c>
      <c r="Y73" s="3">
        <f t="shared" si="16"/>
        <v>0.17499999999999999</v>
      </c>
      <c r="Z73" s="2">
        <f t="shared" si="17"/>
        <v>19.323529411764707</v>
      </c>
      <c r="AA73" s="5">
        <f t="shared" si="18"/>
        <v>24.285714285714285</v>
      </c>
      <c r="AB73" s="4">
        <f t="shared" si="19"/>
        <v>3.5924200000000003E-2</v>
      </c>
      <c r="AC73">
        <v>5</v>
      </c>
      <c r="AD73">
        <v>1</v>
      </c>
      <c r="AE73">
        <v>1</v>
      </c>
      <c r="AF73">
        <v>1</v>
      </c>
      <c r="AG73">
        <v>1</v>
      </c>
      <c r="AH73">
        <v>-0.91249666175989297</v>
      </c>
      <c r="AI73">
        <v>-0.28820913487368899</v>
      </c>
    </row>
    <row r="74" spans="1:35" x14ac:dyDescent="0.2">
      <c r="A74" t="s">
        <v>149</v>
      </c>
      <c r="B74" s="1">
        <v>40544</v>
      </c>
      <c r="C74" t="s">
        <v>53</v>
      </c>
      <c r="D74" t="s">
        <v>37</v>
      </c>
      <c r="E74" t="s">
        <v>80</v>
      </c>
      <c r="F74" t="s">
        <v>68</v>
      </c>
      <c r="G74" t="s">
        <v>40</v>
      </c>
      <c r="H74" t="s">
        <v>50</v>
      </c>
      <c r="I74" t="s">
        <v>43</v>
      </c>
      <c r="J74" t="s">
        <v>43</v>
      </c>
      <c r="K74" t="s">
        <v>42</v>
      </c>
      <c r="L74" t="s">
        <v>78</v>
      </c>
      <c r="M74">
        <v>455</v>
      </c>
      <c r="N74">
        <v>168</v>
      </c>
      <c r="O74">
        <v>612</v>
      </c>
      <c r="P74">
        <v>9.67</v>
      </c>
      <c r="Q74">
        <v>11</v>
      </c>
      <c r="R74">
        <v>470816</v>
      </c>
      <c r="S74" s="6">
        <f t="shared" si="10"/>
        <v>3642857.1428571427</v>
      </c>
      <c r="T74" s="6">
        <f t="shared" si="11"/>
        <v>2708333.3333333335</v>
      </c>
      <c r="U74" s="2">
        <f t="shared" si="12"/>
        <v>57559523.809523806</v>
      </c>
      <c r="V74" s="3">
        <f t="shared" si="13"/>
        <v>55.636363636363633</v>
      </c>
      <c r="W74" s="3">
        <f t="shared" si="14"/>
        <v>41.363636363636367</v>
      </c>
      <c r="X74" s="2">
        <f t="shared" si="15"/>
        <v>879.09090909090912</v>
      </c>
      <c r="Y74" s="3">
        <f t="shared" si="16"/>
        <v>41.363636363636367</v>
      </c>
      <c r="Z74" s="2">
        <f t="shared" si="17"/>
        <v>15.800653594771243</v>
      </c>
      <c r="AA74" s="5">
        <f t="shared" si="18"/>
        <v>1.3450549450549452</v>
      </c>
      <c r="AB74" s="4">
        <f t="shared" si="19"/>
        <v>4.2801454545454545E-2</v>
      </c>
      <c r="AC74">
        <v>6</v>
      </c>
      <c r="AD74">
        <v>0</v>
      </c>
      <c r="AE74">
        <v>1</v>
      </c>
      <c r="AF74">
        <v>4</v>
      </c>
      <c r="AG74">
        <v>1</v>
      </c>
      <c r="AH74">
        <v>0.82058315461819398</v>
      </c>
      <c r="AI74" s="2">
        <v>1.16155713911119E+16</v>
      </c>
    </row>
    <row r="75" spans="1:35" x14ac:dyDescent="0.2">
      <c r="A75" t="s">
        <v>150</v>
      </c>
      <c r="B75" s="1">
        <v>39083</v>
      </c>
      <c r="C75" t="s">
        <v>58</v>
      </c>
      <c r="D75" t="s">
        <v>47</v>
      </c>
      <c r="E75" t="s">
        <v>38</v>
      </c>
      <c r="F75" t="s">
        <v>39</v>
      </c>
      <c r="G75" t="s">
        <v>40</v>
      </c>
      <c r="H75" t="s">
        <v>51</v>
      </c>
      <c r="I75" t="s">
        <v>43</v>
      </c>
      <c r="J75" t="s">
        <v>43</v>
      </c>
      <c r="K75" t="s">
        <v>42</v>
      </c>
      <c r="L75" t="s">
        <v>5077</v>
      </c>
      <c r="M75">
        <v>300</v>
      </c>
      <c r="N75">
        <v>1471</v>
      </c>
      <c r="O75">
        <v>599</v>
      </c>
      <c r="P75">
        <v>1.85</v>
      </c>
      <c r="Q75">
        <v>20</v>
      </c>
      <c r="R75">
        <v>4353758</v>
      </c>
      <c r="S75" s="6">
        <f t="shared" si="10"/>
        <v>407205.982324949</v>
      </c>
      <c r="T75" s="6">
        <f t="shared" si="11"/>
        <v>203942.89598912303</v>
      </c>
      <c r="U75" s="2">
        <f t="shared" si="12"/>
        <v>1257647.858599592</v>
      </c>
      <c r="V75" s="3">
        <f t="shared" si="13"/>
        <v>29.95</v>
      </c>
      <c r="W75" s="3">
        <f t="shared" si="14"/>
        <v>15</v>
      </c>
      <c r="X75" s="2">
        <f t="shared" si="15"/>
        <v>92.5</v>
      </c>
      <c r="Y75" s="3">
        <f t="shared" si="16"/>
        <v>15</v>
      </c>
      <c r="Z75" s="2">
        <f t="shared" si="17"/>
        <v>3.0884808013355594</v>
      </c>
      <c r="AA75" s="5">
        <f t="shared" si="18"/>
        <v>1.9966666666666666</v>
      </c>
      <c r="AB75" s="4">
        <f t="shared" si="19"/>
        <v>0.21768789999999999</v>
      </c>
      <c r="AC75">
        <v>8</v>
      </c>
      <c r="AD75">
        <v>0</v>
      </c>
      <c r="AE75">
        <v>0</v>
      </c>
      <c r="AF75">
        <v>4</v>
      </c>
      <c r="AG75">
        <v>1</v>
      </c>
      <c r="AH75">
        <v>0.202302734983103</v>
      </c>
      <c r="AI75">
        <v>-0.19868032871286601</v>
      </c>
    </row>
    <row r="76" spans="1:35" x14ac:dyDescent="0.2">
      <c r="A76" t="s">
        <v>151</v>
      </c>
      <c r="B76" s="1">
        <v>42736</v>
      </c>
      <c r="C76" t="s">
        <v>62</v>
      </c>
      <c r="D76" t="s">
        <v>63</v>
      </c>
      <c r="E76" t="s">
        <v>125</v>
      </c>
      <c r="F76" t="s">
        <v>54</v>
      </c>
      <c r="G76" t="s">
        <v>55</v>
      </c>
      <c r="H76" t="s">
        <v>41</v>
      </c>
      <c r="I76" t="s">
        <v>43</v>
      </c>
      <c r="J76" t="s">
        <v>42</v>
      </c>
      <c r="K76" t="s">
        <v>43</v>
      </c>
      <c r="L76" t="s">
        <v>60</v>
      </c>
      <c r="M76">
        <v>1</v>
      </c>
      <c r="N76">
        <v>4353</v>
      </c>
      <c r="O76">
        <v>738</v>
      </c>
      <c r="P76">
        <v>41.18</v>
      </c>
      <c r="Q76">
        <v>64</v>
      </c>
      <c r="R76">
        <v>2104413</v>
      </c>
      <c r="S76" s="6">
        <f t="shared" si="10"/>
        <v>169538.2494831151</v>
      </c>
      <c r="T76" s="6">
        <f t="shared" si="11"/>
        <v>229.72662531587412</v>
      </c>
      <c r="U76" s="2">
        <f t="shared" si="12"/>
        <v>9460142.4305076953</v>
      </c>
      <c r="V76" s="3">
        <f t="shared" si="13"/>
        <v>11.53125</v>
      </c>
      <c r="W76" s="3">
        <f t="shared" si="14"/>
        <v>1.5625E-2</v>
      </c>
      <c r="X76" s="2">
        <f t="shared" si="15"/>
        <v>643.4375</v>
      </c>
      <c r="Y76" s="3">
        <f t="shared" si="16"/>
        <v>1.5625E-2</v>
      </c>
      <c r="Z76" s="2">
        <f t="shared" si="17"/>
        <v>55.799457994579946</v>
      </c>
      <c r="AA76" s="5">
        <f t="shared" si="18"/>
        <v>738</v>
      </c>
      <c r="AB76" s="4">
        <f t="shared" si="19"/>
        <v>3.2881453125000001E-2</v>
      </c>
      <c r="AC76">
        <v>2</v>
      </c>
      <c r="AD76">
        <v>1</v>
      </c>
      <c r="AE76">
        <v>1</v>
      </c>
      <c r="AF76">
        <v>1</v>
      </c>
      <c r="AG76">
        <v>0</v>
      </c>
      <c r="AH76">
        <v>-0.94612018682557297</v>
      </c>
      <c r="AI76">
        <v>-6.82725019423496E-2</v>
      </c>
    </row>
    <row r="77" spans="1:35" x14ac:dyDescent="0.2">
      <c r="A77" t="s">
        <v>152</v>
      </c>
      <c r="B77" s="1">
        <v>36526</v>
      </c>
      <c r="C77" t="s">
        <v>62</v>
      </c>
      <c r="D77" t="s">
        <v>63</v>
      </c>
      <c r="E77" t="s">
        <v>80</v>
      </c>
      <c r="F77" t="s">
        <v>54</v>
      </c>
      <c r="G77" t="s">
        <v>55</v>
      </c>
      <c r="H77" t="s">
        <v>41</v>
      </c>
      <c r="I77" t="s">
        <v>42</v>
      </c>
      <c r="J77" t="s">
        <v>42</v>
      </c>
      <c r="K77" t="s">
        <v>51</v>
      </c>
      <c r="L77" t="s">
        <v>56</v>
      </c>
      <c r="M77">
        <v>62</v>
      </c>
      <c r="N77">
        <v>2824</v>
      </c>
      <c r="O77">
        <v>108</v>
      </c>
      <c r="P77">
        <v>16</v>
      </c>
      <c r="Q77">
        <v>3</v>
      </c>
      <c r="R77">
        <v>1996260</v>
      </c>
      <c r="S77" s="6">
        <f t="shared" si="10"/>
        <v>38243.626062322946</v>
      </c>
      <c r="T77" s="6">
        <f t="shared" si="11"/>
        <v>21954.674220963174</v>
      </c>
      <c r="U77" s="2">
        <f t="shared" si="12"/>
        <v>5665722.3796033999</v>
      </c>
      <c r="V77" s="3">
        <f t="shared" si="13"/>
        <v>36</v>
      </c>
      <c r="W77" s="3">
        <f t="shared" si="14"/>
        <v>20.666666666666668</v>
      </c>
      <c r="X77" s="2">
        <f t="shared" si="15"/>
        <v>5333.333333333333</v>
      </c>
      <c r="Y77" s="3">
        <f t="shared" si="16"/>
        <v>20.666666666666668</v>
      </c>
      <c r="Z77" s="2">
        <f t="shared" si="17"/>
        <v>148.14814814814815</v>
      </c>
      <c r="AA77" s="5">
        <f t="shared" si="18"/>
        <v>1.7419354838709677</v>
      </c>
      <c r="AB77" s="4">
        <f t="shared" si="19"/>
        <v>0.66542000000000001</v>
      </c>
      <c r="AC77">
        <v>1</v>
      </c>
      <c r="AD77">
        <v>1</v>
      </c>
      <c r="AE77">
        <v>0</v>
      </c>
      <c r="AF77">
        <v>4</v>
      </c>
      <c r="AG77">
        <v>1</v>
      </c>
      <c r="AH77" s="2">
        <v>1.9525756950771E+16</v>
      </c>
      <c r="AI77">
        <v>-0.30615706487986599</v>
      </c>
    </row>
    <row r="78" spans="1:35" x14ac:dyDescent="0.2">
      <c r="A78" t="s">
        <v>153</v>
      </c>
      <c r="B78" s="1">
        <v>40909</v>
      </c>
      <c r="C78" t="s">
        <v>36</v>
      </c>
      <c r="D78" t="s">
        <v>37</v>
      </c>
      <c r="E78" t="s">
        <v>75</v>
      </c>
      <c r="F78" t="s">
        <v>68</v>
      </c>
      <c r="G78" t="s">
        <v>40</v>
      </c>
      <c r="H78" t="s">
        <v>41</v>
      </c>
      <c r="I78" t="s">
        <v>43</v>
      </c>
      <c r="J78" t="s">
        <v>43</v>
      </c>
      <c r="K78" t="s">
        <v>42</v>
      </c>
      <c r="L78" t="s">
        <v>44</v>
      </c>
      <c r="M78">
        <v>267</v>
      </c>
      <c r="N78">
        <v>4643</v>
      </c>
      <c r="O78">
        <v>919</v>
      </c>
      <c r="P78">
        <v>3.76</v>
      </c>
      <c r="Q78">
        <v>12</v>
      </c>
      <c r="R78">
        <v>3898124</v>
      </c>
      <c r="S78" s="6">
        <f t="shared" si="10"/>
        <v>197932.37131165195</v>
      </c>
      <c r="T78" s="6">
        <f t="shared" si="11"/>
        <v>57505.922894680167</v>
      </c>
      <c r="U78" s="2">
        <f t="shared" si="12"/>
        <v>809821.23626965319</v>
      </c>
      <c r="V78" s="3">
        <f t="shared" si="13"/>
        <v>76.583333333333329</v>
      </c>
      <c r="W78" s="3">
        <f t="shared" si="14"/>
        <v>22.25</v>
      </c>
      <c r="X78" s="2">
        <f t="shared" si="15"/>
        <v>313.33333333333331</v>
      </c>
      <c r="Y78" s="3">
        <f t="shared" si="16"/>
        <v>22.25</v>
      </c>
      <c r="Z78" s="2">
        <f t="shared" si="17"/>
        <v>4.0914036996735579</v>
      </c>
      <c r="AA78" s="5">
        <f t="shared" si="18"/>
        <v>3.4419475655430714</v>
      </c>
      <c r="AB78" s="4">
        <f t="shared" si="19"/>
        <v>0.32484366666666664</v>
      </c>
      <c r="AC78">
        <v>1</v>
      </c>
      <c r="AD78">
        <v>1</v>
      </c>
      <c r="AE78">
        <v>0</v>
      </c>
      <c r="AF78">
        <v>4</v>
      </c>
      <c r="AG78">
        <v>1</v>
      </c>
      <c r="AH78" s="2">
        <v>1.16592860881931E+16</v>
      </c>
      <c r="AI78">
        <v>-0.281627596250554</v>
      </c>
    </row>
    <row r="79" spans="1:35" x14ac:dyDescent="0.2">
      <c r="A79" t="s">
        <v>154</v>
      </c>
      <c r="B79" s="1">
        <v>41275</v>
      </c>
      <c r="C79" t="s">
        <v>89</v>
      </c>
      <c r="D79" t="s">
        <v>63</v>
      </c>
      <c r="E79" t="s">
        <v>80</v>
      </c>
      <c r="F79" t="s">
        <v>54</v>
      </c>
      <c r="G79" t="s">
        <v>55</v>
      </c>
      <c r="H79" t="s">
        <v>41</v>
      </c>
      <c r="I79" t="s">
        <v>42</v>
      </c>
      <c r="J79" t="s">
        <v>51</v>
      </c>
      <c r="K79" t="s">
        <v>43</v>
      </c>
      <c r="L79" t="s">
        <v>56</v>
      </c>
      <c r="M79">
        <v>189</v>
      </c>
      <c r="N79">
        <v>2927</v>
      </c>
      <c r="O79">
        <v>229</v>
      </c>
      <c r="P79">
        <v>44.39</v>
      </c>
      <c r="Q79">
        <v>24</v>
      </c>
      <c r="R79">
        <v>3026552</v>
      </c>
      <c r="S79" s="6">
        <f t="shared" si="10"/>
        <v>78237.102835667916</v>
      </c>
      <c r="T79" s="6">
        <f t="shared" si="11"/>
        <v>64571.233344721557</v>
      </c>
      <c r="U79" s="2">
        <f t="shared" si="12"/>
        <v>15165698.667577725</v>
      </c>
      <c r="V79" s="3">
        <f t="shared" si="13"/>
        <v>9.5416666666666661</v>
      </c>
      <c r="W79" s="3">
        <f t="shared" si="14"/>
        <v>7.875</v>
      </c>
      <c r="X79" s="2">
        <f t="shared" si="15"/>
        <v>1849.5833333333333</v>
      </c>
      <c r="Y79" s="3">
        <f t="shared" si="16"/>
        <v>7.875</v>
      </c>
      <c r="Z79" s="2">
        <f t="shared" si="17"/>
        <v>193.84279475982532</v>
      </c>
      <c r="AA79" s="5">
        <f t="shared" si="18"/>
        <v>1.2116402116402116</v>
      </c>
      <c r="AB79" s="4">
        <f t="shared" si="19"/>
        <v>0.12610633333333332</v>
      </c>
      <c r="AC79">
        <v>4</v>
      </c>
      <c r="AD79">
        <v>1</v>
      </c>
      <c r="AE79">
        <v>1</v>
      </c>
      <c r="AF79">
        <v>4</v>
      </c>
      <c r="AG79">
        <v>1</v>
      </c>
      <c r="AH79">
        <v>-2.1859566568969602E-3</v>
      </c>
      <c r="AI79">
        <v>-0.25040326357756798</v>
      </c>
    </row>
    <row r="80" spans="1:35" x14ac:dyDescent="0.2">
      <c r="A80" t="s">
        <v>155</v>
      </c>
      <c r="B80" s="1">
        <v>38353</v>
      </c>
      <c r="C80" t="s">
        <v>82</v>
      </c>
      <c r="D80" t="s">
        <v>83</v>
      </c>
      <c r="E80" t="s">
        <v>38</v>
      </c>
      <c r="F80" t="s">
        <v>39</v>
      </c>
      <c r="G80" t="s">
        <v>40</v>
      </c>
      <c r="H80" t="s">
        <v>51</v>
      </c>
      <c r="I80" t="s">
        <v>43</v>
      </c>
      <c r="J80" t="s">
        <v>43</v>
      </c>
      <c r="K80" t="s">
        <v>51</v>
      </c>
      <c r="L80" t="s">
        <v>44</v>
      </c>
      <c r="M80">
        <v>438</v>
      </c>
      <c r="N80">
        <v>1518</v>
      </c>
      <c r="O80">
        <v>868</v>
      </c>
      <c r="P80">
        <v>19.96</v>
      </c>
      <c r="Q80">
        <v>43</v>
      </c>
      <c r="R80">
        <v>534264</v>
      </c>
      <c r="S80" s="6">
        <f t="shared" si="10"/>
        <v>571805.00658761524</v>
      </c>
      <c r="T80" s="6">
        <f t="shared" si="11"/>
        <v>288537.54940711462</v>
      </c>
      <c r="U80" s="2">
        <f t="shared" si="12"/>
        <v>13148880.105401844</v>
      </c>
      <c r="V80" s="3">
        <f t="shared" si="13"/>
        <v>20.186046511627907</v>
      </c>
      <c r="W80" s="3">
        <f t="shared" si="14"/>
        <v>10.186046511627907</v>
      </c>
      <c r="X80" s="2">
        <f t="shared" si="15"/>
        <v>464.18604651162792</v>
      </c>
      <c r="Y80" s="3">
        <f t="shared" si="16"/>
        <v>10.186046511627907</v>
      </c>
      <c r="Z80" s="2">
        <f t="shared" si="17"/>
        <v>22.995391705069125</v>
      </c>
      <c r="AA80" s="5">
        <f t="shared" si="18"/>
        <v>1.9817351598173516</v>
      </c>
      <c r="AB80" s="4">
        <f t="shared" si="19"/>
        <v>1.2424744186046511E-2</v>
      </c>
      <c r="AC80">
        <v>4</v>
      </c>
      <c r="AD80">
        <v>1</v>
      </c>
      <c r="AE80">
        <v>0</v>
      </c>
      <c r="AF80">
        <v>1</v>
      </c>
      <c r="AG80">
        <v>1</v>
      </c>
      <c r="AH80">
        <v>-0.42835884344307601</v>
      </c>
      <c r="AI80">
        <v>-0.112502944807224</v>
      </c>
    </row>
    <row r="81" spans="1:35" x14ac:dyDescent="0.2">
      <c r="A81" t="s">
        <v>156</v>
      </c>
      <c r="B81" s="1">
        <v>37257</v>
      </c>
      <c r="C81" t="s">
        <v>70</v>
      </c>
      <c r="D81" t="s">
        <v>63</v>
      </c>
      <c r="E81" t="s">
        <v>77</v>
      </c>
      <c r="F81" t="s">
        <v>65</v>
      </c>
      <c r="G81" t="s">
        <v>40</v>
      </c>
      <c r="H81" t="s">
        <v>50</v>
      </c>
      <c r="I81" t="s">
        <v>43</v>
      </c>
      <c r="J81" t="s">
        <v>42</v>
      </c>
      <c r="K81" t="s">
        <v>43</v>
      </c>
      <c r="L81" t="s">
        <v>56</v>
      </c>
      <c r="M81">
        <v>113</v>
      </c>
      <c r="N81">
        <v>428</v>
      </c>
      <c r="O81">
        <v>554</v>
      </c>
      <c r="P81">
        <v>27.5</v>
      </c>
      <c r="Q81">
        <v>56</v>
      </c>
      <c r="R81">
        <v>2067354</v>
      </c>
      <c r="S81" s="6">
        <f t="shared" si="10"/>
        <v>1294392.5233644859</v>
      </c>
      <c r="T81" s="6">
        <f t="shared" si="11"/>
        <v>264018.69158878503</v>
      </c>
      <c r="U81" s="2">
        <f t="shared" si="12"/>
        <v>64252336.448598132</v>
      </c>
      <c r="V81" s="3">
        <f t="shared" si="13"/>
        <v>9.8928571428571423</v>
      </c>
      <c r="W81" s="3">
        <f t="shared" si="14"/>
        <v>2.0178571428571428</v>
      </c>
      <c r="X81" s="2">
        <f t="shared" si="15"/>
        <v>491.07142857142856</v>
      </c>
      <c r="Y81" s="3">
        <f t="shared" si="16"/>
        <v>2.0178571428571428</v>
      </c>
      <c r="Z81" s="2">
        <f t="shared" si="17"/>
        <v>49.638989169675092</v>
      </c>
      <c r="AA81" s="5">
        <f t="shared" si="18"/>
        <v>4.9026548672566372</v>
      </c>
      <c r="AB81" s="4">
        <f t="shared" si="19"/>
        <v>3.6917035714285715E-2</v>
      </c>
      <c r="AC81">
        <v>6</v>
      </c>
      <c r="AD81">
        <v>0</v>
      </c>
      <c r="AE81">
        <v>1</v>
      </c>
      <c r="AF81">
        <v>1</v>
      </c>
      <c r="AG81">
        <v>1</v>
      </c>
      <c r="AH81">
        <v>-0.68206363859959995</v>
      </c>
      <c r="AI81">
        <v>0.10588582994866499</v>
      </c>
    </row>
    <row r="82" spans="1:35" x14ac:dyDescent="0.2">
      <c r="A82" t="s">
        <v>157</v>
      </c>
      <c r="B82" s="1">
        <v>44197</v>
      </c>
      <c r="C82" t="s">
        <v>46</v>
      </c>
      <c r="D82" t="s">
        <v>47</v>
      </c>
      <c r="E82" t="s">
        <v>125</v>
      </c>
      <c r="F82" t="s">
        <v>48</v>
      </c>
      <c r="G82" t="s">
        <v>49</v>
      </c>
      <c r="H82" t="s">
        <v>51</v>
      </c>
      <c r="I82" t="s">
        <v>43</v>
      </c>
      <c r="J82" t="s">
        <v>51</v>
      </c>
      <c r="K82" t="s">
        <v>51</v>
      </c>
      <c r="L82" t="s">
        <v>5077</v>
      </c>
      <c r="M82">
        <v>218</v>
      </c>
      <c r="N82">
        <v>2288</v>
      </c>
      <c r="O82">
        <v>679</v>
      </c>
      <c r="P82">
        <v>23.91</v>
      </c>
      <c r="Q82">
        <v>91</v>
      </c>
      <c r="R82">
        <v>4152000</v>
      </c>
      <c r="S82" s="6">
        <f t="shared" si="10"/>
        <v>296765.73426573427</v>
      </c>
      <c r="T82" s="6">
        <f t="shared" si="11"/>
        <v>95279.720279720277</v>
      </c>
      <c r="U82" s="2">
        <f t="shared" si="12"/>
        <v>10450174.825174825</v>
      </c>
      <c r="V82" s="3">
        <f t="shared" si="13"/>
        <v>7.4615384615384617</v>
      </c>
      <c r="W82" s="3">
        <f t="shared" si="14"/>
        <v>2.3956043956043955</v>
      </c>
      <c r="X82" s="2">
        <f t="shared" si="15"/>
        <v>262.74725274725273</v>
      </c>
      <c r="Y82" s="3">
        <f t="shared" si="16"/>
        <v>2.3956043956043955</v>
      </c>
      <c r="Z82" s="2">
        <f t="shared" si="17"/>
        <v>35.21354933726068</v>
      </c>
      <c r="AA82" s="5">
        <f t="shared" si="18"/>
        <v>3.1146788990825689</v>
      </c>
      <c r="AB82" s="4">
        <f t="shared" si="19"/>
        <v>4.5626373626373624E-2</v>
      </c>
      <c r="AC82">
        <v>8</v>
      </c>
      <c r="AD82">
        <v>0</v>
      </c>
      <c r="AE82">
        <v>1</v>
      </c>
      <c r="AF82">
        <v>1</v>
      </c>
      <c r="AG82">
        <v>1</v>
      </c>
      <c r="AH82">
        <v>-0.73372381517666596</v>
      </c>
      <c r="AI82">
        <v>-0.217439877354214</v>
      </c>
    </row>
    <row r="83" spans="1:35" x14ac:dyDescent="0.2">
      <c r="A83" t="s">
        <v>158</v>
      </c>
      <c r="B83" s="1">
        <v>38353</v>
      </c>
      <c r="C83" t="s">
        <v>70</v>
      </c>
      <c r="D83" t="s">
        <v>63</v>
      </c>
      <c r="E83" t="s">
        <v>80</v>
      </c>
      <c r="F83" t="s">
        <v>39</v>
      </c>
      <c r="G83" t="s">
        <v>40</v>
      </c>
      <c r="H83" t="s">
        <v>41</v>
      </c>
      <c r="I83" t="s">
        <v>43</v>
      </c>
      <c r="J83" t="s">
        <v>42</v>
      </c>
      <c r="K83" t="s">
        <v>51</v>
      </c>
      <c r="L83" t="s">
        <v>44</v>
      </c>
      <c r="M83">
        <v>96</v>
      </c>
      <c r="N83">
        <v>4050</v>
      </c>
      <c r="O83">
        <v>656</v>
      </c>
      <c r="P83">
        <v>17.14</v>
      </c>
      <c r="Q83">
        <v>66</v>
      </c>
      <c r="R83">
        <v>4080920</v>
      </c>
      <c r="S83" s="6">
        <f t="shared" si="10"/>
        <v>161975.30864197531</v>
      </c>
      <c r="T83" s="6">
        <f t="shared" si="11"/>
        <v>23703.703703703704</v>
      </c>
      <c r="U83" s="2">
        <f t="shared" si="12"/>
        <v>4232098.7654320989</v>
      </c>
      <c r="V83" s="3">
        <f t="shared" si="13"/>
        <v>9.9393939393939394</v>
      </c>
      <c r="W83" s="3">
        <f t="shared" si="14"/>
        <v>1.4545454545454546</v>
      </c>
      <c r="X83" s="2">
        <f t="shared" si="15"/>
        <v>259.69696969696969</v>
      </c>
      <c r="Y83" s="3">
        <f t="shared" si="16"/>
        <v>1.4545454545454546</v>
      </c>
      <c r="Z83" s="2">
        <f t="shared" si="17"/>
        <v>26.128048780487806</v>
      </c>
      <c r="AA83" s="5">
        <f t="shared" si="18"/>
        <v>6.833333333333333</v>
      </c>
      <c r="AB83" s="4">
        <f t="shared" si="19"/>
        <v>6.1832121212121213E-2</v>
      </c>
      <c r="AC83">
        <v>3</v>
      </c>
      <c r="AD83">
        <v>0</v>
      </c>
      <c r="AE83">
        <v>1</v>
      </c>
      <c r="AF83">
        <v>1</v>
      </c>
      <c r="AG83">
        <v>1</v>
      </c>
      <c r="AH83">
        <v>-0.69070039365719804</v>
      </c>
      <c r="AI83">
        <v>-0.27219946252784999</v>
      </c>
    </row>
    <row r="84" spans="1:35" x14ac:dyDescent="0.2">
      <c r="A84" t="s">
        <v>159</v>
      </c>
      <c r="B84" s="1">
        <v>42370</v>
      </c>
      <c r="C84" t="s">
        <v>73</v>
      </c>
      <c r="D84" t="s">
        <v>74</v>
      </c>
      <c r="E84" t="s">
        <v>64</v>
      </c>
      <c r="F84" t="s">
        <v>65</v>
      </c>
      <c r="G84" t="s">
        <v>40</v>
      </c>
      <c r="H84" t="s">
        <v>41</v>
      </c>
      <c r="I84" t="s">
        <v>51</v>
      </c>
      <c r="J84" t="s">
        <v>42</v>
      </c>
      <c r="K84" t="s">
        <v>42</v>
      </c>
      <c r="L84" t="s">
        <v>78</v>
      </c>
      <c r="M84">
        <v>113</v>
      </c>
      <c r="N84">
        <v>2671</v>
      </c>
      <c r="O84">
        <v>494</v>
      </c>
      <c r="P84">
        <v>9.07</v>
      </c>
      <c r="Q84">
        <v>21</v>
      </c>
      <c r="R84">
        <v>3099819</v>
      </c>
      <c r="S84" s="6">
        <f t="shared" si="10"/>
        <v>184949.45713216023</v>
      </c>
      <c r="T84" s="6">
        <f t="shared" si="11"/>
        <v>42306.252339947583</v>
      </c>
      <c r="U84" s="2">
        <f t="shared" si="12"/>
        <v>3395731.9356046426</v>
      </c>
      <c r="V84" s="3">
        <f t="shared" si="13"/>
        <v>23.523809523809526</v>
      </c>
      <c r="W84" s="3">
        <f t="shared" si="14"/>
        <v>5.3809523809523814</v>
      </c>
      <c r="X84" s="2">
        <f t="shared" si="15"/>
        <v>431.90476190476193</v>
      </c>
      <c r="Y84" s="3">
        <f t="shared" si="16"/>
        <v>5.3809523809523814</v>
      </c>
      <c r="Z84" s="2">
        <f t="shared" si="17"/>
        <v>18.360323886639677</v>
      </c>
      <c r="AA84" s="5">
        <f t="shared" si="18"/>
        <v>4.3716814159292037</v>
      </c>
      <c r="AB84" s="4">
        <f t="shared" si="19"/>
        <v>0.14761042857142856</v>
      </c>
      <c r="AC84">
        <v>6</v>
      </c>
      <c r="AD84">
        <v>1</v>
      </c>
      <c r="AE84">
        <v>1</v>
      </c>
      <c r="AF84">
        <v>4</v>
      </c>
      <c r="AG84">
        <v>1</v>
      </c>
      <c r="AH84">
        <v>-0.193827780826306</v>
      </c>
      <c r="AI84">
        <v>-0.27083397806614401</v>
      </c>
    </row>
    <row r="85" spans="1:35" x14ac:dyDescent="0.2">
      <c r="A85" t="s">
        <v>160</v>
      </c>
      <c r="B85" s="1">
        <v>38353</v>
      </c>
      <c r="C85" t="s">
        <v>70</v>
      </c>
      <c r="D85" t="s">
        <v>63</v>
      </c>
      <c r="E85" t="s">
        <v>64</v>
      </c>
      <c r="F85" t="s">
        <v>39</v>
      </c>
      <c r="G85" t="s">
        <v>40</v>
      </c>
      <c r="H85" t="s">
        <v>41</v>
      </c>
      <c r="I85" t="s">
        <v>43</v>
      </c>
      <c r="J85" t="s">
        <v>43</v>
      </c>
      <c r="K85" t="s">
        <v>43</v>
      </c>
      <c r="L85" t="s">
        <v>44</v>
      </c>
      <c r="M85">
        <v>438</v>
      </c>
      <c r="N85">
        <v>4725</v>
      </c>
      <c r="O85">
        <v>838</v>
      </c>
      <c r="P85">
        <v>46.66</v>
      </c>
      <c r="Q85">
        <v>12</v>
      </c>
      <c r="R85">
        <v>1108667</v>
      </c>
      <c r="S85" s="6">
        <f t="shared" si="10"/>
        <v>177354.49735449735</v>
      </c>
      <c r="T85" s="6">
        <f t="shared" si="11"/>
        <v>92698.412698412692</v>
      </c>
      <c r="U85" s="2">
        <f t="shared" si="12"/>
        <v>9875132.2751322743</v>
      </c>
      <c r="V85" s="3">
        <f t="shared" si="13"/>
        <v>69.833333333333329</v>
      </c>
      <c r="W85" s="3">
        <f t="shared" si="14"/>
        <v>36.5</v>
      </c>
      <c r="X85" s="2">
        <f t="shared" si="15"/>
        <v>3888.3333333333335</v>
      </c>
      <c r="Y85" s="3">
        <f t="shared" si="16"/>
        <v>36.5</v>
      </c>
      <c r="Z85" s="2">
        <f t="shared" si="17"/>
        <v>55.680190930787589</v>
      </c>
      <c r="AA85" s="5">
        <f t="shared" si="18"/>
        <v>1.91324200913242</v>
      </c>
      <c r="AB85" s="4">
        <f t="shared" si="19"/>
        <v>9.2388916666666668E-2</v>
      </c>
      <c r="AC85">
        <v>6</v>
      </c>
      <c r="AD85">
        <v>1</v>
      </c>
      <c r="AE85">
        <v>0</v>
      </c>
      <c r="AF85">
        <v>4</v>
      </c>
      <c r="AG85">
        <v>1</v>
      </c>
      <c r="AH85" s="2">
        <v>1.68841712219623E+16</v>
      </c>
      <c r="AI85">
        <v>-0.24117779270387299</v>
      </c>
    </row>
    <row r="86" spans="1:35" x14ac:dyDescent="0.2">
      <c r="A86" t="s">
        <v>161</v>
      </c>
      <c r="B86" s="1">
        <v>40179</v>
      </c>
      <c r="C86" t="s">
        <v>46</v>
      </c>
      <c r="D86" t="s">
        <v>47</v>
      </c>
      <c r="E86" t="s">
        <v>64</v>
      </c>
      <c r="F86" t="s">
        <v>68</v>
      </c>
      <c r="G86" t="s">
        <v>40</v>
      </c>
      <c r="H86" t="s">
        <v>41</v>
      </c>
      <c r="I86" t="s">
        <v>43</v>
      </c>
      <c r="J86" t="s">
        <v>51</v>
      </c>
      <c r="K86" t="s">
        <v>43</v>
      </c>
      <c r="L86" t="s">
        <v>78</v>
      </c>
      <c r="M86">
        <v>228</v>
      </c>
      <c r="N86">
        <v>4885</v>
      </c>
      <c r="O86">
        <v>985</v>
      </c>
      <c r="P86">
        <v>28.14</v>
      </c>
      <c r="Q86">
        <v>83</v>
      </c>
      <c r="R86">
        <v>1531764</v>
      </c>
      <c r="S86" s="6">
        <f t="shared" si="10"/>
        <v>201637.66632548618</v>
      </c>
      <c r="T86" s="6">
        <f t="shared" si="11"/>
        <v>46673.490276356191</v>
      </c>
      <c r="U86" s="2">
        <f t="shared" si="12"/>
        <v>5760491.2998976456</v>
      </c>
      <c r="V86" s="3">
        <f t="shared" si="13"/>
        <v>11.867469879518072</v>
      </c>
      <c r="W86" s="3">
        <f t="shared" si="14"/>
        <v>2.7469879518072289</v>
      </c>
      <c r="X86" s="2">
        <f t="shared" si="15"/>
        <v>339.03614457831327</v>
      </c>
      <c r="Y86" s="3">
        <f t="shared" si="16"/>
        <v>2.7469879518072289</v>
      </c>
      <c r="Z86" s="2">
        <f t="shared" si="17"/>
        <v>28.568527918781726</v>
      </c>
      <c r="AA86" s="5">
        <f t="shared" si="18"/>
        <v>4.3201754385964914</v>
      </c>
      <c r="AB86" s="4">
        <f t="shared" si="19"/>
        <v>1.8454987951807229E-2</v>
      </c>
      <c r="AC86">
        <v>4</v>
      </c>
      <c r="AD86">
        <v>1</v>
      </c>
      <c r="AE86">
        <v>1</v>
      </c>
      <c r="AF86">
        <v>1</v>
      </c>
      <c r="AG86">
        <v>1</v>
      </c>
      <c r="AH86">
        <v>-0.72392094664272399</v>
      </c>
      <c r="AI86">
        <v>-0.25558000934839797</v>
      </c>
    </row>
    <row r="87" spans="1:35" x14ac:dyDescent="0.2">
      <c r="A87" t="s">
        <v>162</v>
      </c>
      <c r="B87" s="1">
        <v>40544</v>
      </c>
      <c r="C87" t="s">
        <v>46</v>
      </c>
      <c r="D87" t="s">
        <v>47</v>
      </c>
      <c r="E87" t="s">
        <v>77</v>
      </c>
      <c r="F87" t="s">
        <v>68</v>
      </c>
      <c r="G87" t="s">
        <v>40</v>
      </c>
      <c r="H87" t="s">
        <v>41</v>
      </c>
      <c r="I87" t="s">
        <v>51</v>
      </c>
      <c r="J87" t="s">
        <v>43</v>
      </c>
      <c r="K87" t="s">
        <v>42</v>
      </c>
      <c r="L87" t="s">
        <v>56</v>
      </c>
      <c r="M87">
        <v>349</v>
      </c>
      <c r="N87">
        <v>4395</v>
      </c>
      <c r="O87">
        <v>494</v>
      </c>
      <c r="P87">
        <v>0.41</v>
      </c>
      <c r="Q87">
        <v>44</v>
      </c>
      <c r="R87">
        <v>3113439</v>
      </c>
      <c r="S87" s="6">
        <f t="shared" si="10"/>
        <v>112400.4550625711</v>
      </c>
      <c r="T87" s="6">
        <f t="shared" si="11"/>
        <v>79408.418657565417</v>
      </c>
      <c r="U87" s="2">
        <f t="shared" si="12"/>
        <v>93287.82707622298</v>
      </c>
      <c r="V87" s="3">
        <f t="shared" si="13"/>
        <v>11.227272727272727</v>
      </c>
      <c r="W87" s="3">
        <f t="shared" si="14"/>
        <v>7.9318181818181817</v>
      </c>
      <c r="X87" s="2">
        <f t="shared" si="15"/>
        <v>9.3181818181818183</v>
      </c>
      <c r="Y87" s="3">
        <f t="shared" si="16"/>
        <v>7.9318181818181817</v>
      </c>
      <c r="Z87" s="2">
        <f t="shared" si="17"/>
        <v>0.82995951417004044</v>
      </c>
      <c r="AA87" s="5">
        <f t="shared" si="18"/>
        <v>1.4154727793696276</v>
      </c>
      <c r="AB87" s="4">
        <f t="shared" si="19"/>
        <v>7.0759977272727273E-2</v>
      </c>
      <c r="AC87">
        <v>3</v>
      </c>
      <c r="AD87">
        <v>0</v>
      </c>
      <c r="AE87">
        <v>1</v>
      </c>
      <c r="AF87">
        <v>1</v>
      </c>
      <c r="AG87">
        <v>1</v>
      </c>
      <c r="AH87">
        <v>-0.55438570770106099</v>
      </c>
      <c r="AI87">
        <v>-0.27600750202089303</v>
      </c>
    </row>
    <row r="88" spans="1:35" x14ac:dyDescent="0.2">
      <c r="A88" t="s">
        <v>163</v>
      </c>
      <c r="B88" s="1">
        <v>38718</v>
      </c>
      <c r="C88" t="s">
        <v>53</v>
      </c>
      <c r="D88" t="s">
        <v>37</v>
      </c>
      <c r="E88" t="s">
        <v>59</v>
      </c>
      <c r="F88" t="s">
        <v>65</v>
      </c>
      <c r="G88" t="s">
        <v>40</v>
      </c>
      <c r="H88" t="s">
        <v>41</v>
      </c>
      <c r="I88" t="s">
        <v>43</v>
      </c>
      <c r="J88" t="s">
        <v>43</v>
      </c>
      <c r="K88" t="s">
        <v>42</v>
      </c>
      <c r="L88" t="s">
        <v>44</v>
      </c>
      <c r="M88">
        <v>479</v>
      </c>
      <c r="N88">
        <v>3651</v>
      </c>
      <c r="O88">
        <v>727</v>
      </c>
      <c r="P88">
        <v>8.02</v>
      </c>
      <c r="Q88">
        <v>36</v>
      </c>
      <c r="R88">
        <v>1288611</v>
      </c>
      <c r="S88" s="6">
        <f t="shared" si="10"/>
        <v>199123.52780060258</v>
      </c>
      <c r="T88" s="6">
        <f t="shared" si="11"/>
        <v>131196.93234730212</v>
      </c>
      <c r="U88" s="2">
        <f t="shared" si="12"/>
        <v>2196658.4497397975</v>
      </c>
      <c r="V88" s="3">
        <f t="shared" si="13"/>
        <v>20.194444444444443</v>
      </c>
      <c r="W88" s="3">
        <f t="shared" si="14"/>
        <v>13.305555555555555</v>
      </c>
      <c r="X88" s="2">
        <f t="shared" si="15"/>
        <v>222.77777777777777</v>
      </c>
      <c r="Y88" s="3">
        <f t="shared" si="16"/>
        <v>13.305555555555555</v>
      </c>
      <c r="Z88" s="2">
        <f t="shared" si="17"/>
        <v>11.031636863823934</v>
      </c>
      <c r="AA88" s="5">
        <f t="shared" si="18"/>
        <v>1.5177453027139876</v>
      </c>
      <c r="AB88" s="4">
        <f t="shared" si="19"/>
        <v>3.579475E-2</v>
      </c>
      <c r="AC88">
        <v>1</v>
      </c>
      <c r="AD88">
        <v>1</v>
      </c>
      <c r="AE88">
        <v>1</v>
      </c>
      <c r="AF88">
        <v>4</v>
      </c>
      <c r="AG88">
        <v>1</v>
      </c>
      <c r="AH88">
        <v>-0.35553712122761499</v>
      </c>
      <c r="AI88">
        <v>-0.24157190634046699</v>
      </c>
    </row>
    <row r="89" spans="1:35" x14ac:dyDescent="0.2">
      <c r="A89" t="s">
        <v>164</v>
      </c>
      <c r="B89" s="1">
        <v>43831</v>
      </c>
      <c r="C89" t="s">
        <v>89</v>
      </c>
      <c r="D89" t="s">
        <v>63</v>
      </c>
      <c r="E89" t="s">
        <v>38</v>
      </c>
      <c r="F89" t="s">
        <v>48</v>
      </c>
      <c r="G89" t="s">
        <v>49</v>
      </c>
      <c r="H89" t="s">
        <v>51</v>
      </c>
      <c r="I89" t="s">
        <v>43</v>
      </c>
      <c r="J89" t="s">
        <v>51</v>
      </c>
      <c r="K89" t="s">
        <v>43</v>
      </c>
      <c r="L89" t="s">
        <v>44</v>
      </c>
      <c r="M89">
        <v>139</v>
      </c>
      <c r="N89">
        <v>1415</v>
      </c>
      <c r="O89">
        <v>520</v>
      </c>
      <c r="P89">
        <v>47.94</v>
      </c>
      <c r="Q89">
        <v>89</v>
      </c>
      <c r="R89">
        <v>2389982</v>
      </c>
      <c r="S89" s="6">
        <f t="shared" si="10"/>
        <v>367491.16607773851</v>
      </c>
      <c r="T89" s="6">
        <f t="shared" si="11"/>
        <v>98233.215547703177</v>
      </c>
      <c r="U89" s="2">
        <f t="shared" si="12"/>
        <v>33879858.657243818</v>
      </c>
      <c r="V89" s="3">
        <f t="shared" si="13"/>
        <v>5.8426966292134832</v>
      </c>
      <c r="W89" s="3">
        <f t="shared" si="14"/>
        <v>1.5617977528089888</v>
      </c>
      <c r="X89" s="2">
        <f t="shared" si="15"/>
        <v>538.65168539325839</v>
      </c>
      <c r="Y89" s="3">
        <f t="shared" si="16"/>
        <v>1.5617977528089888</v>
      </c>
      <c r="Z89" s="2">
        <f t="shared" si="17"/>
        <v>92.192307692307693</v>
      </c>
      <c r="AA89" s="5">
        <f t="shared" si="18"/>
        <v>3.7410071942446042</v>
      </c>
      <c r="AB89" s="4">
        <f t="shared" si="19"/>
        <v>2.6853730337078652E-2</v>
      </c>
      <c r="AC89">
        <v>6</v>
      </c>
      <c r="AD89">
        <v>1</v>
      </c>
      <c r="AE89">
        <v>0</v>
      </c>
      <c r="AF89">
        <v>1</v>
      </c>
      <c r="AG89">
        <v>1</v>
      </c>
      <c r="AH89">
        <v>-0.75371874423101004</v>
      </c>
      <c r="AI89">
        <v>-0.150388294860895</v>
      </c>
    </row>
    <row r="90" spans="1:35" x14ac:dyDescent="0.2">
      <c r="A90" t="s">
        <v>165</v>
      </c>
      <c r="B90" s="1">
        <v>36526</v>
      </c>
      <c r="C90" t="s">
        <v>82</v>
      </c>
      <c r="D90" t="s">
        <v>83</v>
      </c>
      <c r="E90" t="s">
        <v>77</v>
      </c>
      <c r="F90" t="s">
        <v>54</v>
      </c>
      <c r="G90" t="s">
        <v>55</v>
      </c>
      <c r="H90" t="s">
        <v>41</v>
      </c>
      <c r="I90" t="s">
        <v>43</v>
      </c>
      <c r="J90" t="s">
        <v>43</v>
      </c>
      <c r="K90" t="s">
        <v>51</v>
      </c>
      <c r="L90" t="s">
        <v>5077</v>
      </c>
      <c r="M90">
        <v>257</v>
      </c>
      <c r="N90">
        <v>3117</v>
      </c>
      <c r="O90">
        <v>863</v>
      </c>
      <c r="P90">
        <v>13.55</v>
      </c>
      <c r="Q90">
        <v>56</v>
      </c>
      <c r="R90">
        <v>2955915</v>
      </c>
      <c r="S90" s="6">
        <f t="shared" si="10"/>
        <v>276868.7840872634</v>
      </c>
      <c r="T90" s="6">
        <f t="shared" si="11"/>
        <v>82451.074751363485</v>
      </c>
      <c r="U90" s="2">
        <f t="shared" si="12"/>
        <v>4347128.6493423162</v>
      </c>
      <c r="V90" s="3">
        <f t="shared" si="13"/>
        <v>15.410714285714286</v>
      </c>
      <c r="W90" s="3">
        <f t="shared" si="14"/>
        <v>4.5892857142857144</v>
      </c>
      <c r="X90" s="2">
        <f t="shared" si="15"/>
        <v>241.96428571428572</v>
      </c>
      <c r="Y90" s="3">
        <f t="shared" si="16"/>
        <v>4.5892857142857144</v>
      </c>
      <c r="Z90" s="2">
        <f t="shared" si="17"/>
        <v>15.701042873696409</v>
      </c>
      <c r="AA90" s="5">
        <f t="shared" si="18"/>
        <v>3.3579766536964981</v>
      </c>
      <c r="AB90" s="4">
        <f t="shared" si="19"/>
        <v>5.2784196428571427E-2</v>
      </c>
      <c r="AC90">
        <v>3</v>
      </c>
      <c r="AD90">
        <v>1</v>
      </c>
      <c r="AE90">
        <v>0</v>
      </c>
      <c r="AF90">
        <v>1</v>
      </c>
      <c r="AG90">
        <v>1</v>
      </c>
      <c r="AH90">
        <v>-0.57350329621317497</v>
      </c>
      <c r="AI90">
        <v>-0.23923937207882501</v>
      </c>
    </row>
    <row r="91" spans="1:35" x14ac:dyDescent="0.2">
      <c r="A91" t="s">
        <v>166</v>
      </c>
      <c r="B91" s="1">
        <v>40909</v>
      </c>
      <c r="C91" t="s">
        <v>58</v>
      </c>
      <c r="D91" t="s">
        <v>47</v>
      </c>
      <c r="E91" t="s">
        <v>64</v>
      </c>
      <c r="F91" t="s">
        <v>48</v>
      </c>
      <c r="G91" t="s">
        <v>49</v>
      </c>
      <c r="H91" t="s">
        <v>50</v>
      </c>
      <c r="I91" t="s">
        <v>43</v>
      </c>
      <c r="J91" t="s">
        <v>43</v>
      </c>
      <c r="K91" t="s">
        <v>51</v>
      </c>
      <c r="L91" t="s">
        <v>44</v>
      </c>
      <c r="M91">
        <v>496</v>
      </c>
      <c r="N91">
        <v>1178</v>
      </c>
      <c r="O91">
        <v>603</v>
      </c>
      <c r="P91">
        <v>16.82</v>
      </c>
      <c r="Q91">
        <v>98</v>
      </c>
      <c r="R91">
        <v>159923</v>
      </c>
      <c r="S91" s="6">
        <f t="shared" si="10"/>
        <v>511884.55008488963</v>
      </c>
      <c r="T91" s="6">
        <f t="shared" si="11"/>
        <v>421052.63157894736</v>
      </c>
      <c r="U91" s="2">
        <f t="shared" si="12"/>
        <v>14278438.030560272</v>
      </c>
      <c r="V91" s="3">
        <f t="shared" si="13"/>
        <v>6.1530612244897958</v>
      </c>
      <c r="W91" s="3">
        <f t="shared" si="14"/>
        <v>5.0612244897959187</v>
      </c>
      <c r="X91" s="2">
        <f t="shared" si="15"/>
        <v>171.63265306122449</v>
      </c>
      <c r="Y91" s="3">
        <f t="shared" si="16"/>
        <v>5.0612244897959187</v>
      </c>
      <c r="Z91" s="2">
        <f t="shared" si="17"/>
        <v>27.893864013266999</v>
      </c>
      <c r="AA91" s="5">
        <f t="shared" si="18"/>
        <v>1.215725806451613</v>
      </c>
      <c r="AB91" s="4">
        <f t="shared" si="19"/>
        <v>1.6318673469387754E-3</v>
      </c>
      <c r="AC91">
        <v>6</v>
      </c>
      <c r="AD91">
        <v>1</v>
      </c>
      <c r="AE91">
        <v>1</v>
      </c>
      <c r="AF91">
        <v>1</v>
      </c>
      <c r="AG91">
        <v>1</v>
      </c>
      <c r="AH91">
        <v>-0.81612950924925498</v>
      </c>
      <c r="AI91">
        <v>-7.8391357410821094E-2</v>
      </c>
    </row>
    <row r="92" spans="1:35" x14ac:dyDescent="0.2">
      <c r="A92" t="s">
        <v>167</v>
      </c>
      <c r="B92" s="1">
        <v>43831</v>
      </c>
      <c r="C92" t="s">
        <v>82</v>
      </c>
      <c r="D92" t="s">
        <v>83</v>
      </c>
      <c r="E92" t="s">
        <v>71</v>
      </c>
      <c r="F92" t="s">
        <v>54</v>
      </c>
      <c r="G92" t="s">
        <v>55</v>
      </c>
      <c r="H92" t="s">
        <v>50</v>
      </c>
      <c r="I92" t="s">
        <v>42</v>
      </c>
      <c r="J92" t="s">
        <v>42</v>
      </c>
      <c r="K92" t="s">
        <v>43</v>
      </c>
      <c r="L92" t="s">
        <v>5077</v>
      </c>
      <c r="M92">
        <v>32</v>
      </c>
      <c r="N92">
        <v>487</v>
      </c>
      <c r="O92">
        <v>217</v>
      </c>
      <c r="P92">
        <v>30.13</v>
      </c>
      <c r="Q92">
        <v>24</v>
      </c>
      <c r="R92">
        <v>277526</v>
      </c>
      <c r="S92" s="6">
        <f t="shared" si="10"/>
        <v>445585.21560574946</v>
      </c>
      <c r="T92" s="6">
        <f t="shared" si="11"/>
        <v>65708.418891170426</v>
      </c>
      <c r="U92" s="2">
        <f t="shared" si="12"/>
        <v>61868583.162217662</v>
      </c>
      <c r="V92" s="3">
        <f t="shared" si="13"/>
        <v>9.0416666666666661</v>
      </c>
      <c r="W92" s="3">
        <f t="shared" si="14"/>
        <v>1.3333333333333333</v>
      </c>
      <c r="X92" s="2">
        <f t="shared" si="15"/>
        <v>1255.4166666666667</v>
      </c>
      <c r="Y92" s="3">
        <f t="shared" si="16"/>
        <v>1.3333333333333333</v>
      </c>
      <c r="Z92" s="2">
        <f t="shared" si="17"/>
        <v>138.84792626728111</v>
      </c>
      <c r="AA92" s="5">
        <f t="shared" si="18"/>
        <v>6.78125</v>
      </c>
      <c r="AB92" s="4">
        <f t="shared" si="19"/>
        <v>1.1563583333333334E-2</v>
      </c>
      <c r="AC92">
        <v>1</v>
      </c>
      <c r="AD92">
        <v>1</v>
      </c>
      <c r="AE92">
        <v>1</v>
      </c>
      <c r="AF92">
        <v>4</v>
      </c>
      <c r="AG92">
        <v>1</v>
      </c>
      <c r="AH92">
        <v>-0.59790222683462602</v>
      </c>
      <c r="AI92">
        <v>-8.1811601646192805E-2</v>
      </c>
    </row>
    <row r="93" spans="1:35" x14ac:dyDescent="0.2">
      <c r="A93" t="s">
        <v>168</v>
      </c>
      <c r="B93" s="1">
        <v>39083</v>
      </c>
      <c r="C93" t="s">
        <v>70</v>
      </c>
      <c r="D93" t="s">
        <v>63</v>
      </c>
      <c r="E93" t="s">
        <v>80</v>
      </c>
      <c r="F93" t="s">
        <v>48</v>
      </c>
      <c r="G93" t="s">
        <v>49</v>
      </c>
      <c r="H93" t="s">
        <v>50</v>
      </c>
      <c r="I93" t="s">
        <v>43</v>
      </c>
      <c r="J93" t="s">
        <v>42</v>
      </c>
      <c r="K93" t="s">
        <v>43</v>
      </c>
      <c r="L93" t="s">
        <v>5077</v>
      </c>
      <c r="M93">
        <v>9</v>
      </c>
      <c r="N93">
        <v>1066</v>
      </c>
      <c r="O93">
        <v>791</v>
      </c>
      <c r="P93">
        <v>47.26</v>
      </c>
      <c r="Q93">
        <v>84</v>
      </c>
      <c r="R93">
        <v>1688520</v>
      </c>
      <c r="S93" s="6">
        <f t="shared" si="10"/>
        <v>742026.26641651033</v>
      </c>
      <c r="T93" s="6">
        <f t="shared" si="11"/>
        <v>8442.7767354596617</v>
      </c>
      <c r="U93" s="2">
        <f t="shared" si="12"/>
        <v>44333958.724202625</v>
      </c>
      <c r="V93" s="3">
        <f t="shared" si="13"/>
        <v>9.4166666666666661</v>
      </c>
      <c r="W93" s="3">
        <f t="shared" si="14"/>
        <v>0.10714285714285714</v>
      </c>
      <c r="X93" s="2">
        <f t="shared" si="15"/>
        <v>562.61904761904759</v>
      </c>
      <c r="Y93" s="3">
        <f t="shared" si="16"/>
        <v>0.10714285714285714</v>
      </c>
      <c r="Z93" s="2">
        <f t="shared" si="17"/>
        <v>59.747155499367892</v>
      </c>
      <c r="AA93" s="5">
        <f t="shared" si="18"/>
        <v>87.888888888888886</v>
      </c>
      <c r="AB93" s="4">
        <f t="shared" si="19"/>
        <v>2.0101428571428572E-2</v>
      </c>
      <c r="AC93">
        <v>5</v>
      </c>
      <c r="AD93">
        <v>1</v>
      </c>
      <c r="AE93">
        <v>1</v>
      </c>
      <c r="AF93">
        <v>1</v>
      </c>
      <c r="AG93">
        <v>1</v>
      </c>
      <c r="AH93">
        <v>-0.81259090434169401</v>
      </c>
      <c r="AI93">
        <v>-5.6995685652082601E-2</v>
      </c>
    </row>
    <row r="94" spans="1:35" x14ac:dyDescent="0.2">
      <c r="A94" t="s">
        <v>169</v>
      </c>
      <c r="B94" s="1">
        <v>41640</v>
      </c>
      <c r="C94" t="s">
        <v>89</v>
      </c>
      <c r="D94" t="s">
        <v>63</v>
      </c>
      <c r="E94" t="s">
        <v>67</v>
      </c>
      <c r="F94" t="s">
        <v>68</v>
      </c>
      <c r="G94" t="s">
        <v>40</v>
      </c>
      <c r="H94" t="s">
        <v>41</v>
      </c>
      <c r="I94" t="s">
        <v>42</v>
      </c>
      <c r="J94" t="s">
        <v>42</v>
      </c>
      <c r="K94" t="s">
        <v>51</v>
      </c>
      <c r="L94" t="s">
        <v>56</v>
      </c>
      <c r="M94">
        <v>67</v>
      </c>
      <c r="N94">
        <v>2765</v>
      </c>
      <c r="O94">
        <v>93</v>
      </c>
      <c r="P94">
        <v>24.54</v>
      </c>
      <c r="Q94">
        <v>29</v>
      </c>
      <c r="R94">
        <v>4932557</v>
      </c>
      <c r="S94" s="6">
        <f t="shared" si="10"/>
        <v>33634.71971066908</v>
      </c>
      <c r="T94" s="6">
        <f t="shared" si="11"/>
        <v>24231.464737793853</v>
      </c>
      <c r="U94" s="2">
        <f t="shared" si="12"/>
        <v>8875226.0397830009</v>
      </c>
      <c r="V94" s="3">
        <f t="shared" si="13"/>
        <v>3.2068965517241379</v>
      </c>
      <c r="W94" s="3">
        <f t="shared" si="14"/>
        <v>2.3103448275862069</v>
      </c>
      <c r="X94" s="2">
        <f t="shared" si="15"/>
        <v>846.20689655172418</v>
      </c>
      <c r="Y94" s="3">
        <f t="shared" si="16"/>
        <v>2.3103448275862069</v>
      </c>
      <c r="Z94" s="2">
        <f t="shared" si="17"/>
        <v>263.87096774193549</v>
      </c>
      <c r="AA94" s="5">
        <f t="shared" si="18"/>
        <v>1.3880597014925373</v>
      </c>
      <c r="AB94" s="4">
        <f t="shared" si="19"/>
        <v>0.17008817241379309</v>
      </c>
      <c r="AC94">
        <v>1</v>
      </c>
      <c r="AD94">
        <v>0</v>
      </c>
      <c r="AE94">
        <v>0</v>
      </c>
      <c r="AF94">
        <v>4</v>
      </c>
      <c r="AG94">
        <v>1</v>
      </c>
      <c r="AH94">
        <v>-0.33665763006176902</v>
      </c>
      <c r="AI94">
        <v>-0.285085563957925</v>
      </c>
    </row>
    <row r="95" spans="1:35" x14ac:dyDescent="0.2">
      <c r="A95" t="s">
        <v>170</v>
      </c>
      <c r="B95" s="1">
        <v>39448</v>
      </c>
      <c r="C95" t="s">
        <v>103</v>
      </c>
      <c r="D95" t="s">
        <v>47</v>
      </c>
      <c r="E95" t="s">
        <v>64</v>
      </c>
      <c r="F95" t="s">
        <v>39</v>
      </c>
      <c r="G95" t="s">
        <v>40</v>
      </c>
      <c r="H95" t="s">
        <v>50</v>
      </c>
      <c r="I95" t="s">
        <v>51</v>
      </c>
      <c r="J95" t="s">
        <v>42</v>
      </c>
      <c r="K95" t="s">
        <v>43</v>
      </c>
      <c r="L95" t="s">
        <v>44</v>
      </c>
      <c r="M95">
        <v>81</v>
      </c>
      <c r="N95">
        <v>979</v>
      </c>
      <c r="O95">
        <v>329</v>
      </c>
      <c r="P95">
        <v>38.65</v>
      </c>
      <c r="Q95">
        <v>42</v>
      </c>
      <c r="R95">
        <v>2704138</v>
      </c>
      <c r="S95" s="6">
        <f t="shared" si="10"/>
        <v>336057.20122574054</v>
      </c>
      <c r="T95" s="6">
        <f t="shared" si="11"/>
        <v>82737.487231869251</v>
      </c>
      <c r="U95" s="2">
        <f t="shared" si="12"/>
        <v>39479060.265577123</v>
      </c>
      <c r="V95" s="3">
        <f t="shared" si="13"/>
        <v>7.833333333333333</v>
      </c>
      <c r="W95" s="3">
        <f t="shared" si="14"/>
        <v>1.9285714285714286</v>
      </c>
      <c r="X95" s="2">
        <f t="shared" si="15"/>
        <v>920.23809523809518</v>
      </c>
      <c r="Y95" s="3">
        <f t="shared" si="16"/>
        <v>1.9285714285714286</v>
      </c>
      <c r="Z95" s="2">
        <f t="shared" si="17"/>
        <v>117.47720364741642</v>
      </c>
      <c r="AA95" s="5">
        <f t="shared" si="18"/>
        <v>4.0617283950617287</v>
      </c>
      <c r="AB95" s="4">
        <f t="shared" si="19"/>
        <v>6.4384238095238092E-2</v>
      </c>
      <c r="AC95">
        <v>6</v>
      </c>
      <c r="AD95">
        <v>0</v>
      </c>
      <c r="AE95">
        <v>1</v>
      </c>
      <c r="AF95">
        <v>1</v>
      </c>
      <c r="AG95">
        <v>1</v>
      </c>
      <c r="AH95">
        <v>-0.53615581976403004</v>
      </c>
      <c r="AI95">
        <v>-0.14795838619491999</v>
      </c>
    </row>
    <row r="96" spans="1:35" x14ac:dyDescent="0.2">
      <c r="A96" t="s">
        <v>171</v>
      </c>
      <c r="B96" s="1">
        <v>38718</v>
      </c>
      <c r="C96" t="s">
        <v>89</v>
      </c>
      <c r="D96" t="s">
        <v>63</v>
      </c>
      <c r="E96" t="s">
        <v>75</v>
      </c>
      <c r="F96" t="s">
        <v>68</v>
      </c>
      <c r="G96" t="s">
        <v>40</v>
      </c>
      <c r="H96" t="s">
        <v>41</v>
      </c>
      <c r="I96" t="s">
        <v>43</v>
      </c>
      <c r="J96" t="s">
        <v>43</v>
      </c>
      <c r="K96" t="s">
        <v>42</v>
      </c>
      <c r="L96" t="s">
        <v>60</v>
      </c>
      <c r="M96">
        <v>293</v>
      </c>
      <c r="N96">
        <v>4767</v>
      </c>
      <c r="O96">
        <v>808</v>
      </c>
      <c r="P96">
        <v>3.39</v>
      </c>
      <c r="Q96">
        <v>16</v>
      </c>
      <c r="R96">
        <v>2980031</v>
      </c>
      <c r="S96" s="6">
        <f t="shared" si="10"/>
        <v>169498.63645898888</v>
      </c>
      <c r="T96" s="6">
        <f t="shared" si="11"/>
        <v>61464.233270400669</v>
      </c>
      <c r="U96" s="2">
        <f t="shared" si="12"/>
        <v>711139.081183134</v>
      </c>
      <c r="V96" s="3">
        <f t="shared" si="13"/>
        <v>50.5</v>
      </c>
      <c r="W96" s="3">
        <f t="shared" si="14"/>
        <v>18.3125</v>
      </c>
      <c r="X96" s="2">
        <f t="shared" si="15"/>
        <v>211.875</v>
      </c>
      <c r="Y96" s="3">
        <f t="shared" si="16"/>
        <v>18.3125</v>
      </c>
      <c r="Z96" s="2">
        <f t="shared" si="17"/>
        <v>4.1955445544554459</v>
      </c>
      <c r="AA96" s="5">
        <f t="shared" si="18"/>
        <v>2.7576791808873722</v>
      </c>
      <c r="AB96" s="4">
        <f t="shared" si="19"/>
        <v>0.18625193749999999</v>
      </c>
      <c r="AC96">
        <v>7</v>
      </c>
      <c r="AD96">
        <v>0</v>
      </c>
      <c r="AE96">
        <v>0</v>
      </c>
      <c r="AF96">
        <v>4</v>
      </c>
      <c r="AG96">
        <v>1</v>
      </c>
      <c r="AH96">
        <v>0.45319279838099802</v>
      </c>
      <c r="AI96">
        <v>-0.27798560415048101</v>
      </c>
    </row>
    <row r="97" spans="1:35" x14ac:dyDescent="0.2">
      <c r="A97" t="s">
        <v>172</v>
      </c>
      <c r="B97" s="1">
        <v>37987</v>
      </c>
      <c r="C97" t="s">
        <v>58</v>
      </c>
      <c r="D97" t="s">
        <v>47</v>
      </c>
      <c r="E97" t="s">
        <v>77</v>
      </c>
      <c r="F97" t="s">
        <v>48</v>
      </c>
      <c r="G97" t="s">
        <v>49</v>
      </c>
      <c r="H97" t="s">
        <v>41</v>
      </c>
      <c r="I97" t="s">
        <v>51</v>
      </c>
      <c r="J97" t="s">
        <v>42</v>
      </c>
      <c r="K97" t="s">
        <v>43</v>
      </c>
      <c r="L97" t="s">
        <v>56</v>
      </c>
      <c r="M97">
        <v>112</v>
      </c>
      <c r="N97">
        <v>2838</v>
      </c>
      <c r="O97">
        <v>341</v>
      </c>
      <c r="P97">
        <v>39.03</v>
      </c>
      <c r="Q97">
        <v>13</v>
      </c>
      <c r="R97">
        <v>4741222</v>
      </c>
      <c r="S97" s="6">
        <f t="shared" si="10"/>
        <v>120155.03875968992</v>
      </c>
      <c r="T97" s="6">
        <f t="shared" si="11"/>
        <v>39464.411557434811</v>
      </c>
      <c r="U97" s="2">
        <f t="shared" si="12"/>
        <v>13752642.706131078</v>
      </c>
      <c r="V97" s="3">
        <f t="shared" si="13"/>
        <v>26.23076923076923</v>
      </c>
      <c r="W97" s="3">
        <f t="shared" si="14"/>
        <v>8.615384615384615</v>
      </c>
      <c r="X97" s="2">
        <f t="shared" si="15"/>
        <v>3002.3076923076924</v>
      </c>
      <c r="Y97" s="3">
        <f t="shared" si="16"/>
        <v>8.615384615384615</v>
      </c>
      <c r="Z97" s="2">
        <f t="shared" si="17"/>
        <v>114.4574780058651</v>
      </c>
      <c r="AA97" s="5">
        <f t="shared" si="18"/>
        <v>3.0446428571428572</v>
      </c>
      <c r="AB97" s="4">
        <f t="shared" si="19"/>
        <v>0.3647093846153846</v>
      </c>
      <c r="AC97">
        <v>1</v>
      </c>
      <c r="AD97">
        <v>0</v>
      </c>
      <c r="AE97">
        <v>1</v>
      </c>
      <c r="AF97">
        <v>4</v>
      </c>
      <c r="AG97">
        <v>1</v>
      </c>
      <c r="AH97" s="2">
        <v>1.01167796115184E+16</v>
      </c>
      <c r="AI97">
        <v>-0.26406146706366301</v>
      </c>
    </row>
    <row r="98" spans="1:35" x14ac:dyDescent="0.2">
      <c r="A98" t="s">
        <v>173</v>
      </c>
      <c r="B98" s="1">
        <v>39814</v>
      </c>
      <c r="C98" t="s">
        <v>53</v>
      </c>
      <c r="D98" t="s">
        <v>37</v>
      </c>
      <c r="E98" t="s">
        <v>67</v>
      </c>
      <c r="F98" t="s">
        <v>54</v>
      </c>
      <c r="G98" t="s">
        <v>55</v>
      </c>
      <c r="H98" t="s">
        <v>50</v>
      </c>
      <c r="I98" t="s">
        <v>43</v>
      </c>
      <c r="J98" t="s">
        <v>42</v>
      </c>
      <c r="K98" t="s">
        <v>43</v>
      </c>
      <c r="L98" t="s">
        <v>44</v>
      </c>
      <c r="M98">
        <v>72</v>
      </c>
      <c r="N98">
        <v>894</v>
      </c>
      <c r="O98">
        <v>811</v>
      </c>
      <c r="P98">
        <v>32.729999999999997</v>
      </c>
      <c r="Q98">
        <v>79</v>
      </c>
      <c r="R98">
        <v>11859</v>
      </c>
      <c r="S98" s="6">
        <f t="shared" si="10"/>
        <v>907158.83668903809</v>
      </c>
      <c r="T98" s="6">
        <f t="shared" si="11"/>
        <v>80536.912751677854</v>
      </c>
      <c r="U98" s="2">
        <f t="shared" si="12"/>
        <v>36610738.255033553</v>
      </c>
      <c r="V98" s="3">
        <f t="shared" si="13"/>
        <v>10.265822784810126</v>
      </c>
      <c r="W98" s="3">
        <f t="shared" si="14"/>
        <v>0.91139240506329111</v>
      </c>
      <c r="X98" s="2">
        <f t="shared" si="15"/>
        <v>414.30379746835439</v>
      </c>
      <c r="Y98" s="3">
        <f t="shared" si="16"/>
        <v>0.91139240506329111</v>
      </c>
      <c r="Z98" s="2">
        <f t="shared" si="17"/>
        <v>40.357583230579529</v>
      </c>
      <c r="AA98" s="5">
        <f t="shared" si="18"/>
        <v>11.263888888888889</v>
      </c>
      <c r="AB98" s="4">
        <f t="shared" si="19"/>
        <v>1.5011392405063292E-4</v>
      </c>
      <c r="AC98">
        <v>3</v>
      </c>
      <c r="AD98">
        <v>1</v>
      </c>
      <c r="AE98">
        <v>1</v>
      </c>
      <c r="AF98">
        <v>1</v>
      </c>
      <c r="AG98">
        <v>1</v>
      </c>
      <c r="AH98">
        <v>-0.82163304570593998</v>
      </c>
      <c r="AI98">
        <v>-6.4967545067349197E-2</v>
      </c>
    </row>
    <row r="99" spans="1:35" x14ac:dyDescent="0.2">
      <c r="A99" t="s">
        <v>174</v>
      </c>
      <c r="B99" s="1">
        <v>43831</v>
      </c>
      <c r="C99" t="s">
        <v>103</v>
      </c>
      <c r="D99" t="s">
        <v>47</v>
      </c>
      <c r="E99" t="s">
        <v>125</v>
      </c>
      <c r="F99" t="s">
        <v>65</v>
      </c>
      <c r="G99" t="s">
        <v>40</v>
      </c>
      <c r="H99" t="s">
        <v>41</v>
      </c>
      <c r="I99" t="s">
        <v>43</v>
      </c>
      <c r="J99" t="s">
        <v>43</v>
      </c>
      <c r="K99" t="s">
        <v>42</v>
      </c>
      <c r="L99" t="s">
        <v>60</v>
      </c>
      <c r="M99">
        <v>340</v>
      </c>
      <c r="N99">
        <v>2505</v>
      </c>
      <c r="O99">
        <v>710</v>
      </c>
      <c r="P99">
        <v>10.07</v>
      </c>
      <c r="Q99">
        <v>8</v>
      </c>
      <c r="R99">
        <v>1754075</v>
      </c>
      <c r="S99" s="6">
        <f t="shared" si="10"/>
        <v>283433.13373253495</v>
      </c>
      <c r="T99" s="6">
        <f t="shared" si="11"/>
        <v>135728.54291417164</v>
      </c>
      <c r="U99" s="2">
        <f t="shared" si="12"/>
        <v>4019960.0798403192</v>
      </c>
      <c r="V99" s="3">
        <f t="shared" si="13"/>
        <v>88.75</v>
      </c>
      <c r="W99" s="3">
        <f t="shared" si="14"/>
        <v>42.5</v>
      </c>
      <c r="X99" s="2">
        <f t="shared" si="15"/>
        <v>1258.75</v>
      </c>
      <c r="Y99" s="3">
        <f t="shared" si="16"/>
        <v>42.5</v>
      </c>
      <c r="Z99" s="2">
        <f t="shared" si="17"/>
        <v>14.183098591549296</v>
      </c>
      <c r="AA99" s="5">
        <f t="shared" si="18"/>
        <v>2.0882352941176472</v>
      </c>
      <c r="AB99" s="4">
        <f t="shared" si="19"/>
        <v>0.21925937500000001</v>
      </c>
      <c r="AC99">
        <v>9</v>
      </c>
      <c r="AD99">
        <v>0</v>
      </c>
      <c r="AE99">
        <v>1</v>
      </c>
      <c r="AF99">
        <v>4</v>
      </c>
      <c r="AG99">
        <v>1</v>
      </c>
      <c r="AH99" s="2">
        <v>1.63277294780124E+16</v>
      </c>
      <c r="AI99">
        <v>-0.23356226564494101</v>
      </c>
    </row>
    <row r="100" spans="1:35" x14ac:dyDescent="0.2">
      <c r="A100" t="s">
        <v>175</v>
      </c>
      <c r="B100" s="1">
        <v>39083</v>
      </c>
      <c r="C100" t="s">
        <v>103</v>
      </c>
      <c r="D100" t="s">
        <v>47</v>
      </c>
      <c r="E100" t="s">
        <v>75</v>
      </c>
      <c r="F100" t="s">
        <v>65</v>
      </c>
      <c r="G100" t="s">
        <v>40</v>
      </c>
      <c r="H100" t="s">
        <v>41</v>
      </c>
      <c r="I100" t="s">
        <v>51</v>
      </c>
      <c r="J100" t="s">
        <v>43</v>
      </c>
      <c r="K100" t="s">
        <v>51</v>
      </c>
      <c r="L100" t="s">
        <v>60</v>
      </c>
      <c r="M100">
        <v>420</v>
      </c>
      <c r="N100">
        <v>4821</v>
      </c>
      <c r="O100">
        <v>262</v>
      </c>
      <c r="P100">
        <v>22.57</v>
      </c>
      <c r="Q100">
        <v>11</v>
      </c>
      <c r="R100">
        <v>1470291</v>
      </c>
      <c r="S100" s="6">
        <f t="shared" si="10"/>
        <v>54345.571458203689</v>
      </c>
      <c r="T100" s="6">
        <f t="shared" si="11"/>
        <v>87118.855009334162</v>
      </c>
      <c r="U100" s="2">
        <f t="shared" si="12"/>
        <v>4681601.3275254099</v>
      </c>
      <c r="V100" s="3">
        <f t="shared" si="13"/>
        <v>23.818181818181817</v>
      </c>
      <c r="W100" s="3">
        <f t="shared" si="14"/>
        <v>38.18181818181818</v>
      </c>
      <c r="X100" s="2">
        <f t="shared" si="15"/>
        <v>2051.818181818182</v>
      </c>
      <c r="Y100" s="3">
        <f t="shared" si="16"/>
        <v>38.18181818181818</v>
      </c>
      <c r="Z100" s="2">
        <f t="shared" si="17"/>
        <v>86.145038167938935</v>
      </c>
      <c r="AA100" s="5">
        <f t="shared" si="18"/>
        <v>0.62380952380952381</v>
      </c>
      <c r="AB100" s="4">
        <f t="shared" si="19"/>
        <v>0.13366281818181819</v>
      </c>
      <c r="AC100">
        <v>3</v>
      </c>
      <c r="AD100">
        <v>1</v>
      </c>
      <c r="AE100">
        <v>0</v>
      </c>
      <c r="AF100">
        <v>4</v>
      </c>
      <c r="AG100">
        <v>1</v>
      </c>
      <c r="AH100">
        <v>0.86747700925322202</v>
      </c>
      <c r="AI100">
        <v>-0.27218116320325703</v>
      </c>
    </row>
    <row r="101" spans="1:35" x14ac:dyDescent="0.2">
      <c r="A101" t="s">
        <v>176</v>
      </c>
      <c r="B101" s="1">
        <v>42370</v>
      </c>
      <c r="C101" t="s">
        <v>82</v>
      </c>
      <c r="D101" t="s">
        <v>83</v>
      </c>
      <c r="E101" t="s">
        <v>75</v>
      </c>
      <c r="F101" t="s">
        <v>54</v>
      </c>
      <c r="G101" t="s">
        <v>55</v>
      </c>
      <c r="H101" t="s">
        <v>51</v>
      </c>
      <c r="I101" t="s">
        <v>51</v>
      </c>
      <c r="J101" t="s">
        <v>42</v>
      </c>
      <c r="K101" t="s">
        <v>43</v>
      </c>
      <c r="L101" t="s">
        <v>78</v>
      </c>
      <c r="M101">
        <v>55</v>
      </c>
      <c r="N101">
        <v>2035</v>
      </c>
      <c r="O101">
        <v>476</v>
      </c>
      <c r="P101">
        <v>39.479999999999997</v>
      </c>
      <c r="Q101">
        <v>71</v>
      </c>
      <c r="R101">
        <v>4283807</v>
      </c>
      <c r="S101" s="6">
        <f t="shared" si="10"/>
        <v>233906.63390663391</v>
      </c>
      <c r="T101" s="6">
        <f t="shared" si="11"/>
        <v>27027.027027027027</v>
      </c>
      <c r="U101" s="2">
        <f t="shared" si="12"/>
        <v>19400491.400491402</v>
      </c>
      <c r="V101" s="3">
        <f t="shared" si="13"/>
        <v>6.704225352112676</v>
      </c>
      <c r="W101" s="3">
        <f t="shared" si="14"/>
        <v>0.77464788732394363</v>
      </c>
      <c r="X101" s="2">
        <f t="shared" si="15"/>
        <v>556.05633802816897</v>
      </c>
      <c r="Y101" s="3">
        <f t="shared" si="16"/>
        <v>0.77464788732394363</v>
      </c>
      <c r="Z101" s="2">
        <f t="shared" si="17"/>
        <v>82.941176470588232</v>
      </c>
      <c r="AA101" s="5">
        <f t="shared" si="18"/>
        <v>8.6545454545454543</v>
      </c>
      <c r="AB101" s="4">
        <f t="shared" si="19"/>
        <v>6.0335309859154931E-2</v>
      </c>
      <c r="AC101">
        <v>7</v>
      </c>
      <c r="AD101">
        <v>0</v>
      </c>
      <c r="AE101">
        <v>1</v>
      </c>
      <c r="AF101">
        <v>1</v>
      </c>
      <c r="AG101">
        <v>1</v>
      </c>
      <c r="AH101">
        <v>-0.67755147486189704</v>
      </c>
      <c r="AI101">
        <v>-0.22371340421056701</v>
      </c>
    </row>
    <row r="102" spans="1:35" x14ac:dyDescent="0.2">
      <c r="A102" t="s">
        <v>177</v>
      </c>
      <c r="B102" s="1">
        <v>39083</v>
      </c>
      <c r="C102" t="s">
        <v>53</v>
      </c>
      <c r="D102" t="s">
        <v>37</v>
      </c>
      <c r="E102" t="s">
        <v>75</v>
      </c>
      <c r="F102" t="s">
        <v>68</v>
      </c>
      <c r="G102" t="s">
        <v>40</v>
      </c>
      <c r="H102" t="s">
        <v>41</v>
      </c>
      <c r="I102" t="s">
        <v>51</v>
      </c>
      <c r="J102" t="s">
        <v>51</v>
      </c>
      <c r="K102" t="s">
        <v>43</v>
      </c>
      <c r="L102" t="s">
        <v>56</v>
      </c>
      <c r="M102">
        <v>165</v>
      </c>
      <c r="N102">
        <v>4329</v>
      </c>
      <c r="O102">
        <v>346</v>
      </c>
      <c r="P102">
        <v>45.48</v>
      </c>
      <c r="Q102">
        <v>46</v>
      </c>
      <c r="R102">
        <v>3754030</v>
      </c>
      <c r="S102" s="6">
        <f t="shared" si="10"/>
        <v>79926.079926079925</v>
      </c>
      <c r="T102" s="6">
        <f t="shared" si="11"/>
        <v>38115.038115038114</v>
      </c>
      <c r="U102" s="2">
        <f t="shared" si="12"/>
        <v>10505890.505890505</v>
      </c>
      <c r="V102" s="3">
        <f t="shared" si="13"/>
        <v>7.5217391304347823</v>
      </c>
      <c r="W102" s="3">
        <f t="shared" si="14"/>
        <v>3.5869565217391304</v>
      </c>
      <c r="X102" s="2">
        <f t="shared" si="15"/>
        <v>988.695652173913</v>
      </c>
      <c r="Y102" s="3">
        <f t="shared" si="16"/>
        <v>3.5869565217391304</v>
      </c>
      <c r="Z102" s="2">
        <f t="shared" si="17"/>
        <v>131.4450867052023</v>
      </c>
      <c r="AA102" s="5">
        <f t="shared" si="18"/>
        <v>2.0969696969696972</v>
      </c>
      <c r="AB102" s="4">
        <f t="shared" si="19"/>
        <v>8.1609347826086961E-2</v>
      </c>
      <c r="AC102">
        <v>8</v>
      </c>
      <c r="AD102">
        <v>1</v>
      </c>
      <c r="AE102">
        <v>1</v>
      </c>
      <c r="AF102">
        <v>4</v>
      </c>
      <c r="AG102">
        <v>1</v>
      </c>
      <c r="AH102">
        <v>-0.43638128184653402</v>
      </c>
      <c r="AI102">
        <v>-0.267517648471849</v>
      </c>
    </row>
    <row r="103" spans="1:35" x14ac:dyDescent="0.2">
      <c r="A103" t="s">
        <v>178</v>
      </c>
      <c r="B103" s="1">
        <v>36526</v>
      </c>
      <c r="C103" t="s">
        <v>70</v>
      </c>
      <c r="D103" t="s">
        <v>63</v>
      </c>
      <c r="E103" t="s">
        <v>67</v>
      </c>
      <c r="F103" t="s">
        <v>65</v>
      </c>
      <c r="G103" t="s">
        <v>40</v>
      </c>
      <c r="H103" t="s">
        <v>50</v>
      </c>
      <c r="I103" t="s">
        <v>43</v>
      </c>
      <c r="J103" t="s">
        <v>43</v>
      </c>
      <c r="K103" t="s">
        <v>42</v>
      </c>
      <c r="L103" t="s">
        <v>60</v>
      </c>
      <c r="M103">
        <v>376</v>
      </c>
      <c r="N103">
        <v>1018</v>
      </c>
      <c r="O103">
        <v>924</v>
      </c>
      <c r="P103">
        <v>9.17</v>
      </c>
      <c r="Q103">
        <v>7</v>
      </c>
      <c r="R103">
        <v>608616</v>
      </c>
      <c r="S103" s="6">
        <f t="shared" si="10"/>
        <v>907662.08251473482</v>
      </c>
      <c r="T103" s="6">
        <f t="shared" si="11"/>
        <v>369351.66994106089</v>
      </c>
      <c r="U103" s="2">
        <f t="shared" si="12"/>
        <v>9007858.5461689588</v>
      </c>
      <c r="V103" s="3">
        <f t="shared" si="13"/>
        <v>132</v>
      </c>
      <c r="W103" s="3">
        <f t="shared" si="14"/>
        <v>53.714285714285715</v>
      </c>
      <c r="X103" s="2">
        <f t="shared" si="15"/>
        <v>1310</v>
      </c>
      <c r="Y103" s="3">
        <f t="shared" si="16"/>
        <v>53.714285714285715</v>
      </c>
      <c r="Z103" s="2">
        <f t="shared" si="17"/>
        <v>9.9242424242424239</v>
      </c>
      <c r="AA103" s="5">
        <f t="shared" si="18"/>
        <v>2.4574468085106385</v>
      </c>
      <c r="AB103" s="4">
        <f t="shared" si="19"/>
        <v>8.694514285714286E-2</v>
      </c>
      <c r="AC103">
        <v>7</v>
      </c>
      <c r="AD103">
        <v>1</v>
      </c>
      <c r="AE103">
        <v>1</v>
      </c>
      <c r="AF103">
        <v>4</v>
      </c>
      <c r="AG103">
        <v>1</v>
      </c>
      <c r="AH103" s="2">
        <v>2011868886805050</v>
      </c>
      <c r="AI103">
        <v>-5.7480820109132497E-2</v>
      </c>
    </row>
    <row r="104" spans="1:35" x14ac:dyDescent="0.2">
      <c r="A104" t="s">
        <v>179</v>
      </c>
      <c r="B104" s="1">
        <v>43101</v>
      </c>
      <c r="C104" t="s">
        <v>46</v>
      </c>
      <c r="D104" t="s">
        <v>47</v>
      </c>
      <c r="E104" t="s">
        <v>64</v>
      </c>
      <c r="F104" t="s">
        <v>39</v>
      </c>
      <c r="G104" t="s">
        <v>40</v>
      </c>
      <c r="H104" t="s">
        <v>41</v>
      </c>
      <c r="I104" t="s">
        <v>43</v>
      </c>
      <c r="J104" t="s">
        <v>42</v>
      </c>
      <c r="K104" t="s">
        <v>43</v>
      </c>
      <c r="L104" t="s">
        <v>5077</v>
      </c>
      <c r="M104">
        <v>110</v>
      </c>
      <c r="N104">
        <v>4246</v>
      </c>
      <c r="O104">
        <v>618</v>
      </c>
      <c r="P104">
        <v>30.12</v>
      </c>
      <c r="Q104">
        <v>89</v>
      </c>
      <c r="R104">
        <v>3331432</v>
      </c>
      <c r="S104" s="6">
        <f t="shared" si="10"/>
        <v>145548.75176636834</v>
      </c>
      <c r="T104" s="6">
        <f t="shared" si="11"/>
        <v>25906.735751295339</v>
      </c>
      <c r="U104" s="2">
        <f t="shared" si="12"/>
        <v>7093735.2802637778</v>
      </c>
      <c r="V104" s="3">
        <f t="shared" si="13"/>
        <v>6.9438202247191008</v>
      </c>
      <c r="W104" s="3">
        <f t="shared" si="14"/>
        <v>1.2359550561797752</v>
      </c>
      <c r="X104" s="2">
        <f t="shared" si="15"/>
        <v>338.42696629213481</v>
      </c>
      <c r="Y104" s="3">
        <f t="shared" si="16"/>
        <v>1.2359550561797752</v>
      </c>
      <c r="Z104" s="2">
        <f t="shared" si="17"/>
        <v>48.737864077669904</v>
      </c>
      <c r="AA104" s="5">
        <f t="shared" si="18"/>
        <v>5.6181818181818182</v>
      </c>
      <c r="AB104" s="4">
        <f t="shared" si="19"/>
        <v>3.7431820224719102E-2</v>
      </c>
      <c r="AC104">
        <v>2</v>
      </c>
      <c r="AD104">
        <v>0</v>
      </c>
      <c r="AE104">
        <v>1</v>
      </c>
      <c r="AF104">
        <v>1</v>
      </c>
      <c r="AG104">
        <v>1</v>
      </c>
      <c r="AH104">
        <v>-0.77310235124604498</v>
      </c>
      <c r="AI104">
        <v>-0.26657264979027101</v>
      </c>
    </row>
    <row r="105" spans="1:35" x14ac:dyDescent="0.2">
      <c r="A105" t="s">
        <v>180</v>
      </c>
      <c r="B105" s="1">
        <v>42005</v>
      </c>
      <c r="C105" t="s">
        <v>70</v>
      </c>
      <c r="D105" t="s">
        <v>63</v>
      </c>
      <c r="E105" t="s">
        <v>132</v>
      </c>
      <c r="F105" t="s">
        <v>48</v>
      </c>
      <c r="G105" t="s">
        <v>49</v>
      </c>
      <c r="H105" t="s">
        <v>50</v>
      </c>
      <c r="I105" t="s">
        <v>42</v>
      </c>
      <c r="J105" t="s">
        <v>43</v>
      </c>
      <c r="K105" t="s">
        <v>42</v>
      </c>
      <c r="L105" t="s">
        <v>5077</v>
      </c>
      <c r="M105">
        <v>492</v>
      </c>
      <c r="N105">
        <v>1064</v>
      </c>
      <c r="O105">
        <v>29</v>
      </c>
      <c r="P105">
        <v>11.6</v>
      </c>
      <c r="Q105">
        <v>93</v>
      </c>
      <c r="R105">
        <v>3863345</v>
      </c>
      <c r="S105" s="6">
        <f t="shared" si="10"/>
        <v>27255.639097744363</v>
      </c>
      <c r="T105" s="6">
        <f t="shared" si="11"/>
        <v>462406.01503759401</v>
      </c>
      <c r="U105" s="2">
        <f t="shared" si="12"/>
        <v>10902255.639097745</v>
      </c>
      <c r="V105" s="3">
        <f t="shared" si="13"/>
        <v>0.31182795698924731</v>
      </c>
      <c r="W105" s="3">
        <f t="shared" si="14"/>
        <v>5.290322580645161</v>
      </c>
      <c r="X105" s="2">
        <f t="shared" si="15"/>
        <v>124.73118279569893</v>
      </c>
      <c r="Y105" s="3">
        <f t="shared" si="16"/>
        <v>5.290322580645161</v>
      </c>
      <c r="Z105" s="2">
        <f t="shared" si="17"/>
        <v>400</v>
      </c>
      <c r="AA105" s="5">
        <f t="shared" si="18"/>
        <v>5.894308943089431E-2</v>
      </c>
      <c r="AB105" s="4">
        <f t="shared" si="19"/>
        <v>4.1541344086021503E-2</v>
      </c>
      <c r="AC105">
        <v>9</v>
      </c>
      <c r="AD105">
        <v>0</v>
      </c>
      <c r="AE105">
        <v>1</v>
      </c>
      <c r="AF105">
        <v>1</v>
      </c>
      <c r="AG105">
        <v>1</v>
      </c>
      <c r="AH105">
        <v>-0.75955565265172598</v>
      </c>
      <c r="AI105">
        <v>-0.15559952867995999</v>
      </c>
    </row>
    <row r="106" spans="1:35" x14ac:dyDescent="0.2">
      <c r="A106" t="s">
        <v>181</v>
      </c>
      <c r="B106" s="1">
        <v>36526</v>
      </c>
      <c r="C106" t="s">
        <v>58</v>
      </c>
      <c r="D106" t="s">
        <v>47</v>
      </c>
      <c r="E106" t="s">
        <v>132</v>
      </c>
      <c r="F106" t="s">
        <v>54</v>
      </c>
      <c r="G106" t="s">
        <v>55</v>
      </c>
      <c r="H106" t="s">
        <v>41</v>
      </c>
      <c r="I106" t="s">
        <v>43</v>
      </c>
      <c r="J106" t="s">
        <v>43</v>
      </c>
      <c r="K106" t="s">
        <v>43</v>
      </c>
      <c r="L106" t="s">
        <v>5077</v>
      </c>
      <c r="M106">
        <v>306</v>
      </c>
      <c r="N106">
        <v>4780</v>
      </c>
      <c r="O106">
        <v>805</v>
      </c>
      <c r="P106">
        <v>47.77</v>
      </c>
      <c r="Q106">
        <v>55</v>
      </c>
      <c r="R106">
        <v>127563</v>
      </c>
      <c r="S106" s="6">
        <f t="shared" si="10"/>
        <v>168410.04184100419</v>
      </c>
      <c r="T106" s="6">
        <f t="shared" si="11"/>
        <v>64016.736401673639</v>
      </c>
      <c r="U106" s="2">
        <f t="shared" si="12"/>
        <v>9993723.8493723851</v>
      </c>
      <c r="V106" s="3">
        <f t="shared" si="13"/>
        <v>14.636363636363637</v>
      </c>
      <c r="W106" s="3">
        <f t="shared" si="14"/>
        <v>5.5636363636363635</v>
      </c>
      <c r="X106" s="2">
        <f t="shared" si="15"/>
        <v>868.5454545454545</v>
      </c>
      <c r="Y106" s="3">
        <f t="shared" si="16"/>
        <v>5.5636363636363635</v>
      </c>
      <c r="Z106" s="2">
        <f t="shared" si="17"/>
        <v>59.341614906832298</v>
      </c>
      <c r="AA106" s="5">
        <f t="shared" si="18"/>
        <v>2.630718954248366</v>
      </c>
      <c r="AB106" s="4">
        <f t="shared" si="19"/>
        <v>2.3193272727272726E-3</v>
      </c>
      <c r="AC106">
        <v>2</v>
      </c>
      <c r="AD106">
        <v>0</v>
      </c>
      <c r="AE106">
        <v>1</v>
      </c>
      <c r="AF106">
        <v>1</v>
      </c>
      <c r="AG106">
        <v>1</v>
      </c>
      <c r="AH106">
        <v>-0.53268339186374603</v>
      </c>
      <c r="AI106">
        <v>-0.245457697825674</v>
      </c>
    </row>
    <row r="107" spans="1:35" x14ac:dyDescent="0.2">
      <c r="A107" t="s">
        <v>182</v>
      </c>
      <c r="B107" s="1">
        <v>39448</v>
      </c>
      <c r="C107" t="s">
        <v>62</v>
      </c>
      <c r="D107" t="s">
        <v>63</v>
      </c>
      <c r="E107" t="s">
        <v>80</v>
      </c>
      <c r="F107" t="s">
        <v>48</v>
      </c>
      <c r="G107" t="s">
        <v>49</v>
      </c>
      <c r="H107" t="s">
        <v>41</v>
      </c>
      <c r="I107" t="s">
        <v>43</v>
      </c>
      <c r="J107" t="s">
        <v>43</v>
      </c>
      <c r="K107" t="s">
        <v>43</v>
      </c>
      <c r="L107" t="s">
        <v>5077</v>
      </c>
      <c r="M107">
        <v>291</v>
      </c>
      <c r="N107">
        <v>4908</v>
      </c>
      <c r="O107">
        <v>707</v>
      </c>
      <c r="P107">
        <v>38.82</v>
      </c>
      <c r="Q107">
        <v>94</v>
      </c>
      <c r="R107">
        <v>4789305</v>
      </c>
      <c r="S107" s="6">
        <f t="shared" si="10"/>
        <v>144050.52974735128</v>
      </c>
      <c r="T107" s="6">
        <f t="shared" si="11"/>
        <v>59290.953545232274</v>
      </c>
      <c r="U107" s="2">
        <f t="shared" si="12"/>
        <v>7909535.4523227382</v>
      </c>
      <c r="V107" s="3">
        <f t="shared" si="13"/>
        <v>7.5212765957446805</v>
      </c>
      <c r="W107" s="3">
        <f t="shared" si="14"/>
        <v>3.0957446808510638</v>
      </c>
      <c r="X107" s="2">
        <f t="shared" si="15"/>
        <v>412.97872340425533</v>
      </c>
      <c r="Y107" s="3">
        <f t="shared" si="16"/>
        <v>3.0957446808510638</v>
      </c>
      <c r="Z107" s="2">
        <f t="shared" si="17"/>
        <v>54.908062234794905</v>
      </c>
      <c r="AA107" s="5">
        <f t="shared" si="18"/>
        <v>2.4295532646048108</v>
      </c>
      <c r="AB107" s="4">
        <f t="shared" si="19"/>
        <v>5.0950053191489361E-2</v>
      </c>
      <c r="AC107">
        <v>7</v>
      </c>
      <c r="AD107">
        <v>1</v>
      </c>
      <c r="AE107">
        <v>1</v>
      </c>
      <c r="AF107">
        <v>1</v>
      </c>
      <c r="AG107">
        <v>1</v>
      </c>
      <c r="AH107">
        <v>-0.66405881442551395</v>
      </c>
      <c r="AI107">
        <v>-0.25714591202894699</v>
      </c>
    </row>
    <row r="108" spans="1:35" x14ac:dyDescent="0.2">
      <c r="A108" t="s">
        <v>183</v>
      </c>
      <c r="B108" s="1">
        <v>40909</v>
      </c>
      <c r="C108" t="s">
        <v>62</v>
      </c>
      <c r="D108" t="s">
        <v>63</v>
      </c>
      <c r="E108" t="s">
        <v>80</v>
      </c>
      <c r="F108" t="s">
        <v>54</v>
      </c>
      <c r="G108" t="s">
        <v>55</v>
      </c>
      <c r="H108" t="s">
        <v>41</v>
      </c>
      <c r="I108" t="s">
        <v>51</v>
      </c>
      <c r="J108" t="s">
        <v>43</v>
      </c>
      <c r="K108" t="s">
        <v>42</v>
      </c>
      <c r="L108" t="s">
        <v>60</v>
      </c>
      <c r="M108">
        <v>305</v>
      </c>
      <c r="N108">
        <v>4485</v>
      </c>
      <c r="O108">
        <v>352</v>
      </c>
      <c r="P108">
        <v>11.13</v>
      </c>
      <c r="Q108">
        <v>65</v>
      </c>
      <c r="R108">
        <v>4787479</v>
      </c>
      <c r="S108" s="6">
        <f t="shared" si="10"/>
        <v>78483.835005574132</v>
      </c>
      <c r="T108" s="6">
        <f t="shared" si="11"/>
        <v>68004.459308807141</v>
      </c>
      <c r="U108" s="2">
        <f t="shared" si="12"/>
        <v>2481605.3511705687</v>
      </c>
      <c r="V108" s="3">
        <f t="shared" si="13"/>
        <v>5.4153846153846157</v>
      </c>
      <c r="W108" s="3">
        <f t="shared" si="14"/>
        <v>4.6923076923076925</v>
      </c>
      <c r="X108" s="2">
        <f t="shared" si="15"/>
        <v>171.23076923076923</v>
      </c>
      <c r="Y108" s="3">
        <f t="shared" si="16"/>
        <v>4.6923076923076925</v>
      </c>
      <c r="Z108" s="2">
        <f t="shared" si="17"/>
        <v>31.619318181818183</v>
      </c>
      <c r="AA108" s="5">
        <f t="shared" si="18"/>
        <v>1.1540983606557378</v>
      </c>
      <c r="AB108" s="4">
        <f t="shared" si="19"/>
        <v>7.3653523076923078E-2</v>
      </c>
      <c r="AC108">
        <v>7</v>
      </c>
      <c r="AD108">
        <v>0</v>
      </c>
      <c r="AE108">
        <v>0</v>
      </c>
      <c r="AF108">
        <v>1</v>
      </c>
      <c r="AG108">
        <v>1</v>
      </c>
      <c r="AH108">
        <v>-0.65248339216996898</v>
      </c>
      <c r="AI108">
        <v>-0.27866176415077198</v>
      </c>
    </row>
    <row r="109" spans="1:35" x14ac:dyDescent="0.2">
      <c r="A109" t="s">
        <v>184</v>
      </c>
      <c r="B109" s="1">
        <v>40544</v>
      </c>
      <c r="C109" t="s">
        <v>82</v>
      </c>
      <c r="D109" t="s">
        <v>83</v>
      </c>
      <c r="E109" t="s">
        <v>59</v>
      </c>
      <c r="F109" t="s">
        <v>65</v>
      </c>
      <c r="G109" t="s">
        <v>40</v>
      </c>
      <c r="H109" t="s">
        <v>41</v>
      </c>
      <c r="I109" t="s">
        <v>42</v>
      </c>
      <c r="J109" t="s">
        <v>51</v>
      </c>
      <c r="K109" t="s">
        <v>43</v>
      </c>
      <c r="L109" t="s">
        <v>78</v>
      </c>
      <c r="M109">
        <v>232</v>
      </c>
      <c r="N109">
        <v>2772</v>
      </c>
      <c r="O109">
        <v>92</v>
      </c>
      <c r="P109">
        <v>47.42</v>
      </c>
      <c r="Q109">
        <v>28</v>
      </c>
      <c r="R109">
        <v>3373415</v>
      </c>
      <c r="S109" s="6">
        <f t="shared" si="10"/>
        <v>33189.033189033187</v>
      </c>
      <c r="T109" s="6">
        <f t="shared" si="11"/>
        <v>83694.083694083689</v>
      </c>
      <c r="U109" s="2">
        <f t="shared" si="12"/>
        <v>17106782.106782109</v>
      </c>
      <c r="V109" s="3">
        <f t="shared" si="13"/>
        <v>3.2857142857142856</v>
      </c>
      <c r="W109" s="3">
        <f t="shared" si="14"/>
        <v>8.2857142857142865</v>
      </c>
      <c r="X109" s="2">
        <f t="shared" si="15"/>
        <v>1693.5714285714287</v>
      </c>
      <c r="Y109" s="3">
        <f t="shared" si="16"/>
        <v>8.2857142857142865</v>
      </c>
      <c r="Z109" s="2">
        <f t="shared" si="17"/>
        <v>515.43478260869563</v>
      </c>
      <c r="AA109" s="5">
        <f t="shared" si="18"/>
        <v>0.39655172413793105</v>
      </c>
      <c r="AB109" s="4">
        <f t="shared" si="19"/>
        <v>0.12047910714285714</v>
      </c>
      <c r="AC109">
        <v>2</v>
      </c>
      <c r="AD109">
        <v>0</v>
      </c>
      <c r="AE109">
        <v>1</v>
      </c>
      <c r="AF109">
        <v>4</v>
      </c>
      <c r="AG109">
        <v>1</v>
      </c>
      <c r="AH109">
        <v>-0.10619711654968</v>
      </c>
      <c r="AI109">
        <v>-0.245332343099888</v>
      </c>
    </row>
    <row r="110" spans="1:35" x14ac:dyDescent="0.2">
      <c r="A110" t="s">
        <v>185</v>
      </c>
      <c r="B110" s="1">
        <v>39083</v>
      </c>
      <c r="C110" t="s">
        <v>62</v>
      </c>
      <c r="D110" t="s">
        <v>63</v>
      </c>
      <c r="E110" t="s">
        <v>59</v>
      </c>
      <c r="F110" t="s">
        <v>48</v>
      </c>
      <c r="G110" t="s">
        <v>49</v>
      </c>
      <c r="H110" t="s">
        <v>50</v>
      </c>
      <c r="I110" t="s">
        <v>42</v>
      </c>
      <c r="J110" t="s">
        <v>42</v>
      </c>
      <c r="K110" t="s">
        <v>43</v>
      </c>
      <c r="L110" t="s">
        <v>78</v>
      </c>
      <c r="M110">
        <v>15</v>
      </c>
      <c r="N110">
        <v>737</v>
      </c>
      <c r="O110">
        <v>50</v>
      </c>
      <c r="P110">
        <v>33.299999999999997</v>
      </c>
      <c r="Q110">
        <v>56</v>
      </c>
      <c r="R110">
        <v>2255376</v>
      </c>
      <c r="S110" s="6">
        <f t="shared" si="10"/>
        <v>67842.605156037986</v>
      </c>
      <c r="T110" s="6">
        <f t="shared" si="11"/>
        <v>20352.781546811399</v>
      </c>
      <c r="U110" s="2">
        <f t="shared" si="12"/>
        <v>45183175.033921294</v>
      </c>
      <c r="V110" s="3">
        <f t="shared" si="13"/>
        <v>0.8928571428571429</v>
      </c>
      <c r="W110" s="3">
        <f t="shared" si="14"/>
        <v>0.26785714285714285</v>
      </c>
      <c r="X110" s="2">
        <f t="shared" si="15"/>
        <v>594.64285714285711</v>
      </c>
      <c r="Y110" s="3">
        <f t="shared" si="16"/>
        <v>0.26785714285714285</v>
      </c>
      <c r="Z110" s="2">
        <f t="shared" si="17"/>
        <v>665.99999999999989</v>
      </c>
      <c r="AA110" s="5">
        <f t="shared" si="18"/>
        <v>3.3333333333333335</v>
      </c>
      <c r="AB110" s="4">
        <f t="shared" si="19"/>
        <v>4.027457142857143E-2</v>
      </c>
      <c r="AC110">
        <v>3</v>
      </c>
      <c r="AD110">
        <v>0</v>
      </c>
      <c r="AE110">
        <v>1</v>
      </c>
      <c r="AF110">
        <v>1</v>
      </c>
      <c r="AG110">
        <v>1</v>
      </c>
      <c r="AH110">
        <v>-0.79423422540835398</v>
      </c>
      <c r="AI110">
        <v>-0.188627490768221</v>
      </c>
    </row>
    <row r="111" spans="1:35" x14ac:dyDescent="0.2">
      <c r="A111" t="s">
        <v>186</v>
      </c>
      <c r="B111" s="1">
        <v>44562</v>
      </c>
      <c r="C111" t="s">
        <v>53</v>
      </c>
      <c r="D111" t="s">
        <v>37</v>
      </c>
      <c r="E111" t="s">
        <v>80</v>
      </c>
      <c r="F111" t="s">
        <v>65</v>
      </c>
      <c r="G111" t="s">
        <v>40</v>
      </c>
      <c r="H111" t="s">
        <v>50</v>
      </c>
      <c r="I111" t="s">
        <v>43</v>
      </c>
      <c r="J111" t="s">
        <v>51</v>
      </c>
      <c r="K111" t="s">
        <v>51</v>
      </c>
      <c r="L111" t="s">
        <v>60</v>
      </c>
      <c r="M111">
        <v>233</v>
      </c>
      <c r="N111">
        <v>1152</v>
      </c>
      <c r="O111">
        <v>999</v>
      </c>
      <c r="P111">
        <v>14.27</v>
      </c>
      <c r="Q111">
        <v>3</v>
      </c>
      <c r="R111">
        <v>1469544</v>
      </c>
      <c r="S111" s="6">
        <f t="shared" si="10"/>
        <v>867187.5</v>
      </c>
      <c r="T111" s="6">
        <f t="shared" si="11"/>
        <v>202256.94444444444</v>
      </c>
      <c r="U111" s="2">
        <f t="shared" si="12"/>
        <v>12387152.777777778</v>
      </c>
      <c r="V111" s="3">
        <f t="shared" si="13"/>
        <v>333</v>
      </c>
      <c r="W111" s="3">
        <f t="shared" si="14"/>
        <v>77.666666666666671</v>
      </c>
      <c r="X111" s="2">
        <f t="shared" si="15"/>
        <v>4756.666666666667</v>
      </c>
      <c r="Y111" s="3">
        <f t="shared" si="16"/>
        <v>77.666666666666671</v>
      </c>
      <c r="Z111" s="2">
        <f t="shared" si="17"/>
        <v>14.284284284284285</v>
      </c>
      <c r="AA111" s="5">
        <f t="shared" si="18"/>
        <v>4.2875536480686698</v>
      </c>
      <c r="AB111" s="4">
        <f t="shared" si="19"/>
        <v>0.48984800000000001</v>
      </c>
      <c r="AC111">
        <v>2</v>
      </c>
      <c r="AD111">
        <v>0</v>
      </c>
      <c r="AE111">
        <v>0</v>
      </c>
      <c r="AF111">
        <v>0</v>
      </c>
      <c r="AG111">
        <v>3</v>
      </c>
      <c r="AH111" s="2">
        <v>5306182395603000</v>
      </c>
      <c r="AI111">
        <v>-0.128894252722032</v>
      </c>
    </row>
    <row r="112" spans="1:35" x14ac:dyDescent="0.2">
      <c r="A112" t="s">
        <v>187</v>
      </c>
      <c r="B112" s="1">
        <v>37257</v>
      </c>
      <c r="C112" t="s">
        <v>53</v>
      </c>
      <c r="D112" t="s">
        <v>37</v>
      </c>
      <c r="E112" t="s">
        <v>67</v>
      </c>
      <c r="F112" t="s">
        <v>68</v>
      </c>
      <c r="G112" t="s">
        <v>40</v>
      </c>
      <c r="H112" t="s">
        <v>41</v>
      </c>
      <c r="I112" t="s">
        <v>51</v>
      </c>
      <c r="J112" t="s">
        <v>43</v>
      </c>
      <c r="K112" t="s">
        <v>43</v>
      </c>
      <c r="L112" t="s">
        <v>60</v>
      </c>
      <c r="M112">
        <v>455</v>
      </c>
      <c r="N112">
        <v>4924</v>
      </c>
      <c r="O112">
        <v>467</v>
      </c>
      <c r="P112">
        <v>40.6</v>
      </c>
      <c r="Q112">
        <v>50</v>
      </c>
      <c r="R112">
        <v>3568628</v>
      </c>
      <c r="S112" s="6">
        <f t="shared" si="10"/>
        <v>94841.592201462219</v>
      </c>
      <c r="T112" s="6">
        <f t="shared" si="11"/>
        <v>92404.549147034937</v>
      </c>
      <c r="U112" s="2">
        <f t="shared" si="12"/>
        <v>8245329.000812348</v>
      </c>
      <c r="V112" s="3">
        <f t="shared" si="13"/>
        <v>9.34</v>
      </c>
      <c r="W112" s="3">
        <f t="shared" si="14"/>
        <v>9.1</v>
      </c>
      <c r="X112" s="2">
        <f t="shared" si="15"/>
        <v>812</v>
      </c>
      <c r="Y112" s="3">
        <f t="shared" si="16"/>
        <v>9.1</v>
      </c>
      <c r="Z112" s="2">
        <f t="shared" si="17"/>
        <v>86.937901498929335</v>
      </c>
      <c r="AA112" s="5">
        <f t="shared" si="18"/>
        <v>1.0263736263736263</v>
      </c>
      <c r="AB112" s="4">
        <f t="shared" si="19"/>
        <v>7.1372560000000002E-2</v>
      </c>
      <c r="AC112">
        <v>8</v>
      </c>
      <c r="AD112">
        <v>0</v>
      </c>
      <c r="AE112">
        <v>1</v>
      </c>
      <c r="AF112">
        <v>4</v>
      </c>
      <c r="AG112">
        <v>1</v>
      </c>
      <c r="AH112">
        <v>-0.34695866564259698</v>
      </c>
      <c r="AI112">
        <v>-0.254946679695645</v>
      </c>
    </row>
    <row r="113" spans="1:35" x14ac:dyDescent="0.2">
      <c r="A113" t="s">
        <v>188</v>
      </c>
      <c r="B113" s="1">
        <v>44197</v>
      </c>
      <c r="C113" t="s">
        <v>36</v>
      </c>
      <c r="D113" t="s">
        <v>37</v>
      </c>
      <c r="E113" t="s">
        <v>67</v>
      </c>
      <c r="F113" t="s">
        <v>68</v>
      </c>
      <c r="G113" t="s">
        <v>40</v>
      </c>
      <c r="H113" t="s">
        <v>41</v>
      </c>
      <c r="I113" t="s">
        <v>43</v>
      </c>
      <c r="J113" t="s">
        <v>43</v>
      </c>
      <c r="K113" t="s">
        <v>43</v>
      </c>
      <c r="L113" t="s">
        <v>5077</v>
      </c>
      <c r="M113">
        <v>407</v>
      </c>
      <c r="N113">
        <v>4959</v>
      </c>
      <c r="O113">
        <v>703</v>
      </c>
      <c r="P113">
        <v>25.76</v>
      </c>
      <c r="Q113">
        <v>83</v>
      </c>
      <c r="R113">
        <v>92066</v>
      </c>
      <c r="S113" s="6">
        <f t="shared" si="10"/>
        <v>141762.45210727971</v>
      </c>
      <c r="T113" s="6">
        <f t="shared" si="11"/>
        <v>82072.998588425093</v>
      </c>
      <c r="U113" s="2">
        <f t="shared" si="12"/>
        <v>5194595.6846138332</v>
      </c>
      <c r="V113" s="3">
        <f t="shared" si="13"/>
        <v>8.4698795180722897</v>
      </c>
      <c r="W113" s="3">
        <f t="shared" si="14"/>
        <v>4.903614457831325</v>
      </c>
      <c r="X113" s="2">
        <f t="shared" si="15"/>
        <v>310.36144578313252</v>
      </c>
      <c r="Y113" s="3">
        <f t="shared" si="16"/>
        <v>4.903614457831325</v>
      </c>
      <c r="Z113" s="2">
        <f t="shared" si="17"/>
        <v>36.642958748221908</v>
      </c>
      <c r="AA113" s="5">
        <f t="shared" si="18"/>
        <v>1.7272727272727273</v>
      </c>
      <c r="AB113" s="4">
        <f t="shared" si="19"/>
        <v>1.1092289156626506E-3</v>
      </c>
      <c r="AC113">
        <v>5</v>
      </c>
      <c r="AD113">
        <v>0</v>
      </c>
      <c r="AE113">
        <v>0</v>
      </c>
      <c r="AF113">
        <v>1</v>
      </c>
      <c r="AG113">
        <v>1</v>
      </c>
      <c r="AH113">
        <v>-0.76122475125408995</v>
      </c>
      <c r="AI113">
        <v>-0.25554035269005598</v>
      </c>
    </row>
    <row r="114" spans="1:35" x14ac:dyDescent="0.2">
      <c r="A114" t="s">
        <v>189</v>
      </c>
      <c r="B114" s="1">
        <v>37257</v>
      </c>
      <c r="C114" t="s">
        <v>103</v>
      </c>
      <c r="D114" t="s">
        <v>47</v>
      </c>
      <c r="E114" t="s">
        <v>132</v>
      </c>
      <c r="F114" t="s">
        <v>54</v>
      </c>
      <c r="G114" t="s">
        <v>55</v>
      </c>
      <c r="H114" t="s">
        <v>41</v>
      </c>
      <c r="I114" t="s">
        <v>43</v>
      </c>
      <c r="J114" t="s">
        <v>43</v>
      </c>
      <c r="K114" t="s">
        <v>43</v>
      </c>
      <c r="L114" t="s">
        <v>60</v>
      </c>
      <c r="M114">
        <v>292</v>
      </c>
      <c r="N114">
        <v>3968</v>
      </c>
      <c r="O114">
        <v>876</v>
      </c>
      <c r="P114">
        <v>31.67</v>
      </c>
      <c r="Q114">
        <v>70</v>
      </c>
      <c r="R114">
        <v>3982687</v>
      </c>
      <c r="S114" s="6">
        <f t="shared" si="10"/>
        <v>220766.12903225806</v>
      </c>
      <c r="T114" s="6">
        <f t="shared" si="11"/>
        <v>73588.709677419349</v>
      </c>
      <c r="U114" s="2">
        <f t="shared" si="12"/>
        <v>7981350.8064516131</v>
      </c>
      <c r="V114" s="3">
        <f t="shared" si="13"/>
        <v>12.514285714285714</v>
      </c>
      <c r="W114" s="3">
        <f t="shared" si="14"/>
        <v>4.1714285714285717</v>
      </c>
      <c r="X114" s="2">
        <f t="shared" si="15"/>
        <v>452.42857142857144</v>
      </c>
      <c r="Y114" s="3">
        <f t="shared" si="16"/>
        <v>4.1714285714285717</v>
      </c>
      <c r="Z114" s="2">
        <f t="shared" si="17"/>
        <v>36.152968036529678</v>
      </c>
      <c r="AA114" s="5">
        <f t="shared" si="18"/>
        <v>3</v>
      </c>
      <c r="AB114" s="4">
        <f t="shared" si="19"/>
        <v>5.6895528571428572E-2</v>
      </c>
      <c r="AC114">
        <v>8</v>
      </c>
      <c r="AD114">
        <v>0</v>
      </c>
      <c r="AE114">
        <v>1</v>
      </c>
      <c r="AF114">
        <v>1</v>
      </c>
      <c r="AG114">
        <v>1</v>
      </c>
      <c r="AH114">
        <v>-0.554174355610624</v>
      </c>
      <c r="AI114">
        <v>-0.24171447346415301</v>
      </c>
    </row>
    <row r="115" spans="1:35" x14ac:dyDescent="0.2">
      <c r="A115" t="s">
        <v>190</v>
      </c>
      <c r="B115" s="1">
        <v>40544</v>
      </c>
      <c r="C115" t="s">
        <v>46</v>
      </c>
      <c r="D115" t="s">
        <v>47</v>
      </c>
      <c r="E115" t="s">
        <v>71</v>
      </c>
      <c r="F115" t="s">
        <v>48</v>
      </c>
      <c r="G115" t="s">
        <v>49</v>
      </c>
      <c r="H115" t="s">
        <v>41</v>
      </c>
      <c r="I115" t="s">
        <v>43</v>
      </c>
      <c r="J115" t="s">
        <v>43</v>
      </c>
      <c r="K115" t="s">
        <v>51</v>
      </c>
      <c r="L115" t="s">
        <v>44</v>
      </c>
      <c r="M115">
        <v>409</v>
      </c>
      <c r="N115">
        <v>3815</v>
      </c>
      <c r="O115">
        <v>591</v>
      </c>
      <c r="P115">
        <v>18.04</v>
      </c>
      <c r="Q115">
        <v>70</v>
      </c>
      <c r="R115">
        <v>1456937</v>
      </c>
      <c r="S115" s="6">
        <f t="shared" si="10"/>
        <v>154914.80996068151</v>
      </c>
      <c r="T115" s="6">
        <f t="shared" si="11"/>
        <v>107208.38794233289</v>
      </c>
      <c r="U115" s="2">
        <f t="shared" si="12"/>
        <v>4728702.4901703801</v>
      </c>
      <c r="V115" s="3">
        <f t="shared" si="13"/>
        <v>8.4428571428571431</v>
      </c>
      <c r="W115" s="3">
        <f t="shared" si="14"/>
        <v>5.8428571428571425</v>
      </c>
      <c r="X115" s="2">
        <f t="shared" si="15"/>
        <v>257.71428571428572</v>
      </c>
      <c r="Y115" s="3">
        <f t="shared" si="16"/>
        <v>5.8428571428571425</v>
      </c>
      <c r="Z115" s="2">
        <f t="shared" si="17"/>
        <v>30.524534686971236</v>
      </c>
      <c r="AA115" s="5">
        <f t="shared" si="18"/>
        <v>1.4449877750611246</v>
      </c>
      <c r="AB115" s="4">
        <f t="shared" si="19"/>
        <v>2.0813385714285714E-2</v>
      </c>
      <c r="AC115">
        <v>3</v>
      </c>
      <c r="AD115">
        <v>0</v>
      </c>
      <c r="AE115">
        <v>0</v>
      </c>
      <c r="AF115">
        <v>1</v>
      </c>
      <c r="AG115">
        <v>1</v>
      </c>
      <c r="AH115">
        <v>-0.70132357724191596</v>
      </c>
      <c r="AI115">
        <v>-0.248147608173929</v>
      </c>
    </row>
    <row r="116" spans="1:35" x14ac:dyDescent="0.2">
      <c r="A116" t="s">
        <v>191</v>
      </c>
      <c r="B116" s="1">
        <v>39814</v>
      </c>
      <c r="C116" t="s">
        <v>82</v>
      </c>
      <c r="D116" t="s">
        <v>83</v>
      </c>
      <c r="E116" t="s">
        <v>64</v>
      </c>
      <c r="F116" t="s">
        <v>39</v>
      </c>
      <c r="G116" t="s">
        <v>40</v>
      </c>
      <c r="H116" t="s">
        <v>50</v>
      </c>
      <c r="I116" t="s">
        <v>43</v>
      </c>
      <c r="J116" t="s">
        <v>43</v>
      </c>
      <c r="K116" t="s">
        <v>51</v>
      </c>
      <c r="L116" t="s">
        <v>78</v>
      </c>
      <c r="M116">
        <v>282</v>
      </c>
      <c r="N116">
        <v>693</v>
      </c>
      <c r="O116">
        <v>601</v>
      </c>
      <c r="P116">
        <v>16.2</v>
      </c>
      <c r="Q116">
        <v>61</v>
      </c>
      <c r="R116">
        <v>734824</v>
      </c>
      <c r="S116" s="6">
        <f t="shared" si="10"/>
        <v>867243.86724386725</v>
      </c>
      <c r="T116" s="6">
        <f t="shared" si="11"/>
        <v>406926.40692640695</v>
      </c>
      <c r="U116" s="2">
        <f t="shared" si="12"/>
        <v>23376623.376623377</v>
      </c>
      <c r="V116" s="3">
        <f t="shared" si="13"/>
        <v>9.8524590163934427</v>
      </c>
      <c r="W116" s="3">
        <f t="shared" si="14"/>
        <v>4.6229508196721314</v>
      </c>
      <c r="X116" s="2">
        <f t="shared" si="15"/>
        <v>265.57377049180326</v>
      </c>
      <c r="Y116" s="3">
        <f t="shared" si="16"/>
        <v>4.6229508196721314</v>
      </c>
      <c r="Z116" s="2">
        <f t="shared" si="17"/>
        <v>26.955074875207988</v>
      </c>
      <c r="AA116" s="5">
        <f t="shared" si="18"/>
        <v>2.1312056737588652</v>
      </c>
      <c r="AB116" s="4">
        <f t="shared" si="19"/>
        <v>1.2046295081967213E-2</v>
      </c>
      <c r="AC116">
        <v>8</v>
      </c>
      <c r="AD116">
        <v>0</v>
      </c>
      <c r="AE116">
        <v>1</v>
      </c>
      <c r="AF116">
        <v>1</v>
      </c>
      <c r="AG116">
        <v>1</v>
      </c>
      <c r="AH116">
        <v>-0.73499320825884296</v>
      </c>
      <c r="AI116">
        <v>-9.0749931596652098E-3</v>
      </c>
    </row>
    <row r="117" spans="1:35" x14ac:dyDescent="0.2">
      <c r="A117" t="s">
        <v>192</v>
      </c>
      <c r="B117" s="1">
        <v>40544</v>
      </c>
      <c r="C117" t="s">
        <v>73</v>
      </c>
      <c r="D117" t="s">
        <v>74</v>
      </c>
      <c r="E117" t="s">
        <v>38</v>
      </c>
      <c r="F117" t="s">
        <v>54</v>
      </c>
      <c r="G117" t="s">
        <v>55</v>
      </c>
      <c r="H117" t="s">
        <v>51</v>
      </c>
      <c r="I117" t="s">
        <v>42</v>
      </c>
      <c r="J117" t="s">
        <v>51</v>
      </c>
      <c r="K117" t="s">
        <v>42</v>
      </c>
      <c r="L117" t="s">
        <v>5077</v>
      </c>
      <c r="M117">
        <v>181</v>
      </c>
      <c r="N117">
        <v>1238</v>
      </c>
      <c r="O117">
        <v>58</v>
      </c>
      <c r="P117">
        <v>0.53</v>
      </c>
      <c r="Q117">
        <v>86</v>
      </c>
      <c r="R117">
        <v>3656662</v>
      </c>
      <c r="S117" s="6">
        <f t="shared" si="10"/>
        <v>46849.757673667205</v>
      </c>
      <c r="T117" s="6">
        <f t="shared" si="11"/>
        <v>146203.55411954765</v>
      </c>
      <c r="U117" s="2">
        <f t="shared" si="12"/>
        <v>428109.85460420034</v>
      </c>
      <c r="V117" s="3">
        <f t="shared" si="13"/>
        <v>0.67441860465116277</v>
      </c>
      <c r="W117" s="3">
        <f t="shared" si="14"/>
        <v>2.1046511627906979</v>
      </c>
      <c r="X117" s="2">
        <f t="shared" si="15"/>
        <v>6.1627906976744189</v>
      </c>
      <c r="Y117" s="3">
        <f t="shared" si="16"/>
        <v>2.1046511627906979</v>
      </c>
      <c r="Z117" s="2">
        <f t="shared" si="17"/>
        <v>9.137931034482758</v>
      </c>
      <c r="AA117" s="5">
        <f t="shared" si="18"/>
        <v>0.32044198895027626</v>
      </c>
      <c r="AB117" s="4">
        <f t="shared" si="19"/>
        <v>4.2519325581395352E-2</v>
      </c>
      <c r="AC117">
        <v>9</v>
      </c>
      <c r="AD117">
        <v>0</v>
      </c>
      <c r="AE117">
        <v>1</v>
      </c>
      <c r="AF117">
        <v>1</v>
      </c>
      <c r="AG117">
        <v>1</v>
      </c>
      <c r="AH117">
        <v>-0.88856992966185699</v>
      </c>
      <c r="AI117">
        <v>-0.26536405718064598</v>
      </c>
    </row>
    <row r="118" spans="1:35" x14ac:dyDescent="0.2">
      <c r="A118" t="s">
        <v>193</v>
      </c>
      <c r="B118" s="1">
        <v>44562</v>
      </c>
      <c r="C118" t="s">
        <v>82</v>
      </c>
      <c r="D118" t="s">
        <v>83</v>
      </c>
      <c r="E118" t="s">
        <v>59</v>
      </c>
      <c r="F118" t="s">
        <v>39</v>
      </c>
      <c r="G118" t="s">
        <v>40</v>
      </c>
      <c r="H118" t="s">
        <v>50</v>
      </c>
      <c r="I118" t="s">
        <v>51</v>
      </c>
      <c r="J118" t="s">
        <v>42</v>
      </c>
      <c r="K118" t="s">
        <v>43</v>
      </c>
      <c r="L118" t="s">
        <v>60</v>
      </c>
      <c r="M118">
        <v>83</v>
      </c>
      <c r="N118">
        <v>921</v>
      </c>
      <c r="O118">
        <v>278</v>
      </c>
      <c r="P118">
        <v>46.23</v>
      </c>
      <c r="Q118">
        <v>59</v>
      </c>
      <c r="R118">
        <v>3778623</v>
      </c>
      <c r="S118" s="6">
        <f t="shared" si="10"/>
        <v>301845.81976112921</v>
      </c>
      <c r="T118" s="6">
        <f t="shared" si="11"/>
        <v>90119.435396308356</v>
      </c>
      <c r="U118" s="2">
        <f t="shared" si="12"/>
        <v>50195439.739413679</v>
      </c>
      <c r="V118" s="3">
        <f t="shared" si="13"/>
        <v>4.7118644067796609</v>
      </c>
      <c r="W118" s="3">
        <f t="shared" si="14"/>
        <v>1.4067796610169492</v>
      </c>
      <c r="X118" s="2">
        <f t="shared" si="15"/>
        <v>783.5593220338983</v>
      </c>
      <c r="Y118" s="3">
        <f t="shared" si="16"/>
        <v>1.4067796610169492</v>
      </c>
      <c r="Z118" s="2">
        <f t="shared" si="17"/>
        <v>166.29496402877697</v>
      </c>
      <c r="AA118" s="5">
        <f t="shared" si="18"/>
        <v>3.3493975903614457</v>
      </c>
      <c r="AB118" s="4">
        <f t="shared" si="19"/>
        <v>6.4044457627118648E-2</v>
      </c>
      <c r="AC118">
        <v>5</v>
      </c>
      <c r="AD118">
        <v>0</v>
      </c>
      <c r="AE118">
        <v>0</v>
      </c>
      <c r="AF118">
        <v>1</v>
      </c>
      <c r="AG118">
        <v>1</v>
      </c>
      <c r="AH118">
        <v>-0.61659290941832801</v>
      </c>
      <c r="AI118">
        <v>-0.12609424394237501</v>
      </c>
    </row>
    <row r="119" spans="1:35" x14ac:dyDescent="0.2">
      <c r="A119" t="s">
        <v>194</v>
      </c>
      <c r="B119" s="1">
        <v>40544</v>
      </c>
      <c r="C119" t="s">
        <v>62</v>
      </c>
      <c r="D119" t="s">
        <v>63</v>
      </c>
      <c r="E119" t="s">
        <v>77</v>
      </c>
      <c r="F119" t="s">
        <v>48</v>
      </c>
      <c r="G119" t="s">
        <v>49</v>
      </c>
      <c r="H119" t="s">
        <v>41</v>
      </c>
      <c r="I119" t="s">
        <v>42</v>
      </c>
      <c r="J119" t="s">
        <v>43</v>
      </c>
      <c r="K119" t="s">
        <v>43</v>
      </c>
      <c r="L119" t="s">
        <v>56</v>
      </c>
      <c r="M119">
        <v>465</v>
      </c>
      <c r="N119">
        <v>2947</v>
      </c>
      <c r="O119">
        <v>144</v>
      </c>
      <c r="P119">
        <v>43.92</v>
      </c>
      <c r="Q119">
        <v>57</v>
      </c>
      <c r="R119">
        <v>4386676</v>
      </c>
      <c r="S119" s="6">
        <f t="shared" si="10"/>
        <v>48863.250763488293</v>
      </c>
      <c r="T119" s="6">
        <f t="shared" si="11"/>
        <v>157787.58059043094</v>
      </c>
      <c r="U119" s="2">
        <f t="shared" si="12"/>
        <v>14903291.482863929</v>
      </c>
      <c r="V119" s="3">
        <f t="shared" si="13"/>
        <v>2.5263157894736841</v>
      </c>
      <c r="W119" s="3">
        <f t="shared" si="14"/>
        <v>8.1578947368421044</v>
      </c>
      <c r="X119" s="2">
        <f t="shared" si="15"/>
        <v>770.52631578947364</v>
      </c>
      <c r="Y119" s="3">
        <f t="shared" si="16"/>
        <v>8.1578947368421044</v>
      </c>
      <c r="Z119" s="2">
        <f t="shared" si="17"/>
        <v>305</v>
      </c>
      <c r="AA119" s="5">
        <f t="shared" si="18"/>
        <v>0.30967741935483872</v>
      </c>
      <c r="AB119" s="4">
        <f t="shared" si="19"/>
        <v>7.6959228070175439E-2</v>
      </c>
      <c r="AC119">
        <v>7</v>
      </c>
      <c r="AD119">
        <v>0</v>
      </c>
      <c r="AE119">
        <v>1</v>
      </c>
      <c r="AF119">
        <v>1</v>
      </c>
      <c r="AG119">
        <v>1</v>
      </c>
      <c r="AH119">
        <v>-0.44014668444320199</v>
      </c>
      <c r="AI119">
        <v>-0.22679656416718899</v>
      </c>
    </row>
    <row r="120" spans="1:35" x14ac:dyDescent="0.2">
      <c r="A120" t="s">
        <v>195</v>
      </c>
      <c r="B120" s="1">
        <v>36526</v>
      </c>
      <c r="C120" t="s">
        <v>62</v>
      </c>
      <c r="D120" t="s">
        <v>63</v>
      </c>
      <c r="E120" t="s">
        <v>77</v>
      </c>
      <c r="F120" t="s">
        <v>39</v>
      </c>
      <c r="G120" t="s">
        <v>40</v>
      </c>
      <c r="H120" t="s">
        <v>51</v>
      </c>
      <c r="I120" t="s">
        <v>43</v>
      </c>
      <c r="J120" t="s">
        <v>42</v>
      </c>
      <c r="K120" t="s">
        <v>43</v>
      </c>
      <c r="L120" t="s">
        <v>78</v>
      </c>
      <c r="M120">
        <v>60</v>
      </c>
      <c r="N120">
        <v>1298</v>
      </c>
      <c r="O120">
        <v>732</v>
      </c>
      <c r="P120">
        <v>34.24</v>
      </c>
      <c r="Q120">
        <v>2</v>
      </c>
      <c r="R120">
        <v>2421331</v>
      </c>
      <c r="S120" s="6">
        <f t="shared" si="10"/>
        <v>563944.53004622494</v>
      </c>
      <c r="T120" s="6">
        <f t="shared" si="11"/>
        <v>46224.96147919877</v>
      </c>
      <c r="U120" s="2">
        <f t="shared" si="12"/>
        <v>26379044.684129432</v>
      </c>
      <c r="V120" s="3">
        <f t="shared" si="13"/>
        <v>366</v>
      </c>
      <c r="W120" s="3">
        <f t="shared" si="14"/>
        <v>30</v>
      </c>
      <c r="X120" s="2">
        <f t="shared" si="15"/>
        <v>17120.000000000004</v>
      </c>
      <c r="Y120" s="3">
        <f t="shared" si="16"/>
        <v>30</v>
      </c>
      <c r="Z120" s="2">
        <f t="shared" si="17"/>
        <v>46.775956284153011</v>
      </c>
      <c r="AA120" s="5">
        <f t="shared" si="18"/>
        <v>12.2</v>
      </c>
      <c r="AB120" s="4">
        <f t="shared" si="19"/>
        <v>1.2106655</v>
      </c>
      <c r="AC120">
        <v>5</v>
      </c>
      <c r="AD120">
        <v>1</v>
      </c>
      <c r="AE120">
        <v>0</v>
      </c>
      <c r="AF120">
        <v>0</v>
      </c>
      <c r="AG120">
        <v>3</v>
      </c>
      <c r="AH120" s="2">
        <v>738604255656587</v>
      </c>
      <c r="AI120">
        <v>-0.19913360322269599</v>
      </c>
    </row>
    <row r="121" spans="1:35" x14ac:dyDescent="0.2">
      <c r="A121" t="s">
        <v>196</v>
      </c>
      <c r="B121" s="1">
        <v>39083</v>
      </c>
      <c r="C121" t="s">
        <v>73</v>
      </c>
      <c r="D121" t="s">
        <v>74</v>
      </c>
      <c r="E121" t="s">
        <v>64</v>
      </c>
      <c r="F121" t="s">
        <v>39</v>
      </c>
      <c r="G121" t="s">
        <v>40</v>
      </c>
      <c r="H121" t="s">
        <v>41</v>
      </c>
      <c r="I121" t="s">
        <v>43</v>
      </c>
      <c r="J121" t="s">
        <v>43</v>
      </c>
      <c r="K121" t="s">
        <v>43</v>
      </c>
      <c r="L121" t="s">
        <v>78</v>
      </c>
      <c r="M121">
        <v>420</v>
      </c>
      <c r="N121">
        <v>4674</v>
      </c>
      <c r="O121">
        <v>691</v>
      </c>
      <c r="P121">
        <v>49.01</v>
      </c>
      <c r="Q121">
        <v>33</v>
      </c>
      <c r="R121">
        <v>3276266</v>
      </c>
      <c r="S121" s="6">
        <f t="shared" si="10"/>
        <v>147839.10997004708</v>
      </c>
      <c r="T121" s="6">
        <f t="shared" si="11"/>
        <v>89858.793324775354</v>
      </c>
      <c r="U121" s="2">
        <f t="shared" si="12"/>
        <v>10485665.38296962</v>
      </c>
      <c r="V121" s="3">
        <f t="shared" si="13"/>
        <v>20.939393939393938</v>
      </c>
      <c r="W121" s="3">
        <f t="shared" si="14"/>
        <v>12.727272727272727</v>
      </c>
      <c r="X121" s="2">
        <f t="shared" si="15"/>
        <v>1485.1515151515152</v>
      </c>
      <c r="Y121" s="3">
        <f t="shared" si="16"/>
        <v>12.727272727272727</v>
      </c>
      <c r="Z121" s="2">
        <f t="shared" si="17"/>
        <v>70.926193921852388</v>
      </c>
      <c r="AA121" s="5">
        <f t="shared" si="18"/>
        <v>1.6452380952380952</v>
      </c>
      <c r="AB121" s="4">
        <f t="shared" si="19"/>
        <v>9.9280787878787885E-2</v>
      </c>
      <c r="AC121">
        <v>4</v>
      </c>
      <c r="AD121">
        <v>1</v>
      </c>
      <c r="AE121">
        <v>0</v>
      </c>
      <c r="AF121">
        <v>4</v>
      </c>
      <c r="AG121">
        <v>1</v>
      </c>
      <c r="AH121">
        <v>0.104977537644439</v>
      </c>
      <c r="AI121">
        <v>-0.24380950511275501</v>
      </c>
    </row>
    <row r="122" spans="1:35" x14ac:dyDescent="0.2">
      <c r="A122" t="s">
        <v>197</v>
      </c>
      <c r="B122" s="1">
        <v>39448</v>
      </c>
      <c r="C122" t="s">
        <v>73</v>
      </c>
      <c r="D122" t="s">
        <v>74</v>
      </c>
      <c r="E122" t="s">
        <v>132</v>
      </c>
      <c r="F122" t="s">
        <v>39</v>
      </c>
      <c r="G122" t="s">
        <v>40</v>
      </c>
      <c r="H122" t="s">
        <v>50</v>
      </c>
      <c r="I122" t="s">
        <v>43</v>
      </c>
      <c r="J122" t="s">
        <v>51</v>
      </c>
      <c r="K122" t="s">
        <v>42</v>
      </c>
      <c r="L122" t="s">
        <v>44</v>
      </c>
      <c r="M122">
        <v>243</v>
      </c>
      <c r="N122">
        <v>1172</v>
      </c>
      <c r="O122">
        <v>634</v>
      </c>
      <c r="P122">
        <v>8.77</v>
      </c>
      <c r="Q122">
        <v>80</v>
      </c>
      <c r="R122">
        <v>385753</v>
      </c>
      <c r="S122" s="6">
        <f t="shared" si="10"/>
        <v>540955.63139931741</v>
      </c>
      <c r="T122" s="6">
        <f t="shared" si="11"/>
        <v>207337.88395904438</v>
      </c>
      <c r="U122" s="2">
        <f t="shared" si="12"/>
        <v>7482935.1535836179</v>
      </c>
      <c r="V122" s="3">
        <f t="shared" si="13"/>
        <v>7.9249999999999998</v>
      </c>
      <c r="W122" s="3">
        <f t="shared" si="14"/>
        <v>3.0375000000000001</v>
      </c>
      <c r="X122" s="2">
        <f t="shared" si="15"/>
        <v>109.625</v>
      </c>
      <c r="Y122" s="3">
        <f t="shared" si="16"/>
        <v>3.0375000000000001</v>
      </c>
      <c r="Z122" s="2">
        <f t="shared" si="17"/>
        <v>13.832807570977918</v>
      </c>
      <c r="AA122" s="5">
        <f t="shared" si="18"/>
        <v>2.6090534979423867</v>
      </c>
      <c r="AB122" s="4">
        <f t="shared" si="19"/>
        <v>4.8219125E-3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-0.85468240954090202</v>
      </c>
      <c r="AI122">
        <v>-0.15328851403761201</v>
      </c>
    </row>
    <row r="123" spans="1:35" x14ac:dyDescent="0.2">
      <c r="A123" t="s">
        <v>198</v>
      </c>
      <c r="B123" s="1">
        <v>44562</v>
      </c>
      <c r="C123" t="s">
        <v>73</v>
      </c>
      <c r="D123" t="s">
        <v>74</v>
      </c>
      <c r="E123" t="s">
        <v>67</v>
      </c>
      <c r="F123" t="s">
        <v>39</v>
      </c>
      <c r="G123" t="s">
        <v>40</v>
      </c>
      <c r="H123" t="s">
        <v>41</v>
      </c>
      <c r="I123" t="s">
        <v>42</v>
      </c>
      <c r="J123" t="s">
        <v>43</v>
      </c>
      <c r="K123" t="s">
        <v>51</v>
      </c>
      <c r="L123" t="s">
        <v>56</v>
      </c>
      <c r="M123">
        <v>455</v>
      </c>
      <c r="N123">
        <v>3074</v>
      </c>
      <c r="O123">
        <v>14</v>
      </c>
      <c r="P123">
        <v>12.98</v>
      </c>
      <c r="Q123">
        <v>95</v>
      </c>
      <c r="R123">
        <v>3334795</v>
      </c>
      <c r="S123" s="6">
        <f t="shared" si="10"/>
        <v>4554.3266102797661</v>
      </c>
      <c r="T123" s="6">
        <f t="shared" si="11"/>
        <v>148015.61483409238</v>
      </c>
      <c r="U123" s="2">
        <f t="shared" si="12"/>
        <v>4222511.3858165257</v>
      </c>
      <c r="V123" s="3">
        <f t="shared" si="13"/>
        <v>0.14736842105263157</v>
      </c>
      <c r="W123" s="3">
        <f t="shared" si="14"/>
        <v>4.7894736842105265</v>
      </c>
      <c r="X123" s="2">
        <f t="shared" si="15"/>
        <v>136.63157894736841</v>
      </c>
      <c r="Y123" s="3">
        <f t="shared" si="16"/>
        <v>4.7894736842105265</v>
      </c>
      <c r="Z123" s="2">
        <f t="shared" si="17"/>
        <v>927.14285714285711</v>
      </c>
      <c r="AA123" s="5">
        <f t="shared" si="18"/>
        <v>3.0769230769230771E-2</v>
      </c>
      <c r="AB123" s="4">
        <f t="shared" si="19"/>
        <v>3.5103105263157894E-2</v>
      </c>
      <c r="AC123">
        <v>3</v>
      </c>
      <c r="AD123">
        <v>0</v>
      </c>
      <c r="AE123">
        <v>0</v>
      </c>
      <c r="AF123">
        <v>1</v>
      </c>
      <c r="AG123">
        <v>1</v>
      </c>
      <c r="AH123">
        <v>-0.75995755371392903</v>
      </c>
      <c r="AI123">
        <v>-0.27429471715623699</v>
      </c>
    </row>
    <row r="124" spans="1:35" x14ac:dyDescent="0.2">
      <c r="A124" t="s">
        <v>199</v>
      </c>
      <c r="B124" s="1">
        <v>41640</v>
      </c>
      <c r="C124" t="s">
        <v>36</v>
      </c>
      <c r="D124" t="s">
        <v>37</v>
      </c>
      <c r="E124" t="s">
        <v>77</v>
      </c>
      <c r="F124" t="s">
        <v>54</v>
      </c>
      <c r="G124" t="s">
        <v>55</v>
      </c>
      <c r="H124" t="s">
        <v>41</v>
      </c>
      <c r="I124" t="s">
        <v>43</v>
      </c>
      <c r="J124" t="s">
        <v>43</v>
      </c>
      <c r="K124" t="s">
        <v>51</v>
      </c>
      <c r="L124" t="s">
        <v>56</v>
      </c>
      <c r="M124">
        <v>267</v>
      </c>
      <c r="N124">
        <v>4484</v>
      </c>
      <c r="O124">
        <v>594</v>
      </c>
      <c r="P124">
        <v>19.62</v>
      </c>
      <c r="Q124">
        <v>99</v>
      </c>
      <c r="R124">
        <v>2044039</v>
      </c>
      <c r="S124" s="6">
        <f t="shared" si="10"/>
        <v>132471.00802854594</v>
      </c>
      <c r="T124" s="6">
        <f t="shared" si="11"/>
        <v>59545.049063336308</v>
      </c>
      <c r="U124" s="2">
        <f t="shared" si="12"/>
        <v>4375557.5379125783</v>
      </c>
      <c r="V124" s="3">
        <f t="shared" si="13"/>
        <v>6</v>
      </c>
      <c r="W124" s="3">
        <f t="shared" si="14"/>
        <v>2.6969696969696968</v>
      </c>
      <c r="X124" s="2">
        <f t="shared" si="15"/>
        <v>198.18181818181819</v>
      </c>
      <c r="Y124" s="3">
        <f t="shared" si="16"/>
        <v>2.6969696969696968</v>
      </c>
      <c r="Z124" s="2">
        <f t="shared" si="17"/>
        <v>33.030303030303031</v>
      </c>
      <c r="AA124" s="5">
        <f t="shared" si="18"/>
        <v>2.2247191011235956</v>
      </c>
      <c r="AB124" s="4">
        <f t="shared" si="19"/>
        <v>2.0646858585858584E-2</v>
      </c>
      <c r="AC124">
        <v>8</v>
      </c>
      <c r="AD124">
        <v>0</v>
      </c>
      <c r="AE124">
        <v>1</v>
      </c>
      <c r="AF124">
        <v>1</v>
      </c>
      <c r="AG124">
        <v>1</v>
      </c>
      <c r="AH124">
        <v>-0.82340133106436997</v>
      </c>
      <c r="AI124">
        <v>-0.26600075905328202</v>
      </c>
    </row>
    <row r="125" spans="1:35" x14ac:dyDescent="0.2">
      <c r="A125" t="s">
        <v>200</v>
      </c>
      <c r="B125" s="1">
        <v>40179</v>
      </c>
      <c r="C125" t="s">
        <v>70</v>
      </c>
      <c r="D125" t="s">
        <v>63</v>
      </c>
      <c r="E125" t="s">
        <v>125</v>
      </c>
      <c r="F125" t="s">
        <v>65</v>
      </c>
      <c r="G125" t="s">
        <v>40</v>
      </c>
      <c r="H125" t="s">
        <v>41</v>
      </c>
      <c r="I125" t="s">
        <v>43</v>
      </c>
      <c r="J125" t="s">
        <v>43</v>
      </c>
      <c r="K125" t="s">
        <v>51</v>
      </c>
      <c r="L125" t="s">
        <v>44</v>
      </c>
      <c r="M125">
        <v>285</v>
      </c>
      <c r="N125">
        <v>3333</v>
      </c>
      <c r="O125">
        <v>859</v>
      </c>
      <c r="P125">
        <v>16.559999999999999</v>
      </c>
      <c r="Q125">
        <v>1</v>
      </c>
      <c r="R125">
        <v>790423</v>
      </c>
      <c r="S125" s="6">
        <f t="shared" si="10"/>
        <v>257725.77257725774</v>
      </c>
      <c r="T125" s="6">
        <f t="shared" si="11"/>
        <v>85508.550855085516</v>
      </c>
      <c r="U125" s="2">
        <f t="shared" si="12"/>
        <v>4968496.8496849677</v>
      </c>
      <c r="V125" s="3">
        <f t="shared" si="13"/>
        <v>859</v>
      </c>
      <c r="W125" s="3">
        <f t="shared" si="14"/>
        <v>285</v>
      </c>
      <c r="X125" s="2">
        <f t="shared" si="15"/>
        <v>16559.999999999996</v>
      </c>
      <c r="Y125" s="3">
        <f t="shared" si="16"/>
        <v>285</v>
      </c>
      <c r="Z125" s="2">
        <f t="shared" si="17"/>
        <v>19.278230500582069</v>
      </c>
      <c r="AA125" s="5">
        <f t="shared" si="18"/>
        <v>3.0140350877192983</v>
      </c>
      <c r="AB125" s="4">
        <f t="shared" si="19"/>
        <v>0.79042299999999999</v>
      </c>
      <c r="AC125">
        <v>5</v>
      </c>
      <c r="AD125">
        <v>0</v>
      </c>
      <c r="AE125">
        <v>0</v>
      </c>
      <c r="AF125">
        <v>0</v>
      </c>
      <c r="AG125">
        <v>3</v>
      </c>
      <c r="AH125" s="2">
        <v>1.08694982860383E+16</v>
      </c>
      <c r="AI125">
        <v>-0.28354484536916202</v>
      </c>
    </row>
    <row r="126" spans="1:35" x14ac:dyDescent="0.2">
      <c r="A126" t="s">
        <v>201</v>
      </c>
      <c r="B126" s="1">
        <v>37622</v>
      </c>
      <c r="C126" t="s">
        <v>62</v>
      </c>
      <c r="D126" t="s">
        <v>63</v>
      </c>
      <c r="E126" t="s">
        <v>132</v>
      </c>
      <c r="F126" t="s">
        <v>39</v>
      </c>
      <c r="G126" t="s">
        <v>40</v>
      </c>
      <c r="H126" t="s">
        <v>41</v>
      </c>
      <c r="I126" t="s">
        <v>51</v>
      </c>
      <c r="J126" t="s">
        <v>51</v>
      </c>
      <c r="K126" t="s">
        <v>42</v>
      </c>
      <c r="L126" t="s">
        <v>60</v>
      </c>
      <c r="M126">
        <v>126</v>
      </c>
      <c r="N126">
        <v>3005</v>
      </c>
      <c r="O126">
        <v>466</v>
      </c>
      <c r="P126">
        <v>11.32</v>
      </c>
      <c r="Q126">
        <v>54</v>
      </c>
      <c r="R126">
        <v>1647364</v>
      </c>
      <c r="S126" s="6">
        <f t="shared" si="10"/>
        <v>155074.87520798668</v>
      </c>
      <c r="T126" s="6">
        <f t="shared" si="11"/>
        <v>41930.116472545757</v>
      </c>
      <c r="U126" s="2">
        <f t="shared" si="12"/>
        <v>3767054.9084858568</v>
      </c>
      <c r="V126" s="3">
        <f t="shared" si="13"/>
        <v>8.6296296296296298</v>
      </c>
      <c r="W126" s="3">
        <f t="shared" si="14"/>
        <v>2.3333333333333335</v>
      </c>
      <c r="X126" s="2">
        <f t="shared" si="15"/>
        <v>209.62962962962962</v>
      </c>
      <c r="Y126" s="3">
        <f t="shared" si="16"/>
        <v>2.3333333333333335</v>
      </c>
      <c r="Z126" s="2">
        <f t="shared" si="17"/>
        <v>24.291845493562231</v>
      </c>
      <c r="AA126" s="5">
        <f t="shared" si="18"/>
        <v>3.6984126984126986</v>
      </c>
      <c r="AB126" s="4">
        <f t="shared" si="19"/>
        <v>3.0506740740740741E-2</v>
      </c>
      <c r="AC126">
        <v>9</v>
      </c>
      <c r="AD126">
        <v>1</v>
      </c>
      <c r="AE126">
        <v>0</v>
      </c>
      <c r="AF126">
        <v>1</v>
      </c>
      <c r="AG126">
        <v>1</v>
      </c>
      <c r="AH126">
        <v>-0.77602462739922196</v>
      </c>
      <c r="AI126">
        <v>-0.26916581987115701</v>
      </c>
    </row>
    <row r="127" spans="1:35" x14ac:dyDescent="0.2">
      <c r="A127" t="s">
        <v>202</v>
      </c>
      <c r="B127" s="1">
        <v>41275</v>
      </c>
      <c r="C127" t="s">
        <v>70</v>
      </c>
      <c r="D127" t="s">
        <v>63</v>
      </c>
      <c r="E127" t="s">
        <v>64</v>
      </c>
      <c r="F127" t="s">
        <v>54</v>
      </c>
      <c r="G127" t="s">
        <v>55</v>
      </c>
      <c r="H127" t="s">
        <v>41</v>
      </c>
      <c r="I127" t="s">
        <v>43</v>
      </c>
      <c r="J127" t="s">
        <v>42</v>
      </c>
      <c r="K127" t="s">
        <v>51</v>
      </c>
      <c r="L127" t="s">
        <v>56</v>
      </c>
      <c r="M127">
        <v>18</v>
      </c>
      <c r="N127">
        <v>4988</v>
      </c>
      <c r="O127">
        <v>716</v>
      </c>
      <c r="P127">
        <v>15.14</v>
      </c>
      <c r="Q127">
        <v>17</v>
      </c>
      <c r="R127">
        <v>264278</v>
      </c>
      <c r="S127" s="6">
        <f t="shared" si="10"/>
        <v>143544.50681635927</v>
      </c>
      <c r="T127" s="6">
        <f t="shared" si="11"/>
        <v>3608.6607858861266</v>
      </c>
      <c r="U127" s="2">
        <f t="shared" si="12"/>
        <v>3035284.6832397752</v>
      </c>
      <c r="V127" s="3">
        <f t="shared" si="13"/>
        <v>42.117647058823529</v>
      </c>
      <c r="W127" s="3">
        <f t="shared" si="14"/>
        <v>1.0588235294117647</v>
      </c>
      <c r="X127" s="2">
        <f t="shared" si="15"/>
        <v>890.58823529411768</v>
      </c>
      <c r="Y127" s="3">
        <f t="shared" si="16"/>
        <v>1.0588235294117647</v>
      </c>
      <c r="Z127" s="2">
        <f t="shared" si="17"/>
        <v>21.145251396648046</v>
      </c>
      <c r="AA127" s="5">
        <f t="shared" si="18"/>
        <v>39.777777777777779</v>
      </c>
      <c r="AB127" s="4">
        <f t="shared" si="19"/>
        <v>1.5545764705882353E-2</v>
      </c>
      <c r="AC127">
        <v>6</v>
      </c>
      <c r="AD127">
        <v>0</v>
      </c>
      <c r="AE127">
        <v>1</v>
      </c>
      <c r="AF127">
        <v>4</v>
      </c>
      <c r="AG127">
        <v>1</v>
      </c>
      <c r="AH127">
        <v>-0.32801835068854301</v>
      </c>
      <c r="AI127">
        <v>-0.26797661521732602</v>
      </c>
    </row>
    <row r="128" spans="1:35" x14ac:dyDescent="0.2">
      <c r="A128" t="s">
        <v>203</v>
      </c>
      <c r="B128" s="1">
        <v>40909</v>
      </c>
      <c r="C128" t="s">
        <v>73</v>
      </c>
      <c r="D128" t="s">
        <v>74</v>
      </c>
      <c r="E128" t="s">
        <v>125</v>
      </c>
      <c r="F128" t="s">
        <v>68</v>
      </c>
      <c r="G128" t="s">
        <v>40</v>
      </c>
      <c r="H128" t="s">
        <v>41</v>
      </c>
      <c r="I128" t="s">
        <v>51</v>
      </c>
      <c r="J128" t="s">
        <v>43</v>
      </c>
      <c r="K128" t="s">
        <v>43</v>
      </c>
      <c r="L128" t="s">
        <v>56</v>
      </c>
      <c r="M128">
        <v>323</v>
      </c>
      <c r="N128">
        <v>3800</v>
      </c>
      <c r="O128">
        <v>312</v>
      </c>
      <c r="P128">
        <v>33.15</v>
      </c>
      <c r="Q128">
        <v>15</v>
      </c>
      <c r="R128">
        <v>553729</v>
      </c>
      <c r="S128" s="6">
        <f t="shared" si="10"/>
        <v>82105.263157894733</v>
      </c>
      <c r="T128" s="6">
        <f t="shared" si="11"/>
        <v>85000</v>
      </c>
      <c r="U128" s="2">
        <f t="shared" si="12"/>
        <v>8723684.2105263155</v>
      </c>
      <c r="V128" s="3">
        <f t="shared" si="13"/>
        <v>20.8</v>
      </c>
      <c r="W128" s="3">
        <f t="shared" si="14"/>
        <v>21.533333333333335</v>
      </c>
      <c r="X128" s="2">
        <f t="shared" si="15"/>
        <v>2210</v>
      </c>
      <c r="Y128" s="3">
        <f t="shared" si="16"/>
        <v>21.533333333333335</v>
      </c>
      <c r="Z128" s="2">
        <f t="shared" si="17"/>
        <v>106.25</v>
      </c>
      <c r="AA128" s="5">
        <f t="shared" si="18"/>
        <v>0.96594427244582048</v>
      </c>
      <c r="AB128" s="4">
        <f t="shared" si="19"/>
        <v>3.6915266666666668E-2</v>
      </c>
      <c r="AC128">
        <v>9</v>
      </c>
      <c r="AD128">
        <v>0</v>
      </c>
      <c r="AE128">
        <v>1</v>
      </c>
      <c r="AF128">
        <v>4</v>
      </c>
      <c r="AG128">
        <v>1</v>
      </c>
      <c r="AH128">
        <v>0.28885995562271399</v>
      </c>
      <c r="AI128">
        <v>-0.255849894865189</v>
      </c>
    </row>
    <row r="129" spans="1:35" x14ac:dyDescent="0.2">
      <c r="A129" t="s">
        <v>204</v>
      </c>
      <c r="B129" s="1">
        <v>42005</v>
      </c>
      <c r="C129" t="s">
        <v>53</v>
      </c>
      <c r="D129" t="s">
        <v>37</v>
      </c>
      <c r="E129" t="s">
        <v>67</v>
      </c>
      <c r="F129" t="s">
        <v>68</v>
      </c>
      <c r="G129" t="s">
        <v>40</v>
      </c>
      <c r="H129" t="s">
        <v>50</v>
      </c>
      <c r="I129" t="s">
        <v>43</v>
      </c>
      <c r="J129" t="s">
        <v>42</v>
      </c>
      <c r="K129" t="s">
        <v>42</v>
      </c>
      <c r="L129" t="s">
        <v>5077</v>
      </c>
      <c r="M129">
        <v>120</v>
      </c>
      <c r="N129">
        <v>589</v>
      </c>
      <c r="O129">
        <v>537</v>
      </c>
      <c r="P129">
        <v>11</v>
      </c>
      <c r="Q129">
        <v>62</v>
      </c>
      <c r="R129">
        <v>3553321</v>
      </c>
      <c r="S129" s="6">
        <f t="shared" si="10"/>
        <v>911714.77079796267</v>
      </c>
      <c r="T129" s="6">
        <f t="shared" si="11"/>
        <v>203735.14431239388</v>
      </c>
      <c r="U129" s="2">
        <f t="shared" si="12"/>
        <v>18675721.56196944</v>
      </c>
      <c r="V129" s="3">
        <f t="shared" si="13"/>
        <v>8.6612903225806459</v>
      </c>
      <c r="W129" s="3">
        <f t="shared" si="14"/>
        <v>1.935483870967742</v>
      </c>
      <c r="X129" s="2">
        <f t="shared" si="15"/>
        <v>177.41935483870967</v>
      </c>
      <c r="Y129" s="3">
        <f t="shared" si="16"/>
        <v>1.935483870967742</v>
      </c>
      <c r="Z129" s="2">
        <f t="shared" si="17"/>
        <v>20.484171322160147</v>
      </c>
      <c r="AA129" s="5">
        <f t="shared" si="18"/>
        <v>4.4749999999999996</v>
      </c>
      <c r="AB129" s="4">
        <f t="shared" si="19"/>
        <v>5.7311629032258067E-2</v>
      </c>
      <c r="AC129">
        <v>8</v>
      </c>
      <c r="AD129">
        <v>0</v>
      </c>
      <c r="AE129">
        <v>1</v>
      </c>
      <c r="AF129">
        <v>1</v>
      </c>
      <c r="AG129">
        <v>1</v>
      </c>
      <c r="AH129">
        <v>-0.72408223559926699</v>
      </c>
      <c r="AI129">
        <v>-7.4748222676438394E-2</v>
      </c>
    </row>
    <row r="130" spans="1:35" x14ac:dyDescent="0.2">
      <c r="A130" t="s">
        <v>205</v>
      </c>
      <c r="B130" s="1">
        <v>37257</v>
      </c>
      <c r="C130" t="s">
        <v>36</v>
      </c>
      <c r="D130" t="s">
        <v>37</v>
      </c>
      <c r="E130" t="s">
        <v>71</v>
      </c>
      <c r="F130" t="s">
        <v>65</v>
      </c>
      <c r="G130" t="s">
        <v>40</v>
      </c>
      <c r="H130" t="s">
        <v>41</v>
      </c>
      <c r="I130" t="s">
        <v>43</v>
      </c>
      <c r="J130" t="s">
        <v>42</v>
      </c>
      <c r="K130" t="s">
        <v>43</v>
      </c>
      <c r="L130" t="s">
        <v>5077</v>
      </c>
      <c r="M130">
        <v>93</v>
      </c>
      <c r="N130">
        <v>3042</v>
      </c>
      <c r="O130">
        <v>562</v>
      </c>
      <c r="P130">
        <v>30.07</v>
      </c>
      <c r="Q130">
        <v>70</v>
      </c>
      <c r="R130">
        <v>825322</v>
      </c>
      <c r="S130" s="6">
        <f t="shared" si="10"/>
        <v>184746.87705456937</v>
      </c>
      <c r="T130" s="6">
        <f t="shared" si="11"/>
        <v>30571.992110453648</v>
      </c>
      <c r="U130" s="2">
        <f t="shared" si="12"/>
        <v>9884944.1157133467</v>
      </c>
      <c r="V130" s="3">
        <f t="shared" si="13"/>
        <v>8.0285714285714285</v>
      </c>
      <c r="W130" s="3">
        <f t="shared" si="14"/>
        <v>1.3285714285714285</v>
      </c>
      <c r="X130" s="2">
        <f t="shared" si="15"/>
        <v>429.57142857142856</v>
      </c>
      <c r="Y130" s="3">
        <f t="shared" si="16"/>
        <v>1.3285714285714285</v>
      </c>
      <c r="Z130" s="2">
        <f t="shared" si="17"/>
        <v>53.505338078291814</v>
      </c>
      <c r="AA130" s="5">
        <f t="shared" si="18"/>
        <v>6.043010752688172</v>
      </c>
      <c r="AB130" s="4">
        <f t="shared" si="19"/>
        <v>1.1790314285714285E-2</v>
      </c>
      <c r="AC130">
        <v>9</v>
      </c>
      <c r="AD130">
        <v>1</v>
      </c>
      <c r="AE130">
        <v>0</v>
      </c>
      <c r="AF130">
        <v>1</v>
      </c>
      <c r="AG130">
        <v>1</v>
      </c>
      <c r="AH130">
        <v>-0.80190246394187403</v>
      </c>
      <c r="AI130">
        <v>-0.25167096331862998</v>
      </c>
    </row>
    <row r="131" spans="1:35" x14ac:dyDescent="0.2">
      <c r="A131" t="s">
        <v>206</v>
      </c>
      <c r="B131" s="1">
        <v>44562</v>
      </c>
      <c r="C131" t="s">
        <v>70</v>
      </c>
      <c r="D131" t="s">
        <v>63</v>
      </c>
      <c r="E131" t="s">
        <v>71</v>
      </c>
      <c r="F131" t="s">
        <v>65</v>
      </c>
      <c r="G131" t="s">
        <v>40</v>
      </c>
      <c r="H131" t="s">
        <v>41</v>
      </c>
      <c r="I131" t="s">
        <v>51</v>
      </c>
      <c r="J131" t="s">
        <v>51</v>
      </c>
      <c r="K131" t="s">
        <v>43</v>
      </c>
      <c r="L131" t="s">
        <v>78</v>
      </c>
      <c r="M131">
        <v>210</v>
      </c>
      <c r="N131">
        <v>4083</v>
      </c>
      <c r="O131">
        <v>465</v>
      </c>
      <c r="P131">
        <v>34.549999999999997</v>
      </c>
      <c r="Q131">
        <v>19</v>
      </c>
      <c r="R131">
        <v>2404821</v>
      </c>
      <c r="S131" s="6">
        <f t="shared" ref="S131:S194" si="20">(O131*1000000)/N131</f>
        <v>113886.84790595151</v>
      </c>
      <c r="T131" s="6">
        <f t="shared" ref="T131:T194" si="21">(M131*1000000)/N131</f>
        <v>51432.770022042612</v>
      </c>
      <c r="U131" s="2">
        <f t="shared" ref="U131:U194" si="22">(P131*1000000000)/N131</f>
        <v>8461915.2583884392</v>
      </c>
      <c r="V131" s="3">
        <f t="shared" ref="V131:V194" si="23">(O131*1000000)/(Q131*1000000)</f>
        <v>24.473684210526315</v>
      </c>
      <c r="W131" s="3">
        <f t="shared" ref="W131:W194" si="24">(M131*1000000)/(Q131*1000000)</f>
        <v>11.052631578947368</v>
      </c>
      <c r="X131" s="2">
        <f t="shared" ref="X131:X194" si="25">(P131*1000000000)/(Q131*1000000)</f>
        <v>1818.421052631579</v>
      </c>
      <c r="Y131" s="3">
        <f t="shared" ref="Y131:Y194" si="26">(M131*1000000)/(Q131*1000000)</f>
        <v>11.052631578947368</v>
      </c>
      <c r="Z131" s="2">
        <f t="shared" ref="Z131:Z194" si="27">(P131*1000000000)/(O131*1000000)</f>
        <v>74.3010752688172</v>
      </c>
      <c r="AA131" s="5">
        <f t="shared" ref="AA131:AA194" si="28">(O131*1000000)/(M131*1000000)</f>
        <v>2.2142857142857144</v>
      </c>
      <c r="AB131" s="4">
        <f t="shared" ref="AB131:AB194" si="29">R131/(Q131*1000000)</f>
        <v>0.12656952631578947</v>
      </c>
      <c r="AC131">
        <v>5</v>
      </c>
      <c r="AD131">
        <v>1</v>
      </c>
      <c r="AE131">
        <v>0</v>
      </c>
      <c r="AF131">
        <v>4</v>
      </c>
      <c r="AG131">
        <v>1</v>
      </c>
      <c r="AH131">
        <v>0.22782064446914099</v>
      </c>
      <c r="AI131">
        <v>-0.265855093541917</v>
      </c>
    </row>
    <row r="132" spans="1:35" x14ac:dyDescent="0.2">
      <c r="A132" t="s">
        <v>207</v>
      </c>
      <c r="B132" s="1">
        <v>38718</v>
      </c>
      <c r="C132" t="s">
        <v>103</v>
      </c>
      <c r="D132" t="s">
        <v>47</v>
      </c>
      <c r="E132" t="s">
        <v>75</v>
      </c>
      <c r="F132" t="s">
        <v>65</v>
      </c>
      <c r="G132" t="s">
        <v>40</v>
      </c>
      <c r="H132" t="s">
        <v>50</v>
      </c>
      <c r="I132" t="s">
        <v>43</v>
      </c>
      <c r="J132" t="s">
        <v>43</v>
      </c>
      <c r="K132" t="s">
        <v>42</v>
      </c>
      <c r="L132" t="s">
        <v>5077</v>
      </c>
      <c r="M132">
        <v>282</v>
      </c>
      <c r="N132">
        <v>814</v>
      </c>
      <c r="O132">
        <v>757</v>
      </c>
      <c r="P132">
        <v>10.67</v>
      </c>
      <c r="Q132">
        <v>14</v>
      </c>
      <c r="R132">
        <v>1635486</v>
      </c>
      <c r="S132" s="6">
        <f t="shared" si="20"/>
        <v>929975.42997543002</v>
      </c>
      <c r="T132" s="6">
        <f t="shared" si="21"/>
        <v>346437.34643734642</v>
      </c>
      <c r="U132" s="2">
        <f t="shared" si="22"/>
        <v>13108108.108108109</v>
      </c>
      <c r="V132" s="3">
        <f t="shared" si="23"/>
        <v>54.071428571428569</v>
      </c>
      <c r="W132" s="3">
        <f t="shared" si="24"/>
        <v>20.142857142857142</v>
      </c>
      <c r="X132" s="2">
        <f t="shared" si="25"/>
        <v>762.14285714285711</v>
      </c>
      <c r="Y132" s="3">
        <f t="shared" si="26"/>
        <v>20.142857142857142</v>
      </c>
      <c r="Z132" s="2">
        <f t="shared" si="27"/>
        <v>14.095112285336857</v>
      </c>
      <c r="AA132" s="5">
        <f t="shared" si="28"/>
        <v>2.6843971631205674</v>
      </c>
      <c r="AB132" s="4">
        <f t="shared" si="29"/>
        <v>0.11682042857142858</v>
      </c>
      <c r="AC132">
        <v>1</v>
      </c>
      <c r="AD132">
        <v>0</v>
      </c>
      <c r="AE132">
        <v>0</v>
      </c>
      <c r="AF132">
        <v>4</v>
      </c>
      <c r="AG132">
        <v>1</v>
      </c>
      <c r="AH132">
        <v>0.48582337044122498</v>
      </c>
      <c r="AI132">
        <v>-4.8158898480768098E-2</v>
      </c>
    </row>
    <row r="133" spans="1:35" x14ac:dyDescent="0.2">
      <c r="A133" t="s">
        <v>208</v>
      </c>
      <c r="B133" s="1">
        <v>38353</v>
      </c>
      <c r="C133" t="s">
        <v>46</v>
      </c>
      <c r="D133" t="s">
        <v>47</v>
      </c>
      <c r="E133" t="s">
        <v>132</v>
      </c>
      <c r="F133" t="s">
        <v>54</v>
      </c>
      <c r="G133" t="s">
        <v>55</v>
      </c>
      <c r="H133" t="s">
        <v>50</v>
      </c>
      <c r="I133" t="s">
        <v>51</v>
      </c>
      <c r="J133" t="s">
        <v>43</v>
      </c>
      <c r="K133" t="s">
        <v>43</v>
      </c>
      <c r="L133" t="s">
        <v>5077</v>
      </c>
      <c r="M133">
        <v>434</v>
      </c>
      <c r="N133">
        <v>810</v>
      </c>
      <c r="O133">
        <v>392</v>
      </c>
      <c r="P133">
        <v>37.22</v>
      </c>
      <c r="Q133">
        <v>74</v>
      </c>
      <c r="R133">
        <v>1796469</v>
      </c>
      <c r="S133" s="6">
        <f t="shared" si="20"/>
        <v>483950.61728395062</v>
      </c>
      <c r="T133" s="6">
        <f t="shared" si="21"/>
        <v>535802.46913580247</v>
      </c>
      <c r="U133" s="2">
        <f t="shared" si="22"/>
        <v>45950617.283950619</v>
      </c>
      <c r="V133" s="3">
        <f t="shared" si="23"/>
        <v>5.2972972972972974</v>
      </c>
      <c r="W133" s="3">
        <f t="shared" si="24"/>
        <v>5.8648648648648649</v>
      </c>
      <c r="X133" s="2">
        <f t="shared" si="25"/>
        <v>502.97297297297297</v>
      </c>
      <c r="Y133" s="3">
        <f t="shared" si="26"/>
        <v>5.8648648648648649</v>
      </c>
      <c r="Z133" s="2">
        <f t="shared" si="27"/>
        <v>94.948979591836732</v>
      </c>
      <c r="AA133" s="5">
        <f t="shared" si="28"/>
        <v>0.90322580645161288</v>
      </c>
      <c r="AB133" s="4">
        <f t="shared" si="29"/>
        <v>2.4276608108108107E-2</v>
      </c>
      <c r="AC133">
        <v>7</v>
      </c>
      <c r="AD133">
        <v>0</v>
      </c>
      <c r="AE133">
        <v>0</v>
      </c>
      <c r="AF133">
        <v>1</v>
      </c>
      <c r="AG133">
        <v>1</v>
      </c>
      <c r="AH133">
        <v>-0.66575412183925498</v>
      </c>
      <c r="AI133">
        <v>2.4038943117151601E-2</v>
      </c>
    </row>
    <row r="134" spans="1:35" x14ac:dyDescent="0.2">
      <c r="A134" t="s">
        <v>209</v>
      </c>
      <c r="B134" s="1">
        <v>41640</v>
      </c>
      <c r="C134" t="s">
        <v>103</v>
      </c>
      <c r="D134" t="s">
        <v>47</v>
      </c>
      <c r="E134" t="s">
        <v>59</v>
      </c>
      <c r="F134" t="s">
        <v>48</v>
      </c>
      <c r="G134" t="s">
        <v>49</v>
      </c>
      <c r="H134" t="s">
        <v>51</v>
      </c>
      <c r="I134" t="s">
        <v>51</v>
      </c>
      <c r="J134" t="s">
        <v>42</v>
      </c>
      <c r="K134" t="s">
        <v>42</v>
      </c>
      <c r="L134" t="s">
        <v>60</v>
      </c>
      <c r="M134">
        <v>106</v>
      </c>
      <c r="N134">
        <v>1238</v>
      </c>
      <c r="O134">
        <v>454</v>
      </c>
      <c r="P134">
        <v>7.05</v>
      </c>
      <c r="Q134">
        <v>83</v>
      </c>
      <c r="R134">
        <v>4811853</v>
      </c>
      <c r="S134" s="6">
        <f t="shared" si="20"/>
        <v>366720.51696284331</v>
      </c>
      <c r="T134" s="6">
        <f t="shared" si="21"/>
        <v>85621.97092084006</v>
      </c>
      <c r="U134" s="2">
        <f t="shared" si="22"/>
        <v>5694668.8206785135</v>
      </c>
      <c r="V134" s="3">
        <f t="shared" si="23"/>
        <v>5.4698795180722888</v>
      </c>
      <c r="W134" s="3">
        <f t="shared" si="24"/>
        <v>1.2771084337349397</v>
      </c>
      <c r="X134" s="2">
        <f t="shared" si="25"/>
        <v>84.939759036144579</v>
      </c>
      <c r="Y134" s="3">
        <f t="shared" si="26"/>
        <v>1.2771084337349397</v>
      </c>
      <c r="Z134" s="2">
        <f t="shared" si="27"/>
        <v>15.528634361233481</v>
      </c>
      <c r="AA134" s="5">
        <f t="shared" si="28"/>
        <v>4.283018867924528</v>
      </c>
      <c r="AB134" s="4">
        <f t="shared" si="29"/>
        <v>5.797413253012048E-2</v>
      </c>
      <c r="AC134">
        <v>8</v>
      </c>
      <c r="AD134">
        <v>1</v>
      </c>
      <c r="AE134">
        <v>0</v>
      </c>
      <c r="AF134">
        <v>1</v>
      </c>
      <c r="AG134">
        <v>1</v>
      </c>
      <c r="AH134">
        <v>-0.79935354385066604</v>
      </c>
      <c r="AI134">
        <v>-0.22082864885339101</v>
      </c>
    </row>
    <row r="135" spans="1:35" x14ac:dyDescent="0.2">
      <c r="A135" t="s">
        <v>210</v>
      </c>
      <c r="B135" s="1">
        <v>42370</v>
      </c>
      <c r="C135" t="s">
        <v>46</v>
      </c>
      <c r="D135" t="s">
        <v>47</v>
      </c>
      <c r="E135" t="s">
        <v>59</v>
      </c>
      <c r="F135" t="s">
        <v>48</v>
      </c>
      <c r="G135" t="s">
        <v>49</v>
      </c>
      <c r="H135" t="s">
        <v>41</v>
      </c>
      <c r="I135" t="s">
        <v>43</v>
      </c>
      <c r="J135" t="s">
        <v>43</v>
      </c>
      <c r="K135" t="s">
        <v>43</v>
      </c>
      <c r="L135" t="s">
        <v>56</v>
      </c>
      <c r="M135">
        <v>413</v>
      </c>
      <c r="N135">
        <v>3142</v>
      </c>
      <c r="O135">
        <v>893</v>
      </c>
      <c r="P135">
        <v>35.340000000000003</v>
      </c>
      <c r="Q135">
        <v>22</v>
      </c>
      <c r="R135">
        <v>1590553</v>
      </c>
      <c r="S135" s="6">
        <f t="shared" si="20"/>
        <v>284213.87651177595</v>
      </c>
      <c r="T135" s="6">
        <f t="shared" si="21"/>
        <v>131444.93952896245</v>
      </c>
      <c r="U135" s="2">
        <f t="shared" si="22"/>
        <v>11247612.985359643</v>
      </c>
      <c r="V135" s="3">
        <f t="shared" si="23"/>
        <v>40.590909090909093</v>
      </c>
      <c r="W135" s="3">
        <f t="shared" si="24"/>
        <v>18.772727272727273</v>
      </c>
      <c r="X135" s="2">
        <f t="shared" si="25"/>
        <v>1606.3636363636363</v>
      </c>
      <c r="Y135" s="3">
        <f t="shared" si="26"/>
        <v>18.772727272727273</v>
      </c>
      <c r="Z135" s="2">
        <f t="shared" si="27"/>
        <v>39.574468085106382</v>
      </c>
      <c r="AA135" s="5">
        <f t="shared" si="28"/>
        <v>2.1622276029055691</v>
      </c>
      <c r="AB135" s="4">
        <f t="shared" si="29"/>
        <v>7.2297863636363632E-2</v>
      </c>
      <c r="AC135">
        <v>7</v>
      </c>
      <c r="AD135">
        <v>1</v>
      </c>
      <c r="AE135">
        <v>1</v>
      </c>
      <c r="AF135">
        <v>4</v>
      </c>
      <c r="AG135">
        <v>1</v>
      </c>
      <c r="AH135">
        <v>0.42468605348607402</v>
      </c>
      <c r="AI135">
        <v>-0.20957259924107199</v>
      </c>
    </row>
    <row r="136" spans="1:35" x14ac:dyDescent="0.2">
      <c r="A136" t="s">
        <v>211</v>
      </c>
      <c r="B136" s="1">
        <v>36526</v>
      </c>
      <c r="C136" t="s">
        <v>89</v>
      </c>
      <c r="D136" t="s">
        <v>63</v>
      </c>
      <c r="E136" t="s">
        <v>80</v>
      </c>
      <c r="F136" t="s">
        <v>39</v>
      </c>
      <c r="G136" t="s">
        <v>40</v>
      </c>
      <c r="H136" t="s">
        <v>50</v>
      </c>
      <c r="I136" t="s">
        <v>51</v>
      </c>
      <c r="J136" t="s">
        <v>43</v>
      </c>
      <c r="K136" t="s">
        <v>43</v>
      </c>
      <c r="L136" t="s">
        <v>78</v>
      </c>
      <c r="M136">
        <v>364</v>
      </c>
      <c r="N136">
        <v>279</v>
      </c>
      <c r="O136">
        <v>428</v>
      </c>
      <c r="P136">
        <v>36.79</v>
      </c>
      <c r="Q136">
        <v>54</v>
      </c>
      <c r="R136">
        <v>656788</v>
      </c>
      <c r="S136" s="6">
        <f t="shared" si="20"/>
        <v>1534050.1792114696</v>
      </c>
      <c r="T136" s="6">
        <f t="shared" si="21"/>
        <v>1304659.4982078853</v>
      </c>
      <c r="U136" s="2">
        <f t="shared" si="22"/>
        <v>131863799.28315412</v>
      </c>
      <c r="V136" s="3">
        <f t="shared" si="23"/>
        <v>7.9259259259259256</v>
      </c>
      <c r="W136" s="3">
        <f t="shared" si="24"/>
        <v>6.7407407407407405</v>
      </c>
      <c r="X136" s="2">
        <f t="shared" si="25"/>
        <v>681.2962962962963</v>
      </c>
      <c r="Y136" s="3">
        <f t="shared" si="26"/>
        <v>6.7407407407407405</v>
      </c>
      <c r="Z136" s="2">
        <f t="shared" si="27"/>
        <v>85.95794392523365</v>
      </c>
      <c r="AA136" s="5">
        <f t="shared" si="28"/>
        <v>1.1758241758241759</v>
      </c>
      <c r="AB136" s="4">
        <f t="shared" si="29"/>
        <v>1.2162740740740741E-2</v>
      </c>
      <c r="AC136">
        <v>3</v>
      </c>
      <c r="AD136">
        <v>0</v>
      </c>
      <c r="AE136">
        <v>1</v>
      </c>
      <c r="AF136">
        <v>1</v>
      </c>
      <c r="AG136">
        <v>1</v>
      </c>
      <c r="AH136">
        <v>-0.59890108992013202</v>
      </c>
      <c r="AI136">
        <v>0.60631911455964005</v>
      </c>
    </row>
    <row r="137" spans="1:35" x14ac:dyDescent="0.2">
      <c r="A137" t="s">
        <v>212</v>
      </c>
      <c r="B137" s="1">
        <v>43831</v>
      </c>
      <c r="C137" t="s">
        <v>46</v>
      </c>
      <c r="D137" t="s">
        <v>47</v>
      </c>
      <c r="E137" t="s">
        <v>125</v>
      </c>
      <c r="F137" t="s">
        <v>65</v>
      </c>
      <c r="G137" t="s">
        <v>40</v>
      </c>
      <c r="H137" t="s">
        <v>41</v>
      </c>
      <c r="I137" t="s">
        <v>43</v>
      </c>
      <c r="J137" t="s">
        <v>51</v>
      </c>
      <c r="K137" t="s">
        <v>43</v>
      </c>
      <c r="L137" t="s">
        <v>44</v>
      </c>
      <c r="M137">
        <v>157</v>
      </c>
      <c r="N137">
        <v>2895</v>
      </c>
      <c r="O137">
        <v>741</v>
      </c>
      <c r="P137">
        <v>28.3</v>
      </c>
      <c r="Q137">
        <v>89</v>
      </c>
      <c r="R137">
        <v>508255</v>
      </c>
      <c r="S137" s="6">
        <f t="shared" si="20"/>
        <v>255958.54922279794</v>
      </c>
      <c r="T137" s="6">
        <f t="shared" si="21"/>
        <v>54231.433506044908</v>
      </c>
      <c r="U137" s="2">
        <f t="shared" si="22"/>
        <v>9775474.9568221066</v>
      </c>
      <c r="V137" s="3">
        <f t="shared" si="23"/>
        <v>8.3258426966292127</v>
      </c>
      <c r="W137" s="3">
        <f t="shared" si="24"/>
        <v>1.7640449438202248</v>
      </c>
      <c r="X137" s="2">
        <f t="shared" si="25"/>
        <v>317.97752808988764</v>
      </c>
      <c r="Y137" s="3">
        <f t="shared" si="26"/>
        <v>1.7640449438202248</v>
      </c>
      <c r="Z137" s="2">
        <f t="shared" si="27"/>
        <v>38.19163292847503</v>
      </c>
      <c r="AA137" s="5">
        <f t="shared" si="28"/>
        <v>4.7197452229299364</v>
      </c>
      <c r="AB137" s="4">
        <f t="shared" si="29"/>
        <v>5.7107303370786521E-3</v>
      </c>
      <c r="AC137">
        <v>8</v>
      </c>
      <c r="AD137">
        <v>1</v>
      </c>
      <c r="AE137">
        <v>1</v>
      </c>
      <c r="AF137">
        <v>1</v>
      </c>
      <c r="AG137">
        <v>1</v>
      </c>
      <c r="AH137">
        <v>-0.82907053810659004</v>
      </c>
      <c r="AI137">
        <v>-0.234899786846123</v>
      </c>
    </row>
    <row r="138" spans="1:35" x14ac:dyDescent="0.2">
      <c r="A138" t="s">
        <v>213</v>
      </c>
      <c r="B138" s="1">
        <v>37622</v>
      </c>
      <c r="C138" t="s">
        <v>62</v>
      </c>
      <c r="D138" t="s">
        <v>63</v>
      </c>
      <c r="E138" t="s">
        <v>64</v>
      </c>
      <c r="F138" t="s">
        <v>54</v>
      </c>
      <c r="G138" t="s">
        <v>55</v>
      </c>
      <c r="H138" t="s">
        <v>51</v>
      </c>
      <c r="I138" t="s">
        <v>43</v>
      </c>
      <c r="J138" t="s">
        <v>51</v>
      </c>
      <c r="K138" t="s">
        <v>43</v>
      </c>
      <c r="L138" t="s">
        <v>56</v>
      </c>
      <c r="M138">
        <v>177</v>
      </c>
      <c r="N138">
        <v>2065</v>
      </c>
      <c r="O138">
        <v>561</v>
      </c>
      <c r="P138">
        <v>32.81</v>
      </c>
      <c r="Q138">
        <v>53</v>
      </c>
      <c r="R138">
        <v>1609421</v>
      </c>
      <c r="S138" s="6">
        <f t="shared" si="20"/>
        <v>271670.70217917673</v>
      </c>
      <c r="T138" s="6">
        <f t="shared" si="21"/>
        <v>85714.28571428571</v>
      </c>
      <c r="U138" s="2">
        <f t="shared" si="22"/>
        <v>15888619.854721552</v>
      </c>
      <c r="V138" s="3">
        <f t="shared" si="23"/>
        <v>10.584905660377359</v>
      </c>
      <c r="W138" s="3">
        <f t="shared" si="24"/>
        <v>3.3396226415094339</v>
      </c>
      <c r="X138" s="2">
        <f t="shared" si="25"/>
        <v>619.05660377358492</v>
      </c>
      <c r="Y138" s="3">
        <f t="shared" si="26"/>
        <v>3.3396226415094339</v>
      </c>
      <c r="Z138" s="2">
        <f t="shared" si="27"/>
        <v>58.484848484848492</v>
      </c>
      <c r="AA138" s="5">
        <f t="shared" si="28"/>
        <v>3.1694915254237288</v>
      </c>
      <c r="AB138" s="4">
        <f t="shared" si="29"/>
        <v>3.0366433962264152E-2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-0.62657959447186296</v>
      </c>
      <c r="AI138">
        <v>-0.210749763103981</v>
      </c>
    </row>
    <row r="139" spans="1:35" x14ac:dyDescent="0.2">
      <c r="A139" t="s">
        <v>214</v>
      </c>
      <c r="B139" s="1">
        <v>42005</v>
      </c>
      <c r="C139" t="s">
        <v>103</v>
      </c>
      <c r="D139" t="s">
        <v>47</v>
      </c>
      <c r="E139" t="s">
        <v>38</v>
      </c>
      <c r="F139" t="s">
        <v>65</v>
      </c>
      <c r="G139" t="s">
        <v>40</v>
      </c>
      <c r="H139" t="s">
        <v>51</v>
      </c>
      <c r="I139" t="s">
        <v>43</v>
      </c>
      <c r="J139" t="s">
        <v>43</v>
      </c>
      <c r="K139" t="s">
        <v>43</v>
      </c>
      <c r="L139" t="s">
        <v>78</v>
      </c>
      <c r="M139">
        <v>358</v>
      </c>
      <c r="N139">
        <v>2010</v>
      </c>
      <c r="O139">
        <v>623</v>
      </c>
      <c r="P139">
        <v>42.25</v>
      </c>
      <c r="Q139">
        <v>90</v>
      </c>
      <c r="R139">
        <v>4113834</v>
      </c>
      <c r="S139" s="6">
        <f t="shared" si="20"/>
        <v>309950.24875621893</v>
      </c>
      <c r="T139" s="6">
        <f t="shared" si="21"/>
        <v>178109.4527363184</v>
      </c>
      <c r="U139" s="2">
        <f t="shared" si="22"/>
        <v>21019900.497512437</v>
      </c>
      <c r="V139" s="3">
        <f t="shared" si="23"/>
        <v>6.9222222222222225</v>
      </c>
      <c r="W139" s="3">
        <f t="shared" si="24"/>
        <v>3.9777777777777779</v>
      </c>
      <c r="X139" s="2">
        <f t="shared" si="25"/>
        <v>469.44444444444446</v>
      </c>
      <c r="Y139" s="3">
        <f t="shared" si="26"/>
        <v>3.9777777777777779</v>
      </c>
      <c r="Z139" s="2">
        <f t="shared" si="27"/>
        <v>67.81701444622793</v>
      </c>
      <c r="AA139" s="5">
        <f t="shared" si="28"/>
        <v>1.7402234636871508</v>
      </c>
      <c r="AB139" s="4">
        <f t="shared" si="29"/>
        <v>4.5709266666666665E-2</v>
      </c>
      <c r="AC139">
        <v>1</v>
      </c>
      <c r="AD139">
        <v>0</v>
      </c>
      <c r="AE139">
        <v>0</v>
      </c>
      <c r="AF139">
        <v>1</v>
      </c>
      <c r="AG139">
        <v>1</v>
      </c>
      <c r="AH139">
        <v>-0.64790164554177099</v>
      </c>
      <c r="AI139">
        <v>-0.16672405454106601</v>
      </c>
    </row>
    <row r="140" spans="1:35" x14ac:dyDescent="0.2">
      <c r="A140" t="s">
        <v>215</v>
      </c>
      <c r="B140" s="1">
        <v>43101</v>
      </c>
      <c r="C140" t="s">
        <v>36</v>
      </c>
      <c r="D140" t="s">
        <v>37</v>
      </c>
      <c r="E140" t="s">
        <v>75</v>
      </c>
      <c r="F140" t="s">
        <v>65</v>
      </c>
      <c r="G140" t="s">
        <v>40</v>
      </c>
      <c r="H140" t="s">
        <v>41</v>
      </c>
      <c r="I140" t="s">
        <v>43</v>
      </c>
      <c r="J140" t="s">
        <v>43</v>
      </c>
      <c r="K140" t="s">
        <v>51</v>
      </c>
      <c r="L140" t="s">
        <v>44</v>
      </c>
      <c r="M140">
        <v>381</v>
      </c>
      <c r="N140">
        <v>4646</v>
      </c>
      <c r="O140">
        <v>921</v>
      </c>
      <c r="P140">
        <v>22.08</v>
      </c>
      <c r="Q140">
        <v>24</v>
      </c>
      <c r="R140">
        <v>4264548</v>
      </c>
      <c r="S140" s="6">
        <f t="shared" si="20"/>
        <v>198235.04089539387</v>
      </c>
      <c r="T140" s="6">
        <f t="shared" si="21"/>
        <v>82006.026689625491</v>
      </c>
      <c r="U140" s="2">
        <f t="shared" si="22"/>
        <v>4752475.2475247523</v>
      </c>
      <c r="V140" s="3">
        <f t="shared" si="23"/>
        <v>38.375</v>
      </c>
      <c r="W140" s="3">
        <f t="shared" si="24"/>
        <v>15.875</v>
      </c>
      <c r="X140" s="2">
        <f t="shared" si="25"/>
        <v>920</v>
      </c>
      <c r="Y140" s="3">
        <f t="shared" si="26"/>
        <v>15.875</v>
      </c>
      <c r="Z140" s="2">
        <f t="shared" si="27"/>
        <v>23.973941368078176</v>
      </c>
      <c r="AA140" s="5">
        <f t="shared" si="28"/>
        <v>2.4173228346456694</v>
      </c>
      <c r="AB140" s="4">
        <f t="shared" si="29"/>
        <v>0.1776895</v>
      </c>
      <c r="AC140">
        <v>8</v>
      </c>
      <c r="AD140">
        <v>1</v>
      </c>
      <c r="AE140">
        <v>0</v>
      </c>
      <c r="AF140">
        <v>4</v>
      </c>
      <c r="AG140">
        <v>1</v>
      </c>
      <c r="AH140">
        <v>0.43164857026027997</v>
      </c>
      <c r="AI140">
        <v>-0.25664632478356803</v>
      </c>
    </row>
    <row r="141" spans="1:35" x14ac:dyDescent="0.2">
      <c r="A141" t="s">
        <v>216</v>
      </c>
      <c r="B141" s="1">
        <v>40909</v>
      </c>
      <c r="C141" t="s">
        <v>70</v>
      </c>
      <c r="D141" t="s">
        <v>63</v>
      </c>
      <c r="E141" t="s">
        <v>59</v>
      </c>
      <c r="F141" t="s">
        <v>48</v>
      </c>
      <c r="G141" t="s">
        <v>49</v>
      </c>
      <c r="H141" t="s">
        <v>51</v>
      </c>
      <c r="I141" t="s">
        <v>43</v>
      </c>
      <c r="J141" t="s">
        <v>42</v>
      </c>
      <c r="K141" t="s">
        <v>51</v>
      </c>
      <c r="L141" t="s">
        <v>5077</v>
      </c>
      <c r="M141">
        <v>108</v>
      </c>
      <c r="N141">
        <v>1498</v>
      </c>
      <c r="O141">
        <v>856</v>
      </c>
      <c r="P141">
        <v>18.010000000000002</v>
      </c>
      <c r="Q141">
        <v>80</v>
      </c>
      <c r="R141">
        <v>3444413</v>
      </c>
      <c r="S141" s="6">
        <f t="shared" si="20"/>
        <v>571428.57142857148</v>
      </c>
      <c r="T141" s="6">
        <f t="shared" si="21"/>
        <v>72096.128170894532</v>
      </c>
      <c r="U141" s="2">
        <f t="shared" si="22"/>
        <v>12022696.929238986</v>
      </c>
      <c r="V141" s="3">
        <f t="shared" si="23"/>
        <v>10.7</v>
      </c>
      <c r="W141" s="3">
        <f t="shared" si="24"/>
        <v>1.35</v>
      </c>
      <c r="X141" s="2">
        <f t="shared" si="25"/>
        <v>225.125</v>
      </c>
      <c r="Y141" s="3">
        <f t="shared" si="26"/>
        <v>1.35</v>
      </c>
      <c r="Z141" s="2">
        <f t="shared" si="27"/>
        <v>21.039719626168225</v>
      </c>
      <c r="AA141" s="5">
        <f t="shared" si="28"/>
        <v>7.9259259259259256</v>
      </c>
      <c r="AB141" s="4">
        <f t="shared" si="29"/>
        <v>4.3055162500000001E-2</v>
      </c>
      <c r="AC141">
        <v>7</v>
      </c>
      <c r="AD141">
        <v>0</v>
      </c>
      <c r="AE141">
        <v>0</v>
      </c>
      <c r="AF141">
        <v>1</v>
      </c>
      <c r="AG141">
        <v>1</v>
      </c>
      <c r="AH141">
        <v>-0.740336662264093</v>
      </c>
      <c r="AI141">
        <v>-0.177653521907017</v>
      </c>
    </row>
    <row r="142" spans="1:35" x14ac:dyDescent="0.2">
      <c r="A142" t="s">
        <v>217</v>
      </c>
      <c r="B142" s="1">
        <v>44562</v>
      </c>
      <c r="C142" t="s">
        <v>70</v>
      </c>
      <c r="D142" t="s">
        <v>63</v>
      </c>
      <c r="E142" t="s">
        <v>132</v>
      </c>
      <c r="F142" t="s">
        <v>48</v>
      </c>
      <c r="G142" t="s">
        <v>49</v>
      </c>
      <c r="H142" t="s">
        <v>41</v>
      </c>
      <c r="I142" t="s">
        <v>43</v>
      </c>
      <c r="J142" t="s">
        <v>43</v>
      </c>
      <c r="K142" t="s">
        <v>51</v>
      </c>
      <c r="L142" t="s">
        <v>78</v>
      </c>
      <c r="M142">
        <v>302</v>
      </c>
      <c r="N142">
        <v>4200</v>
      </c>
      <c r="O142">
        <v>757</v>
      </c>
      <c r="P142">
        <v>24.17</v>
      </c>
      <c r="Q142">
        <v>21</v>
      </c>
      <c r="R142">
        <v>4439797</v>
      </c>
      <c r="S142" s="6">
        <f t="shared" si="20"/>
        <v>180238.09523809524</v>
      </c>
      <c r="T142" s="6">
        <f t="shared" si="21"/>
        <v>71904.761904761908</v>
      </c>
      <c r="U142" s="2">
        <f t="shared" si="22"/>
        <v>5754761.9047619049</v>
      </c>
      <c r="V142" s="3">
        <f t="shared" si="23"/>
        <v>36.047619047619051</v>
      </c>
      <c r="W142" s="3">
        <f t="shared" si="24"/>
        <v>14.380952380952381</v>
      </c>
      <c r="X142" s="2">
        <f t="shared" si="25"/>
        <v>1150.952380952381</v>
      </c>
      <c r="Y142" s="3">
        <f t="shared" si="26"/>
        <v>14.380952380952381</v>
      </c>
      <c r="Z142" s="2">
        <f t="shared" si="27"/>
        <v>31.928665785997357</v>
      </c>
      <c r="AA142" s="5">
        <f t="shared" si="28"/>
        <v>2.5066225165562912</v>
      </c>
      <c r="AB142" s="4">
        <f t="shared" si="29"/>
        <v>0.21141890476190475</v>
      </c>
      <c r="AC142">
        <v>6</v>
      </c>
      <c r="AD142">
        <v>0</v>
      </c>
      <c r="AE142">
        <v>1</v>
      </c>
      <c r="AF142">
        <v>4</v>
      </c>
      <c r="AG142">
        <v>1</v>
      </c>
      <c r="AH142">
        <v>0.49910639979010402</v>
      </c>
      <c r="AI142">
        <v>-0.26091742596351702</v>
      </c>
    </row>
    <row r="143" spans="1:35" x14ac:dyDescent="0.2">
      <c r="A143" t="s">
        <v>218</v>
      </c>
      <c r="B143" s="1">
        <v>40909</v>
      </c>
      <c r="C143" t="s">
        <v>103</v>
      </c>
      <c r="D143" t="s">
        <v>47</v>
      </c>
      <c r="E143" t="s">
        <v>125</v>
      </c>
      <c r="F143" t="s">
        <v>65</v>
      </c>
      <c r="G143" t="s">
        <v>40</v>
      </c>
      <c r="H143" t="s">
        <v>50</v>
      </c>
      <c r="I143" t="s">
        <v>42</v>
      </c>
      <c r="J143" t="s">
        <v>42</v>
      </c>
      <c r="K143" t="s">
        <v>43</v>
      </c>
      <c r="L143" t="s">
        <v>60</v>
      </c>
      <c r="M143">
        <v>79</v>
      </c>
      <c r="N143">
        <v>330</v>
      </c>
      <c r="O143">
        <v>210</v>
      </c>
      <c r="P143">
        <v>38.26</v>
      </c>
      <c r="Q143">
        <v>30</v>
      </c>
      <c r="R143">
        <v>2756869</v>
      </c>
      <c r="S143" s="6">
        <f t="shared" si="20"/>
        <v>636363.63636363635</v>
      </c>
      <c r="T143" s="6">
        <f t="shared" si="21"/>
        <v>239393.93939393939</v>
      </c>
      <c r="U143" s="2">
        <f t="shared" si="22"/>
        <v>115939393.93939394</v>
      </c>
      <c r="V143" s="3">
        <f t="shared" si="23"/>
        <v>7</v>
      </c>
      <c r="W143" s="3">
        <f t="shared" si="24"/>
        <v>2.6333333333333333</v>
      </c>
      <c r="X143" s="2">
        <f t="shared" si="25"/>
        <v>1275.3333333333333</v>
      </c>
      <c r="Y143" s="3">
        <f t="shared" si="26"/>
        <v>2.6333333333333333</v>
      </c>
      <c r="Z143" s="2">
        <f t="shared" si="27"/>
        <v>182.1904761904762</v>
      </c>
      <c r="AA143" s="5">
        <f t="shared" si="28"/>
        <v>2.6582278481012658</v>
      </c>
      <c r="AB143" s="4">
        <f t="shared" si="29"/>
        <v>9.1895633333333338E-2</v>
      </c>
      <c r="AC143">
        <v>7</v>
      </c>
      <c r="AD143">
        <v>1</v>
      </c>
      <c r="AE143">
        <v>1</v>
      </c>
      <c r="AF143">
        <v>4</v>
      </c>
      <c r="AG143">
        <v>1</v>
      </c>
      <c r="AH143">
        <v>-0.37586861482228101</v>
      </c>
      <c r="AI143">
        <v>0.117305503865527</v>
      </c>
    </row>
    <row r="144" spans="1:35" x14ac:dyDescent="0.2">
      <c r="A144" t="s">
        <v>219</v>
      </c>
      <c r="B144" s="1">
        <v>37622</v>
      </c>
      <c r="C144" t="s">
        <v>103</v>
      </c>
      <c r="D144" t="s">
        <v>47</v>
      </c>
      <c r="E144" t="s">
        <v>64</v>
      </c>
      <c r="F144" t="s">
        <v>54</v>
      </c>
      <c r="G144" t="s">
        <v>55</v>
      </c>
      <c r="H144" t="s">
        <v>50</v>
      </c>
      <c r="I144" t="s">
        <v>42</v>
      </c>
      <c r="J144" t="s">
        <v>43</v>
      </c>
      <c r="K144" t="s">
        <v>43</v>
      </c>
      <c r="L144" t="s">
        <v>78</v>
      </c>
      <c r="M144">
        <v>388</v>
      </c>
      <c r="N144">
        <v>241</v>
      </c>
      <c r="O144">
        <v>50</v>
      </c>
      <c r="P144">
        <v>39.229999999999997</v>
      </c>
      <c r="Q144">
        <v>96</v>
      </c>
      <c r="R144">
        <v>14506</v>
      </c>
      <c r="S144" s="6">
        <f t="shared" si="20"/>
        <v>207468.87966804981</v>
      </c>
      <c r="T144" s="6">
        <f t="shared" si="21"/>
        <v>1609958.5062240665</v>
      </c>
      <c r="U144" s="2">
        <f t="shared" si="22"/>
        <v>162780082.98755187</v>
      </c>
      <c r="V144" s="3">
        <f t="shared" si="23"/>
        <v>0.52083333333333337</v>
      </c>
      <c r="W144" s="3">
        <f t="shared" si="24"/>
        <v>4.041666666666667</v>
      </c>
      <c r="X144" s="2">
        <f t="shared" si="25"/>
        <v>408.64583333333331</v>
      </c>
      <c r="Y144" s="3">
        <f t="shared" si="26"/>
        <v>4.041666666666667</v>
      </c>
      <c r="Z144" s="2">
        <f t="shared" si="27"/>
        <v>784.6</v>
      </c>
      <c r="AA144" s="5">
        <f t="shared" si="28"/>
        <v>0.12886597938144329</v>
      </c>
      <c r="AB144" s="4">
        <f t="shared" si="29"/>
        <v>1.5110416666666666E-4</v>
      </c>
      <c r="AC144">
        <v>4</v>
      </c>
      <c r="AD144">
        <v>0</v>
      </c>
      <c r="AE144">
        <v>1</v>
      </c>
      <c r="AF144">
        <v>1</v>
      </c>
      <c r="AG144">
        <v>1</v>
      </c>
      <c r="AH144">
        <v>-0.83084835126687995</v>
      </c>
      <c r="AI144">
        <v>0.57173411981265898</v>
      </c>
    </row>
    <row r="145" spans="1:35" x14ac:dyDescent="0.2">
      <c r="A145" t="s">
        <v>220</v>
      </c>
      <c r="B145" s="1">
        <v>44197</v>
      </c>
      <c r="C145" t="s">
        <v>70</v>
      </c>
      <c r="D145" t="s">
        <v>63</v>
      </c>
      <c r="E145" t="s">
        <v>80</v>
      </c>
      <c r="F145" t="s">
        <v>48</v>
      </c>
      <c r="G145" t="s">
        <v>49</v>
      </c>
      <c r="H145" t="s">
        <v>51</v>
      </c>
      <c r="I145" t="s">
        <v>51</v>
      </c>
      <c r="J145" t="s">
        <v>43</v>
      </c>
      <c r="K145" t="s">
        <v>42</v>
      </c>
      <c r="L145" t="s">
        <v>5077</v>
      </c>
      <c r="M145">
        <v>445</v>
      </c>
      <c r="N145">
        <v>2055</v>
      </c>
      <c r="O145">
        <v>394</v>
      </c>
      <c r="P145">
        <v>8.99</v>
      </c>
      <c r="Q145">
        <v>96</v>
      </c>
      <c r="R145">
        <v>502517</v>
      </c>
      <c r="S145" s="6">
        <f t="shared" si="20"/>
        <v>191727.49391727493</v>
      </c>
      <c r="T145" s="6">
        <f t="shared" si="21"/>
        <v>216545.01216545011</v>
      </c>
      <c r="U145" s="2">
        <f t="shared" si="22"/>
        <v>4374695.8637469588</v>
      </c>
      <c r="V145" s="3">
        <f t="shared" si="23"/>
        <v>4.104166666666667</v>
      </c>
      <c r="W145" s="3">
        <f t="shared" si="24"/>
        <v>4.635416666666667</v>
      </c>
      <c r="X145" s="2">
        <f t="shared" si="25"/>
        <v>93.645833333333329</v>
      </c>
      <c r="Y145" s="3">
        <f t="shared" si="26"/>
        <v>4.635416666666667</v>
      </c>
      <c r="Z145" s="2">
        <f t="shared" si="27"/>
        <v>22.81725888324873</v>
      </c>
      <c r="AA145" s="5">
        <f t="shared" si="28"/>
        <v>0.88539325842696626</v>
      </c>
      <c r="AB145" s="4">
        <f t="shared" si="29"/>
        <v>5.2345520833333332E-3</v>
      </c>
      <c r="AC145">
        <v>9</v>
      </c>
      <c r="AD145">
        <v>0</v>
      </c>
      <c r="AE145">
        <v>1</v>
      </c>
      <c r="AF145">
        <v>1</v>
      </c>
      <c r="AG145">
        <v>1</v>
      </c>
      <c r="AH145">
        <v>-0.86179378585761501</v>
      </c>
      <c r="AI145">
        <v>-0.210479247770788</v>
      </c>
    </row>
    <row r="146" spans="1:35" x14ac:dyDescent="0.2">
      <c r="A146" t="s">
        <v>221</v>
      </c>
      <c r="B146" s="1">
        <v>42736</v>
      </c>
      <c r="C146" t="s">
        <v>70</v>
      </c>
      <c r="D146" t="s">
        <v>63</v>
      </c>
      <c r="E146" t="s">
        <v>125</v>
      </c>
      <c r="F146" t="s">
        <v>54</v>
      </c>
      <c r="G146" t="s">
        <v>55</v>
      </c>
      <c r="H146" t="s">
        <v>41</v>
      </c>
      <c r="I146" t="s">
        <v>51</v>
      </c>
      <c r="J146" t="s">
        <v>43</v>
      </c>
      <c r="K146" t="s">
        <v>43</v>
      </c>
      <c r="L146" t="s">
        <v>44</v>
      </c>
      <c r="M146">
        <v>362</v>
      </c>
      <c r="N146">
        <v>3684</v>
      </c>
      <c r="O146">
        <v>450</v>
      </c>
      <c r="P146">
        <v>33.49</v>
      </c>
      <c r="Q146">
        <v>16</v>
      </c>
      <c r="R146">
        <v>1993652</v>
      </c>
      <c r="S146" s="6">
        <f t="shared" si="20"/>
        <v>122149.83713355049</v>
      </c>
      <c r="T146" s="6">
        <f t="shared" si="21"/>
        <v>98262.757871878392</v>
      </c>
      <c r="U146" s="2">
        <f t="shared" si="22"/>
        <v>9090662.323561348</v>
      </c>
      <c r="V146" s="3">
        <f t="shared" si="23"/>
        <v>28.125</v>
      </c>
      <c r="W146" s="3">
        <f t="shared" si="24"/>
        <v>22.625</v>
      </c>
      <c r="X146" s="2">
        <f t="shared" si="25"/>
        <v>2093.1250000000005</v>
      </c>
      <c r="Y146" s="3">
        <f t="shared" si="26"/>
        <v>22.625</v>
      </c>
      <c r="Z146" s="2">
        <f t="shared" si="27"/>
        <v>74.422222222222231</v>
      </c>
      <c r="AA146" s="5">
        <f t="shared" si="28"/>
        <v>1.2430939226519337</v>
      </c>
      <c r="AB146" s="4">
        <f t="shared" si="29"/>
        <v>0.12460325</v>
      </c>
      <c r="AC146">
        <v>8</v>
      </c>
      <c r="AD146">
        <v>0</v>
      </c>
      <c r="AE146">
        <v>1</v>
      </c>
      <c r="AF146">
        <v>4</v>
      </c>
      <c r="AG146">
        <v>1</v>
      </c>
      <c r="AH146">
        <v>0.59052451976221298</v>
      </c>
      <c r="AI146">
        <v>-0.249128377243865</v>
      </c>
    </row>
    <row r="147" spans="1:35" x14ac:dyDescent="0.2">
      <c r="A147" t="s">
        <v>222</v>
      </c>
      <c r="B147" s="1">
        <v>44197</v>
      </c>
      <c r="C147" t="s">
        <v>46</v>
      </c>
      <c r="D147" t="s">
        <v>47</v>
      </c>
      <c r="E147" t="s">
        <v>77</v>
      </c>
      <c r="F147" t="s">
        <v>39</v>
      </c>
      <c r="G147" t="s">
        <v>40</v>
      </c>
      <c r="H147" t="s">
        <v>51</v>
      </c>
      <c r="I147" t="s">
        <v>42</v>
      </c>
      <c r="J147" t="s">
        <v>51</v>
      </c>
      <c r="K147" t="s">
        <v>43</v>
      </c>
      <c r="L147" t="s">
        <v>44</v>
      </c>
      <c r="M147">
        <v>191</v>
      </c>
      <c r="N147">
        <v>1970</v>
      </c>
      <c r="O147">
        <v>77</v>
      </c>
      <c r="P147">
        <v>48.17</v>
      </c>
      <c r="Q147">
        <v>37</v>
      </c>
      <c r="R147">
        <v>4886213</v>
      </c>
      <c r="S147" s="6">
        <f t="shared" si="20"/>
        <v>39086.294416243654</v>
      </c>
      <c r="T147" s="6">
        <f t="shared" si="21"/>
        <v>96954.314720812181</v>
      </c>
      <c r="U147" s="2">
        <f t="shared" si="22"/>
        <v>24451776.649746194</v>
      </c>
      <c r="V147" s="3">
        <f t="shared" si="23"/>
        <v>2.0810810810810811</v>
      </c>
      <c r="W147" s="3">
        <f t="shared" si="24"/>
        <v>5.1621621621621623</v>
      </c>
      <c r="X147" s="2">
        <f t="shared" si="25"/>
        <v>1301.8918918918919</v>
      </c>
      <c r="Y147" s="3">
        <f t="shared" si="26"/>
        <v>5.1621621621621623</v>
      </c>
      <c r="Z147" s="2">
        <f t="shared" si="27"/>
        <v>625.58441558441564</v>
      </c>
      <c r="AA147" s="5">
        <f t="shared" si="28"/>
        <v>0.40314136125654448</v>
      </c>
      <c r="AB147" s="4">
        <f t="shared" si="29"/>
        <v>0.13205981081081081</v>
      </c>
      <c r="AC147">
        <v>3</v>
      </c>
      <c r="AD147">
        <v>1</v>
      </c>
      <c r="AE147">
        <v>1</v>
      </c>
      <c r="AF147">
        <v>4</v>
      </c>
      <c r="AG147">
        <v>1</v>
      </c>
      <c r="AH147">
        <v>-0.253635651485416</v>
      </c>
      <c r="AI147">
        <v>-0.22362699395077801</v>
      </c>
    </row>
    <row r="148" spans="1:35" x14ac:dyDescent="0.2">
      <c r="A148" t="s">
        <v>223</v>
      </c>
      <c r="B148" s="1">
        <v>41640</v>
      </c>
      <c r="C148" t="s">
        <v>53</v>
      </c>
      <c r="D148" t="s">
        <v>37</v>
      </c>
      <c r="E148" t="s">
        <v>64</v>
      </c>
      <c r="F148" t="s">
        <v>65</v>
      </c>
      <c r="G148" t="s">
        <v>40</v>
      </c>
      <c r="H148" t="s">
        <v>41</v>
      </c>
      <c r="I148" t="s">
        <v>43</v>
      </c>
      <c r="J148" t="s">
        <v>43</v>
      </c>
      <c r="K148" t="s">
        <v>42</v>
      </c>
      <c r="L148" t="s">
        <v>44</v>
      </c>
      <c r="M148">
        <v>472</v>
      </c>
      <c r="N148">
        <v>4553</v>
      </c>
      <c r="O148">
        <v>629</v>
      </c>
      <c r="P148">
        <v>12.31</v>
      </c>
      <c r="Q148">
        <v>88</v>
      </c>
      <c r="R148">
        <v>2989111</v>
      </c>
      <c r="S148" s="6">
        <f t="shared" si="20"/>
        <v>138150.66988798595</v>
      </c>
      <c r="T148" s="6">
        <f t="shared" si="21"/>
        <v>103667.91126729629</v>
      </c>
      <c r="U148" s="2">
        <f t="shared" si="22"/>
        <v>2703711.8383483416</v>
      </c>
      <c r="V148" s="3">
        <f t="shared" si="23"/>
        <v>7.1477272727272725</v>
      </c>
      <c r="W148" s="3">
        <f t="shared" si="24"/>
        <v>5.3636363636363633</v>
      </c>
      <c r="X148" s="2">
        <f t="shared" si="25"/>
        <v>139.88636363636363</v>
      </c>
      <c r="Y148" s="3">
        <f t="shared" si="26"/>
        <v>5.3636363636363633</v>
      </c>
      <c r="Z148" s="2">
        <f t="shared" si="27"/>
        <v>19.570747217806041</v>
      </c>
      <c r="AA148" s="5">
        <f t="shared" si="28"/>
        <v>1.3326271186440677</v>
      </c>
      <c r="AB148" s="4">
        <f t="shared" si="29"/>
        <v>3.3967170454545455E-2</v>
      </c>
      <c r="AC148">
        <v>6</v>
      </c>
      <c r="AD148">
        <v>0</v>
      </c>
      <c r="AE148">
        <v>1</v>
      </c>
      <c r="AF148">
        <v>1</v>
      </c>
      <c r="AG148">
        <v>1</v>
      </c>
      <c r="AH148">
        <v>-0.72319985422142397</v>
      </c>
      <c r="AI148">
        <v>-0.25704905923235999</v>
      </c>
    </row>
    <row r="149" spans="1:35" x14ac:dyDescent="0.2">
      <c r="A149" t="s">
        <v>224</v>
      </c>
      <c r="B149" s="1">
        <v>44562</v>
      </c>
      <c r="C149" t="s">
        <v>62</v>
      </c>
      <c r="D149" t="s">
        <v>63</v>
      </c>
      <c r="E149" t="s">
        <v>71</v>
      </c>
      <c r="F149" t="s">
        <v>39</v>
      </c>
      <c r="G149" t="s">
        <v>40</v>
      </c>
      <c r="H149" t="s">
        <v>51</v>
      </c>
      <c r="I149" t="s">
        <v>43</v>
      </c>
      <c r="J149" t="s">
        <v>43</v>
      </c>
      <c r="K149" t="s">
        <v>51</v>
      </c>
      <c r="L149" t="s">
        <v>78</v>
      </c>
      <c r="M149">
        <v>430</v>
      </c>
      <c r="N149">
        <v>1969</v>
      </c>
      <c r="O149">
        <v>966</v>
      </c>
      <c r="P149">
        <v>13.48</v>
      </c>
      <c r="Q149">
        <v>38</v>
      </c>
      <c r="R149">
        <v>4993892</v>
      </c>
      <c r="S149" s="6">
        <f t="shared" si="20"/>
        <v>490604.36769933975</v>
      </c>
      <c r="T149" s="6">
        <f t="shared" si="21"/>
        <v>218384.96698831895</v>
      </c>
      <c r="U149" s="2">
        <f t="shared" si="22"/>
        <v>6846114.7790756729</v>
      </c>
      <c r="V149" s="3">
        <f t="shared" si="23"/>
        <v>25.421052631578949</v>
      </c>
      <c r="W149" s="3">
        <f t="shared" si="24"/>
        <v>11.315789473684211</v>
      </c>
      <c r="X149" s="2">
        <f t="shared" si="25"/>
        <v>354.73684210526318</v>
      </c>
      <c r="Y149" s="3">
        <f t="shared" si="26"/>
        <v>11.315789473684211</v>
      </c>
      <c r="Z149" s="2">
        <f t="shared" si="27"/>
        <v>13.954451345755693</v>
      </c>
      <c r="AA149" s="5">
        <f t="shared" si="28"/>
        <v>2.2465116279069766</v>
      </c>
      <c r="AB149" s="4">
        <f t="shared" si="29"/>
        <v>0.13141821052631578</v>
      </c>
      <c r="AC149">
        <v>2</v>
      </c>
      <c r="AD149">
        <v>0</v>
      </c>
      <c r="AE149">
        <v>0</v>
      </c>
      <c r="AF149">
        <v>4</v>
      </c>
      <c r="AG149">
        <v>1</v>
      </c>
      <c r="AH149">
        <v>-6.6401460408689703E-2</v>
      </c>
      <c r="AI149">
        <v>-0.16524211531334501</v>
      </c>
    </row>
    <row r="150" spans="1:35" x14ac:dyDescent="0.2">
      <c r="A150" t="s">
        <v>225</v>
      </c>
      <c r="B150" s="1">
        <v>43831</v>
      </c>
      <c r="C150" t="s">
        <v>62</v>
      </c>
      <c r="D150" t="s">
        <v>63</v>
      </c>
      <c r="E150" t="s">
        <v>75</v>
      </c>
      <c r="F150" t="s">
        <v>39</v>
      </c>
      <c r="G150" t="s">
        <v>40</v>
      </c>
      <c r="H150" t="s">
        <v>51</v>
      </c>
      <c r="I150" t="s">
        <v>43</v>
      </c>
      <c r="J150" t="s">
        <v>43</v>
      </c>
      <c r="K150" t="s">
        <v>51</v>
      </c>
      <c r="L150" t="s">
        <v>5077</v>
      </c>
      <c r="M150">
        <v>430</v>
      </c>
      <c r="N150">
        <v>1540</v>
      </c>
      <c r="O150">
        <v>904</v>
      </c>
      <c r="P150">
        <v>19.059999999999999</v>
      </c>
      <c r="Q150">
        <v>47</v>
      </c>
      <c r="R150">
        <v>3876927</v>
      </c>
      <c r="S150" s="6">
        <f t="shared" si="20"/>
        <v>587012.98701298703</v>
      </c>
      <c r="T150" s="6">
        <f t="shared" si="21"/>
        <v>279220.77922077919</v>
      </c>
      <c r="U150" s="2">
        <f t="shared" si="22"/>
        <v>12376623.376623377</v>
      </c>
      <c r="V150" s="3">
        <f t="shared" si="23"/>
        <v>19.23404255319149</v>
      </c>
      <c r="W150" s="3">
        <f t="shared" si="24"/>
        <v>9.1489361702127656</v>
      </c>
      <c r="X150" s="2">
        <f t="shared" si="25"/>
        <v>405.531914893617</v>
      </c>
      <c r="Y150" s="3">
        <f t="shared" si="26"/>
        <v>9.1489361702127656</v>
      </c>
      <c r="Z150" s="2">
        <f t="shared" si="27"/>
        <v>21.084070796460178</v>
      </c>
      <c r="AA150" s="5">
        <f t="shared" si="28"/>
        <v>2.1023255813953488</v>
      </c>
      <c r="AB150" s="4">
        <f t="shared" si="29"/>
        <v>8.2487808510638291E-2</v>
      </c>
      <c r="AC150">
        <v>4</v>
      </c>
      <c r="AD150">
        <v>1</v>
      </c>
      <c r="AE150">
        <v>0</v>
      </c>
      <c r="AF150">
        <v>4</v>
      </c>
      <c r="AG150">
        <v>1</v>
      </c>
      <c r="AH150">
        <v>-0.300321659446181</v>
      </c>
      <c r="AI150">
        <v>-0.117555036484129</v>
      </c>
    </row>
    <row r="151" spans="1:35" x14ac:dyDescent="0.2">
      <c r="A151" t="s">
        <v>226</v>
      </c>
      <c r="B151" s="1">
        <v>37987</v>
      </c>
      <c r="C151" t="s">
        <v>58</v>
      </c>
      <c r="D151" t="s">
        <v>47</v>
      </c>
      <c r="E151" t="s">
        <v>75</v>
      </c>
      <c r="F151" t="s">
        <v>54</v>
      </c>
      <c r="G151" t="s">
        <v>55</v>
      </c>
      <c r="H151" t="s">
        <v>51</v>
      </c>
      <c r="I151" t="s">
        <v>43</v>
      </c>
      <c r="J151" t="s">
        <v>42</v>
      </c>
      <c r="K151" t="s">
        <v>43</v>
      </c>
      <c r="L151" t="s">
        <v>5077</v>
      </c>
      <c r="M151">
        <v>57</v>
      </c>
      <c r="N151">
        <v>1254</v>
      </c>
      <c r="O151">
        <v>987</v>
      </c>
      <c r="P151">
        <v>48.06</v>
      </c>
      <c r="Q151">
        <v>43</v>
      </c>
      <c r="R151">
        <v>2729834</v>
      </c>
      <c r="S151" s="6">
        <f t="shared" si="20"/>
        <v>787081.33971291862</v>
      </c>
      <c r="T151" s="6">
        <f t="shared" si="21"/>
        <v>45454.545454545456</v>
      </c>
      <c r="U151" s="2">
        <f t="shared" si="22"/>
        <v>38325358.851674639</v>
      </c>
      <c r="V151" s="3">
        <f t="shared" si="23"/>
        <v>22.953488372093023</v>
      </c>
      <c r="W151" s="3">
        <f t="shared" si="24"/>
        <v>1.3255813953488371</v>
      </c>
      <c r="X151" s="2">
        <f t="shared" si="25"/>
        <v>1117.6744186046512</v>
      </c>
      <c r="Y151" s="3">
        <f t="shared" si="26"/>
        <v>1.3255813953488371</v>
      </c>
      <c r="Z151" s="2">
        <f t="shared" si="27"/>
        <v>48.693009118541035</v>
      </c>
      <c r="AA151" s="5">
        <f t="shared" si="28"/>
        <v>17.315789473684209</v>
      </c>
      <c r="AB151" s="4">
        <f t="shared" si="29"/>
        <v>6.348451162790697E-2</v>
      </c>
      <c r="AC151">
        <v>8</v>
      </c>
      <c r="AD151">
        <v>1</v>
      </c>
      <c r="AE151">
        <v>0</v>
      </c>
      <c r="AF151">
        <v>4</v>
      </c>
      <c r="AG151">
        <v>1</v>
      </c>
      <c r="AH151">
        <v>-0.33280417892442798</v>
      </c>
      <c r="AI151">
        <v>-8.9452554094820003E-2</v>
      </c>
    </row>
    <row r="152" spans="1:35" x14ac:dyDescent="0.2">
      <c r="A152" t="s">
        <v>227</v>
      </c>
      <c r="B152" s="1">
        <v>37622</v>
      </c>
      <c r="C152" t="s">
        <v>62</v>
      </c>
      <c r="D152" t="s">
        <v>63</v>
      </c>
      <c r="E152" t="s">
        <v>132</v>
      </c>
      <c r="F152" t="s">
        <v>65</v>
      </c>
      <c r="G152" t="s">
        <v>40</v>
      </c>
      <c r="H152" t="s">
        <v>41</v>
      </c>
      <c r="I152" t="s">
        <v>43</v>
      </c>
      <c r="J152" t="s">
        <v>43</v>
      </c>
      <c r="K152" t="s">
        <v>51</v>
      </c>
      <c r="L152" t="s">
        <v>44</v>
      </c>
      <c r="M152">
        <v>445</v>
      </c>
      <c r="N152">
        <v>4501</v>
      </c>
      <c r="O152">
        <v>613</v>
      </c>
      <c r="P152">
        <v>23.86</v>
      </c>
      <c r="Q152">
        <v>23</v>
      </c>
      <c r="R152">
        <v>1851386</v>
      </c>
      <c r="S152" s="6">
        <f t="shared" si="20"/>
        <v>136191.9573428127</v>
      </c>
      <c r="T152" s="6">
        <f t="shared" si="21"/>
        <v>98866.918462563874</v>
      </c>
      <c r="U152" s="2">
        <f t="shared" si="22"/>
        <v>5301044.2123972448</v>
      </c>
      <c r="V152" s="3">
        <f t="shared" si="23"/>
        <v>26.652173913043477</v>
      </c>
      <c r="W152" s="3">
        <f t="shared" si="24"/>
        <v>19.347826086956523</v>
      </c>
      <c r="X152" s="2">
        <f t="shared" si="25"/>
        <v>1037.391304347826</v>
      </c>
      <c r="Y152" s="3">
        <f t="shared" si="26"/>
        <v>19.347826086956523</v>
      </c>
      <c r="Z152" s="2">
        <f t="shared" si="27"/>
        <v>38.923327895595435</v>
      </c>
      <c r="AA152" s="5">
        <f t="shared" si="28"/>
        <v>1.3775280898876405</v>
      </c>
      <c r="AB152" s="4">
        <f t="shared" si="29"/>
        <v>8.0495043478260864E-2</v>
      </c>
      <c r="AC152">
        <v>2</v>
      </c>
      <c r="AD152">
        <v>1</v>
      </c>
      <c r="AE152">
        <v>1</v>
      </c>
      <c r="AF152">
        <v>4</v>
      </c>
      <c r="AG152">
        <v>1</v>
      </c>
      <c r="AH152">
        <v>0.16129160478551299</v>
      </c>
      <c r="AI152">
        <v>-0.25483304442557603</v>
      </c>
    </row>
    <row r="153" spans="1:35" x14ac:dyDescent="0.2">
      <c r="A153" t="s">
        <v>228</v>
      </c>
      <c r="B153" s="1">
        <v>43831</v>
      </c>
      <c r="C153" t="s">
        <v>58</v>
      </c>
      <c r="D153" t="s">
        <v>47</v>
      </c>
      <c r="E153" t="s">
        <v>64</v>
      </c>
      <c r="F153" t="s">
        <v>39</v>
      </c>
      <c r="G153" t="s">
        <v>40</v>
      </c>
      <c r="H153" t="s">
        <v>51</v>
      </c>
      <c r="I153" t="s">
        <v>43</v>
      </c>
      <c r="J153" t="s">
        <v>43</v>
      </c>
      <c r="K153" t="s">
        <v>42</v>
      </c>
      <c r="L153" t="s">
        <v>44</v>
      </c>
      <c r="M153">
        <v>406</v>
      </c>
      <c r="N153">
        <v>2164</v>
      </c>
      <c r="O153">
        <v>527</v>
      </c>
      <c r="P153">
        <v>10.119999999999999</v>
      </c>
      <c r="Q153">
        <v>12</v>
      </c>
      <c r="R153">
        <v>2740579</v>
      </c>
      <c r="S153" s="6">
        <f t="shared" si="20"/>
        <v>243530.49907578557</v>
      </c>
      <c r="T153" s="6">
        <f t="shared" si="21"/>
        <v>187615.52680221811</v>
      </c>
      <c r="U153" s="2">
        <f t="shared" si="22"/>
        <v>4676524.9537892789</v>
      </c>
      <c r="V153" s="3">
        <f t="shared" si="23"/>
        <v>43.916666666666664</v>
      </c>
      <c r="W153" s="3">
        <f t="shared" si="24"/>
        <v>33.833333333333336</v>
      </c>
      <c r="X153" s="2">
        <f t="shared" si="25"/>
        <v>843.33333333333337</v>
      </c>
      <c r="Y153" s="3">
        <f t="shared" si="26"/>
        <v>33.833333333333336</v>
      </c>
      <c r="Z153" s="2">
        <f t="shared" si="27"/>
        <v>19.20303605313093</v>
      </c>
      <c r="AA153" s="5">
        <f t="shared" si="28"/>
        <v>1.2980295566502462</v>
      </c>
      <c r="AB153" s="4">
        <f t="shared" si="29"/>
        <v>0.22838158333333333</v>
      </c>
      <c r="AC153">
        <v>4</v>
      </c>
      <c r="AD153">
        <v>1</v>
      </c>
      <c r="AE153">
        <v>1</v>
      </c>
      <c r="AF153">
        <v>4</v>
      </c>
      <c r="AG153">
        <v>1</v>
      </c>
      <c r="AH153">
        <v>0.95491185784745303</v>
      </c>
      <c r="AI153">
        <v>-0.220187282052621</v>
      </c>
    </row>
    <row r="154" spans="1:35" x14ac:dyDescent="0.2">
      <c r="A154" t="s">
        <v>229</v>
      </c>
      <c r="B154" s="1">
        <v>37257</v>
      </c>
      <c r="C154" t="s">
        <v>82</v>
      </c>
      <c r="D154" t="s">
        <v>83</v>
      </c>
      <c r="E154" t="s">
        <v>38</v>
      </c>
      <c r="F154" t="s">
        <v>68</v>
      </c>
      <c r="G154" t="s">
        <v>40</v>
      </c>
      <c r="H154" t="s">
        <v>41</v>
      </c>
      <c r="I154" t="s">
        <v>43</v>
      </c>
      <c r="J154" t="s">
        <v>43</v>
      </c>
      <c r="K154" t="s">
        <v>51</v>
      </c>
      <c r="L154" t="s">
        <v>5077</v>
      </c>
      <c r="M154">
        <v>473</v>
      </c>
      <c r="N154">
        <v>3409</v>
      </c>
      <c r="O154">
        <v>743</v>
      </c>
      <c r="P154">
        <v>16.28</v>
      </c>
      <c r="Q154">
        <v>27</v>
      </c>
      <c r="R154">
        <v>3089571</v>
      </c>
      <c r="S154" s="6">
        <f t="shared" si="20"/>
        <v>217952.47873276621</v>
      </c>
      <c r="T154" s="6">
        <f t="shared" si="21"/>
        <v>138750.36667644471</v>
      </c>
      <c r="U154" s="2">
        <f t="shared" si="22"/>
        <v>4775594.0158404233</v>
      </c>
      <c r="V154" s="3">
        <f t="shared" si="23"/>
        <v>27.518518518518519</v>
      </c>
      <c r="W154" s="3">
        <f t="shared" si="24"/>
        <v>17.518518518518519</v>
      </c>
      <c r="X154" s="2">
        <f t="shared" si="25"/>
        <v>602.96296296296305</v>
      </c>
      <c r="Y154" s="3">
        <f t="shared" si="26"/>
        <v>17.518518518518519</v>
      </c>
      <c r="Z154" s="2">
        <f t="shared" si="27"/>
        <v>21.911170928667566</v>
      </c>
      <c r="AA154" s="5">
        <f t="shared" si="28"/>
        <v>1.5708245243128964</v>
      </c>
      <c r="AB154" s="4">
        <f t="shared" si="29"/>
        <v>0.11442855555555556</v>
      </c>
      <c r="AC154">
        <v>8</v>
      </c>
      <c r="AD154">
        <v>1</v>
      </c>
      <c r="AE154">
        <v>1</v>
      </c>
      <c r="AF154">
        <v>4</v>
      </c>
      <c r="AG154">
        <v>1</v>
      </c>
      <c r="AH154">
        <v>0.114986912527117</v>
      </c>
      <c r="AI154">
        <v>-0.233745222603745</v>
      </c>
    </row>
    <row r="155" spans="1:35" x14ac:dyDescent="0.2">
      <c r="A155" t="s">
        <v>230</v>
      </c>
      <c r="B155" s="1">
        <v>43831</v>
      </c>
      <c r="C155" t="s">
        <v>89</v>
      </c>
      <c r="D155" t="s">
        <v>63</v>
      </c>
      <c r="E155" t="s">
        <v>77</v>
      </c>
      <c r="F155" t="s">
        <v>65</v>
      </c>
      <c r="G155" t="s">
        <v>40</v>
      </c>
      <c r="H155" t="s">
        <v>41</v>
      </c>
      <c r="I155" t="s">
        <v>43</v>
      </c>
      <c r="J155" t="s">
        <v>43</v>
      </c>
      <c r="K155" t="s">
        <v>43</v>
      </c>
      <c r="L155" t="s">
        <v>5077</v>
      </c>
      <c r="M155">
        <v>350</v>
      </c>
      <c r="N155">
        <v>3486</v>
      </c>
      <c r="O155">
        <v>943</v>
      </c>
      <c r="P155">
        <v>30.96</v>
      </c>
      <c r="Q155">
        <v>73</v>
      </c>
      <c r="R155">
        <v>3304564</v>
      </c>
      <c r="S155" s="6">
        <f t="shared" si="20"/>
        <v>270510.61388410785</v>
      </c>
      <c r="T155" s="6">
        <f t="shared" si="21"/>
        <v>100401.6064257028</v>
      </c>
      <c r="U155" s="2">
        <f t="shared" si="22"/>
        <v>8881239.2426850256</v>
      </c>
      <c r="V155" s="3">
        <f t="shared" si="23"/>
        <v>12.917808219178083</v>
      </c>
      <c r="W155" s="3">
        <f t="shared" si="24"/>
        <v>4.7945205479452051</v>
      </c>
      <c r="X155" s="2">
        <f t="shared" si="25"/>
        <v>424.10958904109589</v>
      </c>
      <c r="Y155" s="3">
        <f t="shared" si="26"/>
        <v>4.7945205479452051</v>
      </c>
      <c r="Z155" s="2">
        <f t="shared" si="27"/>
        <v>32.831389183457055</v>
      </c>
      <c r="AA155" s="5">
        <f t="shared" si="28"/>
        <v>2.6942857142857144</v>
      </c>
      <c r="AB155" s="4">
        <f t="shared" si="29"/>
        <v>4.5268000000000003E-2</v>
      </c>
      <c r="AC155">
        <v>6</v>
      </c>
      <c r="AD155">
        <v>0</v>
      </c>
      <c r="AE155">
        <v>0</v>
      </c>
      <c r="AF155">
        <v>1</v>
      </c>
      <c r="AG155">
        <v>1</v>
      </c>
      <c r="AH155">
        <v>-0.57011156562457899</v>
      </c>
      <c r="AI155">
        <v>-0.22396326232705199</v>
      </c>
    </row>
    <row r="156" spans="1:35" x14ac:dyDescent="0.2">
      <c r="A156" t="s">
        <v>231</v>
      </c>
      <c r="B156" s="1">
        <v>40909</v>
      </c>
      <c r="C156" t="s">
        <v>82</v>
      </c>
      <c r="D156" t="s">
        <v>83</v>
      </c>
      <c r="E156" t="s">
        <v>80</v>
      </c>
      <c r="F156" t="s">
        <v>39</v>
      </c>
      <c r="G156" t="s">
        <v>40</v>
      </c>
      <c r="H156" t="s">
        <v>51</v>
      </c>
      <c r="I156" t="s">
        <v>42</v>
      </c>
      <c r="J156" t="s">
        <v>51</v>
      </c>
      <c r="K156" t="s">
        <v>43</v>
      </c>
      <c r="L156" t="s">
        <v>5077</v>
      </c>
      <c r="M156">
        <v>163</v>
      </c>
      <c r="N156">
        <v>2202</v>
      </c>
      <c r="O156">
        <v>198</v>
      </c>
      <c r="P156">
        <v>27.72</v>
      </c>
      <c r="Q156">
        <v>50</v>
      </c>
      <c r="R156">
        <v>2624542</v>
      </c>
      <c r="S156" s="6">
        <f t="shared" si="20"/>
        <v>89918.256130790192</v>
      </c>
      <c r="T156" s="6">
        <f t="shared" si="21"/>
        <v>74023.614895549501</v>
      </c>
      <c r="U156" s="2">
        <f t="shared" si="22"/>
        <v>12588555.858310627</v>
      </c>
      <c r="V156" s="3">
        <f t="shared" si="23"/>
        <v>3.96</v>
      </c>
      <c r="W156" s="3">
        <f t="shared" si="24"/>
        <v>3.26</v>
      </c>
      <c r="X156" s="2">
        <f t="shared" si="25"/>
        <v>554.4</v>
      </c>
      <c r="Y156" s="3">
        <f t="shared" si="26"/>
        <v>3.26</v>
      </c>
      <c r="Z156" s="2">
        <f t="shared" si="27"/>
        <v>140</v>
      </c>
      <c r="AA156" s="5">
        <f t="shared" si="28"/>
        <v>1.2147239263803682</v>
      </c>
      <c r="AB156" s="4">
        <f t="shared" si="29"/>
        <v>5.2490839999999997E-2</v>
      </c>
      <c r="AC156">
        <v>7</v>
      </c>
      <c r="AD156">
        <v>1</v>
      </c>
      <c r="AE156">
        <v>1</v>
      </c>
      <c r="AF156">
        <v>1</v>
      </c>
      <c r="AG156">
        <v>1</v>
      </c>
      <c r="AH156">
        <v>-0.665681131154089</v>
      </c>
      <c r="AI156">
        <v>-0.249907137033553</v>
      </c>
    </row>
    <row r="157" spans="1:35" x14ac:dyDescent="0.2">
      <c r="A157" t="s">
        <v>232</v>
      </c>
      <c r="B157" s="1">
        <v>39083</v>
      </c>
      <c r="C157" t="s">
        <v>82</v>
      </c>
      <c r="D157" t="s">
        <v>83</v>
      </c>
      <c r="E157" t="s">
        <v>75</v>
      </c>
      <c r="F157" t="s">
        <v>39</v>
      </c>
      <c r="G157" t="s">
        <v>40</v>
      </c>
      <c r="H157" t="s">
        <v>50</v>
      </c>
      <c r="I157" t="s">
        <v>43</v>
      </c>
      <c r="J157" t="s">
        <v>51</v>
      </c>
      <c r="K157" t="s">
        <v>43</v>
      </c>
      <c r="L157" t="s">
        <v>60</v>
      </c>
      <c r="M157">
        <v>126</v>
      </c>
      <c r="N157">
        <v>44</v>
      </c>
      <c r="O157">
        <v>565</v>
      </c>
      <c r="P157">
        <v>28.02</v>
      </c>
      <c r="Q157">
        <v>49</v>
      </c>
      <c r="R157">
        <v>2370350</v>
      </c>
      <c r="S157" s="6">
        <f t="shared" si="20"/>
        <v>12840909.090909092</v>
      </c>
      <c r="T157" s="6">
        <f t="shared" si="21"/>
        <v>2863636.3636363638</v>
      </c>
      <c r="U157" s="2">
        <f t="shared" si="22"/>
        <v>636818181.81818187</v>
      </c>
      <c r="V157" s="3">
        <f t="shared" si="23"/>
        <v>11.530612244897959</v>
      </c>
      <c r="W157" s="3">
        <f t="shared" si="24"/>
        <v>2.5714285714285716</v>
      </c>
      <c r="X157" s="2">
        <f t="shared" si="25"/>
        <v>571.83673469387759</v>
      </c>
      <c r="Y157" s="3">
        <f t="shared" si="26"/>
        <v>2.5714285714285716</v>
      </c>
      <c r="Z157" s="2">
        <f t="shared" si="27"/>
        <v>49.592920353982301</v>
      </c>
      <c r="AA157" s="5">
        <f t="shared" si="28"/>
        <v>4.4841269841269842</v>
      </c>
      <c r="AB157" s="4">
        <f t="shared" si="29"/>
        <v>4.8374489795918366E-2</v>
      </c>
      <c r="AC157">
        <v>3</v>
      </c>
      <c r="AD157">
        <v>0</v>
      </c>
      <c r="AE157">
        <v>1</v>
      </c>
      <c r="AF157">
        <v>1</v>
      </c>
      <c r="AG157">
        <v>1</v>
      </c>
      <c r="AH157">
        <v>-0.58665226080836097</v>
      </c>
      <c r="AI157" s="2">
        <v>3.82787473157872E+16</v>
      </c>
    </row>
    <row r="158" spans="1:35" x14ac:dyDescent="0.2">
      <c r="A158" t="s">
        <v>233</v>
      </c>
      <c r="B158" s="1">
        <v>38353</v>
      </c>
      <c r="C158" t="s">
        <v>82</v>
      </c>
      <c r="D158" t="s">
        <v>83</v>
      </c>
      <c r="E158" t="s">
        <v>59</v>
      </c>
      <c r="F158" t="s">
        <v>68</v>
      </c>
      <c r="G158" t="s">
        <v>40</v>
      </c>
      <c r="H158" t="s">
        <v>41</v>
      </c>
      <c r="I158" t="s">
        <v>43</v>
      </c>
      <c r="J158" t="s">
        <v>43</v>
      </c>
      <c r="K158" t="s">
        <v>51</v>
      </c>
      <c r="L158" t="s">
        <v>78</v>
      </c>
      <c r="M158">
        <v>299</v>
      </c>
      <c r="N158">
        <v>4027</v>
      </c>
      <c r="O158">
        <v>587</v>
      </c>
      <c r="P158">
        <v>16.37</v>
      </c>
      <c r="Q158">
        <v>68</v>
      </c>
      <c r="R158">
        <v>194605</v>
      </c>
      <c r="S158" s="6">
        <f t="shared" si="20"/>
        <v>145766.07896697294</v>
      </c>
      <c r="T158" s="6">
        <f t="shared" si="21"/>
        <v>74248.820461882293</v>
      </c>
      <c r="U158" s="2">
        <f t="shared" si="22"/>
        <v>4065060.8393344926</v>
      </c>
      <c r="V158" s="3">
        <f t="shared" si="23"/>
        <v>8.632352941176471</v>
      </c>
      <c r="W158" s="3">
        <f t="shared" si="24"/>
        <v>4.3970588235294121</v>
      </c>
      <c r="X158" s="2">
        <f t="shared" si="25"/>
        <v>240.7352941176471</v>
      </c>
      <c r="Y158" s="3">
        <f t="shared" si="26"/>
        <v>4.3970588235294121</v>
      </c>
      <c r="Z158" s="2">
        <f t="shared" si="27"/>
        <v>27.887563884156734</v>
      </c>
      <c r="AA158" s="5">
        <f t="shared" si="28"/>
        <v>1.9632107023411371</v>
      </c>
      <c r="AB158" s="4">
        <f t="shared" si="29"/>
        <v>2.8618382352941178E-3</v>
      </c>
      <c r="AC158">
        <v>2</v>
      </c>
      <c r="AD158">
        <v>0</v>
      </c>
      <c r="AE158">
        <v>0</v>
      </c>
      <c r="AF158">
        <v>1</v>
      </c>
      <c r="AG158">
        <v>1</v>
      </c>
      <c r="AH158">
        <v>-0.78557576824743403</v>
      </c>
      <c r="AI158">
        <v>-0.25995225483110401</v>
      </c>
    </row>
    <row r="159" spans="1:35" x14ac:dyDescent="0.2">
      <c r="A159" t="s">
        <v>234</v>
      </c>
      <c r="B159" s="1">
        <v>39448</v>
      </c>
      <c r="C159" t="s">
        <v>62</v>
      </c>
      <c r="D159" t="s">
        <v>63</v>
      </c>
      <c r="E159" t="s">
        <v>67</v>
      </c>
      <c r="F159" t="s">
        <v>65</v>
      </c>
      <c r="G159" t="s">
        <v>40</v>
      </c>
      <c r="H159" t="s">
        <v>41</v>
      </c>
      <c r="I159" t="s">
        <v>43</v>
      </c>
      <c r="J159" t="s">
        <v>43</v>
      </c>
      <c r="K159" t="s">
        <v>43</v>
      </c>
      <c r="L159" t="s">
        <v>44</v>
      </c>
      <c r="M159">
        <v>494</v>
      </c>
      <c r="N159">
        <v>3383</v>
      </c>
      <c r="O159">
        <v>691</v>
      </c>
      <c r="P159">
        <v>43.44</v>
      </c>
      <c r="Q159">
        <v>88</v>
      </c>
      <c r="R159">
        <v>470209</v>
      </c>
      <c r="S159" s="6">
        <f t="shared" si="20"/>
        <v>204256.57700266037</v>
      </c>
      <c r="T159" s="6">
        <f t="shared" si="21"/>
        <v>146024.23884126515</v>
      </c>
      <c r="U159" s="2">
        <f t="shared" si="22"/>
        <v>12840673.958025422</v>
      </c>
      <c r="V159" s="3">
        <f t="shared" si="23"/>
        <v>7.8522727272727275</v>
      </c>
      <c r="W159" s="3">
        <f t="shared" si="24"/>
        <v>5.6136363636363633</v>
      </c>
      <c r="X159" s="2">
        <f t="shared" si="25"/>
        <v>493.63636363636363</v>
      </c>
      <c r="Y159" s="3">
        <f t="shared" si="26"/>
        <v>5.6136363636363633</v>
      </c>
      <c r="Z159" s="2">
        <f t="shared" si="27"/>
        <v>62.865412445730826</v>
      </c>
      <c r="AA159" s="5">
        <f t="shared" si="28"/>
        <v>1.3987854251012146</v>
      </c>
      <c r="AB159" s="4">
        <f t="shared" si="29"/>
        <v>5.3432840909090912E-3</v>
      </c>
      <c r="AC159">
        <v>5</v>
      </c>
      <c r="AD159">
        <v>1</v>
      </c>
      <c r="AE159">
        <v>0</v>
      </c>
      <c r="AF159">
        <v>1</v>
      </c>
      <c r="AG159">
        <v>1</v>
      </c>
      <c r="AH159">
        <v>-0.69381502582086396</v>
      </c>
      <c r="AI159">
        <v>-0.209494349286796</v>
      </c>
    </row>
    <row r="160" spans="1:35" x14ac:dyDescent="0.2">
      <c r="A160" t="s">
        <v>235</v>
      </c>
      <c r="B160" s="1">
        <v>36526</v>
      </c>
      <c r="C160" t="s">
        <v>36</v>
      </c>
      <c r="D160" t="s">
        <v>37</v>
      </c>
      <c r="E160" t="s">
        <v>132</v>
      </c>
      <c r="F160" t="s">
        <v>48</v>
      </c>
      <c r="G160" t="s">
        <v>49</v>
      </c>
      <c r="H160" t="s">
        <v>50</v>
      </c>
      <c r="I160" t="s">
        <v>51</v>
      </c>
      <c r="J160" t="s">
        <v>51</v>
      </c>
      <c r="K160" t="s">
        <v>43</v>
      </c>
      <c r="L160" t="s">
        <v>44</v>
      </c>
      <c r="M160">
        <v>240</v>
      </c>
      <c r="N160">
        <v>908</v>
      </c>
      <c r="O160">
        <v>263</v>
      </c>
      <c r="P160">
        <v>40</v>
      </c>
      <c r="Q160">
        <v>70</v>
      </c>
      <c r="R160">
        <v>4410115</v>
      </c>
      <c r="S160" s="6">
        <f t="shared" si="20"/>
        <v>289647.577092511</v>
      </c>
      <c r="T160" s="6">
        <f t="shared" si="21"/>
        <v>264317.18061674008</v>
      </c>
      <c r="U160" s="2">
        <f t="shared" si="22"/>
        <v>44052863.436123349</v>
      </c>
      <c r="V160" s="3">
        <f t="shared" si="23"/>
        <v>3.7571428571428571</v>
      </c>
      <c r="W160" s="3">
        <f t="shared" si="24"/>
        <v>3.4285714285714284</v>
      </c>
      <c r="X160" s="2">
        <f t="shared" si="25"/>
        <v>571.42857142857144</v>
      </c>
      <c r="Y160" s="3">
        <f t="shared" si="26"/>
        <v>3.4285714285714284</v>
      </c>
      <c r="Z160" s="2">
        <f t="shared" si="27"/>
        <v>152.09125475285171</v>
      </c>
      <c r="AA160" s="5">
        <f t="shared" si="28"/>
        <v>1.0958333333333334</v>
      </c>
      <c r="AB160" s="4">
        <f t="shared" si="29"/>
        <v>6.3001642857142853E-2</v>
      </c>
      <c r="AC160">
        <v>7</v>
      </c>
      <c r="AD160">
        <v>1</v>
      </c>
      <c r="AE160">
        <v>0</v>
      </c>
      <c r="AF160">
        <v>1</v>
      </c>
      <c r="AG160">
        <v>1</v>
      </c>
      <c r="AH160">
        <v>-0.62941454332186997</v>
      </c>
      <c r="AI160">
        <v>-9.1399528779420203E-2</v>
      </c>
    </row>
    <row r="161" spans="1:35" x14ac:dyDescent="0.2">
      <c r="A161" t="s">
        <v>236</v>
      </c>
      <c r="B161" s="1">
        <v>43466</v>
      </c>
      <c r="C161" t="s">
        <v>53</v>
      </c>
      <c r="D161" t="s">
        <v>37</v>
      </c>
      <c r="E161" t="s">
        <v>38</v>
      </c>
      <c r="F161" t="s">
        <v>65</v>
      </c>
      <c r="G161" t="s">
        <v>40</v>
      </c>
      <c r="H161" t="s">
        <v>41</v>
      </c>
      <c r="I161" t="s">
        <v>43</v>
      </c>
      <c r="J161" t="s">
        <v>51</v>
      </c>
      <c r="K161" t="s">
        <v>42</v>
      </c>
      <c r="L161" t="s">
        <v>56</v>
      </c>
      <c r="M161">
        <v>128</v>
      </c>
      <c r="N161">
        <v>3354</v>
      </c>
      <c r="O161">
        <v>738</v>
      </c>
      <c r="P161">
        <v>2.4700000000000002</v>
      </c>
      <c r="Q161">
        <v>59</v>
      </c>
      <c r="R161">
        <v>546336</v>
      </c>
      <c r="S161" s="6">
        <f t="shared" si="20"/>
        <v>220035.77817531305</v>
      </c>
      <c r="T161" s="6">
        <f t="shared" si="21"/>
        <v>38163.387000596304</v>
      </c>
      <c r="U161" s="2">
        <f t="shared" si="22"/>
        <v>736434.10852713173</v>
      </c>
      <c r="V161" s="3">
        <f t="shared" si="23"/>
        <v>12.508474576271187</v>
      </c>
      <c r="W161" s="3">
        <f t="shared" si="24"/>
        <v>2.1694915254237288</v>
      </c>
      <c r="X161" s="2">
        <f t="shared" si="25"/>
        <v>41.864406779661017</v>
      </c>
      <c r="Y161" s="3">
        <f t="shared" si="26"/>
        <v>2.1694915254237288</v>
      </c>
      <c r="Z161" s="2">
        <f t="shared" si="27"/>
        <v>3.3468834688346885</v>
      </c>
      <c r="AA161" s="5">
        <f t="shared" si="28"/>
        <v>5.765625</v>
      </c>
      <c r="AB161" s="4">
        <f t="shared" si="29"/>
        <v>9.2599322033898313E-3</v>
      </c>
      <c r="AC161">
        <v>3</v>
      </c>
      <c r="AD161">
        <v>0</v>
      </c>
      <c r="AE161">
        <v>0</v>
      </c>
      <c r="AF161">
        <v>1</v>
      </c>
      <c r="AG161">
        <v>1</v>
      </c>
      <c r="AH161">
        <v>-0.83004946163981197</v>
      </c>
      <c r="AI161">
        <v>-0.26625470265187401</v>
      </c>
    </row>
    <row r="162" spans="1:35" x14ac:dyDescent="0.2">
      <c r="A162" t="s">
        <v>237</v>
      </c>
      <c r="B162" s="1">
        <v>37987</v>
      </c>
      <c r="C162" t="s">
        <v>58</v>
      </c>
      <c r="D162" t="s">
        <v>47</v>
      </c>
      <c r="E162" t="s">
        <v>67</v>
      </c>
      <c r="F162" t="s">
        <v>68</v>
      </c>
      <c r="G162" t="s">
        <v>40</v>
      </c>
      <c r="H162" t="s">
        <v>41</v>
      </c>
      <c r="I162" t="s">
        <v>42</v>
      </c>
      <c r="J162" t="s">
        <v>42</v>
      </c>
      <c r="K162" t="s">
        <v>51</v>
      </c>
      <c r="L162" t="s">
        <v>78</v>
      </c>
      <c r="M162">
        <v>46</v>
      </c>
      <c r="N162">
        <v>2988</v>
      </c>
      <c r="O162">
        <v>73</v>
      </c>
      <c r="P162">
        <v>15.77</v>
      </c>
      <c r="Q162">
        <v>19</v>
      </c>
      <c r="R162">
        <v>602195</v>
      </c>
      <c r="S162" s="6">
        <f t="shared" si="20"/>
        <v>24431.057563587685</v>
      </c>
      <c r="T162" s="6">
        <f t="shared" si="21"/>
        <v>15394.912985274432</v>
      </c>
      <c r="U162" s="2">
        <f t="shared" si="22"/>
        <v>5277777.777777778</v>
      </c>
      <c r="V162" s="3">
        <f t="shared" si="23"/>
        <v>3.8421052631578947</v>
      </c>
      <c r="W162" s="3">
        <f t="shared" si="24"/>
        <v>2.4210526315789473</v>
      </c>
      <c r="X162" s="2">
        <f t="shared" si="25"/>
        <v>830</v>
      </c>
      <c r="Y162" s="3">
        <f t="shared" si="26"/>
        <v>2.4210526315789473</v>
      </c>
      <c r="Z162" s="2">
        <f t="shared" si="27"/>
        <v>216.02739726027397</v>
      </c>
      <c r="AA162" s="5">
        <f t="shared" si="28"/>
        <v>1.5869565217391304</v>
      </c>
      <c r="AB162" s="4">
        <f t="shared" si="29"/>
        <v>3.1694473684210529E-2</v>
      </c>
      <c r="AC162">
        <v>1</v>
      </c>
      <c r="AD162">
        <v>0</v>
      </c>
      <c r="AE162">
        <v>1</v>
      </c>
      <c r="AF162">
        <v>4</v>
      </c>
      <c r="AG162">
        <v>1</v>
      </c>
      <c r="AH162">
        <v>-0.685107363092328</v>
      </c>
      <c r="AI162">
        <v>-0.29215321042950798</v>
      </c>
    </row>
    <row r="163" spans="1:35" x14ac:dyDescent="0.2">
      <c r="A163" t="s">
        <v>238</v>
      </c>
      <c r="B163" s="1">
        <v>38718</v>
      </c>
      <c r="C163" t="s">
        <v>62</v>
      </c>
      <c r="D163" t="s">
        <v>63</v>
      </c>
      <c r="E163" t="s">
        <v>67</v>
      </c>
      <c r="F163" t="s">
        <v>39</v>
      </c>
      <c r="G163" t="s">
        <v>40</v>
      </c>
      <c r="H163" t="s">
        <v>41</v>
      </c>
      <c r="I163" t="s">
        <v>43</v>
      </c>
      <c r="J163" t="s">
        <v>51</v>
      </c>
      <c r="K163" t="s">
        <v>43</v>
      </c>
      <c r="L163" t="s">
        <v>5077</v>
      </c>
      <c r="M163">
        <v>229</v>
      </c>
      <c r="N163">
        <v>2598</v>
      </c>
      <c r="O163">
        <v>647</v>
      </c>
      <c r="P163">
        <v>49.47</v>
      </c>
      <c r="Q163">
        <v>41</v>
      </c>
      <c r="R163">
        <v>3704873</v>
      </c>
      <c r="S163" s="6">
        <f t="shared" si="20"/>
        <v>249037.72132409544</v>
      </c>
      <c r="T163" s="6">
        <f t="shared" si="21"/>
        <v>88144.726712856049</v>
      </c>
      <c r="U163" s="2">
        <f t="shared" si="22"/>
        <v>19041570.438799076</v>
      </c>
      <c r="V163" s="3">
        <f t="shared" si="23"/>
        <v>15.780487804878049</v>
      </c>
      <c r="W163" s="3">
        <f t="shared" si="24"/>
        <v>5.5853658536585362</v>
      </c>
      <c r="X163" s="2">
        <f t="shared" si="25"/>
        <v>1206.5853658536585</v>
      </c>
      <c r="Y163" s="3">
        <f t="shared" si="26"/>
        <v>5.5853658536585362</v>
      </c>
      <c r="Z163" s="2">
        <f t="shared" si="27"/>
        <v>76.46058732612056</v>
      </c>
      <c r="AA163" s="5">
        <f t="shared" si="28"/>
        <v>2.8253275109170306</v>
      </c>
      <c r="AB163" s="4">
        <f t="shared" si="29"/>
        <v>9.0362756097560976E-2</v>
      </c>
      <c r="AC163">
        <v>8</v>
      </c>
      <c r="AD163">
        <v>0</v>
      </c>
      <c r="AE163">
        <v>1</v>
      </c>
      <c r="AF163">
        <v>4</v>
      </c>
      <c r="AG163">
        <v>1</v>
      </c>
      <c r="AH163">
        <v>-0.21564664657221</v>
      </c>
      <c r="AI163">
        <v>-0.20859886226098601</v>
      </c>
    </row>
    <row r="164" spans="1:35" x14ac:dyDescent="0.2">
      <c r="A164" t="s">
        <v>239</v>
      </c>
      <c r="B164" s="1">
        <v>44197</v>
      </c>
      <c r="C164" t="s">
        <v>73</v>
      </c>
      <c r="D164" t="s">
        <v>74</v>
      </c>
      <c r="E164" t="s">
        <v>59</v>
      </c>
      <c r="F164" t="s">
        <v>65</v>
      </c>
      <c r="G164" t="s">
        <v>40</v>
      </c>
      <c r="H164" t="s">
        <v>41</v>
      </c>
      <c r="I164" t="s">
        <v>42</v>
      </c>
      <c r="J164" t="s">
        <v>43</v>
      </c>
      <c r="K164" t="s">
        <v>42</v>
      </c>
      <c r="L164" t="s">
        <v>5077</v>
      </c>
      <c r="M164">
        <v>357</v>
      </c>
      <c r="N164">
        <v>2815</v>
      </c>
      <c r="O164">
        <v>21</v>
      </c>
      <c r="P164">
        <v>4.1399999999999997</v>
      </c>
      <c r="Q164">
        <v>49</v>
      </c>
      <c r="R164">
        <v>1108822</v>
      </c>
      <c r="S164" s="6">
        <f t="shared" si="20"/>
        <v>7460.0355239786859</v>
      </c>
      <c r="T164" s="6">
        <f t="shared" si="21"/>
        <v>126820.60390763766</v>
      </c>
      <c r="U164" s="2">
        <f t="shared" si="22"/>
        <v>1470692.7175843692</v>
      </c>
      <c r="V164" s="3">
        <f t="shared" si="23"/>
        <v>0.42857142857142855</v>
      </c>
      <c r="W164" s="3">
        <f t="shared" si="24"/>
        <v>7.2857142857142856</v>
      </c>
      <c r="X164" s="2">
        <f t="shared" si="25"/>
        <v>84.489795918367335</v>
      </c>
      <c r="Y164" s="3">
        <f t="shared" si="26"/>
        <v>7.2857142857142856</v>
      </c>
      <c r="Z164" s="2">
        <f t="shared" si="27"/>
        <v>197.14285714285711</v>
      </c>
      <c r="AA164" s="5">
        <f t="shared" si="28"/>
        <v>5.8823529411764705E-2</v>
      </c>
      <c r="AB164" s="4">
        <f t="shared" si="29"/>
        <v>2.2629020408163267E-2</v>
      </c>
      <c r="AC164">
        <v>6</v>
      </c>
      <c r="AD164">
        <v>0</v>
      </c>
      <c r="AE164">
        <v>1</v>
      </c>
      <c r="AF164">
        <v>1</v>
      </c>
      <c r="AG164">
        <v>1</v>
      </c>
      <c r="AH164">
        <v>-0.77328699856972305</v>
      </c>
      <c r="AI164">
        <v>-0.28123367734935401</v>
      </c>
    </row>
    <row r="165" spans="1:35" x14ac:dyDescent="0.2">
      <c r="A165" t="s">
        <v>240</v>
      </c>
      <c r="B165" s="1">
        <v>36892</v>
      </c>
      <c r="C165" t="s">
        <v>89</v>
      </c>
      <c r="D165" t="s">
        <v>63</v>
      </c>
      <c r="E165" t="s">
        <v>38</v>
      </c>
      <c r="F165" t="s">
        <v>39</v>
      </c>
      <c r="G165" t="s">
        <v>40</v>
      </c>
      <c r="H165" t="s">
        <v>41</v>
      </c>
      <c r="I165" t="s">
        <v>43</v>
      </c>
      <c r="J165" t="s">
        <v>51</v>
      </c>
      <c r="K165" t="s">
        <v>51</v>
      </c>
      <c r="L165" t="s">
        <v>44</v>
      </c>
      <c r="M165">
        <v>215</v>
      </c>
      <c r="N165">
        <v>4592</v>
      </c>
      <c r="O165">
        <v>686</v>
      </c>
      <c r="P165">
        <v>14.79</v>
      </c>
      <c r="Q165">
        <v>12</v>
      </c>
      <c r="R165">
        <v>3402996</v>
      </c>
      <c r="S165" s="6">
        <f t="shared" si="20"/>
        <v>149390.24390243902</v>
      </c>
      <c r="T165" s="6">
        <f t="shared" si="21"/>
        <v>46820.557491289197</v>
      </c>
      <c r="U165" s="2">
        <f t="shared" si="22"/>
        <v>3220818.8153310106</v>
      </c>
      <c r="V165" s="3">
        <f t="shared" si="23"/>
        <v>57.166666666666664</v>
      </c>
      <c r="W165" s="3">
        <f t="shared" si="24"/>
        <v>17.916666666666668</v>
      </c>
      <c r="X165" s="2">
        <f t="shared" si="25"/>
        <v>1232.5</v>
      </c>
      <c r="Y165" s="3">
        <f t="shared" si="26"/>
        <v>17.916666666666668</v>
      </c>
      <c r="Z165" s="2">
        <f t="shared" si="27"/>
        <v>21.559766763848398</v>
      </c>
      <c r="AA165" s="5">
        <f t="shared" si="28"/>
        <v>3.1906976744186046</v>
      </c>
      <c r="AB165" s="4">
        <f t="shared" si="29"/>
        <v>0.28358299999999997</v>
      </c>
      <c r="AC165">
        <v>7</v>
      </c>
      <c r="AD165">
        <v>0</v>
      </c>
      <c r="AE165">
        <v>1</v>
      </c>
      <c r="AF165">
        <v>4</v>
      </c>
      <c r="AG165">
        <v>1</v>
      </c>
      <c r="AH165">
        <v>0.95979439339258299</v>
      </c>
      <c r="AI165">
        <v>-0.28274306617519901</v>
      </c>
    </row>
    <row r="166" spans="1:35" x14ac:dyDescent="0.2">
      <c r="A166" t="s">
        <v>241</v>
      </c>
      <c r="B166" s="1">
        <v>38718</v>
      </c>
      <c r="C166" t="s">
        <v>46</v>
      </c>
      <c r="D166" t="s">
        <v>47</v>
      </c>
      <c r="E166" t="s">
        <v>75</v>
      </c>
      <c r="F166" t="s">
        <v>68</v>
      </c>
      <c r="G166" t="s">
        <v>40</v>
      </c>
      <c r="H166" t="s">
        <v>41</v>
      </c>
      <c r="I166" t="s">
        <v>43</v>
      </c>
      <c r="J166" t="s">
        <v>51</v>
      </c>
      <c r="K166" t="s">
        <v>43</v>
      </c>
      <c r="L166" t="s">
        <v>78</v>
      </c>
      <c r="M166">
        <v>244</v>
      </c>
      <c r="N166">
        <v>4436</v>
      </c>
      <c r="O166">
        <v>773</v>
      </c>
      <c r="P166">
        <v>31.59</v>
      </c>
      <c r="Q166">
        <v>36</v>
      </c>
      <c r="R166">
        <v>1658058</v>
      </c>
      <c r="S166" s="6">
        <f t="shared" si="20"/>
        <v>174256.0865644725</v>
      </c>
      <c r="T166" s="6">
        <f t="shared" si="21"/>
        <v>55004.508566275923</v>
      </c>
      <c r="U166" s="2">
        <f t="shared" si="22"/>
        <v>7121280.4328223625</v>
      </c>
      <c r="V166" s="3">
        <f t="shared" si="23"/>
        <v>21.472222222222221</v>
      </c>
      <c r="W166" s="3">
        <f t="shared" si="24"/>
        <v>6.7777777777777777</v>
      </c>
      <c r="X166" s="2">
        <f t="shared" si="25"/>
        <v>877.5</v>
      </c>
      <c r="Y166" s="3">
        <f t="shared" si="26"/>
        <v>6.7777777777777777</v>
      </c>
      <c r="Z166" s="2">
        <f t="shared" si="27"/>
        <v>40.866752910737389</v>
      </c>
      <c r="AA166" s="5">
        <f t="shared" si="28"/>
        <v>3.168032786885246</v>
      </c>
      <c r="AB166" s="4">
        <f t="shared" si="29"/>
        <v>4.605716666666667E-2</v>
      </c>
      <c r="AC166">
        <v>3</v>
      </c>
      <c r="AD166">
        <v>0</v>
      </c>
      <c r="AE166">
        <v>0</v>
      </c>
      <c r="AF166">
        <v>4</v>
      </c>
      <c r="AG166">
        <v>1</v>
      </c>
      <c r="AH166">
        <v>-0.31438263988165699</v>
      </c>
      <c r="AI166">
        <v>-0.25606678079205702</v>
      </c>
    </row>
    <row r="167" spans="1:35" x14ac:dyDescent="0.2">
      <c r="A167" t="s">
        <v>242</v>
      </c>
      <c r="B167" s="1">
        <v>37257</v>
      </c>
      <c r="C167" t="s">
        <v>36</v>
      </c>
      <c r="D167" t="s">
        <v>37</v>
      </c>
      <c r="E167" t="s">
        <v>80</v>
      </c>
      <c r="F167" t="s">
        <v>68</v>
      </c>
      <c r="G167" t="s">
        <v>40</v>
      </c>
      <c r="H167" t="s">
        <v>41</v>
      </c>
      <c r="I167" t="s">
        <v>51</v>
      </c>
      <c r="J167" t="s">
        <v>51</v>
      </c>
      <c r="K167" t="s">
        <v>43</v>
      </c>
      <c r="L167" t="s">
        <v>5077</v>
      </c>
      <c r="M167">
        <v>140</v>
      </c>
      <c r="N167">
        <v>3247</v>
      </c>
      <c r="O167">
        <v>477</v>
      </c>
      <c r="P167">
        <v>42.06</v>
      </c>
      <c r="Q167">
        <v>46</v>
      </c>
      <c r="R167">
        <v>4628086</v>
      </c>
      <c r="S167" s="6">
        <f t="shared" si="20"/>
        <v>146904.83523252234</v>
      </c>
      <c r="T167" s="6">
        <f t="shared" si="21"/>
        <v>43116.723129042191</v>
      </c>
      <c r="U167" s="2">
        <f t="shared" si="22"/>
        <v>12953495.534339391</v>
      </c>
      <c r="V167" s="3">
        <f t="shared" si="23"/>
        <v>10.369565217391305</v>
      </c>
      <c r="W167" s="3">
        <f t="shared" si="24"/>
        <v>3.0434782608695654</v>
      </c>
      <c r="X167" s="2">
        <f t="shared" si="25"/>
        <v>914.3478260869565</v>
      </c>
      <c r="Y167" s="3">
        <f t="shared" si="26"/>
        <v>3.0434782608695654</v>
      </c>
      <c r="Z167" s="2">
        <f t="shared" si="27"/>
        <v>88.176100628930811</v>
      </c>
      <c r="AA167" s="5">
        <f t="shared" si="28"/>
        <v>3.407142857142857</v>
      </c>
      <c r="AB167" s="4">
        <f t="shared" si="29"/>
        <v>0.1006105652173913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-0.38681156062531702</v>
      </c>
      <c r="AI167">
        <v>-0.251076314458895</v>
      </c>
    </row>
    <row r="168" spans="1:35" x14ac:dyDescent="0.2">
      <c r="A168" t="s">
        <v>243</v>
      </c>
      <c r="B168" s="1">
        <v>42370</v>
      </c>
      <c r="C168" t="s">
        <v>73</v>
      </c>
      <c r="D168" t="s">
        <v>74</v>
      </c>
      <c r="E168" t="s">
        <v>75</v>
      </c>
      <c r="F168" t="s">
        <v>65</v>
      </c>
      <c r="G168" t="s">
        <v>40</v>
      </c>
      <c r="H168" t="s">
        <v>41</v>
      </c>
      <c r="I168" t="s">
        <v>43</v>
      </c>
      <c r="J168" t="s">
        <v>51</v>
      </c>
      <c r="K168" t="s">
        <v>51</v>
      </c>
      <c r="L168" t="s">
        <v>78</v>
      </c>
      <c r="M168">
        <v>180</v>
      </c>
      <c r="N168">
        <v>4978</v>
      </c>
      <c r="O168">
        <v>847</v>
      </c>
      <c r="P168">
        <v>17.88</v>
      </c>
      <c r="Q168">
        <v>75</v>
      </c>
      <c r="R168">
        <v>1895607</v>
      </c>
      <c r="S168" s="6">
        <f t="shared" si="20"/>
        <v>170148.65407794295</v>
      </c>
      <c r="T168" s="6">
        <f t="shared" si="21"/>
        <v>36159.100040176774</v>
      </c>
      <c r="U168" s="2">
        <f t="shared" si="22"/>
        <v>3591803.9373242264</v>
      </c>
      <c r="V168" s="3">
        <f t="shared" si="23"/>
        <v>11.293333333333333</v>
      </c>
      <c r="W168" s="3">
        <f t="shared" si="24"/>
        <v>2.4</v>
      </c>
      <c r="X168" s="2">
        <f t="shared" si="25"/>
        <v>238.4</v>
      </c>
      <c r="Y168" s="3">
        <f t="shared" si="26"/>
        <v>2.4</v>
      </c>
      <c r="Z168" s="2">
        <f t="shared" si="27"/>
        <v>21.109799291617474</v>
      </c>
      <c r="AA168" s="5">
        <f t="shared" si="28"/>
        <v>4.7055555555555557</v>
      </c>
      <c r="AB168" s="4">
        <f t="shared" si="29"/>
        <v>2.527476E-2</v>
      </c>
      <c r="AC168">
        <v>2</v>
      </c>
      <c r="AD168">
        <v>0</v>
      </c>
      <c r="AE168">
        <v>0</v>
      </c>
      <c r="AF168">
        <v>1</v>
      </c>
      <c r="AG168">
        <v>1</v>
      </c>
      <c r="AH168">
        <v>-0.74768959991699602</v>
      </c>
      <c r="AI168">
        <v>-0.26854906166275799</v>
      </c>
    </row>
    <row r="169" spans="1:35" x14ac:dyDescent="0.2">
      <c r="A169" t="s">
        <v>244</v>
      </c>
      <c r="B169" s="1">
        <v>41275</v>
      </c>
      <c r="C169" t="s">
        <v>58</v>
      </c>
      <c r="D169" t="s">
        <v>47</v>
      </c>
      <c r="E169" t="s">
        <v>71</v>
      </c>
      <c r="F169" t="s">
        <v>65</v>
      </c>
      <c r="G169" t="s">
        <v>40</v>
      </c>
      <c r="H169" t="s">
        <v>51</v>
      </c>
      <c r="I169" t="s">
        <v>42</v>
      </c>
      <c r="J169" t="s">
        <v>43</v>
      </c>
      <c r="K169" t="s">
        <v>51</v>
      </c>
      <c r="L169" t="s">
        <v>60</v>
      </c>
      <c r="M169">
        <v>372</v>
      </c>
      <c r="N169">
        <v>1562</v>
      </c>
      <c r="O169">
        <v>224</v>
      </c>
      <c r="P169">
        <v>20.239999999999998</v>
      </c>
      <c r="Q169">
        <v>95</v>
      </c>
      <c r="R169">
        <v>94813</v>
      </c>
      <c r="S169" s="6">
        <f t="shared" si="20"/>
        <v>143405.88988476314</v>
      </c>
      <c r="T169" s="6">
        <f t="shared" si="21"/>
        <v>238156.20998719591</v>
      </c>
      <c r="U169" s="2">
        <f t="shared" si="22"/>
        <v>12957746.47887324</v>
      </c>
      <c r="V169" s="3">
        <f t="shared" si="23"/>
        <v>2.357894736842105</v>
      </c>
      <c r="W169" s="3">
        <f t="shared" si="24"/>
        <v>3.9157894736842107</v>
      </c>
      <c r="X169" s="2">
        <f t="shared" si="25"/>
        <v>213.05263157894737</v>
      </c>
      <c r="Y169" s="3">
        <f t="shared" si="26"/>
        <v>3.9157894736842107</v>
      </c>
      <c r="Z169" s="2">
        <f t="shared" si="27"/>
        <v>90.357142857142861</v>
      </c>
      <c r="AA169" s="5">
        <f t="shared" si="28"/>
        <v>0.60215053763440862</v>
      </c>
      <c r="AB169" s="4">
        <f t="shared" si="29"/>
        <v>9.9803157894736848E-4</v>
      </c>
      <c r="AC169">
        <v>6</v>
      </c>
      <c r="AD169">
        <v>0</v>
      </c>
      <c r="AE169">
        <v>1</v>
      </c>
      <c r="AF169">
        <v>1</v>
      </c>
      <c r="AG169">
        <v>1</v>
      </c>
      <c r="AH169">
        <v>-0.88025224308002104</v>
      </c>
      <c r="AI169">
        <v>-0.19112367897976301</v>
      </c>
    </row>
    <row r="170" spans="1:35" x14ac:dyDescent="0.2">
      <c r="A170" t="s">
        <v>245</v>
      </c>
      <c r="B170" s="1">
        <v>40544</v>
      </c>
      <c r="C170" t="s">
        <v>53</v>
      </c>
      <c r="D170" t="s">
        <v>37</v>
      </c>
      <c r="E170" t="s">
        <v>132</v>
      </c>
      <c r="F170" t="s">
        <v>65</v>
      </c>
      <c r="G170" t="s">
        <v>40</v>
      </c>
      <c r="H170" t="s">
        <v>50</v>
      </c>
      <c r="I170" t="s">
        <v>43</v>
      </c>
      <c r="J170" t="s">
        <v>43</v>
      </c>
      <c r="K170" t="s">
        <v>42</v>
      </c>
      <c r="L170" t="s">
        <v>60</v>
      </c>
      <c r="M170">
        <v>394</v>
      </c>
      <c r="N170">
        <v>402</v>
      </c>
      <c r="O170">
        <v>755</v>
      </c>
      <c r="P170">
        <v>10.14</v>
      </c>
      <c r="Q170">
        <v>53</v>
      </c>
      <c r="R170">
        <v>3451715</v>
      </c>
      <c r="S170" s="6">
        <f t="shared" si="20"/>
        <v>1878109.4527363183</v>
      </c>
      <c r="T170" s="6">
        <f t="shared" si="21"/>
        <v>980099.50248756213</v>
      </c>
      <c r="U170" s="2">
        <f t="shared" si="22"/>
        <v>25223880.597014926</v>
      </c>
      <c r="V170" s="3">
        <f t="shared" si="23"/>
        <v>14.245283018867925</v>
      </c>
      <c r="W170" s="3">
        <f t="shared" si="24"/>
        <v>7.4339622641509431</v>
      </c>
      <c r="X170" s="2">
        <f t="shared" si="25"/>
        <v>191.32075471698113</v>
      </c>
      <c r="Y170" s="3">
        <f t="shared" si="26"/>
        <v>7.4339622641509431</v>
      </c>
      <c r="Z170" s="2">
        <f t="shared" si="27"/>
        <v>13.430463576158941</v>
      </c>
      <c r="AA170" s="5">
        <f t="shared" si="28"/>
        <v>1.9162436548223349</v>
      </c>
      <c r="AB170" s="4">
        <f t="shared" si="29"/>
        <v>6.5126698113207551E-2</v>
      </c>
      <c r="AC170">
        <v>2</v>
      </c>
      <c r="AD170">
        <v>0</v>
      </c>
      <c r="AE170">
        <v>1</v>
      </c>
      <c r="AF170">
        <v>1</v>
      </c>
      <c r="AG170">
        <v>1</v>
      </c>
      <c r="AH170">
        <v>-0.494866444941786</v>
      </c>
      <c r="AI170">
        <v>0.31388192553909799</v>
      </c>
    </row>
    <row r="171" spans="1:35" x14ac:dyDescent="0.2">
      <c r="A171" t="s">
        <v>246</v>
      </c>
      <c r="B171" s="1">
        <v>39083</v>
      </c>
      <c r="C171" t="s">
        <v>58</v>
      </c>
      <c r="D171" t="s">
        <v>47</v>
      </c>
      <c r="E171" t="s">
        <v>125</v>
      </c>
      <c r="F171" t="s">
        <v>65</v>
      </c>
      <c r="G171" t="s">
        <v>40</v>
      </c>
      <c r="H171" t="s">
        <v>50</v>
      </c>
      <c r="I171" t="s">
        <v>42</v>
      </c>
      <c r="J171" t="s">
        <v>42</v>
      </c>
      <c r="K171" t="s">
        <v>43</v>
      </c>
      <c r="L171" t="s">
        <v>60</v>
      </c>
      <c r="M171">
        <v>54</v>
      </c>
      <c r="N171">
        <v>1121</v>
      </c>
      <c r="O171">
        <v>32</v>
      </c>
      <c r="P171">
        <v>37.74</v>
      </c>
      <c r="Q171">
        <v>95</v>
      </c>
      <c r="R171">
        <v>3333244</v>
      </c>
      <c r="S171" s="6">
        <f t="shared" si="20"/>
        <v>28545.941123996432</v>
      </c>
      <c r="T171" s="6">
        <f t="shared" si="21"/>
        <v>48171.275646743976</v>
      </c>
      <c r="U171" s="2">
        <f t="shared" si="22"/>
        <v>33666369.313113295</v>
      </c>
      <c r="V171" s="3">
        <f t="shared" si="23"/>
        <v>0.33684210526315789</v>
      </c>
      <c r="W171" s="3">
        <f t="shared" si="24"/>
        <v>0.56842105263157894</v>
      </c>
      <c r="X171" s="2">
        <f t="shared" si="25"/>
        <v>397.26315789473682</v>
      </c>
      <c r="Y171" s="3">
        <f t="shared" si="26"/>
        <v>0.56842105263157894</v>
      </c>
      <c r="Z171" s="2">
        <f t="shared" si="27"/>
        <v>1179.375</v>
      </c>
      <c r="AA171" s="5">
        <f t="shared" si="28"/>
        <v>0.59259259259259256</v>
      </c>
      <c r="AB171" s="4">
        <f t="shared" si="29"/>
        <v>3.5086778947368419E-2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-0.84561537233173201</v>
      </c>
      <c r="AI171">
        <v>-0.21098299495614101</v>
      </c>
    </row>
    <row r="172" spans="1:35" x14ac:dyDescent="0.2">
      <c r="A172" t="s">
        <v>247</v>
      </c>
      <c r="B172" s="1">
        <v>44562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 t="s">
        <v>41</v>
      </c>
      <c r="I172" t="s">
        <v>51</v>
      </c>
      <c r="J172" t="s">
        <v>43</v>
      </c>
      <c r="K172" t="s">
        <v>43</v>
      </c>
      <c r="L172" t="s">
        <v>60</v>
      </c>
      <c r="M172">
        <v>317</v>
      </c>
      <c r="N172">
        <v>2579</v>
      </c>
      <c r="O172">
        <v>419</v>
      </c>
      <c r="P172">
        <v>46.34</v>
      </c>
      <c r="Q172">
        <v>87</v>
      </c>
      <c r="R172">
        <v>1432138</v>
      </c>
      <c r="S172" s="6">
        <f t="shared" si="20"/>
        <v>162466.07212097713</v>
      </c>
      <c r="T172" s="6">
        <f t="shared" si="21"/>
        <v>122915.85886002326</v>
      </c>
      <c r="U172" s="2">
        <f t="shared" si="22"/>
        <v>17968204.730515704</v>
      </c>
      <c r="V172" s="3">
        <f t="shared" si="23"/>
        <v>4.8160919540229887</v>
      </c>
      <c r="W172" s="3">
        <f t="shared" si="24"/>
        <v>3.6436781609195403</v>
      </c>
      <c r="X172" s="2">
        <f t="shared" si="25"/>
        <v>532.64367816091954</v>
      </c>
      <c r="Y172" s="3">
        <f t="shared" si="26"/>
        <v>3.6436781609195403</v>
      </c>
      <c r="Z172" s="2">
        <f t="shared" si="27"/>
        <v>110.59665871121719</v>
      </c>
      <c r="AA172" s="5">
        <f t="shared" si="28"/>
        <v>1.3217665615141956</v>
      </c>
      <c r="AB172" s="4">
        <f t="shared" si="29"/>
        <v>1.646135632183908E-2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-0.74058453750409503</v>
      </c>
      <c r="AI172">
        <v>-0.21083296456430001</v>
      </c>
    </row>
    <row r="173" spans="1:35" x14ac:dyDescent="0.2">
      <c r="A173" t="s">
        <v>248</v>
      </c>
      <c r="B173" s="1">
        <v>37987</v>
      </c>
      <c r="C173" t="s">
        <v>82</v>
      </c>
      <c r="D173" t="s">
        <v>83</v>
      </c>
      <c r="E173" t="s">
        <v>77</v>
      </c>
      <c r="F173" t="s">
        <v>68</v>
      </c>
      <c r="G173" t="s">
        <v>40</v>
      </c>
      <c r="H173" t="s">
        <v>41</v>
      </c>
      <c r="I173" t="s">
        <v>43</v>
      </c>
      <c r="J173" t="s">
        <v>43</v>
      </c>
      <c r="K173" t="s">
        <v>42</v>
      </c>
      <c r="L173" t="s">
        <v>78</v>
      </c>
      <c r="M173">
        <v>294</v>
      </c>
      <c r="N173">
        <v>4201</v>
      </c>
      <c r="O173">
        <v>694</v>
      </c>
      <c r="P173">
        <v>6.06</v>
      </c>
      <c r="Q173">
        <v>38</v>
      </c>
      <c r="R173">
        <v>981890</v>
      </c>
      <c r="S173" s="6">
        <f t="shared" si="20"/>
        <v>165198.7621994763</v>
      </c>
      <c r="T173" s="6">
        <f t="shared" si="21"/>
        <v>69983.337300642699</v>
      </c>
      <c r="U173" s="2">
        <f t="shared" si="22"/>
        <v>1442513.6872173292</v>
      </c>
      <c r="V173" s="3">
        <f t="shared" si="23"/>
        <v>18.263157894736842</v>
      </c>
      <c r="W173" s="3">
        <f t="shared" si="24"/>
        <v>7.7368421052631575</v>
      </c>
      <c r="X173" s="2">
        <f t="shared" si="25"/>
        <v>159.47368421052633</v>
      </c>
      <c r="Y173" s="3">
        <f t="shared" si="26"/>
        <v>7.7368421052631575</v>
      </c>
      <c r="Z173" s="2">
        <f t="shared" si="27"/>
        <v>8.7319884726224792</v>
      </c>
      <c r="AA173" s="5">
        <f t="shared" si="28"/>
        <v>2.360544217687075</v>
      </c>
      <c r="AB173" s="4">
        <f t="shared" si="29"/>
        <v>2.5839210526315791E-2</v>
      </c>
      <c r="AC173">
        <v>8</v>
      </c>
      <c r="AD173">
        <v>1</v>
      </c>
      <c r="AE173">
        <v>1</v>
      </c>
      <c r="AF173">
        <v>4</v>
      </c>
      <c r="AG173">
        <v>1</v>
      </c>
      <c r="AH173">
        <v>-0.55456404624645705</v>
      </c>
      <c r="AI173">
        <v>-0.265978033215853</v>
      </c>
    </row>
    <row r="174" spans="1:35" x14ac:dyDescent="0.2">
      <c r="A174" t="s">
        <v>249</v>
      </c>
      <c r="B174" s="1">
        <v>42370</v>
      </c>
      <c r="C174" t="s">
        <v>70</v>
      </c>
      <c r="D174" t="s">
        <v>63</v>
      </c>
      <c r="E174" t="s">
        <v>64</v>
      </c>
      <c r="F174" t="s">
        <v>48</v>
      </c>
      <c r="G174" t="s">
        <v>49</v>
      </c>
      <c r="H174" t="s">
        <v>50</v>
      </c>
      <c r="I174" t="s">
        <v>43</v>
      </c>
      <c r="J174" t="s">
        <v>43</v>
      </c>
      <c r="K174" t="s">
        <v>42</v>
      </c>
      <c r="L174" t="s">
        <v>60</v>
      </c>
      <c r="M174">
        <v>347</v>
      </c>
      <c r="N174">
        <v>826</v>
      </c>
      <c r="O174">
        <v>829</v>
      </c>
      <c r="P174">
        <v>0.2</v>
      </c>
      <c r="Q174">
        <v>27</v>
      </c>
      <c r="R174">
        <v>1353910</v>
      </c>
      <c r="S174" s="6">
        <f t="shared" si="20"/>
        <v>1003631.9612590799</v>
      </c>
      <c r="T174" s="6">
        <f t="shared" si="21"/>
        <v>420096.85230024211</v>
      </c>
      <c r="U174" s="2">
        <f t="shared" si="22"/>
        <v>242130.75060532687</v>
      </c>
      <c r="V174" s="3">
        <f t="shared" si="23"/>
        <v>30.703703703703702</v>
      </c>
      <c r="W174" s="3">
        <f t="shared" si="24"/>
        <v>12.851851851851851</v>
      </c>
      <c r="X174" s="2">
        <f t="shared" si="25"/>
        <v>7.4074074074074074</v>
      </c>
      <c r="Y174" s="3">
        <f t="shared" si="26"/>
        <v>12.851851851851851</v>
      </c>
      <c r="Z174" s="2">
        <f t="shared" si="27"/>
        <v>0.24125452352231605</v>
      </c>
      <c r="AA174" s="5">
        <f t="shared" si="28"/>
        <v>2.3890489913544668</v>
      </c>
      <c r="AB174" s="4">
        <f t="shared" si="29"/>
        <v>5.0144814814814816E-2</v>
      </c>
      <c r="AC174">
        <v>7</v>
      </c>
      <c r="AD174">
        <v>0</v>
      </c>
      <c r="AE174">
        <v>1</v>
      </c>
      <c r="AF174">
        <v>4</v>
      </c>
      <c r="AG174">
        <v>1</v>
      </c>
      <c r="AH174">
        <v>-0.264147972139469</v>
      </c>
      <c r="AI174">
        <v>-4.1143953042802502E-2</v>
      </c>
    </row>
    <row r="175" spans="1:35" x14ac:dyDescent="0.2">
      <c r="A175" t="s">
        <v>250</v>
      </c>
      <c r="B175" s="1">
        <v>40544</v>
      </c>
      <c r="C175" t="s">
        <v>82</v>
      </c>
      <c r="D175" t="s">
        <v>83</v>
      </c>
      <c r="E175" t="s">
        <v>38</v>
      </c>
      <c r="F175" t="s">
        <v>48</v>
      </c>
      <c r="G175" t="s">
        <v>49</v>
      </c>
      <c r="H175" t="s">
        <v>41</v>
      </c>
      <c r="I175" t="s">
        <v>43</v>
      </c>
      <c r="J175" t="s">
        <v>43</v>
      </c>
      <c r="K175" t="s">
        <v>43</v>
      </c>
      <c r="L175" t="s">
        <v>5077</v>
      </c>
      <c r="M175">
        <v>393</v>
      </c>
      <c r="N175">
        <v>4833</v>
      </c>
      <c r="O175">
        <v>678</v>
      </c>
      <c r="P175">
        <v>36.18</v>
      </c>
      <c r="Q175">
        <v>64</v>
      </c>
      <c r="R175">
        <v>2930602</v>
      </c>
      <c r="S175" s="6">
        <f t="shared" si="20"/>
        <v>140285.53693358164</v>
      </c>
      <c r="T175" s="6">
        <f t="shared" si="21"/>
        <v>81315.952824332708</v>
      </c>
      <c r="U175" s="2">
        <f t="shared" si="22"/>
        <v>7486033.5195530728</v>
      </c>
      <c r="V175" s="3">
        <f t="shared" si="23"/>
        <v>10.59375</v>
      </c>
      <c r="W175" s="3">
        <f t="shared" si="24"/>
        <v>6.140625</v>
      </c>
      <c r="X175" s="2">
        <f t="shared" si="25"/>
        <v>565.3125</v>
      </c>
      <c r="Y175" s="3">
        <f t="shared" si="26"/>
        <v>6.140625</v>
      </c>
      <c r="Z175" s="2">
        <f t="shared" si="27"/>
        <v>53.362831858407077</v>
      </c>
      <c r="AA175" s="5">
        <f t="shared" si="28"/>
        <v>1.7251908396946565</v>
      </c>
      <c r="AB175" s="4">
        <f t="shared" si="29"/>
        <v>4.5790656249999999E-2</v>
      </c>
      <c r="AC175">
        <v>5</v>
      </c>
      <c r="AD175">
        <v>1</v>
      </c>
      <c r="AE175">
        <v>1</v>
      </c>
      <c r="AF175">
        <v>1</v>
      </c>
      <c r="AG175">
        <v>1</v>
      </c>
      <c r="AH175">
        <v>-0.52894041040945605</v>
      </c>
      <c r="AI175">
        <v>-0.25236130501648302</v>
      </c>
    </row>
    <row r="176" spans="1:35" x14ac:dyDescent="0.2">
      <c r="A176" t="s">
        <v>251</v>
      </c>
      <c r="B176" s="1">
        <v>44562</v>
      </c>
      <c r="C176" t="s">
        <v>36</v>
      </c>
      <c r="D176" t="s">
        <v>37</v>
      </c>
      <c r="E176" t="s">
        <v>125</v>
      </c>
      <c r="F176" t="s">
        <v>54</v>
      </c>
      <c r="G176" t="s">
        <v>55</v>
      </c>
      <c r="H176" t="s">
        <v>41</v>
      </c>
      <c r="I176" t="s">
        <v>42</v>
      </c>
      <c r="J176" t="s">
        <v>42</v>
      </c>
      <c r="K176" t="s">
        <v>51</v>
      </c>
      <c r="L176" t="s">
        <v>56</v>
      </c>
      <c r="M176">
        <v>51</v>
      </c>
      <c r="N176">
        <v>4772</v>
      </c>
      <c r="O176">
        <v>87</v>
      </c>
      <c r="P176">
        <v>23.23</v>
      </c>
      <c r="Q176">
        <v>30</v>
      </c>
      <c r="R176">
        <v>2385988</v>
      </c>
      <c r="S176" s="6">
        <f t="shared" si="20"/>
        <v>18231.349538977367</v>
      </c>
      <c r="T176" s="6">
        <f t="shared" si="21"/>
        <v>10687.34283319363</v>
      </c>
      <c r="U176" s="2">
        <f t="shared" si="22"/>
        <v>4867979.8826487847</v>
      </c>
      <c r="V176" s="3">
        <f t="shared" si="23"/>
        <v>2.9</v>
      </c>
      <c r="W176" s="3">
        <f t="shared" si="24"/>
        <v>1.7</v>
      </c>
      <c r="X176" s="2">
        <f t="shared" si="25"/>
        <v>774.33333333333337</v>
      </c>
      <c r="Y176" s="3">
        <f t="shared" si="26"/>
        <v>1.7</v>
      </c>
      <c r="Z176" s="2">
        <f t="shared" si="27"/>
        <v>267.01149425287355</v>
      </c>
      <c r="AA176" s="5">
        <f t="shared" si="28"/>
        <v>1.7058823529411764</v>
      </c>
      <c r="AB176" s="4">
        <f t="shared" si="29"/>
        <v>7.9532933333333333E-2</v>
      </c>
      <c r="AC176">
        <v>2</v>
      </c>
      <c r="AD176">
        <v>1</v>
      </c>
      <c r="AE176">
        <v>0</v>
      </c>
      <c r="AF176">
        <v>4</v>
      </c>
      <c r="AG176">
        <v>1</v>
      </c>
      <c r="AH176">
        <v>-0.59967940591444802</v>
      </c>
      <c r="AI176">
        <v>-0.29684964423570198</v>
      </c>
    </row>
    <row r="177" spans="1:35" x14ac:dyDescent="0.2">
      <c r="A177" t="s">
        <v>252</v>
      </c>
      <c r="B177" s="1">
        <v>40179</v>
      </c>
      <c r="C177" t="s">
        <v>62</v>
      </c>
      <c r="D177" t="s">
        <v>63</v>
      </c>
      <c r="E177" t="s">
        <v>75</v>
      </c>
      <c r="F177" t="s">
        <v>65</v>
      </c>
      <c r="G177" t="s">
        <v>40</v>
      </c>
      <c r="H177" t="s">
        <v>41</v>
      </c>
      <c r="I177" t="s">
        <v>43</v>
      </c>
      <c r="J177" t="s">
        <v>42</v>
      </c>
      <c r="K177" t="s">
        <v>51</v>
      </c>
      <c r="L177" t="s">
        <v>60</v>
      </c>
      <c r="M177">
        <v>23</v>
      </c>
      <c r="N177">
        <v>3615</v>
      </c>
      <c r="O177">
        <v>906</v>
      </c>
      <c r="P177">
        <v>20.88</v>
      </c>
      <c r="Q177">
        <v>38</v>
      </c>
      <c r="R177">
        <v>3831104</v>
      </c>
      <c r="S177" s="6">
        <f t="shared" si="20"/>
        <v>250622.40663900416</v>
      </c>
      <c r="T177" s="6">
        <f t="shared" si="21"/>
        <v>6362.3789764868607</v>
      </c>
      <c r="U177" s="2">
        <f t="shared" si="22"/>
        <v>5775933.6099585062</v>
      </c>
      <c r="V177" s="3">
        <f t="shared" si="23"/>
        <v>23.842105263157894</v>
      </c>
      <c r="W177" s="3">
        <f t="shared" si="24"/>
        <v>0.60526315789473684</v>
      </c>
      <c r="X177" s="2">
        <f t="shared" si="25"/>
        <v>549.47368421052636</v>
      </c>
      <c r="Y177" s="3">
        <f t="shared" si="26"/>
        <v>0.60526315789473684</v>
      </c>
      <c r="Z177" s="2">
        <f t="shared" si="27"/>
        <v>23.046357615894038</v>
      </c>
      <c r="AA177" s="5">
        <f t="shared" si="28"/>
        <v>39.391304347826086</v>
      </c>
      <c r="AB177" s="4">
        <f t="shared" si="29"/>
        <v>0.10081852631578947</v>
      </c>
      <c r="AC177">
        <v>9</v>
      </c>
      <c r="AD177">
        <v>1</v>
      </c>
      <c r="AE177">
        <v>1</v>
      </c>
      <c r="AF177">
        <v>4</v>
      </c>
      <c r="AG177">
        <v>1</v>
      </c>
      <c r="AH177">
        <v>-0.40168719370886202</v>
      </c>
      <c r="AI177">
        <v>-0.24668113246665699</v>
      </c>
    </row>
    <row r="178" spans="1:35" x14ac:dyDescent="0.2">
      <c r="A178" t="s">
        <v>253</v>
      </c>
      <c r="B178" s="1">
        <v>40909</v>
      </c>
      <c r="C178" t="s">
        <v>46</v>
      </c>
      <c r="D178" t="s">
        <v>47</v>
      </c>
      <c r="E178" t="s">
        <v>59</v>
      </c>
      <c r="F178" t="s">
        <v>68</v>
      </c>
      <c r="G178" t="s">
        <v>40</v>
      </c>
      <c r="H178" t="s">
        <v>51</v>
      </c>
      <c r="I178" t="s">
        <v>42</v>
      </c>
      <c r="J178" t="s">
        <v>43</v>
      </c>
      <c r="K178" t="s">
        <v>43</v>
      </c>
      <c r="L178" t="s">
        <v>5077</v>
      </c>
      <c r="M178">
        <v>466</v>
      </c>
      <c r="N178">
        <v>1905</v>
      </c>
      <c r="O178">
        <v>230</v>
      </c>
      <c r="P178">
        <v>39.979999999999997</v>
      </c>
      <c r="Q178">
        <v>73</v>
      </c>
      <c r="R178">
        <v>2311063</v>
      </c>
      <c r="S178" s="6">
        <f t="shared" si="20"/>
        <v>120734.90813648293</v>
      </c>
      <c r="T178" s="6">
        <f t="shared" si="21"/>
        <v>244619.42257217848</v>
      </c>
      <c r="U178" s="2">
        <f t="shared" si="22"/>
        <v>20986876.640419949</v>
      </c>
      <c r="V178" s="3">
        <f t="shared" si="23"/>
        <v>3.1506849315068495</v>
      </c>
      <c r="W178" s="3">
        <f t="shared" si="24"/>
        <v>6.3835616438356162</v>
      </c>
      <c r="X178" s="2">
        <f t="shared" si="25"/>
        <v>547.67123287671234</v>
      </c>
      <c r="Y178" s="3">
        <f t="shared" si="26"/>
        <v>6.3835616438356162</v>
      </c>
      <c r="Z178" s="2">
        <f t="shared" si="27"/>
        <v>173.82608695652175</v>
      </c>
      <c r="AA178" s="5">
        <f t="shared" si="28"/>
        <v>0.49356223175965663</v>
      </c>
      <c r="AB178" s="4">
        <f t="shared" si="29"/>
        <v>3.1658397260273974E-2</v>
      </c>
      <c r="AC178">
        <v>9</v>
      </c>
      <c r="AD178">
        <v>0</v>
      </c>
      <c r="AE178">
        <v>1</v>
      </c>
      <c r="AF178">
        <v>1</v>
      </c>
      <c r="AG178">
        <v>1</v>
      </c>
      <c r="AH178">
        <v>-0.64786835943740295</v>
      </c>
      <c r="AI178">
        <v>-0.174697951756391</v>
      </c>
    </row>
    <row r="179" spans="1:35" x14ac:dyDescent="0.2">
      <c r="A179" t="s">
        <v>254</v>
      </c>
      <c r="B179" s="1">
        <v>44562</v>
      </c>
      <c r="C179" t="s">
        <v>46</v>
      </c>
      <c r="D179" t="s">
        <v>47</v>
      </c>
      <c r="E179" t="s">
        <v>38</v>
      </c>
      <c r="F179" t="s">
        <v>65</v>
      </c>
      <c r="G179" t="s">
        <v>40</v>
      </c>
      <c r="H179" t="s">
        <v>51</v>
      </c>
      <c r="I179" t="s">
        <v>51</v>
      </c>
      <c r="J179" t="s">
        <v>51</v>
      </c>
      <c r="K179" t="s">
        <v>43</v>
      </c>
      <c r="L179" t="s">
        <v>60</v>
      </c>
      <c r="M179">
        <v>237</v>
      </c>
      <c r="N179">
        <v>1337</v>
      </c>
      <c r="O179">
        <v>496</v>
      </c>
      <c r="P179">
        <v>42.06</v>
      </c>
      <c r="Q179">
        <v>34</v>
      </c>
      <c r="R179">
        <v>3103221</v>
      </c>
      <c r="S179" s="6">
        <f t="shared" si="20"/>
        <v>370979.80553477939</v>
      </c>
      <c r="T179" s="6">
        <f t="shared" si="21"/>
        <v>177262.52804786837</v>
      </c>
      <c r="U179" s="2">
        <f t="shared" si="22"/>
        <v>31458489.154824235</v>
      </c>
      <c r="V179" s="3">
        <f t="shared" si="23"/>
        <v>14.588235294117647</v>
      </c>
      <c r="W179" s="3">
        <f t="shared" si="24"/>
        <v>6.9705882352941178</v>
      </c>
      <c r="X179" s="2">
        <f t="shared" si="25"/>
        <v>1237.0588235294117</v>
      </c>
      <c r="Y179" s="3">
        <f t="shared" si="26"/>
        <v>6.9705882352941178</v>
      </c>
      <c r="Z179" s="2">
        <f t="shared" si="27"/>
        <v>84.798387096774192</v>
      </c>
      <c r="AA179" s="5">
        <f t="shared" si="28"/>
        <v>2.0928270042194095</v>
      </c>
      <c r="AB179" s="4">
        <f t="shared" si="29"/>
        <v>9.1271205882352935E-2</v>
      </c>
      <c r="AC179">
        <v>7</v>
      </c>
      <c r="AD179">
        <v>0</v>
      </c>
      <c r="AE179">
        <v>0</v>
      </c>
      <c r="AF179">
        <v>4</v>
      </c>
      <c r="AG179">
        <v>1</v>
      </c>
      <c r="AH179">
        <v>-0.18965607201825499</v>
      </c>
      <c r="AI179">
        <v>-0.13543855984630301</v>
      </c>
    </row>
    <row r="180" spans="1:35" x14ac:dyDescent="0.2">
      <c r="A180" t="s">
        <v>255</v>
      </c>
      <c r="B180" s="1">
        <v>37257</v>
      </c>
      <c r="C180" t="s">
        <v>103</v>
      </c>
      <c r="D180" t="s">
        <v>47</v>
      </c>
      <c r="E180" t="s">
        <v>80</v>
      </c>
      <c r="F180" t="s">
        <v>65</v>
      </c>
      <c r="G180" t="s">
        <v>40</v>
      </c>
      <c r="H180" t="s">
        <v>51</v>
      </c>
      <c r="I180" t="s">
        <v>51</v>
      </c>
      <c r="J180" t="s">
        <v>43</v>
      </c>
      <c r="K180" t="s">
        <v>51</v>
      </c>
      <c r="L180" t="s">
        <v>44</v>
      </c>
      <c r="M180">
        <v>314</v>
      </c>
      <c r="N180">
        <v>1671</v>
      </c>
      <c r="O180">
        <v>452</v>
      </c>
      <c r="P180">
        <v>19.61</v>
      </c>
      <c r="Q180">
        <v>87</v>
      </c>
      <c r="R180">
        <v>470469</v>
      </c>
      <c r="S180" s="6">
        <f t="shared" si="20"/>
        <v>270496.70855774987</v>
      </c>
      <c r="T180" s="6">
        <f t="shared" si="21"/>
        <v>187911.43028126869</v>
      </c>
      <c r="U180" s="2">
        <f t="shared" si="22"/>
        <v>11735487.731897067</v>
      </c>
      <c r="V180" s="3">
        <f t="shared" si="23"/>
        <v>5.195402298850575</v>
      </c>
      <c r="W180" s="3">
        <f t="shared" si="24"/>
        <v>3.6091954022988504</v>
      </c>
      <c r="X180" s="2">
        <f t="shared" si="25"/>
        <v>225.40229885057471</v>
      </c>
      <c r="Y180" s="3">
        <f t="shared" si="26"/>
        <v>3.6091954022988504</v>
      </c>
      <c r="Z180" s="2">
        <f t="shared" si="27"/>
        <v>43.384955752212392</v>
      </c>
      <c r="AA180" s="5">
        <f t="shared" si="28"/>
        <v>1.4394904458598725</v>
      </c>
      <c r="AB180" s="4">
        <f t="shared" si="29"/>
        <v>5.407689655172414E-3</v>
      </c>
      <c r="AC180">
        <v>2</v>
      </c>
      <c r="AD180">
        <v>1</v>
      </c>
      <c r="AE180">
        <v>1</v>
      </c>
      <c r="AF180">
        <v>1</v>
      </c>
      <c r="AG180">
        <v>1</v>
      </c>
      <c r="AH180">
        <v>-0.84188852184688301</v>
      </c>
      <c r="AI180">
        <v>-0.18980292619963099</v>
      </c>
    </row>
    <row r="181" spans="1:35" x14ac:dyDescent="0.2">
      <c r="A181" t="s">
        <v>256</v>
      </c>
      <c r="B181" s="1">
        <v>36892</v>
      </c>
      <c r="C181" t="s">
        <v>36</v>
      </c>
      <c r="D181" t="s">
        <v>37</v>
      </c>
      <c r="E181" t="s">
        <v>125</v>
      </c>
      <c r="F181" t="s">
        <v>65</v>
      </c>
      <c r="G181" t="s">
        <v>40</v>
      </c>
      <c r="H181" t="s">
        <v>41</v>
      </c>
      <c r="I181" t="s">
        <v>43</v>
      </c>
      <c r="J181" t="s">
        <v>43</v>
      </c>
      <c r="K181" t="s">
        <v>43</v>
      </c>
      <c r="L181" t="s">
        <v>56</v>
      </c>
      <c r="M181">
        <v>327</v>
      </c>
      <c r="N181">
        <v>3978</v>
      </c>
      <c r="O181">
        <v>652</v>
      </c>
      <c r="P181">
        <v>46.79</v>
      </c>
      <c r="Q181">
        <v>27</v>
      </c>
      <c r="R181">
        <v>3571163</v>
      </c>
      <c r="S181" s="6">
        <f t="shared" si="20"/>
        <v>163901.45801910508</v>
      </c>
      <c r="T181" s="6">
        <f t="shared" si="21"/>
        <v>82202.111613876317</v>
      </c>
      <c r="U181" s="2">
        <f t="shared" si="22"/>
        <v>11762192.056309704</v>
      </c>
      <c r="V181" s="3">
        <f t="shared" si="23"/>
        <v>24.148148148148149</v>
      </c>
      <c r="W181" s="3">
        <f t="shared" si="24"/>
        <v>12.111111111111111</v>
      </c>
      <c r="X181" s="2">
        <f t="shared" si="25"/>
        <v>1732.962962962963</v>
      </c>
      <c r="Y181" s="3">
        <f t="shared" si="26"/>
        <v>12.111111111111111</v>
      </c>
      <c r="Z181" s="2">
        <f t="shared" si="27"/>
        <v>71.763803680981596</v>
      </c>
      <c r="AA181" s="5">
        <f t="shared" si="28"/>
        <v>1.9938837920489296</v>
      </c>
      <c r="AB181" s="4">
        <f t="shared" si="29"/>
        <v>0.1322652962962963</v>
      </c>
      <c r="AC181">
        <v>1</v>
      </c>
      <c r="AD181">
        <v>0</v>
      </c>
      <c r="AE181">
        <v>1</v>
      </c>
      <c r="AF181">
        <v>4</v>
      </c>
      <c r="AG181">
        <v>1</v>
      </c>
      <c r="AH181">
        <v>0.262745466714495</v>
      </c>
      <c r="AI181">
        <v>-0.242014908206237</v>
      </c>
    </row>
    <row r="182" spans="1:35" x14ac:dyDescent="0.2">
      <c r="A182" t="s">
        <v>257</v>
      </c>
      <c r="B182" s="1">
        <v>39814</v>
      </c>
      <c r="C182" t="s">
        <v>36</v>
      </c>
      <c r="D182" t="s">
        <v>37</v>
      </c>
      <c r="E182" t="s">
        <v>64</v>
      </c>
      <c r="F182" t="s">
        <v>65</v>
      </c>
      <c r="G182" t="s">
        <v>40</v>
      </c>
      <c r="H182" t="s">
        <v>50</v>
      </c>
      <c r="I182" t="s">
        <v>43</v>
      </c>
      <c r="J182" t="s">
        <v>42</v>
      </c>
      <c r="K182" t="s">
        <v>43</v>
      </c>
      <c r="L182" t="s">
        <v>5077</v>
      </c>
      <c r="M182">
        <v>96</v>
      </c>
      <c r="N182">
        <v>98</v>
      </c>
      <c r="O182">
        <v>628</v>
      </c>
      <c r="P182">
        <v>46.18</v>
      </c>
      <c r="Q182">
        <v>63</v>
      </c>
      <c r="R182">
        <v>4639187</v>
      </c>
      <c r="S182" s="6">
        <f t="shared" si="20"/>
        <v>6408163.2653061226</v>
      </c>
      <c r="T182" s="6">
        <f t="shared" si="21"/>
        <v>979591.83673469385</v>
      </c>
      <c r="U182" s="2">
        <f t="shared" si="22"/>
        <v>471224489.79591835</v>
      </c>
      <c r="V182" s="3">
        <f t="shared" si="23"/>
        <v>9.9682539682539684</v>
      </c>
      <c r="W182" s="3">
        <f t="shared" si="24"/>
        <v>1.5238095238095237</v>
      </c>
      <c r="X182" s="2">
        <f t="shared" si="25"/>
        <v>733.01587301587301</v>
      </c>
      <c r="Y182" s="3">
        <f t="shared" si="26"/>
        <v>1.5238095238095237</v>
      </c>
      <c r="Z182" s="2">
        <f t="shared" si="27"/>
        <v>73.535031847133752</v>
      </c>
      <c r="AA182" s="5">
        <f t="shared" si="28"/>
        <v>6.541666666666667</v>
      </c>
      <c r="AB182" s="4">
        <f t="shared" si="29"/>
        <v>7.3637888888888892E-2</v>
      </c>
      <c r="AC182">
        <v>9</v>
      </c>
      <c r="AD182">
        <v>0</v>
      </c>
      <c r="AE182">
        <v>0</v>
      </c>
      <c r="AF182">
        <v>1</v>
      </c>
      <c r="AG182">
        <v>1</v>
      </c>
      <c r="AH182">
        <v>-0.534183859609763</v>
      </c>
      <c r="AI182" s="2">
        <v>1.99485561334917E+16</v>
      </c>
    </row>
    <row r="183" spans="1:35" x14ac:dyDescent="0.2">
      <c r="A183" t="s">
        <v>258</v>
      </c>
      <c r="B183" s="1">
        <v>39448</v>
      </c>
      <c r="C183" t="s">
        <v>89</v>
      </c>
      <c r="D183" t="s">
        <v>63</v>
      </c>
      <c r="E183" t="s">
        <v>38</v>
      </c>
      <c r="F183" t="s">
        <v>65</v>
      </c>
      <c r="G183" t="s">
        <v>40</v>
      </c>
      <c r="H183" t="s">
        <v>50</v>
      </c>
      <c r="I183" t="s">
        <v>51</v>
      </c>
      <c r="J183" t="s">
        <v>42</v>
      </c>
      <c r="K183" t="s">
        <v>43</v>
      </c>
      <c r="L183" t="s">
        <v>60</v>
      </c>
      <c r="M183">
        <v>28</v>
      </c>
      <c r="N183">
        <v>376</v>
      </c>
      <c r="O183">
        <v>448</v>
      </c>
      <c r="P183">
        <v>38.69</v>
      </c>
      <c r="Q183">
        <v>8</v>
      </c>
      <c r="R183">
        <v>3676233</v>
      </c>
      <c r="S183" s="6">
        <f t="shared" si="20"/>
        <v>1191489.3617021276</v>
      </c>
      <c r="T183" s="6">
        <f t="shared" si="21"/>
        <v>74468.085106382976</v>
      </c>
      <c r="U183" s="2">
        <f t="shared" si="22"/>
        <v>102898936.17021276</v>
      </c>
      <c r="V183" s="3">
        <f t="shared" si="23"/>
        <v>56</v>
      </c>
      <c r="W183" s="3">
        <f t="shared" si="24"/>
        <v>3.5</v>
      </c>
      <c r="X183" s="2">
        <f t="shared" si="25"/>
        <v>4836.25</v>
      </c>
      <c r="Y183" s="3">
        <f t="shared" si="26"/>
        <v>3.5</v>
      </c>
      <c r="Z183" s="2">
        <f t="shared" si="27"/>
        <v>86.361607142857139</v>
      </c>
      <c r="AA183" s="5">
        <f t="shared" si="28"/>
        <v>16</v>
      </c>
      <c r="AB183" s="4">
        <f t="shared" si="29"/>
        <v>0.45952912499999998</v>
      </c>
      <c r="AC183">
        <v>8</v>
      </c>
      <c r="AD183">
        <v>1</v>
      </c>
      <c r="AE183">
        <v>1</v>
      </c>
      <c r="AF183">
        <v>4</v>
      </c>
      <c r="AG183">
        <v>1</v>
      </c>
      <c r="AH183" s="2">
        <v>1.75435723575699E+16</v>
      </c>
      <c r="AI183">
        <v>0.11147696404249501</v>
      </c>
    </row>
    <row r="184" spans="1:35" x14ac:dyDescent="0.2">
      <c r="A184" t="s">
        <v>259</v>
      </c>
      <c r="B184" s="1">
        <v>44562</v>
      </c>
      <c r="C184" t="s">
        <v>82</v>
      </c>
      <c r="D184" t="s">
        <v>83</v>
      </c>
      <c r="E184" t="s">
        <v>64</v>
      </c>
      <c r="F184" t="s">
        <v>48</v>
      </c>
      <c r="G184" t="s">
        <v>49</v>
      </c>
      <c r="H184" t="s">
        <v>41</v>
      </c>
      <c r="I184" t="s">
        <v>51</v>
      </c>
      <c r="J184" t="s">
        <v>42</v>
      </c>
      <c r="K184" t="s">
        <v>43</v>
      </c>
      <c r="L184" t="s">
        <v>56</v>
      </c>
      <c r="M184">
        <v>59</v>
      </c>
      <c r="N184">
        <v>4022</v>
      </c>
      <c r="O184">
        <v>489</v>
      </c>
      <c r="P184">
        <v>33.49</v>
      </c>
      <c r="Q184">
        <v>14</v>
      </c>
      <c r="R184">
        <v>27043</v>
      </c>
      <c r="S184" s="6">
        <f t="shared" si="20"/>
        <v>121581.30283441074</v>
      </c>
      <c r="T184" s="6">
        <f t="shared" si="21"/>
        <v>14669.318746892093</v>
      </c>
      <c r="U184" s="2">
        <f t="shared" si="22"/>
        <v>8326703.1327697672</v>
      </c>
      <c r="V184" s="3">
        <f t="shared" si="23"/>
        <v>34.928571428571431</v>
      </c>
      <c r="W184" s="3">
        <f t="shared" si="24"/>
        <v>4.2142857142857144</v>
      </c>
      <c r="X184" s="2">
        <f t="shared" si="25"/>
        <v>2392.1428571428573</v>
      </c>
      <c r="Y184" s="3">
        <f t="shared" si="26"/>
        <v>4.2142857142857144</v>
      </c>
      <c r="Z184" s="2">
        <f t="shared" si="27"/>
        <v>68.486707566462172</v>
      </c>
      <c r="AA184" s="5">
        <f t="shared" si="28"/>
        <v>8.2881355932203391</v>
      </c>
      <c r="AB184" s="4">
        <f t="shared" si="29"/>
        <v>1.9316428571428572E-3</v>
      </c>
      <c r="AC184">
        <v>1</v>
      </c>
      <c r="AD184">
        <v>1</v>
      </c>
      <c r="AE184">
        <v>0</v>
      </c>
      <c r="AF184">
        <v>4</v>
      </c>
      <c r="AG184">
        <v>1</v>
      </c>
      <c r="AH184">
        <v>-6.3038308663258902E-3</v>
      </c>
      <c r="AI184">
        <v>-0.26900156392522401</v>
      </c>
    </row>
    <row r="185" spans="1:35" x14ac:dyDescent="0.2">
      <c r="A185" t="s">
        <v>260</v>
      </c>
      <c r="B185" s="1">
        <v>40544</v>
      </c>
      <c r="C185" t="s">
        <v>73</v>
      </c>
      <c r="D185" t="s">
        <v>74</v>
      </c>
      <c r="E185" t="s">
        <v>132</v>
      </c>
      <c r="F185" t="s">
        <v>39</v>
      </c>
      <c r="G185" t="s">
        <v>40</v>
      </c>
      <c r="H185" t="s">
        <v>41</v>
      </c>
      <c r="I185" t="s">
        <v>43</v>
      </c>
      <c r="J185" t="s">
        <v>51</v>
      </c>
      <c r="K185" t="s">
        <v>51</v>
      </c>
      <c r="L185" t="s">
        <v>56</v>
      </c>
      <c r="M185">
        <v>161</v>
      </c>
      <c r="N185">
        <v>2672</v>
      </c>
      <c r="O185">
        <v>527</v>
      </c>
      <c r="P185">
        <v>16.899999999999999</v>
      </c>
      <c r="Q185">
        <v>95</v>
      </c>
      <c r="R185">
        <v>1148582</v>
      </c>
      <c r="S185" s="6">
        <f t="shared" si="20"/>
        <v>197230.53892215568</v>
      </c>
      <c r="T185" s="6">
        <f t="shared" si="21"/>
        <v>60254.491017964072</v>
      </c>
      <c r="U185" s="2">
        <f t="shared" si="22"/>
        <v>6324850.2994011967</v>
      </c>
      <c r="V185" s="3">
        <f t="shared" si="23"/>
        <v>5.5473684210526315</v>
      </c>
      <c r="W185" s="3">
        <f t="shared" si="24"/>
        <v>1.6947368421052631</v>
      </c>
      <c r="X185" s="2">
        <f t="shared" si="25"/>
        <v>177.89473684210523</v>
      </c>
      <c r="Y185" s="3">
        <f t="shared" si="26"/>
        <v>1.6947368421052631</v>
      </c>
      <c r="Z185" s="2">
        <f t="shared" si="27"/>
        <v>32.068311195445915</v>
      </c>
      <c r="AA185" s="5">
        <f t="shared" si="28"/>
        <v>3.2732919254658386</v>
      </c>
      <c r="AB185" s="4">
        <f t="shared" si="29"/>
        <v>1.2090336842105262E-2</v>
      </c>
      <c r="AC185">
        <v>8</v>
      </c>
      <c r="AD185">
        <v>0</v>
      </c>
      <c r="AE185">
        <v>0</v>
      </c>
      <c r="AF185">
        <v>1</v>
      </c>
      <c r="AG185">
        <v>1</v>
      </c>
      <c r="AH185">
        <v>-0.88168885028263699</v>
      </c>
      <c r="AI185">
        <v>-0.25071319812217202</v>
      </c>
    </row>
    <row r="186" spans="1:35" x14ac:dyDescent="0.2">
      <c r="A186" t="s">
        <v>261</v>
      </c>
      <c r="B186" s="1">
        <v>37622</v>
      </c>
      <c r="C186" t="s">
        <v>58</v>
      </c>
      <c r="D186" t="s">
        <v>47</v>
      </c>
      <c r="E186" t="s">
        <v>67</v>
      </c>
      <c r="F186" t="s">
        <v>68</v>
      </c>
      <c r="G186" t="s">
        <v>40</v>
      </c>
      <c r="H186" t="s">
        <v>41</v>
      </c>
      <c r="I186" t="s">
        <v>43</v>
      </c>
      <c r="J186" t="s">
        <v>43</v>
      </c>
      <c r="K186" t="s">
        <v>42</v>
      </c>
      <c r="L186" t="s">
        <v>56</v>
      </c>
      <c r="M186">
        <v>393</v>
      </c>
      <c r="N186">
        <v>3856</v>
      </c>
      <c r="O186">
        <v>893</v>
      </c>
      <c r="P186">
        <v>12.65</v>
      </c>
      <c r="Q186">
        <v>21</v>
      </c>
      <c r="R186">
        <v>3385632</v>
      </c>
      <c r="S186" s="6">
        <f t="shared" si="20"/>
        <v>231587.13692946057</v>
      </c>
      <c r="T186" s="6">
        <f t="shared" si="21"/>
        <v>101919.08713692946</v>
      </c>
      <c r="U186" s="2">
        <f t="shared" si="22"/>
        <v>3280601.6597510371</v>
      </c>
      <c r="V186" s="3">
        <f t="shared" si="23"/>
        <v>42.523809523809526</v>
      </c>
      <c r="W186" s="3">
        <f t="shared" si="24"/>
        <v>18.714285714285715</v>
      </c>
      <c r="X186" s="2">
        <f t="shared" si="25"/>
        <v>602.38095238095241</v>
      </c>
      <c r="Y186" s="3">
        <f t="shared" si="26"/>
        <v>18.714285714285715</v>
      </c>
      <c r="Z186" s="2">
        <f t="shared" si="27"/>
        <v>14.165733482642777</v>
      </c>
      <c r="AA186" s="5">
        <f t="shared" si="28"/>
        <v>2.272264631043257</v>
      </c>
      <c r="AB186" s="4">
        <f t="shared" si="29"/>
        <v>0.16122057142857144</v>
      </c>
      <c r="AC186">
        <v>6</v>
      </c>
      <c r="AD186">
        <v>1</v>
      </c>
      <c r="AE186">
        <v>1</v>
      </c>
      <c r="AF186">
        <v>4</v>
      </c>
      <c r="AG186">
        <v>1</v>
      </c>
      <c r="AH186">
        <v>0.42265493643718699</v>
      </c>
      <c r="AI186">
        <v>-0.24899820710274601</v>
      </c>
    </row>
    <row r="187" spans="1:35" x14ac:dyDescent="0.2">
      <c r="A187" t="s">
        <v>262</v>
      </c>
      <c r="B187" s="1">
        <v>42005</v>
      </c>
      <c r="C187" t="s">
        <v>62</v>
      </c>
      <c r="D187" t="s">
        <v>63</v>
      </c>
      <c r="E187" t="s">
        <v>71</v>
      </c>
      <c r="F187" t="s">
        <v>65</v>
      </c>
      <c r="G187" t="s">
        <v>40</v>
      </c>
      <c r="H187" t="s">
        <v>50</v>
      </c>
      <c r="I187" t="s">
        <v>43</v>
      </c>
      <c r="J187" t="s">
        <v>43</v>
      </c>
      <c r="K187" t="s">
        <v>51</v>
      </c>
      <c r="L187" t="s">
        <v>44</v>
      </c>
      <c r="M187">
        <v>415</v>
      </c>
      <c r="N187">
        <v>853</v>
      </c>
      <c r="O187">
        <v>660</v>
      </c>
      <c r="P187">
        <v>13.48</v>
      </c>
      <c r="Q187">
        <v>6</v>
      </c>
      <c r="R187">
        <v>4387759</v>
      </c>
      <c r="S187" s="6">
        <f t="shared" si="20"/>
        <v>773739.74208675267</v>
      </c>
      <c r="T187" s="6">
        <f t="shared" si="21"/>
        <v>486518.17116060964</v>
      </c>
      <c r="U187" s="2">
        <f t="shared" si="22"/>
        <v>15803048.065650646</v>
      </c>
      <c r="V187" s="3">
        <f t="shared" si="23"/>
        <v>110</v>
      </c>
      <c r="W187" s="3">
        <f t="shared" si="24"/>
        <v>69.166666666666671</v>
      </c>
      <c r="X187" s="2">
        <f t="shared" si="25"/>
        <v>2246.6666666666665</v>
      </c>
      <c r="Y187" s="3">
        <f t="shared" si="26"/>
        <v>69.166666666666671</v>
      </c>
      <c r="Z187" s="2">
        <f t="shared" si="27"/>
        <v>20.424242424242426</v>
      </c>
      <c r="AA187" s="5">
        <f t="shared" si="28"/>
        <v>1.5903614457831325</v>
      </c>
      <c r="AB187" s="4">
        <f t="shared" si="29"/>
        <v>0.73129316666666666</v>
      </c>
      <c r="AC187">
        <v>4</v>
      </c>
      <c r="AD187">
        <v>1</v>
      </c>
      <c r="AE187">
        <v>0</v>
      </c>
      <c r="AF187">
        <v>0</v>
      </c>
      <c r="AG187">
        <v>3</v>
      </c>
      <c r="AH187" s="2">
        <v>3.6830842736823696E+16</v>
      </c>
      <c r="AI187">
        <v>-4.5977648503990602E-2</v>
      </c>
    </row>
    <row r="188" spans="1:35" x14ac:dyDescent="0.2">
      <c r="A188" t="s">
        <v>263</v>
      </c>
      <c r="B188" s="1">
        <v>41640</v>
      </c>
      <c r="C188" t="s">
        <v>46</v>
      </c>
      <c r="D188" t="s">
        <v>47</v>
      </c>
      <c r="E188" t="s">
        <v>38</v>
      </c>
      <c r="F188" t="s">
        <v>68</v>
      </c>
      <c r="G188" t="s">
        <v>40</v>
      </c>
      <c r="H188" t="s">
        <v>51</v>
      </c>
      <c r="I188" t="s">
        <v>43</v>
      </c>
      <c r="J188" t="s">
        <v>43</v>
      </c>
      <c r="K188" t="s">
        <v>42</v>
      </c>
      <c r="L188" t="s">
        <v>78</v>
      </c>
      <c r="M188">
        <v>405</v>
      </c>
      <c r="N188">
        <v>2393</v>
      </c>
      <c r="O188">
        <v>786</v>
      </c>
      <c r="P188">
        <v>5.43</v>
      </c>
      <c r="Q188">
        <v>90</v>
      </c>
      <c r="R188">
        <v>2501763</v>
      </c>
      <c r="S188" s="6">
        <f t="shared" si="20"/>
        <v>328458.00250731298</v>
      </c>
      <c r="T188" s="6">
        <f t="shared" si="21"/>
        <v>169243.62724613457</v>
      </c>
      <c r="U188" s="2">
        <f t="shared" si="22"/>
        <v>2269118.2615963225</v>
      </c>
      <c r="V188" s="3">
        <f t="shared" si="23"/>
        <v>8.7333333333333325</v>
      </c>
      <c r="W188" s="3">
        <f t="shared" si="24"/>
        <v>4.5</v>
      </c>
      <c r="X188" s="2">
        <f t="shared" si="25"/>
        <v>60.333333333333336</v>
      </c>
      <c r="Y188" s="3">
        <f t="shared" si="26"/>
        <v>4.5</v>
      </c>
      <c r="Z188" s="2">
        <f t="shared" si="27"/>
        <v>6.9083969465648858</v>
      </c>
      <c r="AA188" s="5">
        <f t="shared" si="28"/>
        <v>1.9407407407407407</v>
      </c>
      <c r="AB188" s="4">
        <f t="shared" si="29"/>
        <v>2.7797366666666667E-2</v>
      </c>
      <c r="AC188">
        <v>5</v>
      </c>
      <c r="AD188">
        <v>0</v>
      </c>
      <c r="AE188">
        <v>1</v>
      </c>
      <c r="AF188">
        <v>1</v>
      </c>
      <c r="AG188">
        <v>1</v>
      </c>
      <c r="AH188">
        <v>-0.76132558796667305</v>
      </c>
      <c r="AI188">
        <v>-0.20970492472116201</v>
      </c>
    </row>
    <row r="189" spans="1:35" x14ac:dyDescent="0.2">
      <c r="A189" t="s">
        <v>264</v>
      </c>
      <c r="B189" s="1">
        <v>38353</v>
      </c>
      <c r="C189" t="s">
        <v>62</v>
      </c>
      <c r="D189" t="s">
        <v>63</v>
      </c>
      <c r="E189" t="s">
        <v>77</v>
      </c>
      <c r="F189" t="s">
        <v>54</v>
      </c>
      <c r="G189" t="s">
        <v>55</v>
      </c>
      <c r="H189" t="s">
        <v>41</v>
      </c>
      <c r="I189" t="s">
        <v>43</v>
      </c>
      <c r="J189" t="s">
        <v>43</v>
      </c>
      <c r="K189" t="s">
        <v>43</v>
      </c>
      <c r="L189" t="s">
        <v>44</v>
      </c>
      <c r="M189">
        <v>364</v>
      </c>
      <c r="N189">
        <v>4205</v>
      </c>
      <c r="O189">
        <v>741</v>
      </c>
      <c r="P189">
        <v>41.43</v>
      </c>
      <c r="Q189">
        <v>40</v>
      </c>
      <c r="R189">
        <v>3349891</v>
      </c>
      <c r="S189" s="6">
        <f t="shared" si="20"/>
        <v>176218.78715814507</v>
      </c>
      <c r="T189" s="6">
        <f t="shared" si="21"/>
        <v>86563.614744351959</v>
      </c>
      <c r="U189" s="2">
        <f t="shared" si="22"/>
        <v>9852556.4803804997</v>
      </c>
      <c r="V189" s="3">
        <f t="shared" si="23"/>
        <v>18.524999999999999</v>
      </c>
      <c r="W189" s="3">
        <f t="shared" si="24"/>
        <v>9.1</v>
      </c>
      <c r="X189" s="2">
        <f t="shared" si="25"/>
        <v>1035.75</v>
      </c>
      <c r="Y189" s="3">
        <f t="shared" si="26"/>
        <v>9.1</v>
      </c>
      <c r="Z189" s="2">
        <f t="shared" si="27"/>
        <v>55.910931174089072</v>
      </c>
      <c r="AA189" s="5">
        <f t="shared" si="28"/>
        <v>2.0357142857142856</v>
      </c>
      <c r="AB189" s="4">
        <f t="shared" si="29"/>
        <v>8.3747274999999996E-2</v>
      </c>
      <c r="AC189">
        <v>7</v>
      </c>
      <c r="AD189">
        <v>1</v>
      </c>
      <c r="AE189">
        <v>0</v>
      </c>
      <c r="AF189">
        <v>4</v>
      </c>
      <c r="AG189">
        <v>1</v>
      </c>
      <c r="AH189">
        <v>-0.15586414155368</v>
      </c>
      <c r="AI189">
        <v>-0.24156481448110501</v>
      </c>
    </row>
    <row r="190" spans="1:35" x14ac:dyDescent="0.2">
      <c r="A190" t="s">
        <v>265</v>
      </c>
      <c r="B190" s="1">
        <v>42736</v>
      </c>
      <c r="C190" t="s">
        <v>62</v>
      </c>
      <c r="D190" t="s">
        <v>63</v>
      </c>
      <c r="E190" t="s">
        <v>125</v>
      </c>
      <c r="F190" t="s">
        <v>54</v>
      </c>
      <c r="G190" t="s">
        <v>55</v>
      </c>
      <c r="H190" t="s">
        <v>41</v>
      </c>
      <c r="I190" t="s">
        <v>42</v>
      </c>
      <c r="J190" t="s">
        <v>51</v>
      </c>
      <c r="K190" t="s">
        <v>42</v>
      </c>
      <c r="L190" t="s">
        <v>44</v>
      </c>
      <c r="M190">
        <v>175</v>
      </c>
      <c r="N190">
        <v>3220</v>
      </c>
      <c r="O190">
        <v>232</v>
      </c>
      <c r="P190">
        <v>10.84</v>
      </c>
      <c r="Q190">
        <v>58</v>
      </c>
      <c r="R190">
        <v>588246</v>
      </c>
      <c r="S190" s="6">
        <f t="shared" si="20"/>
        <v>72049.689440993796</v>
      </c>
      <c r="T190" s="6">
        <f t="shared" si="21"/>
        <v>54347.82608695652</v>
      </c>
      <c r="U190" s="2">
        <f t="shared" si="22"/>
        <v>3366459.6273291926</v>
      </c>
      <c r="V190" s="3">
        <f t="shared" si="23"/>
        <v>4</v>
      </c>
      <c r="W190" s="3">
        <f t="shared" si="24"/>
        <v>3.0172413793103448</v>
      </c>
      <c r="X190" s="2">
        <f t="shared" si="25"/>
        <v>186.89655172413794</v>
      </c>
      <c r="Y190" s="3">
        <f t="shared" si="26"/>
        <v>3.0172413793103448</v>
      </c>
      <c r="Z190" s="2">
        <f t="shared" si="27"/>
        <v>46.724137931034484</v>
      </c>
      <c r="AA190" s="5">
        <f t="shared" si="28"/>
        <v>1.3257142857142856</v>
      </c>
      <c r="AB190" s="4">
        <f t="shared" si="29"/>
        <v>1.0142172413793104E-2</v>
      </c>
      <c r="AC190">
        <v>3</v>
      </c>
      <c r="AD190">
        <v>1</v>
      </c>
      <c r="AE190">
        <v>0</v>
      </c>
      <c r="AF190">
        <v>1</v>
      </c>
      <c r="AG190">
        <v>1</v>
      </c>
      <c r="AH190">
        <v>-0.86981451516908004</v>
      </c>
      <c r="AI190">
        <v>-0.27881012742505701</v>
      </c>
    </row>
    <row r="191" spans="1:35" x14ac:dyDescent="0.2">
      <c r="A191" t="s">
        <v>266</v>
      </c>
      <c r="B191" s="1">
        <v>40544</v>
      </c>
      <c r="C191" t="s">
        <v>73</v>
      </c>
      <c r="D191" t="s">
        <v>74</v>
      </c>
      <c r="E191" t="s">
        <v>71</v>
      </c>
      <c r="F191" t="s">
        <v>39</v>
      </c>
      <c r="G191" t="s">
        <v>40</v>
      </c>
      <c r="H191" t="s">
        <v>50</v>
      </c>
      <c r="I191" t="s">
        <v>51</v>
      </c>
      <c r="J191" t="s">
        <v>43</v>
      </c>
      <c r="K191" t="s">
        <v>51</v>
      </c>
      <c r="L191" t="s">
        <v>78</v>
      </c>
      <c r="M191">
        <v>414</v>
      </c>
      <c r="N191">
        <v>243</v>
      </c>
      <c r="O191">
        <v>451</v>
      </c>
      <c r="P191">
        <v>15.9</v>
      </c>
      <c r="Q191">
        <v>96</v>
      </c>
      <c r="R191">
        <v>4904518</v>
      </c>
      <c r="S191" s="6">
        <f t="shared" si="20"/>
        <v>1855967.0781893004</v>
      </c>
      <c r="T191" s="6">
        <f t="shared" si="21"/>
        <v>1703703.7037037036</v>
      </c>
      <c r="U191" s="2">
        <f t="shared" si="22"/>
        <v>65432098.765432097</v>
      </c>
      <c r="V191" s="3">
        <f t="shared" si="23"/>
        <v>4.697916666666667</v>
      </c>
      <c r="W191" s="3">
        <f t="shared" si="24"/>
        <v>4.3125</v>
      </c>
      <c r="X191" s="2">
        <f t="shared" si="25"/>
        <v>165.625</v>
      </c>
      <c r="Y191" s="3">
        <f t="shared" si="26"/>
        <v>4.3125</v>
      </c>
      <c r="Z191" s="2">
        <f t="shared" si="27"/>
        <v>35.254988913525501</v>
      </c>
      <c r="AA191" s="5">
        <f t="shared" si="28"/>
        <v>1.0893719806763285</v>
      </c>
      <c r="AB191" s="4">
        <f t="shared" si="29"/>
        <v>5.1088729166666666E-2</v>
      </c>
      <c r="AC191">
        <v>6</v>
      </c>
      <c r="AD191">
        <v>1</v>
      </c>
      <c r="AE191">
        <v>0</v>
      </c>
      <c r="AF191">
        <v>1</v>
      </c>
      <c r="AG191">
        <v>1</v>
      </c>
      <c r="AH191">
        <v>-0.72156170105894502</v>
      </c>
      <c r="AI191">
        <v>0.61852272366240402</v>
      </c>
    </row>
    <row r="192" spans="1:35" x14ac:dyDescent="0.2">
      <c r="A192" t="s">
        <v>267</v>
      </c>
      <c r="B192" s="1">
        <v>39448</v>
      </c>
      <c r="C192" t="s">
        <v>73</v>
      </c>
      <c r="D192" t="s">
        <v>74</v>
      </c>
      <c r="E192" t="s">
        <v>125</v>
      </c>
      <c r="F192" t="s">
        <v>39</v>
      </c>
      <c r="G192" t="s">
        <v>40</v>
      </c>
      <c r="H192" t="s">
        <v>41</v>
      </c>
      <c r="I192" t="s">
        <v>51</v>
      </c>
      <c r="J192" t="s">
        <v>43</v>
      </c>
      <c r="K192" t="s">
        <v>43</v>
      </c>
      <c r="L192" t="s">
        <v>78</v>
      </c>
      <c r="M192">
        <v>379</v>
      </c>
      <c r="N192">
        <v>3557</v>
      </c>
      <c r="O192">
        <v>433</v>
      </c>
      <c r="P192">
        <v>35.380000000000003</v>
      </c>
      <c r="Q192">
        <v>30</v>
      </c>
      <c r="R192">
        <v>4408950</v>
      </c>
      <c r="S192" s="6">
        <f t="shared" si="20"/>
        <v>121731.79645768907</v>
      </c>
      <c r="T192" s="6">
        <f t="shared" si="21"/>
        <v>106550.46387405117</v>
      </c>
      <c r="U192" s="2">
        <f t="shared" si="22"/>
        <v>9946584.2001686823</v>
      </c>
      <c r="V192" s="3">
        <f t="shared" si="23"/>
        <v>14.433333333333334</v>
      </c>
      <c r="W192" s="3">
        <f t="shared" si="24"/>
        <v>12.633333333333333</v>
      </c>
      <c r="X192" s="2">
        <f t="shared" si="25"/>
        <v>1179.3333333333333</v>
      </c>
      <c r="Y192" s="3">
        <f t="shared" si="26"/>
        <v>12.633333333333333</v>
      </c>
      <c r="Z192" s="2">
        <f t="shared" si="27"/>
        <v>81.709006928406467</v>
      </c>
      <c r="AA192" s="5">
        <f t="shared" si="28"/>
        <v>1.1424802110817942</v>
      </c>
      <c r="AB192" s="4">
        <f t="shared" si="29"/>
        <v>0.14696500000000001</v>
      </c>
      <c r="AC192">
        <v>8</v>
      </c>
      <c r="AD192">
        <v>1</v>
      </c>
      <c r="AE192">
        <v>0</v>
      </c>
      <c r="AF192">
        <v>4</v>
      </c>
      <c r="AG192">
        <v>1</v>
      </c>
      <c r="AH192">
        <v>6.83600594017469E-2</v>
      </c>
      <c r="AI192">
        <v>-0.24569697310557001</v>
      </c>
    </row>
    <row r="193" spans="1:35" x14ac:dyDescent="0.2">
      <c r="A193" t="s">
        <v>268</v>
      </c>
      <c r="B193" s="1">
        <v>38718</v>
      </c>
      <c r="C193" t="s">
        <v>82</v>
      </c>
      <c r="D193" t="s">
        <v>83</v>
      </c>
      <c r="E193" t="s">
        <v>77</v>
      </c>
      <c r="F193" t="s">
        <v>68</v>
      </c>
      <c r="G193" t="s">
        <v>40</v>
      </c>
      <c r="H193" t="s">
        <v>51</v>
      </c>
      <c r="I193" t="s">
        <v>51</v>
      </c>
      <c r="J193" t="s">
        <v>51</v>
      </c>
      <c r="K193" t="s">
        <v>42</v>
      </c>
      <c r="L193" t="s">
        <v>5077</v>
      </c>
      <c r="M193">
        <v>224</v>
      </c>
      <c r="N193">
        <v>2336</v>
      </c>
      <c r="O193">
        <v>295</v>
      </c>
      <c r="P193">
        <v>9.25</v>
      </c>
      <c r="Q193">
        <v>74</v>
      </c>
      <c r="R193">
        <v>2787145</v>
      </c>
      <c r="S193" s="6">
        <f t="shared" si="20"/>
        <v>126284.24657534246</v>
      </c>
      <c r="T193" s="6">
        <f t="shared" si="21"/>
        <v>95890.410958904104</v>
      </c>
      <c r="U193" s="2">
        <f t="shared" si="22"/>
        <v>3959760.2739726026</v>
      </c>
      <c r="V193" s="3">
        <f t="shared" si="23"/>
        <v>3.9864864864864864</v>
      </c>
      <c r="W193" s="3">
        <f t="shared" si="24"/>
        <v>3.0270270270270272</v>
      </c>
      <c r="X193" s="2">
        <f t="shared" si="25"/>
        <v>125</v>
      </c>
      <c r="Y193" s="3">
        <f t="shared" si="26"/>
        <v>3.0270270270270272</v>
      </c>
      <c r="Z193" s="2">
        <f t="shared" si="27"/>
        <v>31.35593220338983</v>
      </c>
      <c r="AA193" s="5">
        <f t="shared" si="28"/>
        <v>1.3169642857142858</v>
      </c>
      <c r="AB193" s="4">
        <f t="shared" si="29"/>
        <v>3.7664121621621624E-2</v>
      </c>
      <c r="AC193">
        <v>9</v>
      </c>
      <c r="AD193">
        <v>1</v>
      </c>
      <c r="AE193">
        <v>0</v>
      </c>
      <c r="AF193">
        <v>1</v>
      </c>
      <c r="AG193">
        <v>1</v>
      </c>
      <c r="AH193">
        <v>-0.81378524385738704</v>
      </c>
      <c r="AI193">
        <v>-0.25819304159498702</v>
      </c>
    </row>
    <row r="194" spans="1:35" x14ac:dyDescent="0.2">
      <c r="A194" t="s">
        <v>269</v>
      </c>
      <c r="B194" s="1">
        <v>42005</v>
      </c>
      <c r="C194" t="s">
        <v>36</v>
      </c>
      <c r="D194" t="s">
        <v>37</v>
      </c>
      <c r="E194" t="s">
        <v>71</v>
      </c>
      <c r="F194" t="s">
        <v>54</v>
      </c>
      <c r="G194" t="s">
        <v>55</v>
      </c>
      <c r="H194" t="s">
        <v>50</v>
      </c>
      <c r="I194" t="s">
        <v>42</v>
      </c>
      <c r="J194" t="s">
        <v>42</v>
      </c>
      <c r="K194" t="s">
        <v>43</v>
      </c>
      <c r="L194" t="s">
        <v>60</v>
      </c>
      <c r="M194">
        <v>70</v>
      </c>
      <c r="N194">
        <v>72</v>
      </c>
      <c r="O194">
        <v>25</v>
      </c>
      <c r="P194">
        <v>29.31</v>
      </c>
      <c r="Q194">
        <v>12</v>
      </c>
      <c r="R194">
        <v>1092921</v>
      </c>
      <c r="S194" s="6">
        <f t="shared" si="20"/>
        <v>347222.22222222225</v>
      </c>
      <c r="T194" s="6">
        <f t="shared" si="21"/>
        <v>972222.22222222225</v>
      </c>
      <c r="U194" s="2">
        <f t="shared" si="22"/>
        <v>407083333.33333331</v>
      </c>
      <c r="V194" s="3">
        <f t="shared" si="23"/>
        <v>2.0833333333333335</v>
      </c>
      <c r="W194" s="3">
        <f t="shared" si="24"/>
        <v>5.833333333333333</v>
      </c>
      <c r="X194" s="2">
        <f t="shared" si="25"/>
        <v>2442.5</v>
      </c>
      <c r="Y194" s="3">
        <f t="shared" si="26"/>
        <v>5.833333333333333</v>
      </c>
      <c r="Z194" s="2">
        <f t="shared" si="27"/>
        <v>1172.4000000000001</v>
      </c>
      <c r="AA194" s="5">
        <f t="shared" si="28"/>
        <v>0.35714285714285715</v>
      </c>
      <c r="AB194" s="4">
        <f t="shared" si="29"/>
        <v>9.1076749999999998E-2</v>
      </c>
      <c r="AC194">
        <v>2</v>
      </c>
      <c r="AD194">
        <v>1</v>
      </c>
      <c r="AE194">
        <v>1</v>
      </c>
      <c r="AF194">
        <v>4</v>
      </c>
      <c r="AG194">
        <v>1</v>
      </c>
      <c r="AH194">
        <v>-0.103703593429488</v>
      </c>
      <c r="AI194">
        <v>0.95286433611807797</v>
      </c>
    </row>
    <row r="195" spans="1:35" x14ac:dyDescent="0.2">
      <c r="A195" t="s">
        <v>270</v>
      </c>
      <c r="B195" s="1">
        <v>41640</v>
      </c>
      <c r="C195" t="s">
        <v>89</v>
      </c>
      <c r="D195" t="s">
        <v>63</v>
      </c>
      <c r="E195" t="s">
        <v>59</v>
      </c>
      <c r="F195" t="s">
        <v>39</v>
      </c>
      <c r="G195" t="s">
        <v>40</v>
      </c>
      <c r="H195" t="s">
        <v>51</v>
      </c>
      <c r="I195" t="s">
        <v>43</v>
      </c>
      <c r="J195" t="s">
        <v>43</v>
      </c>
      <c r="K195" t="s">
        <v>42</v>
      </c>
      <c r="L195" t="s">
        <v>60</v>
      </c>
      <c r="M195">
        <v>287</v>
      </c>
      <c r="N195">
        <v>1412</v>
      </c>
      <c r="O195">
        <v>955</v>
      </c>
      <c r="P195">
        <v>12.45</v>
      </c>
      <c r="Q195">
        <v>64</v>
      </c>
      <c r="R195">
        <v>2840093</v>
      </c>
      <c r="S195" s="6">
        <f t="shared" ref="S195:S258" si="30">(O195*1000000)/N195</f>
        <v>676345.60906515585</v>
      </c>
      <c r="T195" s="6">
        <f t="shared" ref="T195:T258" si="31">(M195*1000000)/N195</f>
        <v>203257.79036827196</v>
      </c>
      <c r="U195" s="2">
        <f t="shared" ref="U195:U258" si="32">(P195*1000000000)/N195</f>
        <v>8817280.4532577898</v>
      </c>
      <c r="V195" s="3">
        <f t="shared" ref="V195:V258" si="33">(O195*1000000)/(Q195*1000000)</f>
        <v>14.921875</v>
      </c>
      <c r="W195" s="3">
        <f t="shared" ref="W195:W258" si="34">(M195*1000000)/(Q195*1000000)</f>
        <v>4.484375</v>
      </c>
      <c r="X195" s="2">
        <f t="shared" ref="X195:X258" si="35">(P195*1000000000)/(Q195*1000000)</f>
        <v>194.53125</v>
      </c>
      <c r="Y195" s="3">
        <f t="shared" ref="Y195:Y258" si="36">(M195*1000000)/(Q195*1000000)</f>
        <v>4.484375</v>
      </c>
      <c r="Z195" s="2">
        <f t="shared" ref="Z195:Z258" si="37">(P195*1000000000)/(O195*1000000)</f>
        <v>13.036649214659686</v>
      </c>
      <c r="AA195" s="5">
        <f t="shared" ref="AA195:AA258" si="38">(O195*1000000)/(M195*1000000)</f>
        <v>3.3275261324041812</v>
      </c>
      <c r="AB195" s="4">
        <f t="shared" ref="AB195:AB258" si="39">R195/(Q195*1000000)</f>
        <v>4.4376453125E-2</v>
      </c>
      <c r="AC195">
        <v>8</v>
      </c>
      <c r="AD195">
        <v>0</v>
      </c>
      <c r="AE195">
        <v>1</v>
      </c>
      <c r="AF195">
        <v>1</v>
      </c>
      <c r="AG195">
        <v>1</v>
      </c>
      <c r="AH195">
        <v>-0.61363136299598897</v>
      </c>
      <c r="AI195">
        <v>-0.133009969601738</v>
      </c>
    </row>
    <row r="196" spans="1:35" x14ac:dyDescent="0.2">
      <c r="A196" t="s">
        <v>271</v>
      </c>
      <c r="B196" s="1">
        <v>38718</v>
      </c>
      <c r="C196" t="s">
        <v>89</v>
      </c>
      <c r="D196" t="s">
        <v>63</v>
      </c>
      <c r="E196" t="s">
        <v>38</v>
      </c>
      <c r="F196" t="s">
        <v>68</v>
      </c>
      <c r="G196" t="s">
        <v>40</v>
      </c>
      <c r="H196" t="s">
        <v>50</v>
      </c>
      <c r="I196" t="s">
        <v>43</v>
      </c>
      <c r="J196" t="s">
        <v>43</v>
      </c>
      <c r="K196" t="s">
        <v>43</v>
      </c>
      <c r="L196" t="s">
        <v>5077</v>
      </c>
      <c r="M196">
        <v>490</v>
      </c>
      <c r="N196">
        <v>980</v>
      </c>
      <c r="O196">
        <v>519</v>
      </c>
      <c r="P196">
        <v>30.82</v>
      </c>
      <c r="Q196">
        <v>16</v>
      </c>
      <c r="R196">
        <v>4231540</v>
      </c>
      <c r="S196" s="6">
        <f t="shared" si="30"/>
        <v>529591.83673469385</v>
      </c>
      <c r="T196" s="6">
        <f t="shared" si="31"/>
        <v>500000</v>
      </c>
      <c r="U196" s="2">
        <f t="shared" si="32"/>
        <v>31448979.591836736</v>
      </c>
      <c r="V196" s="3">
        <f t="shared" si="33"/>
        <v>32.4375</v>
      </c>
      <c r="W196" s="3">
        <f t="shared" si="34"/>
        <v>30.625</v>
      </c>
      <c r="X196" s="2">
        <f t="shared" si="35"/>
        <v>1926.25</v>
      </c>
      <c r="Y196" s="3">
        <f t="shared" si="36"/>
        <v>30.625</v>
      </c>
      <c r="Z196" s="2">
        <f t="shared" si="37"/>
        <v>59.383429672447015</v>
      </c>
      <c r="AA196" s="5">
        <f t="shared" si="38"/>
        <v>1.0591836734693878</v>
      </c>
      <c r="AB196" s="4">
        <f t="shared" si="39"/>
        <v>0.26447124999999999</v>
      </c>
      <c r="AC196">
        <v>1</v>
      </c>
      <c r="AD196">
        <v>1</v>
      </c>
      <c r="AE196">
        <v>1</v>
      </c>
      <c r="AF196">
        <v>4</v>
      </c>
      <c r="AG196">
        <v>1</v>
      </c>
      <c r="AH196" s="2">
        <v>1.13206322471981E+16</v>
      </c>
      <c r="AI196">
        <v>-2.2484531374551499E-2</v>
      </c>
    </row>
    <row r="197" spans="1:35" x14ac:dyDescent="0.2">
      <c r="A197" t="s">
        <v>272</v>
      </c>
      <c r="B197" s="1">
        <v>39448</v>
      </c>
      <c r="C197" t="s">
        <v>36</v>
      </c>
      <c r="D197" t="s">
        <v>37</v>
      </c>
      <c r="E197" t="s">
        <v>132</v>
      </c>
      <c r="F197" t="s">
        <v>68</v>
      </c>
      <c r="G197" t="s">
        <v>40</v>
      </c>
      <c r="H197" t="s">
        <v>41</v>
      </c>
      <c r="I197" t="s">
        <v>51</v>
      </c>
      <c r="J197" t="s">
        <v>43</v>
      </c>
      <c r="K197" t="s">
        <v>51</v>
      </c>
      <c r="L197" t="s">
        <v>44</v>
      </c>
      <c r="M197">
        <v>329</v>
      </c>
      <c r="N197">
        <v>2991</v>
      </c>
      <c r="O197">
        <v>496</v>
      </c>
      <c r="P197">
        <v>15.74</v>
      </c>
      <c r="Q197">
        <v>14</v>
      </c>
      <c r="R197">
        <v>2164738</v>
      </c>
      <c r="S197" s="6">
        <f t="shared" si="30"/>
        <v>165830.82581076564</v>
      </c>
      <c r="T197" s="6">
        <f t="shared" si="31"/>
        <v>109996.6566365764</v>
      </c>
      <c r="U197" s="2">
        <f t="shared" si="32"/>
        <v>5262454.0287529258</v>
      </c>
      <c r="V197" s="3">
        <f t="shared" si="33"/>
        <v>35.428571428571431</v>
      </c>
      <c r="W197" s="3">
        <f t="shared" si="34"/>
        <v>23.5</v>
      </c>
      <c r="X197" s="2">
        <f t="shared" si="35"/>
        <v>1124.2857142857142</v>
      </c>
      <c r="Y197" s="3">
        <f t="shared" si="36"/>
        <v>23.5</v>
      </c>
      <c r="Z197" s="2">
        <f t="shared" si="37"/>
        <v>31.733870967741936</v>
      </c>
      <c r="AA197" s="5">
        <f t="shared" si="38"/>
        <v>1.5075987841945289</v>
      </c>
      <c r="AB197" s="4">
        <f t="shared" si="39"/>
        <v>0.15462414285714285</v>
      </c>
      <c r="AC197">
        <v>2</v>
      </c>
      <c r="AD197">
        <v>1</v>
      </c>
      <c r="AE197">
        <v>1</v>
      </c>
      <c r="AF197">
        <v>4</v>
      </c>
      <c r="AG197">
        <v>1</v>
      </c>
      <c r="AH197">
        <v>0.526353591054188</v>
      </c>
      <c r="AI197">
        <v>-0.250393434239368</v>
      </c>
    </row>
    <row r="198" spans="1:35" x14ac:dyDescent="0.2">
      <c r="A198" t="s">
        <v>273</v>
      </c>
      <c r="B198" s="1">
        <v>42370</v>
      </c>
      <c r="C198" t="s">
        <v>62</v>
      </c>
      <c r="D198" t="s">
        <v>63</v>
      </c>
      <c r="E198" t="s">
        <v>132</v>
      </c>
      <c r="F198" t="s">
        <v>65</v>
      </c>
      <c r="G198" t="s">
        <v>40</v>
      </c>
      <c r="H198" t="s">
        <v>50</v>
      </c>
      <c r="I198" t="s">
        <v>51</v>
      </c>
      <c r="J198" t="s">
        <v>43</v>
      </c>
      <c r="K198" t="s">
        <v>43</v>
      </c>
      <c r="L198" t="s">
        <v>44</v>
      </c>
      <c r="M198">
        <v>280</v>
      </c>
      <c r="N198">
        <v>1001</v>
      </c>
      <c r="O198">
        <v>486</v>
      </c>
      <c r="P198">
        <v>45.14</v>
      </c>
      <c r="Q198">
        <v>67</v>
      </c>
      <c r="R198">
        <v>4361226</v>
      </c>
      <c r="S198" s="6">
        <f t="shared" si="30"/>
        <v>485514.48551448551</v>
      </c>
      <c r="T198" s="6">
        <f t="shared" si="31"/>
        <v>279720.27972027974</v>
      </c>
      <c r="U198" s="2">
        <f t="shared" si="32"/>
        <v>45094905.094905093</v>
      </c>
      <c r="V198" s="3">
        <f t="shared" si="33"/>
        <v>7.2537313432835822</v>
      </c>
      <c r="W198" s="3">
        <f t="shared" si="34"/>
        <v>4.1791044776119399</v>
      </c>
      <c r="X198" s="2">
        <f t="shared" si="35"/>
        <v>673.73134328358208</v>
      </c>
      <c r="Y198" s="3">
        <f t="shared" si="36"/>
        <v>4.1791044776119399</v>
      </c>
      <c r="Z198" s="2">
        <f t="shared" si="37"/>
        <v>92.880658436213992</v>
      </c>
      <c r="AA198" s="5">
        <f t="shared" si="38"/>
        <v>1.7357142857142858</v>
      </c>
      <c r="AB198" s="4">
        <f t="shared" si="39"/>
        <v>6.5092925373134325E-2</v>
      </c>
      <c r="AC198">
        <v>8</v>
      </c>
      <c r="AD198">
        <v>1</v>
      </c>
      <c r="AE198">
        <v>0</v>
      </c>
      <c r="AF198">
        <v>1</v>
      </c>
      <c r="AG198">
        <v>1</v>
      </c>
      <c r="AH198">
        <v>-0.53971552937112299</v>
      </c>
      <c r="AI198">
        <v>-5.5419800462468298E-2</v>
      </c>
    </row>
    <row r="199" spans="1:35" x14ac:dyDescent="0.2">
      <c r="A199" t="s">
        <v>274</v>
      </c>
      <c r="B199" s="1">
        <v>36892</v>
      </c>
      <c r="C199" t="s">
        <v>89</v>
      </c>
      <c r="D199" t="s">
        <v>63</v>
      </c>
      <c r="E199" t="s">
        <v>59</v>
      </c>
      <c r="F199" t="s">
        <v>48</v>
      </c>
      <c r="G199" t="s">
        <v>49</v>
      </c>
      <c r="H199" t="s">
        <v>41</v>
      </c>
      <c r="I199" t="s">
        <v>51</v>
      </c>
      <c r="J199" t="s">
        <v>43</v>
      </c>
      <c r="K199" t="s">
        <v>42</v>
      </c>
      <c r="L199" t="s">
        <v>56</v>
      </c>
      <c r="M199">
        <v>258</v>
      </c>
      <c r="N199">
        <v>2742</v>
      </c>
      <c r="O199">
        <v>431</v>
      </c>
      <c r="P199">
        <v>1.64</v>
      </c>
      <c r="Q199">
        <v>56</v>
      </c>
      <c r="R199">
        <v>878466</v>
      </c>
      <c r="S199" s="6">
        <f t="shared" si="30"/>
        <v>157184.53683442742</v>
      </c>
      <c r="T199" s="6">
        <f t="shared" si="31"/>
        <v>94091.903719912472</v>
      </c>
      <c r="U199" s="2">
        <f t="shared" si="32"/>
        <v>598103.5740335522</v>
      </c>
      <c r="V199" s="3">
        <f t="shared" si="33"/>
        <v>7.6964285714285712</v>
      </c>
      <c r="W199" s="3">
        <f t="shared" si="34"/>
        <v>4.6071428571428568</v>
      </c>
      <c r="X199" s="2">
        <f t="shared" si="35"/>
        <v>29.285714285714285</v>
      </c>
      <c r="Y199" s="3">
        <f t="shared" si="36"/>
        <v>4.6071428571428568</v>
      </c>
      <c r="Z199" s="2">
        <f t="shared" si="37"/>
        <v>3.8051044083526682</v>
      </c>
      <c r="AA199" s="5">
        <f t="shared" si="38"/>
        <v>1.6705426356589148</v>
      </c>
      <c r="AB199" s="4">
        <f t="shared" si="39"/>
        <v>1.5686892857142858E-2</v>
      </c>
      <c r="AC199">
        <v>2</v>
      </c>
      <c r="AD199">
        <v>0</v>
      </c>
      <c r="AE199">
        <v>0</v>
      </c>
      <c r="AF199">
        <v>1</v>
      </c>
      <c r="AG199">
        <v>1</v>
      </c>
      <c r="AH199">
        <v>-0.811773487054678</v>
      </c>
      <c r="AI199">
        <v>-0.26121034641267898</v>
      </c>
    </row>
    <row r="200" spans="1:35" x14ac:dyDescent="0.2">
      <c r="A200" t="s">
        <v>275</v>
      </c>
      <c r="B200" s="1">
        <v>40909</v>
      </c>
      <c r="C200" t="s">
        <v>53</v>
      </c>
      <c r="D200" t="s">
        <v>37</v>
      </c>
      <c r="E200" t="s">
        <v>75</v>
      </c>
      <c r="F200" t="s">
        <v>54</v>
      </c>
      <c r="G200" t="s">
        <v>55</v>
      </c>
      <c r="H200" t="s">
        <v>50</v>
      </c>
      <c r="I200" t="s">
        <v>51</v>
      </c>
      <c r="J200" t="s">
        <v>51</v>
      </c>
      <c r="K200" t="s">
        <v>51</v>
      </c>
      <c r="L200" t="s">
        <v>78</v>
      </c>
      <c r="M200">
        <v>254</v>
      </c>
      <c r="N200">
        <v>891</v>
      </c>
      <c r="O200">
        <v>489</v>
      </c>
      <c r="P200">
        <v>14.39</v>
      </c>
      <c r="Q200">
        <v>74</v>
      </c>
      <c r="R200">
        <v>4064842</v>
      </c>
      <c r="S200" s="6">
        <f t="shared" si="30"/>
        <v>548821.54882154881</v>
      </c>
      <c r="T200" s="6">
        <f t="shared" si="31"/>
        <v>285072.95173961838</v>
      </c>
      <c r="U200" s="2">
        <f t="shared" si="32"/>
        <v>16150392.817059483</v>
      </c>
      <c r="V200" s="3">
        <f t="shared" si="33"/>
        <v>6.6081081081081079</v>
      </c>
      <c r="W200" s="3">
        <f t="shared" si="34"/>
        <v>3.4324324324324325</v>
      </c>
      <c r="X200" s="2">
        <f t="shared" si="35"/>
        <v>194.45945945945945</v>
      </c>
      <c r="Y200" s="3">
        <f t="shared" si="36"/>
        <v>3.4324324324324325</v>
      </c>
      <c r="Z200" s="2">
        <f t="shared" si="37"/>
        <v>29.427402862985684</v>
      </c>
      <c r="AA200" s="5">
        <f t="shared" si="38"/>
        <v>1.9251968503937007</v>
      </c>
      <c r="AB200" s="4">
        <f t="shared" si="39"/>
        <v>5.4930297297297294E-2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-0.71066479610413003</v>
      </c>
      <c r="AI200">
        <v>-0.11110864776809699</v>
      </c>
    </row>
    <row r="201" spans="1:35" x14ac:dyDescent="0.2">
      <c r="A201" t="s">
        <v>276</v>
      </c>
      <c r="B201" s="1">
        <v>39083</v>
      </c>
      <c r="C201" t="s">
        <v>53</v>
      </c>
      <c r="D201" t="s">
        <v>37</v>
      </c>
      <c r="E201" t="s">
        <v>38</v>
      </c>
      <c r="F201" t="s">
        <v>54</v>
      </c>
      <c r="G201" t="s">
        <v>55</v>
      </c>
      <c r="H201" t="s">
        <v>41</v>
      </c>
      <c r="I201" t="s">
        <v>51</v>
      </c>
      <c r="J201" t="s">
        <v>43</v>
      </c>
      <c r="K201" t="s">
        <v>43</v>
      </c>
      <c r="L201" t="s">
        <v>5077</v>
      </c>
      <c r="M201">
        <v>315</v>
      </c>
      <c r="N201">
        <v>2825</v>
      </c>
      <c r="O201">
        <v>364</v>
      </c>
      <c r="P201">
        <v>42.72</v>
      </c>
      <c r="Q201">
        <v>38</v>
      </c>
      <c r="R201">
        <v>2601536</v>
      </c>
      <c r="S201" s="6">
        <f t="shared" si="30"/>
        <v>128849.5575221239</v>
      </c>
      <c r="T201" s="6">
        <f t="shared" si="31"/>
        <v>111504.42477876107</v>
      </c>
      <c r="U201" s="2">
        <f t="shared" si="32"/>
        <v>15122123.89380531</v>
      </c>
      <c r="V201" s="3">
        <f t="shared" si="33"/>
        <v>9.5789473684210531</v>
      </c>
      <c r="W201" s="3">
        <f t="shared" si="34"/>
        <v>8.2894736842105257</v>
      </c>
      <c r="X201" s="2">
        <f t="shared" si="35"/>
        <v>1124.2105263157894</v>
      </c>
      <c r="Y201" s="3">
        <f t="shared" si="36"/>
        <v>8.2894736842105257</v>
      </c>
      <c r="Z201" s="2">
        <f t="shared" si="37"/>
        <v>117.36263736263736</v>
      </c>
      <c r="AA201" s="5">
        <f t="shared" si="38"/>
        <v>1.1555555555555554</v>
      </c>
      <c r="AB201" s="4">
        <f t="shared" si="39"/>
        <v>6.846147368421053E-2</v>
      </c>
      <c r="AC201">
        <v>4</v>
      </c>
      <c r="AD201">
        <v>0</v>
      </c>
      <c r="AE201">
        <v>0</v>
      </c>
      <c r="AF201">
        <v>4</v>
      </c>
      <c r="AG201">
        <v>1</v>
      </c>
      <c r="AH201">
        <v>-0.29917328295964901</v>
      </c>
      <c r="AI201">
        <v>-0.22774165031829599</v>
      </c>
    </row>
    <row r="202" spans="1:35" x14ac:dyDescent="0.2">
      <c r="A202" t="s">
        <v>277</v>
      </c>
      <c r="B202" s="1">
        <v>43101</v>
      </c>
      <c r="C202" t="s">
        <v>36</v>
      </c>
      <c r="D202" t="s">
        <v>37</v>
      </c>
      <c r="E202" t="s">
        <v>38</v>
      </c>
      <c r="F202" t="s">
        <v>48</v>
      </c>
      <c r="G202" t="s">
        <v>49</v>
      </c>
      <c r="H202" t="s">
        <v>41</v>
      </c>
      <c r="I202" t="s">
        <v>51</v>
      </c>
      <c r="J202" t="s">
        <v>51</v>
      </c>
      <c r="K202" t="s">
        <v>51</v>
      </c>
      <c r="L202" t="s">
        <v>78</v>
      </c>
      <c r="M202">
        <v>237</v>
      </c>
      <c r="N202">
        <v>4074</v>
      </c>
      <c r="O202">
        <v>357</v>
      </c>
      <c r="P202">
        <v>17.399999999999999</v>
      </c>
      <c r="Q202">
        <v>43</v>
      </c>
      <c r="R202">
        <v>4775254</v>
      </c>
      <c r="S202" s="6">
        <f t="shared" si="30"/>
        <v>87628.865979381444</v>
      </c>
      <c r="T202" s="6">
        <f t="shared" si="31"/>
        <v>58173.78497790869</v>
      </c>
      <c r="U202" s="2">
        <f t="shared" si="32"/>
        <v>4270986.7452135496</v>
      </c>
      <c r="V202" s="3">
        <f t="shared" si="33"/>
        <v>8.3023255813953494</v>
      </c>
      <c r="W202" s="3">
        <f t="shared" si="34"/>
        <v>5.5116279069767442</v>
      </c>
      <c r="X202" s="2">
        <f t="shared" si="35"/>
        <v>404.6511627906977</v>
      </c>
      <c r="Y202" s="3">
        <f t="shared" si="36"/>
        <v>5.5116279069767442</v>
      </c>
      <c r="Z202" s="2">
        <f t="shared" si="37"/>
        <v>48.739495798319325</v>
      </c>
      <c r="AA202" s="5">
        <f t="shared" si="38"/>
        <v>1.5063291139240507</v>
      </c>
      <c r="AB202" s="4">
        <f t="shared" si="39"/>
        <v>0.11105241860465116</v>
      </c>
      <c r="AC202">
        <v>2</v>
      </c>
      <c r="AD202">
        <v>1</v>
      </c>
      <c r="AE202">
        <v>1</v>
      </c>
      <c r="AF202">
        <v>4</v>
      </c>
      <c r="AG202">
        <v>1</v>
      </c>
      <c r="AH202">
        <v>-0.44939494162332899</v>
      </c>
      <c r="AI202">
        <v>-0.27724417750990199</v>
      </c>
    </row>
    <row r="203" spans="1:35" x14ac:dyDescent="0.2">
      <c r="A203" t="s">
        <v>278</v>
      </c>
      <c r="B203" s="1">
        <v>37987</v>
      </c>
      <c r="C203" t="s">
        <v>36</v>
      </c>
      <c r="D203" t="s">
        <v>37</v>
      </c>
      <c r="E203" t="s">
        <v>125</v>
      </c>
      <c r="F203" t="s">
        <v>54</v>
      </c>
      <c r="G203" t="s">
        <v>55</v>
      </c>
      <c r="H203" t="s">
        <v>41</v>
      </c>
      <c r="I203" t="s">
        <v>43</v>
      </c>
      <c r="J203" t="s">
        <v>43</v>
      </c>
      <c r="K203" t="s">
        <v>43</v>
      </c>
      <c r="L203" t="s">
        <v>60</v>
      </c>
      <c r="M203">
        <v>422</v>
      </c>
      <c r="N203">
        <v>4895</v>
      </c>
      <c r="O203">
        <v>639</v>
      </c>
      <c r="P203">
        <v>33.24</v>
      </c>
      <c r="Q203">
        <v>82</v>
      </c>
      <c r="R203">
        <v>4688586</v>
      </c>
      <c r="S203" s="6">
        <f t="shared" si="30"/>
        <v>130541.36874361594</v>
      </c>
      <c r="T203" s="6">
        <f t="shared" si="31"/>
        <v>86210.418794688463</v>
      </c>
      <c r="U203" s="2">
        <f t="shared" si="32"/>
        <v>6790602.6557711959</v>
      </c>
      <c r="V203" s="3">
        <f t="shared" si="33"/>
        <v>7.7926829268292686</v>
      </c>
      <c r="W203" s="3">
        <f t="shared" si="34"/>
        <v>5.1463414634146343</v>
      </c>
      <c r="X203" s="2">
        <f t="shared" si="35"/>
        <v>405.36585365853665</v>
      </c>
      <c r="Y203" s="3">
        <f t="shared" si="36"/>
        <v>5.1463414634146343</v>
      </c>
      <c r="Z203" s="2">
        <f t="shared" si="37"/>
        <v>52.018779342723008</v>
      </c>
      <c r="AA203" s="5">
        <f t="shared" si="38"/>
        <v>1.514218009478673</v>
      </c>
      <c r="AB203" s="4">
        <f t="shared" si="39"/>
        <v>5.7177878048780488E-2</v>
      </c>
      <c r="AC203">
        <v>9</v>
      </c>
      <c r="AD203">
        <v>0</v>
      </c>
      <c r="AE203">
        <v>1</v>
      </c>
      <c r="AF203">
        <v>1</v>
      </c>
      <c r="AG203">
        <v>1</v>
      </c>
      <c r="AH203">
        <v>-0.59574243472944399</v>
      </c>
      <c r="AI203">
        <v>-0.25446761172740501</v>
      </c>
    </row>
    <row r="204" spans="1:35" x14ac:dyDescent="0.2">
      <c r="A204" t="s">
        <v>279</v>
      </c>
      <c r="B204" s="1">
        <v>38353</v>
      </c>
      <c r="C204" t="s">
        <v>89</v>
      </c>
      <c r="D204" t="s">
        <v>63</v>
      </c>
      <c r="E204" t="s">
        <v>77</v>
      </c>
      <c r="F204" t="s">
        <v>48</v>
      </c>
      <c r="G204" t="s">
        <v>49</v>
      </c>
      <c r="H204" t="s">
        <v>41</v>
      </c>
      <c r="I204" t="s">
        <v>42</v>
      </c>
      <c r="J204" t="s">
        <v>51</v>
      </c>
      <c r="K204" t="s">
        <v>42</v>
      </c>
      <c r="L204" t="s">
        <v>5077</v>
      </c>
      <c r="M204">
        <v>213</v>
      </c>
      <c r="N204">
        <v>3424</v>
      </c>
      <c r="O204">
        <v>83</v>
      </c>
      <c r="P204">
        <v>4.2</v>
      </c>
      <c r="Q204">
        <v>78</v>
      </c>
      <c r="R204">
        <v>4531946</v>
      </c>
      <c r="S204" s="6">
        <f t="shared" si="30"/>
        <v>24240.654205607476</v>
      </c>
      <c r="T204" s="6">
        <f t="shared" si="31"/>
        <v>62207.943925233645</v>
      </c>
      <c r="U204" s="2">
        <f t="shared" si="32"/>
        <v>1226635.5140186916</v>
      </c>
      <c r="V204" s="3">
        <f t="shared" si="33"/>
        <v>1.0641025641025641</v>
      </c>
      <c r="W204" s="3">
        <f t="shared" si="34"/>
        <v>2.7307692307692308</v>
      </c>
      <c r="X204" s="2">
        <f t="shared" si="35"/>
        <v>53.846153846153847</v>
      </c>
      <c r="Y204" s="3">
        <f t="shared" si="36"/>
        <v>2.7307692307692308</v>
      </c>
      <c r="Z204" s="2">
        <f t="shared" si="37"/>
        <v>50.602409638554214</v>
      </c>
      <c r="AA204" s="5">
        <f t="shared" si="38"/>
        <v>0.38967136150234744</v>
      </c>
      <c r="AB204" s="4">
        <f t="shared" si="39"/>
        <v>5.8101871794871793E-2</v>
      </c>
      <c r="AC204">
        <v>3</v>
      </c>
      <c r="AD204">
        <v>0</v>
      </c>
      <c r="AE204">
        <v>1</v>
      </c>
      <c r="AF204">
        <v>1</v>
      </c>
      <c r="AG204">
        <v>1</v>
      </c>
      <c r="AH204">
        <v>-0.81783128983812103</v>
      </c>
      <c r="AI204">
        <v>-0.29193126010522202</v>
      </c>
    </row>
    <row r="205" spans="1:35" x14ac:dyDescent="0.2">
      <c r="A205" t="s">
        <v>280</v>
      </c>
      <c r="B205" s="1">
        <v>44197</v>
      </c>
      <c r="C205" t="s">
        <v>103</v>
      </c>
      <c r="D205" t="s">
        <v>47</v>
      </c>
      <c r="E205" t="s">
        <v>125</v>
      </c>
      <c r="F205" t="s">
        <v>39</v>
      </c>
      <c r="G205" t="s">
        <v>40</v>
      </c>
      <c r="H205" t="s">
        <v>50</v>
      </c>
      <c r="I205" t="s">
        <v>51</v>
      </c>
      <c r="J205" t="s">
        <v>42</v>
      </c>
      <c r="K205" t="s">
        <v>51</v>
      </c>
      <c r="L205" t="s">
        <v>44</v>
      </c>
      <c r="M205">
        <v>40</v>
      </c>
      <c r="N205">
        <v>592</v>
      </c>
      <c r="O205">
        <v>266</v>
      </c>
      <c r="P205">
        <v>20.47</v>
      </c>
      <c r="Q205">
        <v>68</v>
      </c>
      <c r="R205">
        <v>1641003</v>
      </c>
      <c r="S205" s="6">
        <f t="shared" si="30"/>
        <v>449324.32432432432</v>
      </c>
      <c r="T205" s="6">
        <f t="shared" si="31"/>
        <v>67567.567567567574</v>
      </c>
      <c r="U205" s="2">
        <f t="shared" si="32"/>
        <v>34577702.702702701</v>
      </c>
      <c r="V205" s="3">
        <f t="shared" si="33"/>
        <v>3.9117647058823528</v>
      </c>
      <c r="W205" s="3">
        <f t="shared" si="34"/>
        <v>0.58823529411764708</v>
      </c>
      <c r="X205" s="2">
        <f t="shared" si="35"/>
        <v>301.02941176470586</v>
      </c>
      <c r="Y205" s="3">
        <f t="shared" si="36"/>
        <v>0.58823529411764708</v>
      </c>
      <c r="Z205" s="2">
        <f t="shared" si="37"/>
        <v>76.954887218045116</v>
      </c>
      <c r="AA205" s="5">
        <f t="shared" si="38"/>
        <v>6.65</v>
      </c>
      <c r="AB205" s="4">
        <f t="shared" si="39"/>
        <v>2.4132397058823529E-2</v>
      </c>
      <c r="AC205">
        <v>4</v>
      </c>
      <c r="AD205">
        <v>1</v>
      </c>
      <c r="AE205">
        <v>1</v>
      </c>
      <c r="AF205">
        <v>1</v>
      </c>
      <c r="AG205">
        <v>1</v>
      </c>
      <c r="AH205">
        <v>-0.87016072146566803</v>
      </c>
      <c r="AI205">
        <v>-0.14439762122584399</v>
      </c>
    </row>
    <row r="206" spans="1:35" x14ac:dyDescent="0.2">
      <c r="A206" t="s">
        <v>281</v>
      </c>
      <c r="B206" s="1">
        <v>37622</v>
      </c>
      <c r="C206" t="s">
        <v>89</v>
      </c>
      <c r="D206" t="s">
        <v>63</v>
      </c>
      <c r="E206" t="s">
        <v>77</v>
      </c>
      <c r="F206" t="s">
        <v>54</v>
      </c>
      <c r="G206" t="s">
        <v>55</v>
      </c>
      <c r="H206" t="s">
        <v>41</v>
      </c>
      <c r="I206" t="s">
        <v>42</v>
      </c>
      <c r="J206" t="s">
        <v>43</v>
      </c>
      <c r="K206" t="s">
        <v>43</v>
      </c>
      <c r="L206" t="s">
        <v>44</v>
      </c>
      <c r="M206">
        <v>304</v>
      </c>
      <c r="N206">
        <v>3420</v>
      </c>
      <c r="O206">
        <v>176</v>
      </c>
      <c r="P206">
        <v>32.35</v>
      </c>
      <c r="Q206">
        <v>24</v>
      </c>
      <c r="R206">
        <v>3326100</v>
      </c>
      <c r="S206" s="6">
        <f t="shared" si="30"/>
        <v>51461.988304093567</v>
      </c>
      <c r="T206" s="6">
        <f t="shared" si="31"/>
        <v>88888.888888888891</v>
      </c>
      <c r="U206" s="2">
        <f t="shared" si="32"/>
        <v>9459064.3274853807</v>
      </c>
      <c r="V206" s="3">
        <f t="shared" si="33"/>
        <v>7.333333333333333</v>
      </c>
      <c r="W206" s="3">
        <f t="shared" si="34"/>
        <v>12.666666666666666</v>
      </c>
      <c r="X206" s="2">
        <f t="shared" si="35"/>
        <v>1347.9166666666667</v>
      </c>
      <c r="Y206" s="3">
        <f t="shared" si="36"/>
        <v>12.666666666666666</v>
      </c>
      <c r="Z206" s="2">
        <f t="shared" si="37"/>
        <v>183.80681818181819</v>
      </c>
      <c r="AA206" s="5">
        <f t="shared" si="38"/>
        <v>0.57894736842105265</v>
      </c>
      <c r="AB206" s="4">
        <f t="shared" si="39"/>
        <v>0.1385875</v>
      </c>
      <c r="AC206">
        <v>3</v>
      </c>
      <c r="AD206">
        <v>0</v>
      </c>
      <c r="AE206">
        <v>1</v>
      </c>
      <c r="AF206">
        <v>4</v>
      </c>
      <c r="AG206">
        <v>1</v>
      </c>
      <c r="AH206">
        <v>-1.48612828167823E-3</v>
      </c>
      <c r="AI206">
        <v>-0.26146570544728998</v>
      </c>
    </row>
    <row r="207" spans="1:35" x14ac:dyDescent="0.2">
      <c r="A207" t="s">
        <v>282</v>
      </c>
      <c r="B207" s="1">
        <v>40909</v>
      </c>
      <c r="C207" t="s">
        <v>36</v>
      </c>
      <c r="D207" t="s">
        <v>37</v>
      </c>
      <c r="E207" t="s">
        <v>59</v>
      </c>
      <c r="F207" t="s">
        <v>65</v>
      </c>
      <c r="G207" t="s">
        <v>40</v>
      </c>
      <c r="H207" t="s">
        <v>41</v>
      </c>
      <c r="I207" t="s">
        <v>42</v>
      </c>
      <c r="J207" t="s">
        <v>42</v>
      </c>
      <c r="K207" t="s">
        <v>43</v>
      </c>
      <c r="L207" t="s">
        <v>5077</v>
      </c>
      <c r="M207">
        <v>9</v>
      </c>
      <c r="N207">
        <v>4765</v>
      </c>
      <c r="O207">
        <v>120</v>
      </c>
      <c r="P207">
        <v>27.32</v>
      </c>
      <c r="Q207">
        <v>67</v>
      </c>
      <c r="R207">
        <v>4768652</v>
      </c>
      <c r="S207" s="6">
        <f t="shared" si="30"/>
        <v>25183.630640083946</v>
      </c>
      <c r="T207" s="6">
        <f t="shared" si="31"/>
        <v>1888.7722980062958</v>
      </c>
      <c r="U207" s="2">
        <f t="shared" si="32"/>
        <v>5733473.242392445</v>
      </c>
      <c r="V207" s="3">
        <f t="shared" si="33"/>
        <v>1.791044776119403</v>
      </c>
      <c r="W207" s="3">
        <f t="shared" si="34"/>
        <v>0.13432835820895522</v>
      </c>
      <c r="X207" s="2">
        <f t="shared" si="35"/>
        <v>407.76119402985074</v>
      </c>
      <c r="Y207" s="3">
        <f t="shared" si="36"/>
        <v>0.13432835820895522</v>
      </c>
      <c r="Z207" s="2">
        <f t="shared" si="37"/>
        <v>227.66666666666666</v>
      </c>
      <c r="AA207" s="5">
        <f t="shared" si="38"/>
        <v>13.333333333333334</v>
      </c>
      <c r="AB207" s="4">
        <f t="shared" si="39"/>
        <v>7.1173910447761196E-2</v>
      </c>
      <c r="AC207">
        <v>7</v>
      </c>
      <c r="AD207">
        <v>0</v>
      </c>
      <c r="AE207">
        <v>0</v>
      </c>
      <c r="AF207">
        <v>1</v>
      </c>
      <c r="AG207">
        <v>1</v>
      </c>
      <c r="AH207">
        <v>-0.76365924789972905</v>
      </c>
      <c r="AI207">
        <v>-0.29076353359179902</v>
      </c>
    </row>
    <row r="208" spans="1:35" x14ac:dyDescent="0.2">
      <c r="A208" t="s">
        <v>283</v>
      </c>
      <c r="B208" s="1">
        <v>37987</v>
      </c>
      <c r="C208" t="s">
        <v>62</v>
      </c>
      <c r="D208" t="s">
        <v>63</v>
      </c>
      <c r="E208" t="s">
        <v>38</v>
      </c>
      <c r="F208" t="s">
        <v>65</v>
      </c>
      <c r="G208" t="s">
        <v>40</v>
      </c>
      <c r="H208" t="s">
        <v>41</v>
      </c>
      <c r="I208" t="s">
        <v>43</v>
      </c>
      <c r="J208" t="s">
        <v>43</v>
      </c>
      <c r="K208" t="s">
        <v>43</v>
      </c>
      <c r="L208" t="s">
        <v>56</v>
      </c>
      <c r="M208">
        <v>357</v>
      </c>
      <c r="N208">
        <v>2529</v>
      </c>
      <c r="O208">
        <v>992</v>
      </c>
      <c r="P208">
        <v>44.01</v>
      </c>
      <c r="Q208">
        <v>3</v>
      </c>
      <c r="R208">
        <v>552552</v>
      </c>
      <c r="S208" s="6">
        <f t="shared" si="30"/>
        <v>392249.90114669828</v>
      </c>
      <c r="T208" s="6">
        <f t="shared" si="31"/>
        <v>141162.51482799524</v>
      </c>
      <c r="U208" s="2">
        <f t="shared" si="32"/>
        <v>17402135.231316727</v>
      </c>
      <c r="V208" s="3">
        <f t="shared" si="33"/>
        <v>330.66666666666669</v>
      </c>
      <c r="W208" s="3">
        <f t="shared" si="34"/>
        <v>119</v>
      </c>
      <c r="X208" s="2">
        <f t="shared" si="35"/>
        <v>14670</v>
      </c>
      <c r="Y208" s="3">
        <f t="shared" si="36"/>
        <v>119</v>
      </c>
      <c r="Z208" s="2">
        <f t="shared" si="37"/>
        <v>44.364919354838712</v>
      </c>
      <c r="AA208" s="5">
        <f t="shared" si="38"/>
        <v>2.7787114845938374</v>
      </c>
      <c r="AB208" s="4">
        <f t="shared" si="39"/>
        <v>0.18418399999999999</v>
      </c>
      <c r="AC208">
        <v>6</v>
      </c>
      <c r="AD208">
        <v>0</v>
      </c>
      <c r="AE208">
        <v>0</v>
      </c>
      <c r="AF208">
        <v>0</v>
      </c>
      <c r="AG208">
        <v>3</v>
      </c>
      <c r="AH208" s="2">
        <v>7325201377212550</v>
      </c>
      <c r="AI208">
        <v>-0.189961343078525</v>
      </c>
    </row>
    <row r="209" spans="1:35" x14ac:dyDescent="0.2">
      <c r="A209" t="s">
        <v>284</v>
      </c>
      <c r="B209" s="1">
        <v>43831</v>
      </c>
      <c r="C209" t="s">
        <v>46</v>
      </c>
      <c r="D209" t="s">
        <v>47</v>
      </c>
      <c r="E209" t="s">
        <v>64</v>
      </c>
      <c r="F209" t="s">
        <v>48</v>
      </c>
      <c r="G209" t="s">
        <v>49</v>
      </c>
      <c r="H209" t="s">
        <v>41</v>
      </c>
      <c r="I209" t="s">
        <v>51</v>
      </c>
      <c r="J209" t="s">
        <v>43</v>
      </c>
      <c r="K209" t="s">
        <v>43</v>
      </c>
      <c r="L209" t="s">
        <v>78</v>
      </c>
      <c r="M209">
        <v>466</v>
      </c>
      <c r="N209">
        <v>4871</v>
      </c>
      <c r="O209">
        <v>486</v>
      </c>
      <c r="P209">
        <v>47.69</v>
      </c>
      <c r="Q209">
        <v>5</v>
      </c>
      <c r="R209">
        <v>4926823</v>
      </c>
      <c r="S209" s="6">
        <f t="shared" si="30"/>
        <v>99774.173680969005</v>
      </c>
      <c r="T209" s="6">
        <f t="shared" si="31"/>
        <v>95668.24060767809</v>
      </c>
      <c r="U209" s="2">
        <f t="shared" si="32"/>
        <v>9790597.4132621642</v>
      </c>
      <c r="V209" s="3">
        <f t="shared" si="33"/>
        <v>97.2</v>
      </c>
      <c r="W209" s="3">
        <f t="shared" si="34"/>
        <v>93.2</v>
      </c>
      <c r="X209" s="2">
        <f t="shared" si="35"/>
        <v>9538</v>
      </c>
      <c r="Y209" s="3">
        <f t="shared" si="36"/>
        <v>93.2</v>
      </c>
      <c r="Z209" s="2">
        <f t="shared" si="37"/>
        <v>98.127572016460903</v>
      </c>
      <c r="AA209" s="5">
        <f t="shared" si="38"/>
        <v>1.0429184549356223</v>
      </c>
      <c r="AB209" s="4">
        <f t="shared" si="39"/>
        <v>0.98536460000000003</v>
      </c>
      <c r="AC209">
        <v>7</v>
      </c>
      <c r="AD209">
        <v>1</v>
      </c>
      <c r="AE209">
        <v>1</v>
      </c>
      <c r="AF209">
        <v>0</v>
      </c>
      <c r="AG209">
        <v>3</v>
      </c>
      <c r="AH209" s="2">
        <v>5990794952839400</v>
      </c>
      <c r="AI209">
        <v>-0.27799845552234997</v>
      </c>
    </row>
    <row r="210" spans="1:35" x14ac:dyDescent="0.2">
      <c r="A210" t="s">
        <v>285</v>
      </c>
      <c r="B210" s="1">
        <v>43101</v>
      </c>
      <c r="C210" t="s">
        <v>46</v>
      </c>
      <c r="D210" t="s">
        <v>47</v>
      </c>
      <c r="E210" t="s">
        <v>80</v>
      </c>
      <c r="F210" t="s">
        <v>39</v>
      </c>
      <c r="G210" t="s">
        <v>40</v>
      </c>
      <c r="H210" t="s">
        <v>41</v>
      </c>
      <c r="I210" t="s">
        <v>43</v>
      </c>
      <c r="J210" t="s">
        <v>51</v>
      </c>
      <c r="K210" t="s">
        <v>43</v>
      </c>
      <c r="L210" t="s">
        <v>5077</v>
      </c>
      <c r="M210">
        <v>130</v>
      </c>
      <c r="N210">
        <v>4142</v>
      </c>
      <c r="O210">
        <v>771</v>
      </c>
      <c r="P210">
        <v>32.71</v>
      </c>
      <c r="Q210">
        <v>54</v>
      </c>
      <c r="R210">
        <v>2925577</v>
      </c>
      <c r="S210" s="6">
        <f t="shared" si="30"/>
        <v>186141.96040560116</v>
      </c>
      <c r="T210" s="6">
        <f t="shared" si="31"/>
        <v>31385.803959439883</v>
      </c>
      <c r="U210" s="2">
        <f t="shared" si="32"/>
        <v>7897151.1347175278</v>
      </c>
      <c r="V210" s="3">
        <f t="shared" si="33"/>
        <v>14.277777777777779</v>
      </c>
      <c r="W210" s="3">
        <f t="shared" si="34"/>
        <v>2.4074074074074074</v>
      </c>
      <c r="X210" s="2">
        <f t="shared" si="35"/>
        <v>605.74074074074076</v>
      </c>
      <c r="Y210" s="3">
        <f t="shared" si="36"/>
        <v>2.4074074074074074</v>
      </c>
      <c r="Z210" s="2">
        <f t="shared" si="37"/>
        <v>42.425421530479895</v>
      </c>
      <c r="AA210" s="5">
        <f t="shared" si="38"/>
        <v>5.930769230769231</v>
      </c>
      <c r="AB210" s="4">
        <f t="shared" si="39"/>
        <v>5.4177351851851852E-2</v>
      </c>
      <c r="AC210">
        <v>9</v>
      </c>
      <c r="AD210">
        <v>0</v>
      </c>
      <c r="AE210">
        <v>0</v>
      </c>
      <c r="AF210">
        <v>1</v>
      </c>
      <c r="AG210">
        <v>1</v>
      </c>
      <c r="AH210">
        <v>-0.54972417375398697</v>
      </c>
      <c r="AI210">
        <v>-0.25809296091260397</v>
      </c>
    </row>
    <row r="211" spans="1:35" x14ac:dyDescent="0.2">
      <c r="A211" t="s">
        <v>286</v>
      </c>
      <c r="B211" s="1">
        <v>43466</v>
      </c>
      <c r="C211" t="s">
        <v>53</v>
      </c>
      <c r="D211" t="s">
        <v>37</v>
      </c>
      <c r="E211" t="s">
        <v>38</v>
      </c>
      <c r="F211" t="s">
        <v>54</v>
      </c>
      <c r="G211" t="s">
        <v>55</v>
      </c>
      <c r="H211" t="s">
        <v>41</v>
      </c>
      <c r="I211" t="s">
        <v>43</v>
      </c>
      <c r="J211" t="s">
        <v>51</v>
      </c>
      <c r="K211" t="s">
        <v>51</v>
      </c>
      <c r="L211" t="s">
        <v>60</v>
      </c>
      <c r="M211">
        <v>221</v>
      </c>
      <c r="N211">
        <v>3026</v>
      </c>
      <c r="O211">
        <v>956</v>
      </c>
      <c r="P211">
        <v>13.96</v>
      </c>
      <c r="Q211">
        <v>64</v>
      </c>
      <c r="R211">
        <v>3105463</v>
      </c>
      <c r="S211" s="6">
        <f t="shared" si="30"/>
        <v>315928.61863846664</v>
      </c>
      <c r="T211" s="6">
        <f t="shared" si="31"/>
        <v>73033.707865168544</v>
      </c>
      <c r="U211" s="2">
        <f t="shared" si="32"/>
        <v>4613350.9583608722</v>
      </c>
      <c r="V211" s="3">
        <f t="shared" si="33"/>
        <v>14.9375</v>
      </c>
      <c r="W211" s="3">
        <f t="shared" si="34"/>
        <v>3.453125</v>
      </c>
      <c r="X211" s="2">
        <f t="shared" si="35"/>
        <v>218.125</v>
      </c>
      <c r="Y211" s="3">
        <f t="shared" si="36"/>
        <v>3.453125</v>
      </c>
      <c r="Z211" s="2">
        <f t="shared" si="37"/>
        <v>14.602510460251047</v>
      </c>
      <c r="AA211" s="5">
        <f t="shared" si="38"/>
        <v>4.3257918552036196</v>
      </c>
      <c r="AB211" s="4">
        <f t="shared" si="39"/>
        <v>4.8522859374999998E-2</v>
      </c>
      <c r="AC211">
        <v>4</v>
      </c>
      <c r="AD211">
        <v>0</v>
      </c>
      <c r="AE211">
        <v>0</v>
      </c>
      <c r="AF211">
        <v>1</v>
      </c>
      <c r="AG211">
        <v>1</v>
      </c>
      <c r="AH211">
        <v>-0.62360435686206395</v>
      </c>
      <c r="AI211">
        <v>-0.234963478929305</v>
      </c>
    </row>
    <row r="212" spans="1:35" x14ac:dyDescent="0.2">
      <c r="A212" t="s">
        <v>287</v>
      </c>
      <c r="B212" s="1">
        <v>39083</v>
      </c>
      <c r="C212" t="s">
        <v>53</v>
      </c>
      <c r="D212" t="s">
        <v>37</v>
      </c>
      <c r="E212" t="s">
        <v>67</v>
      </c>
      <c r="F212" t="s">
        <v>68</v>
      </c>
      <c r="G212" t="s">
        <v>40</v>
      </c>
      <c r="H212" t="s">
        <v>41</v>
      </c>
      <c r="I212" t="s">
        <v>42</v>
      </c>
      <c r="J212" t="s">
        <v>43</v>
      </c>
      <c r="K212" t="s">
        <v>51</v>
      </c>
      <c r="L212" t="s">
        <v>60</v>
      </c>
      <c r="M212">
        <v>411</v>
      </c>
      <c r="N212">
        <v>3513</v>
      </c>
      <c r="O212">
        <v>69</v>
      </c>
      <c r="P212">
        <v>17.84</v>
      </c>
      <c r="Q212">
        <v>55</v>
      </c>
      <c r="R212">
        <v>642169</v>
      </c>
      <c r="S212" s="6">
        <f t="shared" si="30"/>
        <v>19641.332194705381</v>
      </c>
      <c r="T212" s="6">
        <f t="shared" si="31"/>
        <v>116994.02220324508</v>
      </c>
      <c r="U212" s="2">
        <f t="shared" si="32"/>
        <v>5078280.6717904927</v>
      </c>
      <c r="V212" s="3">
        <f t="shared" si="33"/>
        <v>1.2545454545454546</v>
      </c>
      <c r="W212" s="3">
        <f t="shared" si="34"/>
        <v>7.4727272727272727</v>
      </c>
      <c r="X212" s="2">
        <f t="shared" si="35"/>
        <v>324.36363636363637</v>
      </c>
      <c r="Y212" s="3">
        <f t="shared" si="36"/>
        <v>7.4727272727272727</v>
      </c>
      <c r="Z212" s="2">
        <f t="shared" si="37"/>
        <v>258.55072463768118</v>
      </c>
      <c r="AA212" s="5">
        <f t="shared" si="38"/>
        <v>0.16788321167883211</v>
      </c>
      <c r="AB212" s="4">
        <f t="shared" si="39"/>
        <v>1.16758E-2</v>
      </c>
      <c r="AC212">
        <v>7</v>
      </c>
      <c r="AD212">
        <v>1</v>
      </c>
      <c r="AE212">
        <v>0</v>
      </c>
      <c r="AF212">
        <v>1</v>
      </c>
      <c r="AG212">
        <v>1</v>
      </c>
      <c r="AH212">
        <v>-0.74478769459987204</v>
      </c>
      <c r="AI212">
        <v>-0.26582188408063501</v>
      </c>
    </row>
    <row r="213" spans="1:35" x14ac:dyDescent="0.2">
      <c r="A213" t="s">
        <v>288</v>
      </c>
      <c r="B213" s="1">
        <v>42736</v>
      </c>
      <c r="C213" t="s">
        <v>70</v>
      </c>
      <c r="D213" t="s">
        <v>63</v>
      </c>
      <c r="E213" t="s">
        <v>59</v>
      </c>
      <c r="F213" t="s">
        <v>68</v>
      </c>
      <c r="G213" t="s">
        <v>40</v>
      </c>
      <c r="H213" t="s">
        <v>50</v>
      </c>
      <c r="I213" t="s">
        <v>51</v>
      </c>
      <c r="J213" t="s">
        <v>42</v>
      </c>
      <c r="K213" t="s">
        <v>51</v>
      </c>
      <c r="L213" t="s">
        <v>60</v>
      </c>
      <c r="M213">
        <v>5</v>
      </c>
      <c r="N213">
        <v>306</v>
      </c>
      <c r="O213">
        <v>318</v>
      </c>
      <c r="P213">
        <v>15.79</v>
      </c>
      <c r="Q213">
        <v>92</v>
      </c>
      <c r="R213">
        <v>1462023</v>
      </c>
      <c r="S213" s="6">
        <f t="shared" si="30"/>
        <v>1039215.6862745098</v>
      </c>
      <c r="T213" s="6">
        <f t="shared" si="31"/>
        <v>16339.869281045752</v>
      </c>
      <c r="U213" s="2">
        <f t="shared" si="32"/>
        <v>51601307.189542487</v>
      </c>
      <c r="V213" s="3">
        <f t="shared" si="33"/>
        <v>3.4565217391304346</v>
      </c>
      <c r="W213" s="3">
        <f t="shared" si="34"/>
        <v>5.434782608695652E-2</v>
      </c>
      <c r="X213" s="2">
        <f t="shared" si="35"/>
        <v>171.63043478260869</v>
      </c>
      <c r="Y213" s="3">
        <f t="shared" si="36"/>
        <v>5.434782608695652E-2</v>
      </c>
      <c r="Z213" s="2">
        <f t="shared" si="37"/>
        <v>49.654088050314463</v>
      </c>
      <c r="AA213" s="5">
        <f t="shared" si="38"/>
        <v>63.6</v>
      </c>
      <c r="AB213" s="4">
        <f t="shared" si="39"/>
        <v>1.5891554347826086E-2</v>
      </c>
      <c r="AC213">
        <v>8</v>
      </c>
      <c r="AD213">
        <v>1</v>
      </c>
      <c r="AE213">
        <v>1</v>
      </c>
      <c r="AF213">
        <v>1</v>
      </c>
      <c r="AG213">
        <v>1</v>
      </c>
      <c r="AH213">
        <v>-0.97518369209326905</v>
      </c>
      <c r="AI213">
        <v>-8.0255691621356796E-3</v>
      </c>
    </row>
    <row r="214" spans="1:35" x14ac:dyDescent="0.2">
      <c r="A214" t="s">
        <v>289</v>
      </c>
      <c r="B214" s="1">
        <v>38718</v>
      </c>
      <c r="C214" t="s">
        <v>82</v>
      </c>
      <c r="D214" t="s">
        <v>83</v>
      </c>
      <c r="E214" t="s">
        <v>75</v>
      </c>
      <c r="F214" t="s">
        <v>65</v>
      </c>
      <c r="G214" t="s">
        <v>40</v>
      </c>
      <c r="H214" t="s">
        <v>51</v>
      </c>
      <c r="I214" t="s">
        <v>42</v>
      </c>
      <c r="J214" t="s">
        <v>43</v>
      </c>
      <c r="K214" t="s">
        <v>42</v>
      </c>
      <c r="L214" t="s">
        <v>60</v>
      </c>
      <c r="M214">
        <v>473</v>
      </c>
      <c r="N214">
        <v>1537</v>
      </c>
      <c r="O214">
        <v>211</v>
      </c>
      <c r="P214">
        <v>2.15</v>
      </c>
      <c r="Q214">
        <v>97</v>
      </c>
      <c r="R214">
        <v>234694</v>
      </c>
      <c r="S214" s="6">
        <f t="shared" si="30"/>
        <v>137280.4163955758</v>
      </c>
      <c r="T214" s="6">
        <f t="shared" si="31"/>
        <v>307742.3552374756</v>
      </c>
      <c r="U214" s="2">
        <f t="shared" si="32"/>
        <v>1398828.887443071</v>
      </c>
      <c r="V214" s="3">
        <f t="shared" si="33"/>
        <v>2.1752577319587627</v>
      </c>
      <c r="W214" s="3">
        <f t="shared" si="34"/>
        <v>4.8762886597938149</v>
      </c>
      <c r="X214" s="2">
        <f t="shared" si="35"/>
        <v>22.164948453608247</v>
      </c>
      <c r="Y214" s="3">
        <f t="shared" si="36"/>
        <v>4.8762886597938149</v>
      </c>
      <c r="Z214" s="2">
        <f t="shared" si="37"/>
        <v>10.189573459715639</v>
      </c>
      <c r="AA214" s="5">
        <f t="shared" si="38"/>
        <v>0.44608879492600423</v>
      </c>
      <c r="AB214" s="4">
        <f t="shared" si="39"/>
        <v>2.4195257731958763E-3</v>
      </c>
      <c r="AC214">
        <v>4</v>
      </c>
      <c r="AD214">
        <v>1</v>
      </c>
      <c r="AE214">
        <v>0</v>
      </c>
      <c r="AF214">
        <v>1</v>
      </c>
      <c r="AG214">
        <v>1</v>
      </c>
      <c r="AH214">
        <v>-0.901885346184776</v>
      </c>
      <c r="AI214">
        <v>-0.198902354309102</v>
      </c>
    </row>
    <row r="215" spans="1:35" x14ac:dyDescent="0.2">
      <c r="A215" t="s">
        <v>290</v>
      </c>
      <c r="B215" s="1">
        <v>39083</v>
      </c>
      <c r="C215" t="s">
        <v>36</v>
      </c>
      <c r="D215" t="s">
        <v>37</v>
      </c>
      <c r="E215" t="s">
        <v>64</v>
      </c>
      <c r="F215" t="s">
        <v>68</v>
      </c>
      <c r="G215" t="s">
        <v>40</v>
      </c>
      <c r="H215" t="s">
        <v>41</v>
      </c>
      <c r="I215" t="s">
        <v>51</v>
      </c>
      <c r="J215" t="s">
        <v>43</v>
      </c>
      <c r="K215" t="s">
        <v>51</v>
      </c>
      <c r="L215" t="s">
        <v>56</v>
      </c>
      <c r="M215">
        <v>353</v>
      </c>
      <c r="N215">
        <v>4650</v>
      </c>
      <c r="O215">
        <v>321</v>
      </c>
      <c r="P215">
        <v>18.059999999999999</v>
      </c>
      <c r="Q215">
        <v>3</v>
      </c>
      <c r="R215">
        <v>804369</v>
      </c>
      <c r="S215" s="6">
        <f t="shared" si="30"/>
        <v>69032.258064516136</v>
      </c>
      <c r="T215" s="6">
        <f t="shared" si="31"/>
        <v>75913.978494623661</v>
      </c>
      <c r="U215" s="2">
        <f t="shared" si="32"/>
        <v>3883870.9677419355</v>
      </c>
      <c r="V215" s="3">
        <f t="shared" si="33"/>
        <v>107</v>
      </c>
      <c r="W215" s="3">
        <f t="shared" si="34"/>
        <v>117.66666666666667</v>
      </c>
      <c r="X215" s="2">
        <f t="shared" si="35"/>
        <v>6020</v>
      </c>
      <c r="Y215" s="3">
        <f t="shared" si="36"/>
        <v>117.66666666666667</v>
      </c>
      <c r="Z215" s="2">
        <f t="shared" si="37"/>
        <v>56.261682242990652</v>
      </c>
      <c r="AA215" s="5">
        <f t="shared" si="38"/>
        <v>0.90934844192634556</v>
      </c>
      <c r="AB215" s="4">
        <f t="shared" si="39"/>
        <v>0.268123</v>
      </c>
      <c r="AC215">
        <v>2</v>
      </c>
      <c r="AD215">
        <v>0</v>
      </c>
      <c r="AE215">
        <v>1</v>
      </c>
      <c r="AF215">
        <v>0</v>
      </c>
      <c r="AG215">
        <v>3</v>
      </c>
      <c r="AH215" s="2">
        <v>3774261330213220</v>
      </c>
      <c r="AI215">
        <v>-0.27862645558176902</v>
      </c>
    </row>
    <row r="216" spans="1:35" x14ac:dyDescent="0.2">
      <c r="A216" t="s">
        <v>291</v>
      </c>
      <c r="B216" s="1">
        <v>37987</v>
      </c>
      <c r="C216" t="s">
        <v>103</v>
      </c>
      <c r="D216" t="s">
        <v>47</v>
      </c>
      <c r="E216" t="s">
        <v>125</v>
      </c>
      <c r="F216" t="s">
        <v>54</v>
      </c>
      <c r="G216" t="s">
        <v>55</v>
      </c>
      <c r="H216" t="s">
        <v>50</v>
      </c>
      <c r="I216" t="s">
        <v>43</v>
      </c>
      <c r="J216" t="s">
        <v>43</v>
      </c>
      <c r="K216" t="s">
        <v>43</v>
      </c>
      <c r="L216" t="s">
        <v>44</v>
      </c>
      <c r="M216">
        <v>372</v>
      </c>
      <c r="N216">
        <v>1170</v>
      </c>
      <c r="O216">
        <v>766</v>
      </c>
      <c r="P216">
        <v>42.38</v>
      </c>
      <c r="Q216">
        <v>69</v>
      </c>
      <c r="R216">
        <v>3412966</v>
      </c>
      <c r="S216" s="6">
        <f t="shared" si="30"/>
        <v>654700.85470085475</v>
      </c>
      <c r="T216" s="6">
        <f t="shared" si="31"/>
        <v>317948.71794871794</v>
      </c>
      <c r="U216" s="2">
        <f t="shared" si="32"/>
        <v>36222222.222222224</v>
      </c>
      <c r="V216" s="3">
        <f t="shared" si="33"/>
        <v>11.101449275362318</v>
      </c>
      <c r="W216" s="3">
        <f t="shared" si="34"/>
        <v>5.3913043478260869</v>
      </c>
      <c r="X216" s="2">
        <f t="shared" si="35"/>
        <v>614.20289855072463</v>
      </c>
      <c r="Y216" s="3">
        <f t="shared" si="36"/>
        <v>5.3913043478260869</v>
      </c>
      <c r="Z216" s="2">
        <f t="shared" si="37"/>
        <v>55.326370757180158</v>
      </c>
      <c r="AA216" s="5">
        <f t="shared" si="38"/>
        <v>2.0591397849462365</v>
      </c>
      <c r="AB216" s="4">
        <f t="shared" si="39"/>
        <v>4.9463275362318843E-2</v>
      </c>
      <c r="AC216">
        <v>2</v>
      </c>
      <c r="AD216">
        <v>0</v>
      </c>
      <c r="AE216">
        <v>1</v>
      </c>
      <c r="AF216">
        <v>1</v>
      </c>
      <c r="AG216">
        <v>1</v>
      </c>
      <c r="AH216">
        <v>-0.51839452346496295</v>
      </c>
      <c r="AI216">
        <v>-3.8894922591840402E-2</v>
      </c>
    </row>
    <row r="217" spans="1:35" x14ac:dyDescent="0.2">
      <c r="A217" t="s">
        <v>292</v>
      </c>
      <c r="B217" s="1">
        <v>42736</v>
      </c>
      <c r="C217" t="s">
        <v>82</v>
      </c>
      <c r="D217" t="s">
        <v>83</v>
      </c>
      <c r="E217" t="s">
        <v>67</v>
      </c>
      <c r="F217" t="s">
        <v>68</v>
      </c>
      <c r="G217" t="s">
        <v>40</v>
      </c>
      <c r="H217" t="s">
        <v>51</v>
      </c>
      <c r="I217" t="s">
        <v>43</v>
      </c>
      <c r="J217" t="s">
        <v>43</v>
      </c>
      <c r="K217" t="s">
        <v>51</v>
      </c>
      <c r="L217" t="s">
        <v>44</v>
      </c>
      <c r="M217">
        <v>334</v>
      </c>
      <c r="N217">
        <v>1739</v>
      </c>
      <c r="O217">
        <v>995</v>
      </c>
      <c r="P217">
        <v>17.12</v>
      </c>
      <c r="Q217">
        <v>66</v>
      </c>
      <c r="R217">
        <v>1268408</v>
      </c>
      <c r="S217" s="6">
        <f t="shared" si="30"/>
        <v>572167.91259344446</v>
      </c>
      <c r="T217" s="6">
        <f t="shared" si="31"/>
        <v>192064.40483036227</v>
      </c>
      <c r="U217" s="2">
        <f t="shared" si="32"/>
        <v>9844738.3553766552</v>
      </c>
      <c r="V217" s="3">
        <f t="shared" si="33"/>
        <v>15.075757575757576</v>
      </c>
      <c r="W217" s="3">
        <f t="shared" si="34"/>
        <v>5.0606060606060606</v>
      </c>
      <c r="X217" s="2">
        <f t="shared" si="35"/>
        <v>259.39393939393943</v>
      </c>
      <c r="Y217" s="3">
        <f t="shared" si="36"/>
        <v>5.0606060606060606</v>
      </c>
      <c r="Z217" s="2">
        <f t="shared" si="37"/>
        <v>17.206030150753772</v>
      </c>
      <c r="AA217" s="5">
        <f t="shared" si="38"/>
        <v>2.9790419161676644</v>
      </c>
      <c r="AB217" s="4">
        <f t="shared" si="39"/>
        <v>1.921830303030303E-2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-0.645463842749188</v>
      </c>
      <c r="AI217">
        <v>-0.14859156166050999</v>
      </c>
    </row>
    <row r="218" spans="1:35" x14ac:dyDescent="0.2">
      <c r="A218" t="s">
        <v>293</v>
      </c>
      <c r="B218" s="1">
        <v>37257</v>
      </c>
      <c r="C218" t="s">
        <v>46</v>
      </c>
      <c r="D218" t="s">
        <v>47</v>
      </c>
      <c r="E218" t="s">
        <v>71</v>
      </c>
      <c r="F218" t="s">
        <v>68</v>
      </c>
      <c r="G218" t="s">
        <v>40</v>
      </c>
      <c r="H218" t="s">
        <v>41</v>
      </c>
      <c r="I218" t="s">
        <v>42</v>
      </c>
      <c r="J218" t="s">
        <v>43</v>
      </c>
      <c r="K218" t="s">
        <v>43</v>
      </c>
      <c r="L218" t="s">
        <v>5077</v>
      </c>
      <c r="M218">
        <v>322</v>
      </c>
      <c r="N218">
        <v>4526</v>
      </c>
      <c r="O218">
        <v>101</v>
      </c>
      <c r="P218">
        <v>38.92</v>
      </c>
      <c r="Q218">
        <v>79</v>
      </c>
      <c r="R218">
        <v>3817132</v>
      </c>
      <c r="S218" s="6">
        <f t="shared" si="30"/>
        <v>22315.510384445428</v>
      </c>
      <c r="T218" s="6">
        <f t="shared" si="31"/>
        <v>71144.498453380467</v>
      </c>
      <c r="U218" s="2">
        <f t="shared" si="32"/>
        <v>8599204.5956694651</v>
      </c>
      <c r="V218" s="3">
        <f t="shared" si="33"/>
        <v>1.2784810126582278</v>
      </c>
      <c r="W218" s="3">
        <f t="shared" si="34"/>
        <v>4.075949367088608</v>
      </c>
      <c r="X218" s="2">
        <f t="shared" si="35"/>
        <v>492.65822784810126</v>
      </c>
      <c r="Y218" s="3">
        <f t="shared" si="36"/>
        <v>4.075949367088608</v>
      </c>
      <c r="Z218" s="2">
        <f t="shared" si="37"/>
        <v>385.34653465346537</v>
      </c>
      <c r="AA218" s="5">
        <f t="shared" si="38"/>
        <v>0.31366459627329191</v>
      </c>
      <c r="AB218" s="4">
        <f t="shared" si="39"/>
        <v>4.8318126582278478E-2</v>
      </c>
      <c r="AC218">
        <v>2</v>
      </c>
      <c r="AD218">
        <v>0</v>
      </c>
      <c r="AE218">
        <v>1</v>
      </c>
      <c r="AF218">
        <v>1</v>
      </c>
      <c r="AG218">
        <v>1</v>
      </c>
      <c r="AH218">
        <v>-0.69459125666685395</v>
      </c>
      <c r="AI218">
        <v>-0.26979782254338702</v>
      </c>
    </row>
    <row r="219" spans="1:35" x14ac:dyDescent="0.2">
      <c r="A219" t="s">
        <v>294</v>
      </c>
      <c r="B219" s="1">
        <v>41640</v>
      </c>
      <c r="C219" t="s">
        <v>73</v>
      </c>
      <c r="D219" t="s">
        <v>74</v>
      </c>
      <c r="E219" t="s">
        <v>77</v>
      </c>
      <c r="F219" t="s">
        <v>39</v>
      </c>
      <c r="G219" t="s">
        <v>40</v>
      </c>
      <c r="H219" t="s">
        <v>50</v>
      </c>
      <c r="I219" t="s">
        <v>43</v>
      </c>
      <c r="J219" t="s">
        <v>51</v>
      </c>
      <c r="K219" t="s">
        <v>43</v>
      </c>
      <c r="L219" t="s">
        <v>44</v>
      </c>
      <c r="M219">
        <v>220</v>
      </c>
      <c r="N219">
        <v>450</v>
      </c>
      <c r="O219">
        <v>878</v>
      </c>
      <c r="P219">
        <v>49.72</v>
      </c>
      <c r="Q219">
        <v>20</v>
      </c>
      <c r="R219">
        <v>3865055</v>
      </c>
      <c r="S219" s="6">
        <f t="shared" si="30"/>
        <v>1951111.111111111</v>
      </c>
      <c r="T219" s="6">
        <f t="shared" si="31"/>
        <v>488888.88888888888</v>
      </c>
      <c r="U219" s="2">
        <f t="shared" si="32"/>
        <v>110488888.8888889</v>
      </c>
      <c r="V219" s="3">
        <f t="shared" si="33"/>
        <v>43.9</v>
      </c>
      <c r="W219" s="3">
        <f t="shared" si="34"/>
        <v>11</v>
      </c>
      <c r="X219" s="2">
        <f t="shared" si="35"/>
        <v>2486</v>
      </c>
      <c r="Y219" s="3">
        <f t="shared" si="36"/>
        <v>11</v>
      </c>
      <c r="Z219" s="2">
        <f t="shared" si="37"/>
        <v>56.628701594533027</v>
      </c>
      <c r="AA219" s="5">
        <f t="shared" si="38"/>
        <v>3.9909090909090907</v>
      </c>
      <c r="AB219" s="4">
        <f t="shared" si="39"/>
        <v>0.19325275</v>
      </c>
      <c r="AC219">
        <v>8</v>
      </c>
      <c r="AD219">
        <v>1</v>
      </c>
      <c r="AE219">
        <v>0</v>
      </c>
      <c r="AF219">
        <v>4</v>
      </c>
      <c r="AG219">
        <v>1</v>
      </c>
      <c r="AH219">
        <v>0.78254802201212703</v>
      </c>
      <c r="AI219">
        <v>0.36877498743880099</v>
      </c>
    </row>
    <row r="220" spans="1:35" x14ac:dyDescent="0.2">
      <c r="A220" t="s">
        <v>295</v>
      </c>
      <c r="B220" s="1">
        <v>40544</v>
      </c>
      <c r="C220" t="s">
        <v>53</v>
      </c>
      <c r="D220" t="s">
        <v>37</v>
      </c>
      <c r="E220" t="s">
        <v>75</v>
      </c>
      <c r="F220" t="s">
        <v>65</v>
      </c>
      <c r="G220" t="s">
        <v>40</v>
      </c>
      <c r="H220" t="s">
        <v>51</v>
      </c>
      <c r="I220" t="s">
        <v>43</v>
      </c>
      <c r="J220" t="s">
        <v>51</v>
      </c>
      <c r="K220" t="s">
        <v>51</v>
      </c>
      <c r="L220" t="s">
        <v>44</v>
      </c>
      <c r="M220">
        <v>241</v>
      </c>
      <c r="N220">
        <v>2202</v>
      </c>
      <c r="O220">
        <v>574</v>
      </c>
      <c r="P220">
        <v>23.95</v>
      </c>
      <c r="Q220">
        <v>39</v>
      </c>
      <c r="R220">
        <v>1325525</v>
      </c>
      <c r="S220" s="6">
        <f t="shared" si="30"/>
        <v>260672.11625794732</v>
      </c>
      <c r="T220" s="6">
        <f t="shared" si="31"/>
        <v>109445.95821980019</v>
      </c>
      <c r="U220" s="2">
        <f t="shared" si="32"/>
        <v>10876475.930971844</v>
      </c>
      <c r="V220" s="3">
        <f t="shared" si="33"/>
        <v>14.717948717948717</v>
      </c>
      <c r="W220" s="3">
        <f t="shared" si="34"/>
        <v>6.1794871794871797</v>
      </c>
      <c r="X220" s="2">
        <f t="shared" si="35"/>
        <v>614.10256410256409</v>
      </c>
      <c r="Y220" s="3">
        <f t="shared" si="36"/>
        <v>6.1794871794871797</v>
      </c>
      <c r="Z220" s="2">
        <f t="shared" si="37"/>
        <v>41.724738675958186</v>
      </c>
      <c r="AA220" s="5">
        <f t="shared" si="38"/>
        <v>2.3817427385892116</v>
      </c>
      <c r="AB220" s="4">
        <f t="shared" si="39"/>
        <v>3.398782051282051E-2</v>
      </c>
      <c r="AC220">
        <v>7</v>
      </c>
      <c r="AD220">
        <v>1</v>
      </c>
      <c r="AE220">
        <v>1</v>
      </c>
      <c r="AF220">
        <v>4</v>
      </c>
      <c r="AG220">
        <v>1</v>
      </c>
      <c r="AH220">
        <v>-0.50237562983574302</v>
      </c>
      <c r="AI220">
        <v>-0.217769237319969</v>
      </c>
    </row>
    <row r="221" spans="1:35" x14ac:dyDescent="0.2">
      <c r="A221" t="s">
        <v>296</v>
      </c>
      <c r="B221" s="1">
        <v>43831</v>
      </c>
      <c r="C221" t="s">
        <v>53</v>
      </c>
      <c r="D221" t="s">
        <v>37</v>
      </c>
      <c r="E221" t="s">
        <v>80</v>
      </c>
      <c r="F221" t="s">
        <v>54</v>
      </c>
      <c r="G221" t="s">
        <v>55</v>
      </c>
      <c r="H221" t="s">
        <v>50</v>
      </c>
      <c r="I221" t="s">
        <v>42</v>
      </c>
      <c r="J221" t="s">
        <v>51</v>
      </c>
      <c r="K221" t="s">
        <v>43</v>
      </c>
      <c r="L221" t="s">
        <v>78</v>
      </c>
      <c r="M221">
        <v>152</v>
      </c>
      <c r="N221">
        <v>113</v>
      </c>
      <c r="O221">
        <v>123</v>
      </c>
      <c r="P221">
        <v>30.66</v>
      </c>
      <c r="Q221">
        <v>14</v>
      </c>
      <c r="R221">
        <v>783339</v>
      </c>
      <c r="S221" s="6">
        <f t="shared" si="30"/>
        <v>1088495.5752212389</v>
      </c>
      <c r="T221" s="6">
        <f t="shared" si="31"/>
        <v>1345132.7433628319</v>
      </c>
      <c r="U221" s="2">
        <f t="shared" si="32"/>
        <v>271327433.62831861</v>
      </c>
      <c r="V221" s="3">
        <f t="shared" si="33"/>
        <v>8.7857142857142865</v>
      </c>
      <c r="W221" s="3">
        <f t="shared" si="34"/>
        <v>10.857142857142858</v>
      </c>
      <c r="X221" s="2">
        <f t="shared" si="35"/>
        <v>2190</v>
      </c>
      <c r="Y221" s="3">
        <f t="shared" si="36"/>
        <v>10.857142857142858</v>
      </c>
      <c r="Z221" s="2">
        <f t="shared" si="37"/>
        <v>249.26829268292684</v>
      </c>
      <c r="AA221" s="5">
        <f t="shared" si="38"/>
        <v>0.80921052631578949</v>
      </c>
      <c r="AB221" s="4">
        <f t="shared" si="39"/>
        <v>5.5952785714285712E-2</v>
      </c>
      <c r="AC221">
        <v>4</v>
      </c>
      <c r="AD221">
        <v>0</v>
      </c>
      <c r="AE221">
        <v>1</v>
      </c>
      <c r="AF221">
        <v>4</v>
      </c>
      <c r="AG221">
        <v>1</v>
      </c>
      <c r="AH221">
        <v>-5.3724397104341001E-2</v>
      </c>
      <c r="AI221">
        <v>0.86571984520788903</v>
      </c>
    </row>
    <row r="222" spans="1:35" x14ac:dyDescent="0.2">
      <c r="A222" t="s">
        <v>297</v>
      </c>
      <c r="B222" s="1">
        <v>36892</v>
      </c>
      <c r="C222" t="s">
        <v>46</v>
      </c>
      <c r="D222" t="s">
        <v>47</v>
      </c>
      <c r="E222" t="s">
        <v>132</v>
      </c>
      <c r="F222" t="s">
        <v>54</v>
      </c>
      <c r="G222" t="s">
        <v>55</v>
      </c>
      <c r="H222" t="s">
        <v>51</v>
      </c>
      <c r="I222" t="s">
        <v>51</v>
      </c>
      <c r="J222" t="s">
        <v>43</v>
      </c>
      <c r="K222" t="s">
        <v>42</v>
      </c>
      <c r="L222" t="s">
        <v>5077</v>
      </c>
      <c r="M222">
        <v>433</v>
      </c>
      <c r="N222">
        <v>1511</v>
      </c>
      <c r="O222">
        <v>403</v>
      </c>
      <c r="P222">
        <v>5.55</v>
      </c>
      <c r="Q222">
        <v>5</v>
      </c>
      <c r="R222">
        <v>3543060</v>
      </c>
      <c r="S222" s="6">
        <f t="shared" si="30"/>
        <v>266710.78755790868</v>
      </c>
      <c r="T222" s="6">
        <f t="shared" si="31"/>
        <v>286565.18861681008</v>
      </c>
      <c r="U222" s="2">
        <f t="shared" si="32"/>
        <v>3673064.1958967573</v>
      </c>
      <c r="V222" s="3">
        <f t="shared" si="33"/>
        <v>80.599999999999994</v>
      </c>
      <c r="W222" s="3">
        <f t="shared" si="34"/>
        <v>86.6</v>
      </c>
      <c r="X222" s="2">
        <f t="shared" si="35"/>
        <v>1110</v>
      </c>
      <c r="Y222" s="3">
        <f t="shared" si="36"/>
        <v>86.6</v>
      </c>
      <c r="Z222" s="2">
        <f t="shared" si="37"/>
        <v>13.771712158808933</v>
      </c>
      <c r="AA222" s="5">
        <f t="shared" si="38"/>
        <v>0.93071593533487296</v>
      </c>
      <c r="AB222" s="4">
        <f t="shared" si="39"/>
        <v>0.70861200000000002</v>
      </c>
      <c r="AC222">
        <v>9</v>
      </c>
      <c r="AD222">
        <v>0</v>
      </c>
      <c r="AE222">
        <v>1</v>
      </c>
      <c r="AF222">
        <v>4</v>
      </c>
      <c r="AG222">
        <v>3</v>
      </c>
      <c r="AH222" s="2">
        <v>3.32477694434876E+16</v>
      </c>
      <c r="AI222">
        <v>-0.20500929468821899</v>
      </c>
    </row>
    <row r="223" spans="1:35" x14ac:dyDescent="0.2">
      <c r="A223" t="s">
        <v>298</v>
      </c>
      <c r="B223" s="1">
        <v>37257</v>
      </c>
      <c r="C223" t="s">
        <v>89</v>
      </c>
      <c r="D223" t="s">
        <v>63</v>
      </c>
      <c r="E223" t="s">
        <v>75</v>
      </c>
      <c r="F223" t="s">
        <v>39</v>
      </c>
      <c r="G223" t="s">
        <v>40</v>
      </c>
      <c r="H223" t="s">
        <v>51</v>
      </c>
      <c r="I223" t="s">
        <v>42</v>
      </c>
      <c r="J223" t="s">
        <v>42</v>
      </c>
      <c r="K223" t="s">
        <v>51</v>
      </c>
      <c r="L223" t="s">
        <v>44</v>
      </c>
      <c r="M223">
        <v>12</v>
      </c>
      <c r="N223">
        <v>1730</v>
      </c>
      <c r="O223">
        <v>190</v>
      </c>
      <c r="P223">
        <v>16.84</v>
      </c>
      <c r="Q223">
        <v>84</v>
      </c>
      <c r="R223">
        <v>804609</v>
      </c>
      <c r="S223" s="6">
        <f t="shared" si="30"/>
        <v>109826.58959537573</v>
      </c>
      <c r="T223" s="6">
        <f t="shared" si="31"/>
        <v>6936.4161849710981</v>
      </c>
      <c r="U223" s="2">
        <f t="shared" si="32"/>
        <v>9734104.0462427754</v>
      </c>
      <c r="V223" s="3">
        <f t="shared" si="33"/>
        <v>2.2619047619047619</v>
      </c>
      <c r="W223" s="3">
        <f t="shared" si="34"/>
        <v>0.14285714285714285</v>
      </c>
      <c r="X223" s="2">
        <f t="shared" si="35"/>
        <v>200.47619047619048</v>
      </c>
      <c r="Y223" s="3">
        <f t="shared" si="36"/>
        <v>0.14285714285714285</v>
      </c>
      <c r="Z223" s="2">
        <f t="shared" si="37"/>
        <v>88.631578947368425</v>
      </c>
      <c r="AA223" s="5">
        <f t="shared" si="38"/>
        <v>15.833333333333334</v>
      </c>
      <c r="AB223" s="4">
        <f t="shared" si="39"/>
        <v>9.5786785714285713E-3</v>
      </c>
      <c r="AC223">
        <v>7</v>
      </c>
      <c r="AD223">
        <v>0</v>
      </c>
      <c r="AE223">
        <v>1</v>
      </c>
      <c r="AF223">
        <v>1</v>
      </c>
      <c r="AG223">
        <v>1</v>
      </c>
      <c r="AH223">
        <v>-0.96919662698361297</v>
      </c>
      <c r="AI223">
        <v>-0.264786244838291</v>
      </c>
    </row>
    <row r="224" spans="1:35" x14ac:dyDescent="0.2">
      <c r="A224" t="s">
        <v>299</v>
      </c>
      <c r="B224" s="1">
        <v>36892</v>
      </c>
      <c r="C224" t="s">
        <v>70</v>
      </c>
      <c r="D224" t="s">
        <v>63</v>
      </c>
      <c r="E224" t="s">
        <v>75</v>
      </c>
      <c r="F224" t="s">
        <v>68</v>
      </c>
      <c r="G224" t="s">
        <v>40</v>
      </c>
      <c r="H224" t="s">
        <v>51</v>
      </c>
      <c r="I224" t="s">
        <v>42</v>
      </c>
      <c r="J224" t="s">
        <v>51</v>
      </c>
      <c r="K224" t="s">
        <v>43</v>
      </c>
      <c r="L224" t="s">
        <v>78</v>
      </c>
      <c r="M224">
        <v>214</v>
      </c>
      <c r="N224">
        <v>1996</v>
      </c>
      <c r="O224">
        <v>42</v>
      </c>
      <c r="P224">
        <v>44.05</v>
      </c>
      <c r="Q224">
        <v>6</v>
      </c>
      <c r="R224">
        <v>3657487</v>
      </c>
      <c r="S224" s="6">
        <f t="shared" si="30"/>
        <v>21042.084168336674</v>
      </c>
      <c r="T224" s="6">
        <f t="shared" si="31"/>
        <v>107214.42885771544</v>
      </c>
      <c r="U224" s="2">
        <f t="shared" si="32"/>
        <v>22069138.276553106</v>
      </c>
      <c r="V224" s="3">
        <f t="shared" si="33"/>
        <v>7</v>
      </c>
      <c r="W224" s="3">
        <f t="shared" si="34"/>
        <v>35.666666666666664</v>
      </c>
      <c r="X224" s="2">
        <f t="shared" si="35"/>
        <v>7341.666666666667</v>
      </c>
      <c r="Y224" s="3">
        <f t="shared" si="36"/>
        <v>35.666666666666664</v>
      </c>
      <c r="Z224" s="2">
        <f t="shared" si="37"/>
        <v>1048.8095238095239</v>
      </c>
      <c r="AA224" s="5">
        <f t="shared" si="38"/>
        <v>0.19626168224299065</v>
      </c>
      <c r="AB224" s="4">
        <f t="shared" si="39"/>
        <v>0.60958116666666662</v>
      </c>
      <c r="AC224">
        <v>5</v>
      </c>
      <c r="AD224">
        <v>1</v>
      </c>
      <c r="AE224">
        <v>0</v>
      </c>
      <c r="AF224">
        <v>4</v>
      </c>
      <c r="AG224">
        <v>1</v>
      </c>
      <c r="AH224" s="2">
        <v>2.72099613284303E+16</v>
      </c>
      <c r="AI224">
        <v>-0.238637086478243</v>
      </c>
    </row>
    <row r="225" spans="1:35" x14ac:dyDescent="0.2">
      <c r="A225" t="s">
        <v>300</v>
      </c>
      <c r="B225" s="1">
        <v>39814</v>
      </c>
      <c r="C225" t="s">
        <v>70</v>
      </c>
      <c r="D225" t="s">
        <v>63</v>
      </c>
      <c r="E225" t="s">
        <v>75</v>
      </c>
      <c r="F225" t="s">
        <v>39</v>
      </c>
      <c r="G225" t="s">
        <v>40</v>
      </c>
      <c r="H225" t="s">
        <v>41</v>
      </c>
      <c r="I225" t="s">
        <v>43</v>
      </c>
      <c r="J225" t="s">
        <v>42</v>
      </c>
      <c r="K225" t="s">
        <v>43</v>
      </c>
      <c r="L225" t="s">
        <v>5077</v>
      </c>
      <c r="M225">
        <v>55</v>
      </c>
      <c r="N225">
        <v>2762</v>
      </c>
      <c r="O225">
        <v>687</v>
      </c>
      <c r="P225">
        <v>34.200000000000003</v>
      </c>
      <c r="Q225">
        <v>11</v>
      </c>
      <c r="R225">
        <v>3677952</v>
      </c>
      <c r="S225" s="6">
        <f t="shared" si="30"/>
        <v>248732.80231716149</v>
      </c>
      <c r="T225" s="6">
        <f t="shared" si="31"/>
        <v>19913.106444605357</v>
      </c>
      <c r="U225" s="2">
        <f t="shared" si="32"/>
        <v>12382331.643736424</v>
      </c>
      <c r="V225" s="3">
        <f t="shared" si="33"/>
        <v>62.454545454545453</v>
      </c>
      <c r="W225" s="3">
        <f t="shared" si="34"/>
        <v>5</v>
      </c>
      <c r="X225" s="2">
        <f t="shared" si="35"/>
        <v>3109.0909090909095</v>
      </c>
      <c r="Y225" s="3">
        <f t="shared" si="36"/>
        <v>5</v>
      </c>
      <c r="Z225" s="2">
        <f t="shared" si="37"/>
        <v>49.781659388646297</v>
      </c>
      <c r="AA225" s="5">
        <f t="shared" si="38"/>
        <v>12.49090909090909</v>
      </c>
      <c r="AB225" s="4">
        <f t="shared" si="39"/>
        <v>0.33435927272727273</v>
      </c>
      <c r="AC225">
        <v>2</v>
      </c>
      <c r="AD225">
        <v>1</v>
      </c>
      <c r="AE225">
        <v>0</v>
      </c>
      <c r="AF225">
        <v>4</v>
      </c>
      <c r="AG225">
        <v>1</v>
      </c>
      <c r="AH225" s="2">
        <v>1256176903903780</v>
      </c>
      <c r="AI225">
        <v>-0.25177324725571298</v>
      </c>
    </row>
    <row r="226" spans="1:35" x14ac:dyDescent="0.2">
      <c r="A226" t="s">
        <v>301</v>
      </c>
      <c r="B226" s="1">
        <v>42005</v>
      </c>
      <c r="C226" t="s">
        <v>73</v>
      </c>
      <c r="D226" t="s">
        <v>74</v>
      </c>
      <c r="E226" t="s">
        <v>125</v>
      </c>
      <c r="F226" t="s">
        <v>39</v>
      </c>
      <c r="G226" t="s">
        <v>40</v>
      </c>
      <c r="H226" t="s">
        <v>50</v>
      </c>
      <c r="I226" t="s">
        <v>42</v>
      </c>
      <c r="J226" t="s">
        <v>51</v>
      </c>
      <c r="K226" t="s">
        <v>43</v>
      </c>
      <c r="L226" t="s">
        <v>5077</v>
      </c>
      <c r="M226">
        <v>182</v>
      </c>
      <c r="N226">
        <v>354</v>
      </c>
      <c r="O226">
        <v>153</v>
      </c>
      <c r="P226">
        <v>45.72</v>
      </c>
      <c r="Q226">
        <v>53</v>
      </c>
      <c r="R226">
        <v>3815054</v>
      </c>
      <c r="S226" s="6">
        <f t="shared" si="30"/>
        <v>432203.3898305085</v>
      </c>
      <c r="T226" s="6">
        <f t="shared" si="31"/>
        <v>514124.29378531076</v>
      </c>
      <c r="U226" s="2">
        <f t="shared" si="32"/>
        <v>129152542.37288135</v>
      </c>
      <c r="V226" s="3">
        <f t="shared" si="33"/>
        <v>2.8867924528301887</v>
      </c>
      <c r="W226" s="3">
        <f t="shared" si="34"/>
        <v>3.4339622641509435</v>
      </c>
      <c r="X226" s="2">
        <f t="shared" si="35"/>
        <v>862.64150943396226</v>
      </c>
      <c r="Y226" s="3">
        <f t="shared" si="36"/>
        <v>3.4339622641509435</v>
      </c>
      <c r="Z226" s="2">
        <f t="shared" si="37"/>
        <v>298.8235294117647</v>
      </c>
      <c r="AA226" s="5">
        <f t="shared" si="38"/>
        <v>0.84065934065934067</v>
      </c>
      <c r="AB226" s="4">
        <f t="shared" si="39"/>
        <v>7.1982150943396231E-2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-0.54385124341471103</v>
      </c>
      <c r="AI226">
        <v>0.19984246359970401</v>
      </c>
    </row>
    <row r="227" spans="1:35" x14ac:dyDescent="0.2">
      <c r="A227" t="s">
        <v>302</v>
      </c>
      <c r="B227" s="1">
        <v>43101</v>
      </c>
      <c r="C227" t="s">
        <v>103</v>
      </c>
      <c r="D227" t="s">
        <v>47</v>
      </c>
      <c r="E227" t="s">
        <v>71</v>
      </c>
      <c r="F227" t="s">
        <v>39</v>
      </c>
      <c r="G227" t="s">
        <v>40</v>
      </c>
      <c r="H227" t="s">
        <v>50</v>
      </c>
      <c r="I227" t="s">
        <v>42</v>
      </c>
      <c r="J227" t="s">
        <v>43</v>
      </c>
      <c r="K227" t="s">
        <v>43</v>
      </c>
      <c r="L227" t="s">
        <v>44</v>
      </c>
      <c r="M227">
        <v>437</v>
      </c>
      <c r="N227">
        <v>1156</v>
      </c>
      <c r="O227">
        <v>132</v>
      </c>
      <c r="P227">
        <v>46.79</v>
      </c>
      <c r="Q227">
        <v>83</v>
      </c>
      <c r="R227">
        <v>3358956</v>
      </c>
      <c r="S227" s="6">
        <f t="shared" si="30"/>
        <v>114186.85121107266</v>
      </c>
      <c r="T227" s="6">
        <f t="shared" si="31"/>
        <v>378027.68166089966</v>
      </c>
      <c r="U227" s="2">
        <f t="shared" si="32"/>
        <v>40475778.546712801</v>
      </c>
      <c r="V227" s="3">
        <f t="shared" si="33"/>
        <v>1.5903614457831325</v>
      </c>
      <c r="W227" s="3">
        <f t="shared" si="34"/>
        <v>5.2650602409638552</v>
      </c>
      <c r="X227" s="2">
        <f t="shared" si="35"/>
        <v>563.73493975903614</v>
      </c>
      <c r="Y227" s="3">
        <f t="shared" si="36"/>
        <v>5.2650602409638552</v>
      </c>
      <c r="Z227" s="2">
        <f t="shared" si="37"/>
        <v>354.469696969697</v>
      </c>
      <c r="AA227" s="5">
        <f t="shared" si="38"/>
        <v>0.30205949656750575</v>
      </c>
      <c r="AB227" s="4">
        <f t="shared" si="39"/>
        <v>4.0469349397590358E-2</v>
      </c>
      <c r="AC227">
        <v>3</v>
      </c>
      <c r="AD227">
        <v>1</v>
      </c>
      <c r="AE227">
        <v>0</v>
      </c>
      <c r="AF227">
        <v>1</v>
      </c>
      <c r="AG227">
        <v>1</v>
      </c>
      <c r="AH227">
        <v>-0.66261286858821999</v>
      </c>
      <c r="AI227">
        <v>-9.0885582913826202E-2</v>
      </c>
    </row>
    <row r="228" spans="1:35" x14ac:dyDescent="0.2">
      <c r="A228" t="s">
        <v>303</v>
      </c>
      <c r="B228" s="1">
        <v>39814</v>
      </c>
      <c r="C228" t="s">
        <v>58</v>
      </c>
      <c r="D228" t="s">
        <v>47</v>
      </c>
      <c r="E228" t="s">
        <v>59</v>
      </c>
      <c r="F228" t="s">
        <v>54</v>
      </c>
      <c r="G228" t="s">
        <v>55</v>
      </c>
      <c r="H228" t="s">
        <v>51</v>
      </c>
      <c r="I228" t="s">
        <v>43</v>
      </c>
      <c r="J228" t="s">
        <v>51</v>
      </c>
      <c r="K228" t="s">
        <v>42</v>
      </c>
      <c r="L228" t="s">
        <v>78</v>
      </c>
      <c r="M228">
        <v>198</v>
      </c>
      <c r="N228">
        <v>1407</v>
      </c>
      <c r="O228">
        <v>821</v>
      </c>
      <c r="P228">
        <v>10.74</v>
      </c>
      <c r="Q228">
        <v>89</v>
      </c>
      <c r="R228">
        <v>2150315</v>
      </c>
      <c r="S228" s="6">
        <f t="shared" si="30"/>
        <v>583511.01634683728</v>
      </c>
      <c r="T228" s="6">
        <f t="shared" si="31"/>
        <v>140724.94669509595</v>
      </c>
      <c r="U228" s="2">
        <f t="shared" si="32"/>
        <v>7633262.2601279318</v>
      </c>
      <c r="V228" s="3">
        <f t="shared" si="33"/>
        <v>9.2247191011235952</v>
      </c>
      <c r="W228" s="3">
        <f t="shared" si="34"/>
        <v>2.2247191011235956</v>
      </c>
      <c r="X228" s="2">
        <f t="shared" si="35"/>
        <v>120.67415730337079</v>
      </c>
      <c r="Y228" s="3">
        <f t="shared" si="36"/>
        <v>2.2247191011235956</v>
      </c>
      <c r="Z228" s="2">
        <f t="shared" si="37"/>
        <v>13.081607795371498</v>
      </c>
      <c r="AA228" s="5">
        <f t="shared" si="38"/>
        <v>4.1464646464646462</v>
      </c>
      <c r="AB228" s="4">
        <f t="shared" si="39"/>
        <v>2.4160842696629214E-2</v>
      </c>
      <c r="AC228">
        <v>9</v>
      </c>
      <c r="AD228">
        <v>1</v>
      </c>
      <c r="AE228">
        <v>1</v>
      </c>
      <c r="AF228">
        <v>1</v>
      </c>
      <c r="AG228">
        <v>1</v>
      </c>
      <c r="AH228">
        <v>-0.80776336565207396</v>
      </c>
      <c r="AI228">
        <v>-0.16661089438429899</v>
      </c>
    </row>
    <row r="229" spans="1:35" x14ac:dyDescent="0.2">
      <c r="A229" t="s">
        <v>304</v>
      </c>
      <c r="B229" s="1">
        <v>42005</v>
      </c>
      <c r="C229" t="s">
        <v>82</v>
      </c>
      <c r="D229" t="s">
        <v>83</v>
      </c>
      <c r="E229" t="s">
        <v>38</v>
      </c>
      <c r="F229" t="s">
        <v>65</v>
      </c>
      <c r="G229" t="s">
        <v>40</v>
      </c>
      <c r="H229" t="s">
        <v>41</v>
      </c>
      <c r="I229" t="s">
        <v>43</v>
      </c>
      <c r="J229" t="s">
        <v>42</v>
      </c>
      <c r="K229" t="s">
        <v>43</v>
      </c>
      <c r="L229" t="s">
        <v>5077</v>
      </c>
      <c r="M229">
        <v>87</v>
      </c>
      <c r="N229">
        <v>3108</v>
      </c>
      <c r="O229">
        <v>967</v>
      </c>
      <c r="P229">
        <v>43.66</v>
      </c>
      <c r="Q229">
        <v>61</v>
      </c>
      <c r="R229">
        <v>947310</v>
      </c>
      <c r="S229" s="6">
        <f t="shared" si="30"/>
        <v>311132.56113256112</v>
      </c>
      <c r="T229" s="6">
        <f t="shared" si="31"/>
        <v>27992.277992277992</v>
      </c>
      <c r="U229" s="2">
        <f t="shared" si="32"/>
        <v>14047619.047619049</v>
      </c>
      <c r="V229" s="3">
        <f t="shared" si="33"/>
        <v>15.852459016393443</v>
      </c>
      <c r="W229" s="3">
        <f t="shared" si="34"/>
        <v>1.4262295081967213</v>
      </c>
      <c r="X229" s="2">
        <f t="shared" si="35"/>
        <v>715.73770491803282</v>
      </c>
      <c r="Y229" s="3">
        <f t="shared" si="36"/>
        <v>1.4262295081967213</v>
      </c>
      <c r="Z229" s="2">
        <f t="shared" si="37"/>
        <v>45.149948293691828</v>
      </c>
      <c r="AA229" s="5">
        <f t="shared" si="38"/>
        <v>11.114942528735632</v>
      </c>
      <c r="AB229" s="4">
        <f t="shared" si="39"/>
        <v>1.552967213114754E-2</v>
      </c>
      <c r="AC229">
        <v>7</v>
      </c>
      <c r="AD229">
        <v>0</v>
      </c>
      <c r="AE229">
        <v>1</v>
      </c>
      <c r="AF229">
        <v>1</v>
      </c>
      <c r="AG229">
        <v>1</v>
      </c>
      <c r="AH229">
        <v>-0.62891020633893202</v>
      </c>
      <c r="AI229">
        <v>-0.222153091285653</v>
      </c>
    </row>
    <row r="230" spans="1:35" x14ac:dyDescent="0.2">
      <c r="A230" t="s">
        <v>305</v>
      </c>
      <c r="B230" s="1">
        <v>43101</v>
      </c>
      <c r="C230" t="s">
        <v>89</v>
      </c>
      <c r="D230" t="s">
        <v>63</v>
      </c>
      <c r="E230" t="s">
        <v>64</v>
      </c>
      <c r="F230" t="s">
        <v>54</v>
      </c>
      <c r="G230" t="s">
        <v>55</v>
      </c>
      <c r="H230" t="s">
        <v>51</v>
      </c>
      <c r="I230" t="s">
        <v>43</v>
      </c>
      <c r="J230" t="s">
        <v>51</v>
      </c>
      <c r="K230" t="s">
        <v>51</v>
      </c>
      <c r="L230" t="s">
        <v>44</v>
      </c>
      <c r="M230">
        <v>209</v>
      </c>
      <c r="N230">
        <v>2323</v>
      </c>
      <c r="O230">
        <v>630</v>
      </c>
      <c r="P230">
        <v>18.29</v>
      </c>
      <c r="Q230">
        <v>47</v>
      </c>
      <c r="R230">
        <v>3992083</v>
      </c>
      <c r="S230" s="6">
        <f t="shared" si="30"/>
        <v>271201.03314679296</v>
      </c>
      <c r="T230" s="6">
        <f t="shared" si="31"/>
        <v>89969.866551872576</v>
      </c>
      <c r="U230" s="2">
        <f t="shared" si="32"/>
        <v>7873439.5178648299</v>
      </c>
      <c r="V230" s="3">
        <f t="shared" si="33"/>
        <v>13.404255319148936</v>
      </c>
      <c r="W230" s="3">
        <f t="shared" si="34"/>
        <v>4.4468085106382977</v>
      </c>
      <c r="X230" s="2">
        <f t="shared" si="35"/>
        <v>389.14893617021278</v>
      </c>
      <c r="Y230" s="3">
        <f t="shared" si="36"/>
        <v>4.4468085106382977</v>
      </c>
      <c r="Z230" s="2">
        <f t="shared" si="37"/>
        <v>29.031746031746032</v>
      </c>
      <c r="AA230" s="5">
        <f t="shared" si="38"/>
        <v>3.0143540669856459</v>
      </c>
      <c r="AB230" s="4">
        <f t="shared" si="39"/>
        <v>8.4937936170212766E-2</v>
      </c>
      <c r="AC230">
        <v>8</v>
      </c>
      <c r="AD230">
        <v>1</v>
      </c>
      <c r="AE230">
        <v>1</v>
      </c>
      <c r="AF230">
        <v>4</v>
      </c>
      <c r="AG230">
        <v>1</v>
      </c>
      <c r="AH230">
        <v>-0.48448244096329601</v>
      </c>
      <c r="AI230">
        <v>-0.230818929938989</v>
      </c>
    </row>
    <row r="231" spans="1:35" x14ac:dyDescent="0.2">
      <c r="A231" t="s">
        <v>306</v>
      </c>
      <c r="B231" s="1">
        <v>39814</v>
      </c>
      <c r="C231" t="s">
        <v>73</v>
      </c>
      <c r="D231" t="s">
        <v>74</v>
      </c>
      <c r="E231" t="s">
        <v>64</v>
      </c>
      <c r="F231" t="s">
        <v>48</v>
      </c>
      <c r="G231" t="s">
        <v>49</v>
      </c>
      <c r="H231" t="s">
        <v>41</v>
      </c>
      <c r="I231" t="s">
        <v>43</v>
      </c>
      <c r="J231" t="s">
        <v>43</v>
      </c>
      <c r="K231" t="s">
        <v>43</v>
      </c>
      <c r="L231" t="s">
        <v>56</v>
      </c>
      <c r="M231">
        <v>456</v>
      </c>
      <c r="N231">
        <v>4805</v>
      </c>
      <c r="O231">
        <v>586</v>
      </c>
      <c r="P231">
        <v>33.6</v>
      </c>
      <c r="Q231">
        <v>5</v>
      </c>
      <c r="R231">
        <v>4785202</v>
      </c>
      <c r="S231" s="6">
        <f t="shared" si="30"/>
        <v>121956.29552549428</v>
      </c>
      <c r="T231" s="6">
        <f t="shared" si="31"/>
        <v>94901.144640998958</v>
      </c>
      <c r="U231" s="2">
        <f t="shared" si="32"/>
        <v>6992715.9209157126</v>
      </c>
      <c r="V231" s="3">
        <f t="shared" si="33"/>
        <v>117.2</v>
      </c>
      <c r="W231" s="3">
        <f t="shared" si="34"/>
        <v>91.2</v>
      </c>
      <c r="X231" s="2">
        <f t="shared" si="35"/>
        <v>6720</v>
      </c>
      <c r="Y231" s="3">
        <f t="shared" si="36"/>
        <v>91.2</v>
      </c>
      <c r="Z231" s="2">
        <f t="shared" si="37"/>
        <v>57.337883959044369</v>
      </c>
      <c r="AA231" s="5">
        <f t="shared" si="38"/>
        <v>1.2850877192982457</v>
      </c>
      <c r="AB231" s="4">
        <f t="shared" si="39"/>
        <v>0.95704040000000001</v>
      </c>
      <c r="AC231">
        <v>7</v>
      </c>
      <c r="AD231">
        <v>1</v>
      </c>
      <c r="AE231">
        <v>0</v>
      </c>
      <c r="AF231">
        <v>0</v>
      </c>
      <c r="AG231">
        <v>3</v>
      </c>
      <c r="AH231" s="2">
        <v>5503912373449400</v>
      </c>
      <c r="AI231">
        <v>-0.28400571350650999</v>
      </c>
    </row>
    <row r="232" spans="1:35" x14ac:dyDescent="0.2">
      <c r="A232" t="s">
        <v>307</v>
      </c>
      <c r="B232" s="1">
        <v>38718</v>
      </c>
      <c r="C232" t="s">
        <v>36</v>
      </c>
      <c r="D232" t="s">
        <v>37</v>
      </c>
      <c r="E232" t="s">
        <v>64</v>
      </c>
      <c r="F232" t="s">
        <v>68</v>
      </c>
      <c r="G232" t="s">
        <v>40</v>
      </c>
      <c r="H232" t="s">
        <v>41</v>
      </c>
      <c r="I232" t="s">
        <v>51</v>
      </c>
      <c r="J232" t="s">
        <v>42</v>
      </c>
      <c r="K232" t="s">
        <v>43</v>
      </c>
      <c r="L232" t="s">
        <v>78</v>
      </c>
      <c r="M232">
        <v>48</v>
      </c>
      <c r="N232">
        <v>2575</v>
      </c>
      <c r="O232">
        <v>259</v>
      </c>
      <c r="P232">
        <v>31.17</v>
      </c>
      <c r="Q232">
        <v>95</v>
      </c>
      <c r="R232">
        <v>3512786</v>
      </c>
      <c r="S232" s="6">
        <f t="shared" si="30"/>
        <v>100582.52427184465</v>
      </c>
      <c r="T232" s="6">
        <f t="shared" si="31"/>
        <v>18640.776699029127</v>
      </c>
      <c r="U232" s="2">
        <f t="shared" si="32"/>
        <v>12104854.368932039</v>
      </c>
      <c r="V232" s="3">
        <f t="shared" si="33"/>
        <v>2.7263157894736842</v>
      </c>
      <c r="W232" s="3">
        <f t="shared" si="34"/>
        <v>0.50526315789473686</v>
      </c>
      <c r="X232" s="2">
        <f t="shared" si="35"/>
        <v>328.10526315789474</v>
      </c>
      <c r="Y232" s="3">
        <f t="shared" si="36"/>
        <v>0.50526315789473686</v>
      </c>
      <c r="Z232" s="2">
        <f t="shared" si="37"/>
        <v>120.34749034749035</v>
      </c>
      <c r="AA232" s="5">
        <f t="shared" si="38"/>
        <v>5.395833333333333</v>
      </c>
      <c r="AB232" s="4">
        <f t="shared" si="39"/>
        <v>3.6976694736842106E-2</v>
      </c>
      <c r="AC232">
        <v>2</v>
      </c>
      <c r="AD232">
        <v>0</v>
      </c>
      <c r="AE232">
        <v>0</v>
      </c>
      <c r="AF232">
        <v>1</v>
      </c>
      <c r="AG232">
        <v>1</v>
      </c>
      <c r="AH232">
        <v>-0.84518688189889002</v>
      </c>
      <c r="AI232">
        <v>-0.26314842761929802</v>
      </c>
    </row>
    <row r="233" spans="1:35" x14ac:dyDescent="0.2">
      <c r="A233" t="s">
        <v>308</v>
      </c>
      <c r="B233" s="1">
        <v>42005</v>
      </c>
      <c r="C233" t="s">
        <v>73</v>
      </c>
      <c r="D233" t="s">
        <v>74</v>
      </c>
      <c r="E233" t="s">
        <v>59</v>
      </c>
      <c r="F233" t="s">
        <v>48</v>
      </c>
      <c r="G233" t="s">
        <v>49</v>
      </c>
      <c r="H233" t="s">
        <v>41</v>
      </c>
      <c r="I233" t="s">
        <v>51</v>
      </c>
      <c r="J233" t="s">
        <v>43</v>
      </c>
      <c r="K233" t="s">
        <v>43</v>
      </c>
      <c r="L233" t="s">
        <v>44</v>
      </c>
      <c r="M233">
        <v>424</v>
      </c>
      <c r="N233">
        <v>3254</v>
      </c>
      <c r="O233">
        <v>282</v>
      </c>
      <c r="P233">
        <v>37.229999999999997</v>
      </c>
      <c r="Q233">
        <v>54</v>
      </c>
      <c r="R233">
        <v>665782</v>
      </c>
      <c r="S233" s="6">
        <f t="shared" si="30"/>
        <v>86662.569145666872</v>
      </c>
      <c r="T233" s="6">
        <f t="shared" si="31"/>
        <v>130301.16779348494</v>
      </c>
      <c r="U233" s="2">
        <f t="shared" si="32"/>
        <v>11441303.011677936</v>
      </c>
      <c r="V233" s="3">
        <f t="shared" si="33"/>
        <v>5.2222222222222223</v>
      </c>
      <c r="W233" s="3">
        <f t="shared" si="34"/>
        <v>7.8518518518518521</v>
      </c>
      <c r="X233" s="2">
        <f t="shared" si="35"/>
        <v>689.44444444444446</v>
      </c>
      <c r="Y233" s="3">
        <f t="shared" si="36"/>
        <v>7.8518518518518521</v>
      </c>
      <c r="Z233" s="2">
        <f t="shared" si="37"/>
        <v>132.02127659574469</v>
      </c>
      <c r="AA233" s="5">
        <f t="shared" si="38"/>
        <v>0.66509433962264153</v>
      </c>
      <c r="AB233" s="4">
        <f t="shared" si="39"/>
        <v>1.2329296296296297E-2</v>
      </c>
      <c r="AC233">
        <v>5</v>
      </c>
      <c r="AD233">
        <v>1</v>
      </c>
      <c r="AE233">
        <v>0</v>
      </c>
      <c r="AF233">
        <v>1</v>
      </c>
      <c r="AG233">
        <v>1</v>
      </c>
      <c r="AH233">
        <v>-0.60514990965297699</v>
      </c>
      <c r="AI233">
        <v>-0.23505124023148399</v>
      </c>
    </row>
    <row r="234" spans="1:35" x14ac:dyDescent="0.2">
      <c r="A234" t="s">
        <v>309</v>
      </c>
      <c r="B234" s="1">
        <v>44562</v>
      </c>
      <c r="C234" t="s">
        <v>58</v>
      </c>
      <c r="D234" t="s">
        <v>47</v>
      </c>
      <c r="E234" t="s">
        <v>132</v>
      </c>
      <c r="F234" t="s">
        <v>65</v>
      </c>
      <c r="G234" t="s">
        <v>40</v>
      </c>
      <c r="H234" t="s">
        <v>41</v>
      </c>
      <c r="I234" t="s">
        <v>43</v>
      </c>
      <c r="J234" t="s">
        <v>43</v>
      </c>
      <c r="K234" t="s">
        <v>43</v>
      </c>
      <c r="L234" t="s">
        <v>5077</v>
      </c>
      <c r="M234">
        <v>486</v>
      </c>
      <c r="N234">
        <v>3438</v>
      </c>
      <c r="O234">
        <v>882</v>
      </c>
      <c r="P234">
        <v>28.15</v>
      </c>
      <c r="Q234">
        <v>79</v>
      </c>
      <c r="R234">
        <v>1027290</v>
      </c>
      <c r="S234" s="6">
        <f t="shared" si="30"/>
        <v>256544.50261780104</v>
      </c>
      <c r="T234" s="6">
        <f t="shared" si="31"/>
        <v>141361.25654450263</v>
      </c>
      <c r="U234" s="2">
        <f t="shared" si="32"/>
        <v>8187899.9418266434</v>
      </c>
      <c r="V234" s="3">
        <f t="shared" si="33"/>
        <v>11.164556962025317</v>
      </c>
      <c r="W234" s="3">
        <f t="shared" si="34"/>
        <v>6.1518987341772151</v>
      </c>
      <c r="X234" s="2">
        <f t="shared" si="35"/>
        <v>356.32911392405066</v>
      </c>
      <c r="Y234" s="3">
        <f t="shared" si="36"/>
        <v>6.1518987341772151</v>
      </c>
      <c r="Z234" s="2">
        <f t="shared" si="37"/>
        <v>31.916099773242632</v>
      </c>
      <c r="AA234" s="5">
        <f t="shared" si="38"/>
        <v>1.8148148148148149</v>
      </c>
      <c r="AB234" s="4">
        <f t="shared" si="39"/>
        <v>1.3003670886075949E-2</v>
      </c>
      <c r="AC234">
        <v>7</v>
      </c>
      <c r="AD234">
        <v>0</v>
      </c>
      <c r="AE234">
        <v>1</v>
      </c>
      <c r="AF234">
        <v>1</v>
      </c>
      <c r="AG234">
        <v>1</v>
      </c>
      <c r="AH234">
        <v>-0.65601570463072101</v>
      </c>
      <c r="AI234">
        <v>-0.21440942742115501</v>
      </c>
    </row>
    <row r="235" spans="1:35" x14ac:dyDescent="0.2">
      <c r="A235" t="s">
        <v>310</v>
      </c>
      <c r="B235" s="1">
        <v>40544</v>
      </c>
      <c r="C235" t="s">
        <v>70</v>
      </c>
      <c r="D235" t="s">
        <v>63</v>
      </c>
      <c r="E235" t="s">
        <v>132</v>
      </c>
      <c r="F235" t="s">
        <v>39</v>
      </c>
      <c r="G235" t="s">
        <v>40</v>
      </c>
      <c r="H235" t="s">
        <v>51</v>
      </c>
      <c r="I235" t="s">
        <v>43</v>
      </c>
      <c r="J235" t="s">
        <v>43</v>
      </c>
      <c r="K235" t="s">
        <v>51</v>
      </c>
      <c r="L235" t="s">
        <v>60</v>
      </c>
      <c r="M235">
        <v>340</v>
      </c>
      <c r="N235">
        <v>2399</v>
      </c>
      <c r="O235">
        <v>813</v>
      </c>
      <c r="P235">
        <v>14.98</v>
      </c>
      <c r="Q235">
        <v>53</v>
      </c>
      <c r="R235">
        <v>415054</v>
      </c>
      <c r="S235" s="6">
        <f t="shared" si="30"/>
        <v>338891.20466861193</v>
      </c>
      <c r="T235" s="6">
        <f t="shared" si="31"/>
        <v>141725.719049604</v>
      </c>
      <c r="U235" s="2">
        <f t="shared" si="32"/>
        <v>6244268.4451854937</v>
      </c>
      <c r="V235" s="3">
        <f t="shared" si="33"/>
        <v>15.339622641509434</v>
      </c>
      <c r="W235" s="3">
        <f t="shared" si="34"/>
        <v>6.4150943396226419</v>
      </c>
      <c r="X235" s="2">
        <f t="shared" si="35"/>
        <v>282.64150943396226</v>
      </c>
      <c r="Y235" s="3">
        <f t="shared" si="36"/>
        <v>6.4150943396226419</v>
      </c>
      <c r="Z235" s="2">
        <f t="shared" si="37"/>
        <v>18.425584255842558</v>
      </c>
      <c r="AA235" s="5">
        <f t="shared" si="38"/>
        <v>2.3911764705882352</v>
      </c>
      <c r="AB235" s="4">
        <f t="shared" si="39"/>
        <v>7.8312075471698109E-3</v>
      </c>
      <c r="AC235">
        <v>7</v>
      </c>
      <c r="AD235">
        <v>1</v>
      </c>
      <c r="AE235">
        <v>0</v>
      </c>
      <c r="AF235">
        <v>1</v>
      </c>
      <c r="AG235">
        <v>1</v>
      </c>
      <c r="AH235">
        <v>-0.63368393772091902</v>
      </c>
      <c r="AI235">
        <v>-0.20648134233363899</v>
      </c>
    </row>
    <row r="236" spans="1:35" x14ac:dyDescent="0.2">
      <c r="A236" t="s">
        <v>311</v>
      </c>
      <c r="B236" s="1">
        <v>36892</v>
      </c>
      <c r="C236" t="s">
        <v>89</v>
      </c>
      <c r="D236" t="s">
        <v>63</v>
      </c>
      <c r="E236" t="s">
        <v>132</v>
      </c>
      <c r="F236" t="s">
        <v>48</v>
      </c>
      <c r="G236" t="s">
        <v>49</v>
      </c>
      <c r="H236" t="s">
        <v>50</v>
      </c>
      <c r="I236" t="s">
        <v>51</v>
      </c>
      <c r="J236" t="s">
        <v>51</v>
      </c>
      <c r="K236" t="s">
        <v>42</v>
      </c>
      <c r="L236" t="s">
        <v>44</v>
      </c>
      <c r="M236">
        <v>133</v>
      </c>
      <c r="N236">
        <v>1088</v>
      </c>
      <c r="O236">
        <v>463</v>
      </c>
      <c r="P236">
        <v>10.130000000000001</v>
      </c>
      <c r="Q236">
        <v>86</v>
      </c>
      <c r="R236">
        <v>4855663</v>
      </c>
      <c r="S236" s="6">
        <f t="shared" si="30"/>
        <v>425551.4705882353</v>
      </c>
      <c r="T236" s="6">
        <f t="shared" si="31"/>
        <v>122242.64705882352</v>
      </c>
      <c r="U236" s="2">
        <f t="shared" si="32"/>
        <v>9310661.7647058815</v>
      </c>
      <c r="V236" s="3">
        <f t="shared" si="33"/>
        <v>5.3837209302325579</v>
      </c>
      <c r="W236" s="3">
        <f t="shared" si="34"/>
        <v>1.5465116279069768</v>
      </c>
      <c r="X236" s="2">
        <f t="shared" si="35"/>
        <v>117.79069767441861</v>
      </c>
      <c r="Y236" s="3">
        <f t="shared" si="36"/>
        <v>1.5465116279069768</v>
      </c>
      <c r="Z236" s="2">
        <f t="shared" si="37"/>
        <v>21.879049676025918</v>
      </c>
      <c r="AA236" s="5">
        <f t="shared" si="38"/>
        <v>3.481203007518797</v>
      </c>
      <c r="AB236" s="4">
        <f t="shared" si="39"/>
        <v>5.6461197674418602E-2</v>
      </c>
      <c r="AC236">
        <v>7</v>
      </c>
      <c r="AD236">
        <v>0</v>
      </c>
      <c r="AE236">
        <v>1</v>
      </c>
      <c r="AF236">
        <v>1</v>
      </c>
      <c r="AG236">
        <v>1</v>
      </c>
      <c r="AH236">
        <v>-0.78854131514953396</v>
      </c>
      <c r="AI236">
        <v>-0.19310932783556101</v>
      </c>
    </row>
    <row r="237" spans="1:35" x14ac:dyDescent="0.2">
      <c r="A237" t="s">
        <v>312</v>
      </c>
      <c r="B237" s="1">
        <v>41275</v>
      </c>
      <c r="C237" t="s">
        <v>62</v>
      </c>
      <c r="D237" t="s">
        <v>63</v>
      </c>
      <c r="E237" t="s">
        <v>59</v>
      </c>
      <c r="F237" t="s">
        <v>65</v>
      </c>
      <c r="G237" t="s">
        <v>40</v>
      </c>
      <c r="H237" t="s">
        <v>51</v>
      </c>
      <c r="I237" t="s">
        <v>43</v>
      </c>
      <c r="J237" t="s">
        <v>43</v>
      </c>
      <c r="K237" t="s">
        <v>43</v>
      </c>
      <c r="L237" t="s">
        <v>78</v>
      </c>
      <c r="M237">
        <v>392</v>
      </c>
      <c r="N237">
        <v>2188</v>
      </c>
      <c r="O237">
        <v>955</v>
      </c>
      <c r="P237">
        <v>28.58</v>
      </c>
      <c r="Q237">
        <v>2</v>
      </c>
      <c r="R237">
        <v>4298859</v>
      </c>
      <c r="S237" s="6">
        <f t="shared" si="30"/>
        <v>436471.66361974407</v>
      </c>
      <c r="T237" s="6">
        <f t="shared" si="31"/>
        <v>179159.04936014625</v>
      </c>
      <c r="U237" s="2">
        <f t="shared" si="32"/>
        <v>13062157.221206581</v>
      </c>
      <c r="V237" s="3">
        <f t="shared" si="33"/>
        <v>477.5</v>
      </c>
      <c r="W237" s="3">
        <f t="shared" si="34"/>
        <v>196</v>
      </c>
      <c r="X237" s="2">
        <f t="shared" si="35"/>
        <v>14290</v>
      </c>
      <c r="Y237" s="3">
        <f t="shared" si="36"/>
        <v>196</v>
      </c>
      <c r="Z237" s="2">
        <f t="shared" si="37"/>
        <v>29.926701570680628</v>
      </c>
      <c r="AA237" s="5">
        <f t="shared" si="38"/>
        <v>2.4362244897959182</v>
      </c>
      <c r="AB237" s="4">
        <f t="shared" si="39"/>
        <v>2.1494295000000001</v>
      </c>
      <c r="AC237">
        <v>2</v>
      </c>
      <c r="AD237">
        <v>1</v>
      </c>
      <c r="AE237">
        <v>0</v>
      </c>
      <c r="AF237">
        <v>0</v>
      </c>
      <c r="AG237">
        <v>3</v>
      </c>
      <c r="AH237" s="2">
        <v>1221401430528660</v>
      </c>
      <c r="AI237">
        <v>-0.24075543616675801</v>
      </c>
    </row>
    <row r="238" spans="1:35" x14ac:dyDescent="0.2">
      <c r="A238" t="s">
        <v>313</v>
      </c>
      <c r="B238" s="1">
        <v>37987</v>
      </c>
      <c r="C238" t="s">
        <v>82</v>
      </c>
      <c r="D238" t="s">
        <v>83</v>
      </c>
      <c r="E238" t="s">
        <v>64</v>
      </c>
      <c r="F238" t="s">
        <v>39</v>
      </c>
      <c r="G238" t="s">
        <v>40</v>
      </c>
      <c r="H238" t="s">
        <v>41</v>
      </c>
      <c r="I238" t="s">
        <v>43</v>
      </c>
      <c r="J238" t="s">
        <v>43</v>
      </c>
      <c r="K238" t="s">
        <v>43</v>
      </c>
      <c r="L238" t="s">
        <v>5077</v>
      </c>
      <c r="M238">
        <v>496</v>
      </c>
      <c r="N238">
        <v>2776</v>
      </c>
      <c r="O238">
        <v>611</v>
      </c>
      <c r="P238">
        <v>42.66</v>
      </c>
      <c r="Q238">
        <v>21</v>
      </c>
      <c r="R238">
        <v>2324013</v>
      </c>
      <c r="S238" s="6">
        <f t="shared" si="30"/>
        <v>220100.86455331411</v>
      </c>
      <c r="T238" s="6">
        <f t="shared" si="31"/>
        <v>178674.3515850144</v>
      </c>
      <c r="U238" s="2">
        <f t="shared" si="32"/>
        <v>15367435.158501441</v>
      </c>
      <c r="V238" s="3">
        <f t="shared" si="33"/>
        <v>29.095238095238095</v>
      </c>
      <c r="W238" s="3">
        <f t="shared" si="34"/>
        <v>23.61904761904762</v>
      </c>
      <c r="X238" s="2">
        <f t="shared" si="35"/>
        <v>2031.4285714285713</v>
      </c>
      <c r="Y238" s="3">
        <f t="shared" si="36"/>
        <v>23.61904761904762</v>
      </c>
      <c r="Z238" s="2">
        <f t="shared" si="37"/>
        <v>69.819967266775777</v>
      </c>
      <c r="AA238" s="5">
        <f t="shared" si="38"/>
        <v>1.2318548387096775</v>
      </c>
      <c r="AB238" s="4">
        <f t="shared" si="39"/>
        <v>0.11066728571428572</v>
      </c>
      <c r="AC238">
        <v>1</v>
      </c>
      <c r="AD238">
        <v>0</v>
      </c>
      <c r="AE238">
        <v>0</v>
      </c>
      <c r="AF238">
        <v>4</v>
      </c>
      <c r="AG238">
        <v>1</v>
      </c>
      <c r="AH238">
        <v>0.60003858265423904</v>
      </c>
      <c r="AI238">
        <v>-0.19565226004681399</v>
      </c>
    </row>
    <row r="239" spans="1:35" x14ac:dyDescent="0.2">
      <c r="A239" t="s">
        <v>314</v>
      </c>
      <c r="B239" s="1">
        <v>41275</v>
      </c>
      <c r="C239" t="s">
        <v>62</v>
      </c>
      <c r="D239" t="s">
        <v>63</v>
      </c>
      <c r="E239" t="s">
        <v>77</v>
      </c>
      <c r="F239" t="s">
        <v>68</v>
      </c>
      <c r="G239" t="s">
        <v>40</v>
      </c>
      <c r="H239" t="s">
        <v>50</v>
      </c>
      <c r="I239" t="s">
        <v>43</v>
      </c>
      <c r="J239" t="s">
        <v>51</v>
      </c>
      <c r="K239" t="s">
        <v>51</v>
      </c>
      <c r="L239" t="s">
        <v>60</v>
      </c>
      <c r="M239">
        <v>252</v>
      </c>
      <c r="N239">
        <v>465</v>
      </c>
      <c r="O239">
        <v>499</v>
      </c>
      <c r="P239">
        <v>15.4</v>
      </c>
      <c r="Q239">
        <v>32</v>
      </c>
      <c r="R239">
        <v>2347044</v>
      </c>
      <c r="S239" s="6">
        <f t="shared" si="30"/>
        <v>1073118.2795698924</v>
      </c>
      <c r="T239" s="6">
        <f t="shared" si="31"/>
        <v>541935.48387096776</v>
      </c>
      <c r="U239" s="2">
        <f t="shared" si="32"/>
        <v>33118279.569892474</v>
      </c>
      <c r="V239" s="3">
        <f t="shared" si="33"/>
        <v>15.59375</v>
      </c>
      <c r="W239" s="3">
        <f t="shared" si="34"/>
        <v>7.875</v>
      </c>
      <c r="X239" s="2">
        <f t="shared" si="35"/>
        <v>481.25</v>
      </c>
      <c r="Y239" s="3">
        <f t="shared" si="36"/>
        <v>7.875</v>
      </c>
      <c r="Z239" s="2">
        <f t="shared" si="37"/>
        <v>30.861723446893787</v>
      </c>
      <c r="AA239" s="5">
        <f t="shared" si="38"/>
        <v>1.9801587301587302</v>
      </c>
      <c r="AB239" s="4">
        <f t="shared" si="39"/>
        <v>7.3345124999999997E-2</v>
      </c>
      <c r="AC239">
        <v>8</v>
      </c>
      <c r="AD239">
        <v>1</v>
      </c>
      <c r="AE239">
        <v>1</v>
      </c>
      <c r="AF239">
        <v>4</v>
      </c>
      <c r="AG239">
        <v>1</v>
      </c>
      <c r="AH239">
        <v>-0.38521527014629903</v>
      </c>
      <c r="AI239">
        <v>8.1346303211192406E-2</v>
      </c>
    </row>
    <row r="240" spans="1:35" x14ac:dyDescent="0.2">
      <c r="A240" t="s">
        <v>315</v>
      </c>
      <c r="B240" s="1">
        <v>41275</v>
      </c>
      <c r="C240" t="s">
        <v>36</v>
      </c>
      <c r="D240" t="s">
        <v>37</v>
      </c>
      <c r="E240" t="s">
        <v>59</v>
      </c>
      <c r="F240" t="s">
        <v>54</v>
      </c>
      <c r="G240" t="s">
        <v>55</v>
      </c>
      <c r="H240" t="s">
        <v>51</v>
      </c>
      <c r="I240" t="s">
        <v>51</v>
      </c>
      <c r="J240" t="s">
        <v>43</v>
      </c>
      <c r="K240" t="s">
        <v>43</v>
      </c>
      <c r="L240" t="s">
        <v>60</v>
      </c>
      <c r="M240">
        <v>295</v>
      </c>
      <c r="N240">
        <v>2445</v>
      </c>
      <c r="O240">
        <v>345</v>
      </c>
      <c r="P240">
        <v>35.51</v>
      </c>
      <c r="Q240">
        <v>14</v>
      </c>
      <c r="R240">
        <v>226401</v>
      </c>
      <c r="S240" s="6">
        <f t="shared" si="30"/>
        <v>141104.29447852762</v>
      </c>
      <c r="T240" s="6">
        <f t="shared" si="31"/>
        <v>120654.39672801636</v>
      </c>
      <c r="U240" s="2">
        <f t="shared" si="32"/>
        <v>14523517.382413087</v>
      </c>
      <c r="V240" s="3">
        <f t="shared" si="33"/>
        <v>24.642857142857142</v>
      </c>
      <c r="W240" s="3">
        <f t="shared" si="34"/>
        <v>21.071428571428573</v>
      </c>
      <c r="X240" s="2">
        <f t="shared" si="35"/>
        <v>2536.4285714285716</v>
      </c>
      <c r="Y240" s="3">
        <f t="shared" si="36"/>
        <v>21.071428571428573</v>
      </c>
      <c r="Z240" s="2">
        <f t="shared" si="37"/>
        <v>102.92753623188406</v>
      </c>
      <c r="AA240" s="5">
        <f t="shared" si="38"/>
        <v>1.1694915254237288</v>
      </c>
      <c r="AB240" s="4">
        <f t="shared" si="39"/>
        <v>1.6171499999999998E-2</v>
      </c>
      <c r="AC240">
        <v>8</v>
      </c>
      <c r="AD240">
        <v>0</v>
      </c>
      <c r="AE240">
        <v>0</v>
      </c>
      <c r="AF240">
        <v>4</v>
      </c>
      <c r="AG240">
        <v>1</v>
      </c>
      <c r="AH240">
        <v>0.34207076444811502</v>
      </c>
      <c r="AI240">
        <v>-0.222279150411407</v>
      </c>
    </row>
    <row r="241" spans="1:35" x14ac:dyDescent="0.2">
      <c r="A241" t="s">
        <v>316</v>
      </c>
      <c r="B241" s="1">
        <v>41640</v>
      </c>
      <c r="C241" t="s">
        <v>62</v>
      </c>
      <c r="D241" t="s">
        <v>63</v>
      </c>
      <c r="E241" t="s">
        <v>64</v>
      </c>
      <c r="F241" t="s">
        <v>54</v>
      </c>
      <c r="G241" t="s">
        <v>55</v>
      </c>
      <c r="H241" t="s">
        <v>41</v>
      </c>
      <c r="I241" t="s">
        <v>51</v>
      </c>
      <c r="J241" t="s">
        <v>51</v>
      </c>
      <c r="K241" t="s">
        <v>43</v>
      </c>
      <c r="L241" t="s">
        <v>44</v>
      </c>
      <c r="M241">
        <v>213</v>
      </c>
      <c r="N241">
        <v>4413</v>
      </c>
      <c r="O241">
        <v>413</v>
      </c>
      <c r="P241">
        <v>48.19</v>
      </c>
      <c r="Q241">
        <v>80</v>
      </c>
      <c r="R241">
        <v>2789394</v>
      </c>
      <c r="S241" s="6">
        <f t="shared" si="30"/>
        <v>93587.128937230911</v>
      </c>
      <c r="T241" s="6">
        <f t="shared" si="31"/>
        <v>48266.485384092455</v>
      </c>
      <c r="U241" s="2">
        <f t="shared" si="32"/>
        <v>10920009.06412871</v>
      </c>
      <c r="V241" s="3">
        <f t="shared" si="33"/>
        <v>5.1624999999999996</v>
      </c>
      <c r="W241" s="3">
        <f t="shared" si="34"/>
        <v>2.6625000000000001</v>
      </c>
      <c r="X241" s="2">
        <f t="shared" si="35"/>
        <v>602.375</v>
      </c>
      <c r="Y241" s="3">
        <f t="shared" si="36"/>
        <v>2.6625000000000001</v>
      </c>
      <c r="Z241" s="2">
        <f t="shared" si="37"/>
        <v>116.68280871670702</v>
      </c>
      <c r="AA241" s="5">
        <f t="shared" si="38"/>
        <v>1.9389671361502347</v>
      </c>
      <c r="AB241" s="4">
        <f t="shared" si="39"/>
        <v>3.4867425000000001E-2</v>
      </c>
      <c r="AC241">
        <v>5</v>
      </c>
      <c r="AD241">
        <v>1</v>
      </c>
      <c r="AE241">
        <v>1</v>
      </c>
      <c r="AF241">
        <v>1</v>
      </c>
      <c r="AG241">
        <v>1</v>
      </c>
      <c r="AH241">
        <v>-0.69745800696339499</v>
      </c>
      <c r="AI241">
        <v>-0.259922069930758</v>
      </c>
    </row>
    <row r="242" spans="1:35" x14ac:dyDescent="0.2">
      <c r="A242" t="s">
        <v>317</v>
      </c>
      <c r="B242" s="1">
        <v>44562</v>
      </c>
      <c r="C242" t="s">
        <v>36</v>
      </c>
      <c r="D242" t="s">
        <v>37</v>
      </c>
      <c r="E242" t="s">
        <v>77</v>
      </c>
      <c r="F242" t="s">
        <v>48</v>
      </c>
      <c r="G242" t="s">
        <v>49</v>
      </c>
      <c r="H242" t="s">
        <v>41</v>
      </c>
      <c r="I242" t="s">
        <v>43</v>
      </c>
      <c r="J242" t="s">
        <v>43</v>
      </c>
      <c r="K242" t="s">
        <v>42</v>
      </c>
      <c r="L242" t="s">
        <v>56</v>
      </c>
      <c r="M242">
        <v>259</v>
      </c>
      <c r="N242">
        <v>3342</v>
      </c>
      <c r="O242">
        <v>841</v>
      </c>
      <c r="P242">
        <v>2.56</v>
      </c>
      <c r="Q242">
        <v>49</v>
      </c>
      <c r="R242">
        <v>4894321</v>
      </c>
      <c r="S242" s="6">
        <f t="shared" si="30"/>
        <v>251645.72112507481</v>
      </c>
      <c r="T242" s="6">
        <f t="shared" si="31"/>
        <v>77498.503889886299</v>
      </c>
      <c r="U242" s="2">
        <f t="shared" si="32"/>
        <v>766008.37821663672</v>
      </c>
      <c r="V242" s="3">
        <f t="shared" si="33"/>
        <v>17.163265306122447</v>
      </c>
      <c r="W242" s="3">
        <f t="shared" si="34"/>
        <v>5.2857142857142856</v>
      </c>
      <c r="X242" s="2">
        <f t="shared" si="35"/>
        <v>52.244897959183675</v>
      </c>
      <c r="Y242" s="3">
        <f t="shared" si="36"/>
        <v>5.2857142857142856</v>
      </c>
      <c r="Z242" s="2">
        <f t="shared" si="37"/>
        <v>3.0439952437574318</v>
      </c>
      <c r="AA242" s="5">
        <f t="shared" si="38"/>
        <v>3.2471042471042471</v>
      </c>
      <c r="AB242" s="4">
        <f t="shared" si="39"/>
        <v>9.9884102040816325E-2</v>
      </c>
      <c r="AC242">
        <v>5</v>
      </c>
      <c r="AD242">
        <v>0</v>
      </c>
      <c r="AE242">
        <v>0</v>
      </c>
      <c r="AF242">
        <v>1</v>
      </c>
      <c r="AG242">
        <v>1</v>
      </c>
      <c r="AH242">
        <v>-0.46341054631795597</v>
      </c>
      <c r="AI242">
        <v>-0.25501049379523899</v>
      </c>
    </row>
    <row r="243" spans="1:35" x14ac:dyDescent="0.2">
      <c r="A243" t="s">
        <v>318</v>
      </c>
      <c r="B243" s="1">
        <v>38353</v>
      </c>
      <c r="C243" t="s">
        <v>103</v>
      </c>
      <c r="D243" t="s">
        <v>47</v>
      </c>
      <c r="E243" t="s">
        <v>38</v>
      </c>
      <c r="F243" t="s">
        <v>39</v>
      </c>
      <c r="G243" t="s">
        <v>40</v>
      </c>
      <c r="H243" t="s">
        <v>41</v>
      </c>
      <c r="I243" t="s">
        <v>42</v>
      </c>
      <c r="J243" t="s">
        <v>42</v>
      </c>
      <c r="K243" t="s">
        <v>43</v>
      </c>
      <c r="L243" t="s">
        <v>60</v>
      </c>
      <c r="M243">
        <v>104</v>
      </c>
      <c r="N243">
        <v>4328</v>
      </c>
      <c r="O243">
        <v>13</v>
      </c>
      <c r="P243">
        <v>36.6</v>
      </c>
      <c r="Q243">
        <v>68</v>
      </c>
      <c r="R243">
        <v>3322563</v>
      </c>
      <c r="S243" s="6">
        <f t="shared" si="30"/>
        <v>3003.6968576709796</v>
      </c>
      <c r="T243" s="6">
        <f t="shared" si="31"/>
        <v>24029.574861367837</v>
      </c>
      <c r="U243" s="2">
        <f t="shared" si="32"/>
        <v>8456561.9223659895</v>
      </c>
      <c r="V243" s="3">
        <f t="shared" si="33"/>
        <v>0.19117647058823528</v>
      </c>
      <c r="W243" s="3">
        <f t="shared" si="34"/>
        <v>1.5294117647058822</v>
      </c>
      <c r="X243" s="2">
        <f t="shared" si="35"/>
        <v>538.23529411764707</v>
      </c>
      <c r="Y243" s="3">
        <f t="shared" si="36"/>
        <v>1.5294117647058822</v>
      </c>
      <c r="Z243" s="2">
        <f t="shared" si="37"/>
        <v>2815.3846153846152</v>
      </c>
      <c r="AA243" s="5">
        <f t="shared" si="38"/>
        <v>0.125</v>
      </c>
      <c r="AB243" s="4">
        <f t="shared" si="39"/>
        <v>4.8861220588235291E-2</v>
      </c>
      <c r="AC243">
        <v>8</v>
      </c>
      <c r="AD243">
        <v>1</v>
      </c>
      <c r="AE243">
        <v>1</v>
      </c>
      <c r="AF243">
        <v>1</v>
      </c>
      <c r="AG243">
        <v>1</v>
      </c>
      <c r="AH243">
        <v>-0.73191782623819501</v>
      </c>
      <c r="AI243">
        <v>-0.27341754594573597</v>
      </c>
    </row>
    <row r="244" spans="1:35" x14ac:dyDescent="0.2">
      <c r="A244" t="s">
        <v>319</v>
      </c>
      <c r="B244" s="1">
        <v>37987</v>
      </c>
      <c r="C244" t="s">
        <v>46</v>
      </c>
      <c r="D244" t="s">
        <v>47</v>
      </c>
      <c r="E244" t="s">
        <v>125</v>
      </c>
      <c r="F244" t="s">
        <v>65</v>
      </c>
      <c r="G244" t="s">
        <v>40</v>
      </c>
      <c r="H244" t="s">
        <v>41</v>
      </c>
      <c r="I244" t="s">
        <v>43</v>
      </c>
      <c r="J244" t="s">
        <v>51</v>
      </c>
      <c r="K244" t="s">
        <v>51</v>
      </c>
      <c r="L244" t="s">
        <v>60</v>
      </c>
      <c r="M244">
        <v>167</v>
      </c>
      <c r="N244">
        <v>3096</v>
      </c>
      <c r="O244">
        <v>889</v>
      </c>
      <c r="P244">
        <v>20.47</v>
      </c>
      <c r="Q244">
        <v>20</v>
      </c>
      <c r="R244">
        <v>573562</v>
      </c>
      <c r="S244" s="6">
        <f t="shared" si="30"/>
        <v>287144.70284237724</v>
      </c>
      <c r="T244" s="6">
        <f t="shared" si="31"/>
        <v>53940.568475452194</v>
      </c>
      <c r="U244" s="2">
        <f t="shared" si="32"/>
        <v>6611757.1059431527</v>
      </c>
      <c r="V244" s="3">
        <f t="shared" si="33"/>
        <v>44.45</v>
      </c>
      <c r="W244" s="3">
        <f t="shared" si="34"/>
        <v>8.35</v>
      </c>
      <c r="X244" s="2">
        <f t="shared" si="35"/>
        <v>1023.5</v>
      </c>
      <c r="Y244" s="3">
        <f t="shared" si="36"/>
        <v>8.35</v>
      </c>
      <c r="Z244" s="2">
        <f t="shared" si="37"/>
        <v>23.025871766029248</v>
      </c>
      <c r="AA244" s="5">
        <f t="shared" si="38"/>
        <v>5.3233532934131738</v>
      </c>
      <c r="AB244" s="4">
        <f t="shared" si="39"/>
        <v>2.8678100000000002E-2</v>
      </c>
      <c r="AC244">
        <v>9</v>
      </c>
      <c r="AD244">
        <v>0</v>
      </c>
      <c r="AE244">
        <v>0</v>
      </c>
      <c r="AF244">
        <v>4</v>
      </c>
      <c r="AG244">
        <v>1</v>
      </c>
      <c r="AH244">
        <v>-3.3563646377537303E-2</v>
      </c>
      <c r="AI244">
        <v>-0.24110488584747899</v>
      </c>
    </row>
    <row r="245" spans="1:35" x14ac:dyDescent="0.2">
      <c r="A245" t="s">
        <v>320</v>
      </c>
      <c r="B245" s="1">
        <v>38353</v>
      </c>
      <c r="C245" t="s">
        <v>58</v>
      </c>
      <c r="D245" t="s">
        <v>47</v>
      </c>
      <c r="E245" t="s">
        <v>125</v>
      </c>
      <c r="F245" t="s">
        <v>39</v>
      </c>
      <c r="G245" t="s">
        <v>40</v>
      </c>
      <c r="H245" t="s">
        <v>41</v>
      </c>
      <c r="I245" t="s">
        <v>51</v>
      </c>
      <c r="J245" t="s">
        <v>43</v>
      </c>
      <c r="K245" t="s">
        <v>43</v>
      </c>
      <c r="L245" t="s">
        <v>78</v>
      </c>
      <c r="M245">
        <v>426</v>
      </c>
      <c r="N245">
        <v>4039</v>
      </c>
      <c r="O245">
        <v>376</v>
      </c>
      <c r="P245">
        <v>29.84</v>
      </c>
      <c r="Q245">
        <v>48</v>
      </c>
      <c r="R245">
        <v>45654</v>
      </c>
      <c r="S245" s="6">
        <f t="shared" si="30"/>
        <v>93092.349591483042</v>
      </c>
      <c r="T245" s="6">
        <f t="shared" si="31"/>
        <v>105471.65139886111</v>
      </c>
      <c r="U245" s="2">
        <f t="shared" si="32"/>
        <v>7387967.3186432282</v>
      </c>
      <c r="V245" s="3">
        <f t="shared" si="33"/>
        <v>7.833333333333333</v>
      </c>
      <c r="W245" s="3">
        <f t="shared" si="34"/>
        <v>8.875</v>
      </c>
      <c r="X245" s="2">
        <f t="shared" si="35"/>
        <v>621.66666666666663</v>
      </c>
      <c r="Y245" s="3">
        <f t="shared" si="36"/>
        <v>8.875</v>
      </c>
      <c r="Z245" s="2">
        <f t="shared" si="37"/>
        <v>79.361702127659569</v>
      </c>
      <c r="AA245" s="5">
        <f t="shared" si="38"/>
        <v>0.88262910798122063</v>
      </c>
      <c r="AB245" s="4">
        <f t="shared" si="39"/>
        <v>9.5112500000000004E-4</v>
      </c>
      <c r="AC245">
        <v>8</v>
      </c>
      <c r="AD245">
        <v>0</v>
      </c>
      <c r="AE245">
        <v>1</v>
      </c>
      <c r="AF245">
        <v>1</v>
      </c>
      <c r="AG245">
        <v>1</v>
      </c>
      <c r="AH245">
        <v>-0.59669361328311599</v>
      </c>
      <c r="AI245">
        <v>-0.25066390911922298</v>
      </c>
    </row>
    <row r="246" spans="1:35" x14ac:dyDescent="0.2">
      <c r="A246" t="s">
        <v>321</v>
      </c>
      <c r="B246" s="1">
        <v>38353</v>
      </c>
      <c r="C246" t="s">
        <v>70</v>
      </c>
      <c r="D246" t="s">
        <v>63</v>
      </c>
      <c r="E246" t="s">
        <v>59</v>
      </c>
      <c r="F246" t="s">
        <v>48</v>
      </c>
      <c r="G246" t="s">
        <v>49</v>
      </c>
      <c r="H246" t="s">
        <v>41</v>
      </c>
      <c r="I246" t="s">
        <v>43</v>
      </c>
      <c r="J246" t="s">
        <v>51</v>
      </c>
      <c r="K246" t="s">
        <v>43</v>
      </c>
      <c r="L246" t="s">
        <v>56</v>
      </c>
      <c r="M246">
        <v>242</v>
      </c>
      <c r="N246">
        <v>2751</v>
      </c>
      <c r="O246">
        <v>987</v>
      </c>
      <c r="P246">
        <v>47.13</v>
      </c>
      <c r="Q246">
        <v>4</v>
      </c>
      <c r="R246">
        <v>665542</v>
      </c>
      <c r="S246" s="6">
        <f t="shared" si="30"/>
        <v>358778.62595419848</v>
      </c>
      <c r="T246" s="6">
        <f t="shared" si="31"/>
        <v>87968.01163213377</v>
      </c>
      <c r="U246" s="2">
        <f t="shared" si="32"/>
        <v>17131952.017448202</v>
      </c>
      <c r="V246" s="3">
        <f t="shared" si="33"/>
        <v>246.75</v>
      </c>
      <c r="W246" s="3">
        <f t="shared" si="34"/>
        <v>60.5</v>
      </c>
      <c r="X246" s="2">
        <f t="shared" si="35"/>
        <v>11782.5</v>
      </c>
      <c r="Y246" s="3">
        <f t="shared" si="36"/>
        <v>60.5</v>
      </c>
      <c r="Z246" s="2">
        <f t="shared" si="37"/>
        <v>47.750759878419451</v>
      </c>
      <c r="AA246" s="5">
        <f t="shared" si="38"/>
        <v>4.0785123966942152</v>
      </c>
      <c r="AB246" s="4">
        <f t="shared" si="39"/>
        <v>0.16638549999999999</v>
      </c>
      <c r="AC246">
        <v>6</v>
      </c>
      <c r="AD246">
        <v>1</v>
      </c>
      <c r="AE246">
        <v>0</v>
      </c>
      <c r="AF246">
        <v>0</v>
      </c>
      <c r="AG246">
        <v>3</v>
      </c>
      <c r="AH246" s="2">
        <v>527647256749907</v>
      </c>
      <c r="AI246">
        <v>-0.209173901480942</v>
      </c>
    </row>
    <row r="247" spans="1:35" x14ac:dyDescent="0.2">
      <c r="A247" t="s">
        <v>322</v>
      </c>
      <c r="B247" s="1">
        <v>42370</v>
      </c>
      <c r="C247" t="s">
        <v>53</v>
      </c>
      <c r="D247" t="s">
        <v>37</v>
      </c>
      <c r="E247" t="s">
        <v>75</v>
      </c>
      <c r="F247" t="s">
        <v>48</v>
      </c>
      <c r="G247" t="s">
        <v>49</v>
      </c>
      <c r="H247" t="s">
        <v>41</v>
      </c>
      <c r="I247" t="s">
        <v>43</v>
      </c>
      <c r="J247" t="s">
        <v>42</v>
      </c>
      <c r="K247" t="s">
        <v>43</v>
      </c>
      <c r="L247" t="s">
        <v>78</v>
      </c>
      <c r="M247">
        <v>67</v>
      </c>
      <c r="N247">
        <v>3198</v>
      </c>
      <c r="O247">
        <v>948</v>
      </c>
      <c r="P247">
        <v>44.99</v>
      </c>
      <c r="Q247">
        <v>64</v>
      </c>
      <c r="R247">
        <v>383740</v>
      </c>
      <c r="S247" s="6">
        <f t="shared" si="30"/>
        <v>296435.27204502816</v>
      </c>
      <c r="T247" s="6">
        <f t="shared" si="31"/>
        <v>20950.59412132583</v>
      </c>
      <c r="U247" s="2">
        <f t="shared" si="32"/>
        <v>14068167.604752971</v>
      </c>
      <c r="V247" s="3">
        <f t="shared" si="33"/>
        <v>14.8125</v>
      </c>
      <c r="W247" s="3">
        <f t="shared" si="34"/>
        <v>1.046875</v>
      </c>
      <c r="X247" s="2">
        <f t="shared" si="35"/>
        <v>702.96875</v>
      </c>
      <c r="Y247" s="3">
        <f t="shared" si="36"/>
        <v>1.046875</v>
      </c>
      <c r="Z247" s="2">
        <f t="shared" si="37"/>
        <v>47.457805907172997</v>
      </c>
      <c r="AA247" s="5">
        <f t="shared" si="38"/>
        <v>14.149253731343284</v>
      </c>
      <c r="AB247" s="4">
        <f t="shared" si="39"/>
        <v>5.9959375000000004E-3</v>
      </c>
      <c r="AC247">
        <v>7</v>
      </c>
      <c r="AD247">
        <v>0</v>
      </c>
      <c r="AE247">
        <v>1</v>
      </c>
      <c r="AF247">
        <v>1</v>
      </c>
      <c r="AG247">
        <v>1</v>
      </c>
      <c r="AH247">
        <v>-0.68015952964501902</v>
      </c>
      <c r="AI247">
        <v>-0.22431647985224401</v>
      </c>
    </row>
    <row r="248" spans="1:35" x14ac:dyDescent="0.2">
      <c r="A248" t="s">
        <v>323</v>
      </c>
      <c r="B248" s="1">
        <v>42370</v>
      </c>
      <c r="C248" t="s">
        <v>70</v>
      </c>
      <c r="D248" t="s">
        <v>63</v>
      </c>
      <c r="E248" t="s">
        <v>77</v>
      </c>
      <c r="F248" t="s">
        <v>54</v>
      </c>
      <c r="G248" t="s">
        <v>55</v>
      </c>
      <c r="H248" t="s">
        <v>41</v>
      </c>
      <c r="I248" t="s">
        <v>42</v>
      </c>
      <c r="J248" t="s">
        <v>43</v>
      </c>
      <c r="K248" t="s">
        <v>51</v>
      </c>
      <c r="L248" t="s">
        <v>78</v>
      </c>
      <c r="M248">
        <v>322</v>
      </c>
      <c r="N248">
        <v>3647</v>
      </c>
      <c r="O248">
        <v>91</v>
      </c>
      <c r="P248">
        <v>24.8</v>
      </c>
      <c r="Q248">
        <v>46</v>
      </c>
      <c r="R248">
        <v>2611218</v>
      </c>
      <c r="S248" s="6">
        <f t="shared" si="30"/>
        <v>24952.015355086372</v>
      </c>
      <c r="T248" s="6">
        <f t="shared" si="31"/>
        <v>88291.74664107486</v>
      </c>
      <c r="U248" s="2">
        <f t="shared" si="32"/>
        <v>6800109.6791883744</v>
      </c>
      <c r="V248" s="3">
        <f t="shared" si="33"/>
        <v>1.9782608695652173</v>
      </c>
      <c r="W248" s="3">
        <f t="shared" si="34"/>
        <v>7</v>
      </c>
      <c r="X248" s="2">
        <f t="shared" si="35"/>
        <v>539.13043478260875</v>
      </c>
      <c r="Y248" s="3">
        <f t="shared" si="36"/>
        <v>7</v>
      </c>
      <c r="Z248" s="2">
        <f t="shared" si="37"/>
        <v>272.52747252747253</v>
      </c>
      <c r="AA248" s="5">
        <f t="shared" si="38"/>
        <v>0.28260869565217389</v>
      </c>
      <c r="AB248" s="4">
        <f t="shared" si="39"/>
        <v>5.6765608695652177E-2</v>
      </c>
      <c r="AC248">
        <v>5</v>
      </c>
      <c r="AD248">
        <v>0</v>
      </c>
      <c r="AE248">
        <v>0</v>
      </c>
      <c r="AF248">
        <v>1</v>
      </c>
      <c r="AG248">
        <v>1</v>
      </c>
      <c r="AH248">
        <v>-0.58559367222616299</v>
      </c>
      <c r="AI248">
        <v>-0.26964383037173101</v>
      </c>
    </row>
    <row r="249" spans="1:35" x14ac:dyDescent="0.2">
      <c r="A249" t="s">
        <v>324</v>
      </c>
      <c r="B249" s="1">
        <v>37257</v>
      </c>
      <c r="C249" t="s">
        <v>46</v>
      </c>
      <c r="D249" t="s">
        <v>47</v>
      </c>
      <c r="E249" t="s">
        <v>38</v>
      </c>
      <c r="F249" t="s">
        <v>48</v>
      </c>
      <c r="G249" t="s">
        <v>49</v>
      </c>
      <c r="H249" t="s">
        <v>51</v>
      </c>
      <c r="I249" t="s">
        <v>43</v>
      </c>
      <c r="J249" t="s">
        <v>43</v>
      </c>
      <c r="K249" t="s">
        <v>42</v>
      </c>
      <c r="L249" t="s">
        <v>5077</v>
      </c>
      <c r="M249">
        <v>445</v>
      </c>
      <c r="N249">
        <v>1491</v>
      </c>
      <c r="O249">
        <v>722</v>
      </c>
      <c r="P249">
        <v>7.57</v>
      </c>
      <c r="Q249">
        <v>64</v>
      </c>
      <c r="R249">
        <v>4162941</v>
      </c>
      <c r="S249" s="6">
        <f t="shared" si="30"/>
        <v>484238.7659289068</v>
      </c>
      <c r="T249" s="6">
        <f t="shared" si="31"/>
        <v>298457.41113346745</v>
      </c>
      <c r="U249" s="2">
        <f t="shared" si="32"/>
        <v>5077129.443326626</v>
      </c>
      <c r="V249" s="3">
        <f t="shared" si="33"/>
        <v>11.28125</v>
      </c>
      <c r="W249" s="3">
        <f t="shared" si="34"/>
        <v>6.953125</v>
      </c>
      <c r="X249" s="2">
        <f t="shared" si="35"/>
        <v>118.28125</v>
      </c>
      <c r="Y249" s="3">
        <f t="shared" si="36"/>
        <v>6.953125</v>
      </c>
      <c r="Z249" s="2">
        <f t="shared" si="37"/>
        <v>10.484764542936288</v>
      </c>
      <c r="AA249" s="5">
        <f t="shared" si="38"/>
        <v>1.6224719101123595</v>
      </c>
      <c r="AB249" s="4">
        <f t="shared" si="39"/>
        <v>6.5045953125E-2</v>
      </c>
      <c r="AC249">
        <v>4</v>
      </c>
      <c r="AD249">
        <v>0</v>
      </c>
      <c r="AE249">
        <v>1</v>
      </c>
      <c r="AF249">
        <v>1</v>
      </c>
      <c r="AG249">
        <v>1</v>
      </c>
      <c r="AH249">
        <v>-0.56125755393799004</v>
      </c>
      <c r="AI249">
        <v>-0.14311306730399201</v>
      </c>
    </row>
    <row r="250" spans="1:35" x14ac:dyDescent="0.2">
      <c r="A250" t="s">
        <v>325</v>
      </c>
      <c r="B250" s="1">
        <v>43466</v>
      </c>
      <c r="C250" t="s">
        <v>89</v>
      </c>
      <c r="D250" t="s">
        <v>63</v>
      </c>
      <c r="E250" t="s">
        <v>67</v>
      </c>
      <c r="F250" t="s">
        <v>48</v>
      </c>
      <c r="G250" t="s">
        <v>49</v>
      </c>
      <c r="H250" t="s">
        <v>50</v>
      </c>
      <c r="I250" t="s">
        <v>51</v>
      </c>
      <c r="J250" t="s">
        <v>43</v>
      </c>
      <c r="K250" t="s">
        <v>43</v>
      </c>
      <c r="L250" t="s">
        <v>44</v>
      </c>
      <c r="M250">
        <v>288</v>
      </c>
      <c r="N250">
        <v>1166</v>
      </c>
      <c r="O250">
        <v>290</v>
      </c>
      <c r="P250">
        <v>29.29</v>
      </c>
      <c r="Q250">
        <v>36</v>
      </c>
      <c r="R250">
        <v>3483036</v>
      </c>
      <c r="S250" s="6">
        <f t="shared" si="30"/>
        <v>248713.55060034306</v>
      </c>
      <c r="T250" s="6">
        <f t="shared" si="31"/>
        <v>246998.28473413378</v>
      </c>
      <c r="U250" s="2">
        <f t="shared" si="32"/>
        <v>25120068.610634647</v>
      </c>
      <c r="V250" s="3">
        <f t="shared" si="33"/>
        <v>8.0555555555555554</v>
      </c>
      <c r="W250" s="3">
        <f t="shared" si="34"/>
        <v>8</v>
      </c>
      <c r="X250" s="2">
        <f t="shared" si="35"/>
        <v>813.61111111111109</v>
      </c>
      <c r="Y250" s="3">
        <f t="shared" si="36"/>
        <v>8</v>
      </c>
      <c r="Z250" s="2">
        <f t="shared" si="37"/>
        <v>101</v>
      </c>
      <c r="AA250" s="5">
        <f t="shared" si="38"/>
        <v>1.0069444444444444</v>
      </c>
      <c r="AB250" s="4">
        <f t="shared" si="39"/>
        <v>9.6751000000000004E-2</v>
      </c>
      <c r="AC250">
        <v>2</v>
      </c>
      <c r="AD250">
        <v>0</v>
      </c>
      <c r="AE250">
        <v>0</v>
      </c>
      <c r="AF250">
        <v>4</v>
      </c>
      <c r="AG250">
        <v>1</v>
      </c>
      <c r="AH250">
        <v>-0.32905301405283</v>
      </c>
      <c r="AI250">
        <v>-0.147855538589584</v>
      </c>
    </row>
    <row r="251" spans="1:35" x14ac:dyDescent="0.2">
      <c r="A251" t="s">
        <v>326</v>
      </c>
      <c r="B251" s="1">
        <v>42370</v>
      </c>
      <c r="C251" t="s">
        <v>73</v>
      </c>
      <c r="D251" t="s">
        <v>74</v>
      </c>
      <c r="E251" t="s">
        <v>75</v>
      </c>
      <c r="F251" t="s">
        <v>65</v>
      </c>
      <c r="G251" t="s">
        <v>40</v>
      </c>
      <c r="H251" t="s">
        <v>51</v>
      </c>
      <c r="I251" t="s">
        <v>51</v>
      </c>
      <c r="J251" t="s">
        <v>51</v>
      </c>
      <c r="K251" t="s">
        <v>42</v>
      </c>
      <c r="L251" t="s">
        <v>5077</v>
      </c>
      <c r="M251">
        <v>230</v>
      </c>
      <c r="N251">
        <v>2148</v>
      </c>
      <c r="O251">
        <v>354</v>
      </c>
      <c r="P251">
        <v>6.07</v>
      </c>
      <c r="Q251">
        <v>6</v>
      </c>
      <c r="R251">
        <v>2619135</v>
      </c>
      <c r="S251" s="6">
        <f t="shared" si="30"/>
        <v>164804.46927374302</v>
      </c>
      <c r="T251" s="6">
        <f t="shared" si="31"/>
        <v>107076.35009310987</v>
      </c>
      <c r="U251" s="2">
        <f t="shared" si="32"/>
        <v>2825884.5437616389</v>
      </c>
      <c r="V251" s="3">
        <f t="shared" si="33"/>
        <v>59</v>
      </c>
      <c r="W251" s="3">
        <f t="shared" si="34"/>
        <v>38.333333333333336</v>
      </c>
      <c r="X251" s="2">
        <f t="shared" si="35"/>
        <v>1011.6666666666666</v>
      </c>
      <c r="Y251" s="3">
        <f t="shared" si="36"/>
        <v>38.333333333333336</v>
      </c>
      <c r="Z251" s="2">
        <f t="shared" si="37"/>
        <v>17.146892655367232</v>
      </c>
      <c r="AA251" s="5">
        <f t="shared" si="38"/>
        <v>1.5391304347826087</v>
      </c>
      <c r="AB251" s="4">
        <f t="shared" si="39"/>
        <v>0.43652249999999998</v>
      </c>
      <c r="AC251">
        <v>3</v>
      </c>
      <c r="AD251">
        <v>1</v>
      </c>
      <c r="AE251">
        <v>1</v>
      </c>
      <c r="AF251">
        <v>4</v>
      </c>
      <c r="AG251">
        <v>1</v>
      </c>
      <c r="AH251" s="2">
        <v>1.56459105227066E+16</v>
      </c>
      <c r="AI251">
        <v>-0.26771176572332001</v>
      </c>
    </row>
    <row r="252" spans="1:35" x14ac:dyDescent="0.2">
      <c r="A252" t="s">
        <v>327</v>
      </c>
      <c r="B252" s="1">
        <v>40179</v>
      </c>
      <c r="C252" t="s">
        <v>73</v>
      </c>
      <c r="D252" t="s">
        <v>74</v>
      </c>
      <c r="E252" t="s">
        <v>67</v>
      </c>
      <c r="F252" t="s">
        <v>39</v>
      </c>
      <c r="G252" t="s">
        <v>40</v>
      </c>
      <c r="H252" t="s">
        <v>41</v>
      </c>
      <c r="I252" t="s">
        <v>43</v>
      </c>
      <c r="J252" t="s">
        <v>51</v>
      </c>
      <c r="K252" t="s">
        <v>43</v>
      </c>
      <c r="L252" t="s">
        <v>5077</v>
      </c>
      <c r="M252">
        <v>255</v>
      </c>
      <c r="N252">
        <v>4390</v>
      </c>
      <c r="O252">
        <v>905</v>
      </c>
      <c r="P252">
        <v>43.4</v>
      </c>
      <c r="Q252">
        <v>85</v>
      </c>
      <c r="R252">
        <v>3108572</v>
      </c>
      <c r="S252" s="6">
        <f t="shared" si="30"/>
        <v>206150.34168564921</v>
      </c>
      <c r="T252" s="6">
        <f t="shared" si="31"/>
        <v>58086.560364464691</v>
      </c>
      <c r="U252" s="2">
        <f t="shared" si="32"/>
        <v>9886104.783599088</v>
      </c>
      <c r="V252" s="3">
        <f t="shared" si="33"/>
        <v>10.647058823529411</v>
      </c>
      <c r="W252" s="3">
        <f t="shared" si="34"/>
        <v>3</v>
      </c>
      <c r="X252" s="2">
        <f t="shared" si="35"/>
        <v>510.58823529411762</v>
      </c>
      <c r="Y252" s="3">
        <f t="shared" si="36"/>
        <v>3</v>
      </c>
      <c r="Z252" s="2">
        <f t="shared" si="37"/>
        <v>47.955801104972373</v>
      </c>
      <c r="AA252" s="5">
        <f t="shared" si="38"/>
        <v>3.5490196078431371</v>
      </c>
      <c r="AB252" s="4">
        <f t="shared" si="39"/>
        <v>3.6571435294117646E-2</v>
      </c>
      <c r="AC252">
        <v>1</v>
      </c>
      <c r="AD252">
        <v>0</v>
      </c>
      <c r="AE252">
        <v>1</v>
      </c>
      <c r="AF252">
        <v>1</v>
      </c>
      <c r="AG252">
        <v>1</v>
      </c>
      <c r="AH252">
        <v>-0.642601270719108</v>
      </c>
      <c r="AI252">
        <v>-0.24277595687432801</v>
      </c>
    </row>
    <row r="253" spans="1:35" x14ac:dyDescent="0.2">
      <c r="A253" t="s">
        <v>328</v>
      </c>
      <c r="B253" s="1">
        <v>44197</v>
      </c>
      <c r="C253" t="s">
        <v>70</v>
      </c>
      <c r="D253" t="s">
        <v>63</v>
      </c>
      <c r="E253" t="s">
        <v>80</v>
      </c>
      <c r="F253" t="s">
        <v>54</v>
      </c>
      <c r="G253" t="s">
        <v>55</v>
      </c>
      <c r="H253" t="s">
        <v>41</v>
      </c>
      <c r="I253" t="s">
        <v>43</v>
      </c>
      <c r="J253" t="s">
        <v>42</v>
      </c>
      <c r="K253" t="s">
        <v>51</v>
      </c>
      <c r="L253" t="s">
        <v>56</v>
      </c>
      <c r="M253">
        <v>46</v>
      </c>
      <c r="N253">
        <v>4897</v>
      </c>
      <c r="O253">
        <v>623</v>
      </c>
      <c r="P253">
        <v>16.54</v>
      </c>
      <c r="Q253">
        <v>18</v>
      </c>
      <c r="R253">
        <v>3875783</v>
      </c>
      <c r="S253" s="6">
        <f t="shared" si="30"/>
        <v>127220.74739636513</v>
      </c>
      <c r="T253" s="6">
        <f t="shared" si="31"/>
        <v>9393.506228303042</v>
      </c>
      <c r="U253" s="2">
        <f t="shared" si="32"/>
        <v>3377578.1090463549</v>
      </c>
      <c r="V253" s="3">
        <f t="shared" si="33"/>
        <v>34.611111111111114</v>
      </c>
      <c r="W253" s="3">
        <f t="shared" si="34"/>
        <v>2.5555555555555554</v>
      </c>
      <c r="X253" s="2">
        <f t="shared" si="35"/>
        <v>918.88888888888891</v>
      </c>
      <c r="Y253" s="3">
        <f t="shared" si="36"/>
        <v>2.5555555555555554</v>
      </c>
      <c r="Z253" s="2">
        <f t="shared" si="37"/>
        <v>26.548956661316211</v>
      </c>
      <c r="AA253" s="5">
        <f t="shared" si="38"/>
        <v>13.543478260869565</v>
      </c>
      <c r="AB253" s="4">
        <f t="shared" si="39"/>
        <v>0.21532127777777776</v>
      </c>
      <c r="AC253">
        <v>6</v>
      </c>
      <c r="AD253">
        <v>1</v>
      </c>
      <c r="AE253">
        <v>0</v>
      </c>
      <c r="AF253">
        <v>4</v>
      </c>
      <c r="AG253">
        <v>1</v>
      </c>
      <c r="AH253">
        <v>0.13784857433345801</v>
      </c>
      <c r="AI253">
        <v>-0.28795644703678103</v>
      </c>
    </row>
    <row r="254" spans="1:35" x14ac:dyDescent="0.2">
      <c r="A254" t="s">
        <v>329</v>
      </c>
      <c r="B254" s="1">
        <v>44562</v>
      </c>
      <c r="C254" t="s">
        <v>58</v>
      </c>
      <c r="D254" t="s">
        <v>47</v>
      </c>
      <c r="E254" t="s">
        <v>125</v>
      </c>
      <c r="F254" t="s">
        <v>65</v>
      </c>
      <c r="G254" t="s">
        <v>40</v>
      </c>
      <c r="H254" t="s">
        <v>41</v>
      </c>
      <c r="I254" t="s">
        <v>42</v>
      </c>
      <c r="J254" t="s">
        <v>42</v>
      </c>
      <c r="K254" t="s">
        <v>51</v>
      </c>
      <c r="L254" t="s">
        <v>78</v>
      </c>
      <c r="M254">
        <v>90</v>
      </c>
      <c r="N254">
        <v>4583</v>
      </c>
      <c r="O254">
        <v>12</v>
      </c>
      <c r="P254">
        <v>12.96</v>
      </c>
      <c r="Q254">
        <v>75</v>
      </c>
      <c r="R254">
        <v>2991547</v>
      </c>
      <c r="S254" s="6">
        <f t="shared" si="30"/>
        <v>2618.3722452542002</v>
      </c>
      <c r="T254" s="6">
        <f t="shared" si="31"/>
        <v>19637.791839406502</v>
      </c>
      <c r="U254" s="2">
        <f t="shared" si="32"/>
        <v>2827842.0248745363</v>
      </c>
      <c r="V254" s="3">
        <f t="shared" si="33"/>
        <v>0.16</v>
      </c>
      <c r="W254" s="3">
        <f t="shared" si="34"/>
        <v>1.2</v>
      </c>
      <c r="X254" s="2">
        <f t="shared" si="35"/>
        <v>172.8</v>
      </c>
      <c r="Y254" s="3">
        <f t="shared" si="36"/>
        <v>1.2</v>
      </c>
      <c r="Z254" s="2">
        <f t="shared" si="37"/>
        <v>1080</v>
      </c>
      <c r="AA254" s="5">
        <f t="shared" si="38"/>
        <v>0.13333333333333333</v>
      </c>
      <c r="AB254" s="4">
        <f t="shared" si="39"/>
        <v>3.988729333333333E-2</v>
      </c>
      <c r="AC254">
        <v>5</v>
      </c>
      <c r="AD254">
        <v>1</v>
      </c>
      <c r="AE254">
        <v>0</v>
      </c>
      <c r="AF254">
        <v>1</v>
      </c>
      <c r="AG254">
        <v>1</v>
      </c>
      <c r="AH254">
        <v>-0.86798945508735503</v>
      </c>
      <c r="AI254">
        <v>-0.29947500258966497</v>
      </c>
    </row>
    <row r="255" spans="1:35" x14ac:dyDescent="0.2">
      <c r="A255" t="s">
        <v>330</v>
      </c>
      <c r="B255" s="1">
        <v>40544</v>
      </c>
      <c r="C255" t="s">
        <v>103</v>
      </c>
      <c r="D255" t="s">
        <v>47</v>
      </c>
      <c r="E255" t="s">
        <v>77</v>
      </c>
      <c r="F255" t="s">
        <v>65</v>
      </c>
      <c r="G255" t="s">
        <v>40</v>
      </c>
      <c r="H255" t="s">
        <v>41</v>
      </c>
      <c r="I255" t="s">
        <v>43</v>
      </c>
      <c r="J255" t="s">
        <v>43</v>
      </c>
      <c r="K255" t="s">
        <v>43</v>
      </c>
      <c r="L255" t="s">
        <v>56</v>
      </c>
      <c r="M255">
        <v>410</v>
      </c>
      <c r="N255">
        <v>4035</v>
      </c>
      <c r="O255">
        <v>965</v>
      </c>
      <c r="P255">
        <v>36.49</v>
      </c>
      <c r="Q255">
        <v>76</v>
      </c>
      <c r="R255">
        <v>4547008</v>
      </c>
      <c r="S255" s="6">
        <f t="shared" si="30"/>
        <v>239157.37298636927</v>
      </c>
      <c r="T255" s="6">
        <f t="shared" si="31"/>
        <v>101610.90458488229</v>
      </c>
      <c r="U255" s="2">
        <f t="shared" si="32"/>
        <v>9043370.5080545228</v>
      </c>
      <c r="V255" s="3">
        <f t="shared" si="33"/>
        <v>12.697368421052632</v>
      </c>
      <c r="W255" s="3">
        <f t="shared" si="34"/>
        <v>5.3947368421052628</v>
      </c>
      <c r="X255" s="2">
        <f t="shared" si="35"/>
        <v>480.13157894736844</v>
      </c>
      <c r="Y255" s="3">
        <f t="shared" si="36"/>
        <v>5.3947368421052628</v>
      </c>
      <c r="Z255" s="2">
        <f t="shared" si="37"/>
        <v>37.813471502590673</v>
      </c>
      <c r="AA255" s="5">
        <f t="shared" si="38"/>
        <v>2.3536585365853657</v>
      </c>
      <c r="AB255" s="4">
        <f t="shared" si="39"/>
        <v>5.9829052631578949E-2</v>
      </c>
      <c r="AC255">
        <v>8</v>
      </c>
      <c r="AD255">
        <v>0</v>
      </c>
      <c r="AE255">
        <v>1</v>
      </c>
      <c r="AF255">
        <v>1</v>
      </c>
      <c r="AG255">
        <v>1</v>
      </c>
      <c r="AH255">
        <v>-0.50623423837838399</v>
      </c>
      <c r="AI255">
        <v>-0.228558822182298</v>
      </c>
    </row>
    <row r="256" spans="1:35" x14ac:dyDescent="0.2">
      <c r="A256" t="s">
        <v>331</v>
      </c>
      <c r="B256" s="1">
        <v>39448</v>
      </c>
      <c r="C256" t="s">
        <v>53</v>
      </c>
      <c r="D256" t="s">
        <v>37</v>
      </c>
      <c r="E256" t="s">
        <v>77</v>
      </c>
      <c r="F256" t="s">
        <v>39</v>
      </c>
      <c r="G256" t="s">
        <v>40</v>
      </c>
      <c r="H256" t="s">
        <v>41</v>
      </c>
      <c r="I256" t="s">
        <v>43</v>
      </c>
      <c r="J256" t="s">
        <v>43</v>
      </c>
      <c r="K256" t="s">
        <v>51</v>
      </c>
      <c r="L256" t="s">
        <v>78</v>
      </c>
      <c r="M256">
        <v>341</v>
      </c>
      <c r="N256">
        <v>3257</v>
      </c>
      <c r="O256">
        <v>851</v>
      </c>
      <c r="P256">
        <v>21.26</v>
      </c>
      <c r="Q256">
        <v>61</v>
      </c>
      <c r="R256">
        <v>2619881</v>
      </c>
      <c r="S256" s="6">
        <f t="shared" si="30"/>
        <v>261283.38962235185</v>
      </c>
      <c r="T256" s="6">
        <f t="shared" si="31"/>
        <v>104697.57445501996</v>
      </c>
      <c r="U256" s="2">
        <f t="shared" si="32"/>
        <v>6527479.275406816</v>
      </c>
      <c r="V256" s="3">
        <f t="shared" si="33"/>
        <v>13.950819672131148</v>
      </c>
      <c r="W256" s="3">
        <f t="shared" si="34"/>
        <v>5.5901639344262293</v>
      </c>
      <c r="X256" s="2">
        <f t="shared" si="35"/>
        <v>348.52459016393442</v>
      </c>
      <c r="Y256" s="3">
        <f t="shared" si="36"/>
        <v>5.5901639344262293</v>
      </c>
      <c r="Z256" s="2">
        <f t="shared" si="37"/>
        <v>24.982373678025851</v>
      </c>
      <c r="AA256" s="5">
        <f t="shared" si="38"/>
        <v>2.4956011730205279</v>
      </c>
      <c r="AB256" s="4">
        <f t="shared" si="39"/>
        <v>4.2948868852459014E-2</v>
      </c>
      <c r="AC256">
        <v>8</v>
      </c>
      <c r="AD256">
        <v>1</v>
      </c>
      <c r="AE256">
        <v>0</v>
      </c>
      <c r="AF256">
        <v>1</v>
      </c>
      <c r="AG256">
        <v>1</v>
      </c>
      <c r="AH256">
        <v>-0.56387422749089</v>
      </c>
      <c r="AI256">
        <v>-0.22964732727993201</v>
      </c>
    </row>
    <row r="257" spans="1:35" x14ac:dyDescent="0.2">
      <c r="A257" t="s">
        <v>332</v>
      </c>
      <c r="B257" s="1">
        <v>43831</v>
      </c>
      <c r="C257" t="s">
        <v>89</v>
      </c>
      <c r="D257" t="s">
        <v>63</v>
      </c>
      <c r="E257" t="s">
        <v>75</v>
      </c>
      <c r="F257" t="s">
        <v>54</v>
      </c>
      <c r="G257" t="s">
        <v>55</v>
      </c>
      <c r="H257" t="s">
        <v>41</v>
      </c>
      <c r="I257" t="s">
        <v>51</v>
      </c>
      <c r="J257" t="s">
        <v>43</v>
      </c>
      <c r="K257" t="s">
        <v>42</v>
      </c>
      <c r="L257" t="s">
        <v>44</v>
      </c>
      <c r="M257">
        <v>291</v>
      </c>
      <c r="N257">
        <v>3452</v>
      </c>
      <c r="O257">
        <v>270</v>
      </c>
      <c r="P257">
        <v>1.04</v>
      </c>
      <c r="Q257">
        <v>72</v>
      </c>
      <c r="R257">
        <v>891662</v>
      </c>
      <c r="S257" s="6">
        <f t="shared" si="30"/>
        <v>78215.52723059096</v>
      </c>
      <c r="T257" s="6">
        <f t="shared" si="31"/>
        <v>84298.95712630359</v>
      </c>
      <c r="U257" s="2">
        <f t="shared" si="32"/>
        <v>301274.62340672076</v>
      </c>
      <c r="V257" s="3">
        <f t="shared" si="33"/>
        <v>3.75</v>
      </c>
      <c r="W257" s="3">
        <f t="shared" si="34"/>
        <v>4.041666666666667</v>
      </c>
      <c r="X257" s="2">
        <f t="shared" si="35"/>
        <v>14.444444444444445</v>
      </c>
      <c r="Y257" s="3">
        <f t="shared" si="36"/>
        <v>4.041666666666667</v>
      </c>
      <c r="Z257" s="2">
        <f t="shared" si="37"/>
        <v>3.8518518518518516</v>
      </c>
      <c r="AA257" s="5">
        <f t="shared" si="38"/>
        <v>0.92783505154639179</v>
      </c>
      <c r="AB257" s="4">
        <f t="shared" si="39"/>
        <v>1.2384194444444444E-2</v>
      </c>
      <c r="AC257">
        <v>5</v>
      </c>
      <c r="AD257">
        <v>0</v>
      </c>
      <c r="AE257">
        <v>1</v>
      </c>
      <c r="AF257">
        <v>1</v>
      </c>
      <c r="AG257">
        <v>1</v>
      </c>
      <c r="AH257">
        <v>-0.88339400847771399</v>
      </c>
      <c r="AI257">
        <v>-0.27681148305728198</v>
      </c>
    </row>
    <row r="258" spans="1:35" x14ac:dyDescent="0.2">
      <c r="A258" t="s">
        <v>333</v>
      </c>
      <c r="B258" s="1">
        <v>43101</v>
      </c>
      <c r="C258" t="s">
        <v>58</v>
      </c>
      <c r="D258" t="s">
        <v>47</v>
      </c>
      <c r="E258" t="s">
        <v>77</v>
      </c>
      <c r="F258" t="s">
        <v>39</v>
      </c>
      <c r="G258" t="s">
        <v>40</v>
      </c>
      <c r="H258" t="s">
        <v>41</v>
      </c>
      <c r="I258" t="s">
        <v>51</v>
      </c>
      <c r="J258" t="s">
        <v>43</v>
      </c>
      <c r="K258" t="s">
        <v>43</v>
      </c>
      <c r="L258" t="s">
        <v>5077</v>
      </c>
      <c r="M258">
        <v>323</v>
      </c>
      <c r="N258">
        <v>3030</v>
      </c>
      <c r="O258">
        <v>396</v>
      </c>
      <c r="P258">
        <v>40.840000000000003</v>
      </c>
      <c r="Q258">
        <v>87</v>
      </c>
      <c r="R258">
        <v>316411</v>
      </c>
      <c r="S258" s="6">
        <f t="shared" si="30"/>
        <v>130693.06930693069</v>
      </c>
      <c r="T258" s="6">
        <f t="shared" si="31"/>
        <v>106600.6600660066</v>
      </c>
      <c r="U258" s="2">
        <f t="shared" si="32"/>
        <v>13478547.854785478</v>
      </c>
      <c r="V258" s="3">
        <f t="shared" si="33"/>
        <v>4.5517241379310347</v>
      </c>
      <c r="W258" s="3">
        <f t="shared" si="34"/>
        <v>3.7126436781609193</v>
      </c>
      <c r="X258" s="2">
        <f t="shared" si="35"/>
        <v>469.42528735632186</v>
      </c>
      <c r="Y258" s="3">
        <f t="shared" si="36"/>
        <v>3.7126436781609193</v>
      </c>
      <c r="Z258" s="2">
        <f t="shared" si="37"/>
        <v>103.13131313131314</v>
      </c>
      <c r="AA258" s="5">
        <f t="shared" si="38"/>
        <v>1.2260061919504643</v>
      </c>
      <c r="AB258" s="4">
        <f t="shared" si="39"/>
        <v>3.6369080459770116E-3</v>
      </c>
      <c r="AC258">
        <v>4</v>
      </c>
      <c r="AD258">
        <v>1</v>
      </c>
      <c r="AE258">
        <v>0</v>
      </c>
      <c r="AF258">
        <v>1</v>
      </c>
      <c r="AG258">
        <v>1</v>
      </c>
      <c r="AH258">
        <v>-0.79067433630860395</v>
      </c>
      <c r="AI258">
        <v>-0.23040445434887499</v>
      </c>
    </row>
    <row r="259" spans="1:35" x14ac:dyDescent="0.2">
      <c r="A259" t="s">
        <v>334</v>
      </c>
      <c r="B259" s="1">
        <v>43101</v>
      </c>
      <c r="C259" t="s">
        <v>58</v>
      </c>
      <c r="D259" t="s">
        <v>47</v>
      </c>
      <c r="E259" t="s">
        <v>132</v>
      </c>
      <c r="F259" t="s">
        <v>48</v>
      </c>
      <c r="G259" t="s">
        <v>49</v>
      </c>
      <c r="H259" t="s">
        <v>50</v>
      </c>
      <c r="I259" t="s">
        <v>43</v>
      </c>
      <c r="J259" t="s">
        <v>43</v>
      </c>
      <c r="K259" t="s">
        <v>51</v>
      </c>
      <c r="L259" t="s">
        <v>60</v>
      </c>
      <c r="M259">
        <v>454</v>
      </c>
      <c r="N259">
        <v>1013</v>
      </c>
      <c r="O259">
        <v>906</v>
      </c>
      <c r="P259">
        <v>17.11</v>
      </c>
      <c r="Q259">
        <v>24</v>
      </c>
      <c r="R259">
        <v>1132894</v>
      </c>
      <c r="S259" s="6">
        <f t="shared" ref="S259:S322" si="40">(O259*1000000)/N259</f>
        <v>894373.14906219149</v>
      </c>
      <c r="T259" s="6">
        <f t="shared" ref="T259:T322" si="41">(M259*1000000)/N259</f>
        <v>448173.74136229022</v>
      </c>
      <c r="U259" s="2">
        <f t="shared" ref="U259:U322" si="42">(P259*1000000000)/N259</f>
        <v>16890424.481737413</v>
      </c>
      <c r="V259" s="3">
        <f t="shared" ref="V259:V322" si="43">(O259*1000000)/(Q259*1000000)</f>
        <v>37.75</v>
      </c>
      <c r="W259" s="3">
        <f t="shared" ref="W259:W322" si="44">(M259*1000000)/(Q259*1000000)</f>
        <v>18.916666666666668</v>
      </c>
      <c r="X259" s="2">
        <f t="shared" ref="X259:X322" si="45">(P259*1000000000)/(Q259*1000000)</f>
        <v>712.91666666666663</v>
      </c>
      <c r="Y259" s="3">
        <f t="shared" ref="Y259:Y322" si="46">(M259*1000000)/(Q259*1000000)</f>
        <v>18.916666666666668</v>
      </c>
      <c r="Z259" s="2">
        <f t="shared" ref="Z259:Z322" si="47">(P259*1000000000)/(O259*1000000)</f>
        <v>18.885209713024281</v>
      </c>
      <c r="AA259" s="5">
        <f t="shared" ref="AA259:AA322" si="48">(O259*1000000)/(M259*1000000)</f>
        <v>1.9955947136563876</v>
      </c>
      <c r="AB259" s="4">
        <f t="shared" ref="AB259:AB322" si="49">R259/(Q259*1000000)</f>
        <v>4.7203916666666665E-2</v>
      </c>
      <c r="AC259">
        <v>3</v>
      </c>
      <c r="AD259">
        <v>0</v>
      </c>
      <c r="AE259">
        <v>0</v>
      </c>
      <c r="AF259">
        <v>4</v>
      </c>
      <c r="AG259">
        <v>1</v>
      </c>
      <c r="AH259">
        <v>0.123631212852352</v>
      </c>
      <c r="AI259">
        <v>-1.0536341686255999E-2</v>
      </c>
    </row>
    <row r="260" spans="1:35" x14ac:dyDescent="0.2">
      <c r="A260" t="s">
        <v>335</v>
      </c>
      <c r="B260" s="1">
        <v>42005</v>
      </c>
      <c r="C260" t="s">
        <v>62</v>
      </c>
      <c r="D260" t="s">
        <v>63</v>
      </c>
      <c r="E260" t="s">
        <v>71</v>
      </c>
      <c r="F260" t="s">
        <v>68</v>
      </c>
      <c r="G260" t="s">
        <v>40</v>
      </c>
      <c r="H260" t="s">
        <v>50</v>
      </c>
      <c r="I260" t="s">
        <v>43</v>
      </c>
      <c r="J260" t="s">
        <v>42</v>
      </c>
      <c r="K260" t="s">
        <v>42</v>
      </c>
      <c r="L260" t="s">
        <v>60</v>
      </c>
      <c r="M260">
        <v>6</v>
      </c>
      <c r="N260">
        <v>420</v>
      </c>
      <c r="O260">
        <v>578</v>
      </c>
      <c r="P260">
        <v>2.65</v>
      </c>
      <c r="Q260">
        <v>54</v>
      </c>
      <c r="R260">
        <v>1503394</v>
      </c>
      <c r="S260" s="6">
        <f t="shared" si="40"/>
        <v>1376190.4761904762</v>
      </c>
      <c r="T260" s="6">
        <f t="shared" si="41"/>
        <v>14285.714285714286</v>
      </c>
      <c r="U260" s="2">
        <f t="shared" si="42"/>
        <v>6309523.8095238097</v>
      </c>
      <c r="V260" s="3">
        <f t="shared" si="43"/>
        <v>10.703703703703704</v>
      </c>
      <c r="W260" s="3">
        <f t="shared" si="44"/>
        <v>0.1111111111111111</v>
      </c>
      <c r="X260" s="2">
        <f t="shared" si="45"/>
        <v>49.074074074074076</v>
      </c>
      <c r="Y260" s="3">
        <f t="shared" si="46"/>
        <v>0.1111111111111111</v>
      </c>
      <c r="Z260" s="2">
        <f t="shared" si="47"/>
        <v>4.5847750865051902</v>
      </c>
      <c r="AA260" s="5">
        <f t="shared" si="48"/>
        <v>96.333333333333329</v>
      </c>
      <c r="AB260" s="4">
        <f t="shared" si="49"/>
        <v>2.7840629629629628E-2</v>
      </c>
      <c r="AC260">
        <v>2</v>
      </c>
      <c r="AD260">
        <v>1</v>
      </c>
      <c r="AE260">
        <v>0</v>
      </c>
      <c r="AF260">
        <v>1</v>
      </c>
      <c r="AG260">
        <v>1</v>
      </c>
      <c r="AH260">
        <v>-0.90872837239016402</v>
      </c>
      <c r="AI260">
        <v>-4.7790073627017898E-2</v>
      </c>
    </row>
    <row r="261" spans="1:35" x14ac:dyDescent="0.2">
      <c r="A261" t="s">
        <v>336</v>
      </c>
      <c r="B261" s="1">
        <v>41275</v>
      </c>
      <c r="C261" t="s">
        <v>46</v>
      </c>
      <c r="D261" t="s">
        <v>47</v>
      </c>
      <c r="E261" t="s">
        <v>77</v>
      </c>
      <c r="F261" t="s">
        <v>65</v>
      </c>
      <c r="G261" t="s">
        <v>40</v>
      </c>
      <c r="H261" t="s">
        <v>41</v>
      </c>
      <c r="I261" t="s">
        <v>51</v>
      </c>
      <c r="J261" t="s">
        <v>42</v>
      </c>
      <c r="K261" t="s">
        <v>42</v>
      </c>
      <c r="L261" t="s">
        <v>56</v>
      </c>
      <c r="M261">
        <v>69</v>
      </c>
      <c r="N261">
        <v>3296</v>
      </c>
      <c r="O261">
        <v>433</v>
      </c>
      <c r="P261">
        <v>3.08</v>
      </c>
      <c r="Q261">
        <v>76</v>
      </c>
      <c r="R261">
        <v>3292460</v>
      </c>
      <c r="S261" s="6">
        <f t="shared" si="40"/>
        <v>131371.35922330097</v>
      </c>
      <c r="T261" s="6">
        <f t="shared" si="41"/>
        <v>20934.466019417476</v>
      </c>
      <c r="U261" s="2">
        <f t="shared" si="42"/>
        <v>934466.01941747568</v>
      </c>
      <c r="V261" s="3">
        <f t="shared" si="43"/>
        <v>5.6973684210526319</v>
      </c>
      <c r="W261" s="3">
        <f t="shared" si="44"/>
        <v>0.90789473684210531</v>
      </c>
      <c r="X261" s="2">
        <f t="shared" si="45"/>
        <v>40.526315789473685</v>
      </c>
      <c r="Y261" s="3">
        <f t="shared" si="46"/>
        <v>0.90789473684210531</v>
      </c>
      <c r="Z261" s="2">
        <f t="shared" si="47"/>
        <v>7.1131639722863742</v>
      </c>
      <c r="AA261" s="5">
        <f t="shared" si="48"/>
        <v>6.27536231884058</v>
      </c>
      <c r="AB261" s="4">
        <f t="shared" si="49"/>
        <v>4.3321842105263159E-2</v>
      </c>
      <c r="AC261">
        <v>4</v>
      </c>
      <c r="AD261">
        <v>1</v>
      </c>
      <c r="AE261">
        <v>0</v>
      </c>
      <c r="AF261">
        <v>1</v>
      </c>
      <c r="AG261">
        <v>1</v>
      </c>
      <c r="AH261">
        <v>-0.85635579937084105</v>
      </c>
      <c r="AI261">
        <v>-0.28461684997430298</v>
      </c>
    </row>
    <row r="262" spans="1:35" x14ac:dyDescent="0.2">
      <c r="A262" t="s">
        <v>337</v>
      </c>
      <c r="B262" s="1">
        <v>36892</v>
      </c>
      <c r="C262" t="s">
        <v>103</v>
      </c>
      <c r="D262" t="s">
        <v>47</v>
      </c>
      <c r="E262" t="s">
        <v>38</v>
      </c>
      <c r="F262" t="s">
        <v>48</v>
      </c>
      <c r="G262" t="s">
        <v>49</v>
      </c>
      <c r="H262" t="s">
        <v>50</v>
      </c>
      <c r="I262" t="s">
        <v>51</v>
      </c>
      <c r="J262" t="s">
        <v>43</v>
      </c>
      <c r="K262" t="s">
        <v>42</v>
      </c>
      <c r="L262" t="s">
        <v>78</v>
      </c>
      <c r="M262">
        <v>492</v>
      </c>
      <c r="N262">
        <v>915</v>
      </c>
      <c r="O262">
        <v>251</v>
      </c>
      <c r="P262">
        <v>1.55</v>
      </c>
      <c r="Q262">
        <v>17</v>
      </c>
      <c r="R262">
        <v>1372528</v>
      </c>
      <c r="S262" s="6">
        <f t="shared" si="40"/>
        <v>274316.9398907104</v>
      </c>
      <c r="T262" s="6">
        <f t="shared" si="41"/>
        <v>537704.91803278693</v>
      </c>
      <c r="U262" s="2">
        <f t="shared" si="42"/>
        <v>1693989.0710382513</v>
      </c>
      <c r="V262" s="3">
        <f t="shared" si="43"/>
        <v>14.764705882352942</v>
      </c>
      <c r="W262" s="3">
        <f t="shared" si="44"/>
        <v>28.941176470588236</v>
      </c>
      <c r="X262" s="2">
        <f t="shared" si="45"/>
        <v>91.17647058823529</v>
      </c>
      <c r="Y262" s="3">
        <f t="shared" si="46"/>
        <v>28.941176470588236</v>
      </c>
      <c r="Z262" s="2">
        <f t="shared" si="47"/>
        <v>6.1752988047808763</v>
      </c>
      <c r="AA262" s="5">
        <f t="shared" si="48"/>
        <v>0.51016260162601623</v>
      </c>
      <c r="AB262" s="4">
        <f t="shared" si="49"/>
        <v>8.0736941176470595E-2</v>
      </c>
      <c r="AC262">
        <v>2</v>
      </c>
      <c r="AD262">
        <v>1</v>
      </c>
      <c r="AE262">
        <v>1</v>
      </c>
      <c r="AF262">
        <v>4</v>
      </c>
      <c r="AG262">
        <v>1</v>
      </c>
      <c r="AH262">
        <v>1.12467305648107E-2</v>
      </c>
      <c r="AI262">
        <v>-0.111298360758619</v>
      </c>
    </row>
    <row r="263" spans="1:35" x14ac:dyDescent="0.2">
      <c r="A263" t="s">
        <v>338</v>
      </c>
      <c r="B263" s="1">
        <v>39814</v>
      </c>
      <c r="C263" t="s">
        <v>58</v>
      </c>
      <c r="D263" t="s">
        <v>47</v>
      </c>
      <c r="E263" t="s">
        <v>67</v>
      </c>
      <c r="F263" t="s">
        <v>54</v>
      </c>
      <c r="G263" t="s">
        <v>55</v>
      </c>
      <c r="H263" t="s">
        <v>51</v>
      </c>
      <c r="I263" t="s">
        <v>43</v>
      </c>
      <c r="J263" t="s">
        <v>51</v>
      </c>
      <c r="K263" t="s">
        <v>43</v>
      </c>
      <c r="L263" t="s">
        <v>78</v>
      </c>
      <c r="M263">
        <v>181</v>
      </c>
      <c r="N263">
        <v>1969</v>
      </c>
      <c r="O263">
        <v>910</v>
      </c>
      <c r="P263">
        <v>47.44</v>
      </c>
      <c r="Q263">
        <v>27</v>
      </c>
      <c r="R263">
        <v>3763895</v>
      </c>
      <c r="S263" s="6">
        <f t="shared" si="40"/>
        <v>462163.53478923312</v>
      </c>
      <c r="T263" s="6">
        <f t="shared" si="41"/>
        <v>91924.834941594716</v>
      </c>
      <c r="U263" s="2">
        <f t="shared" si="42"/>
        <v>24093448.450990349</v>
      </c>
      <c r="V263" s="3">
        <f t="shared" si="43"/>
        <v>33.703703703703702</v>
      </c>
      <c r="W263" s="3">
        <f t="shared" si="44"/>
        <v>6.7037037037037033</v>
      </c>
      <c r="X263" s="2">
        <f t="shared" si="45"/>
        <v>1757.037037037037</v>
      </c>
      <c r="Y263" s="3">
        <f t="shared" si="46"/>
        <v>6.7037037037037033</v>
      </c>
      <c r="Z263" s="2">
        <f t="shared" si="47"/>
        <v>52.131868131868131</v>
      </c>
      <c r="AA263" s="5">
        <f t="shared" si="48"/>
        <v>5.027624309392265</v>
      </c>
      <c r="AB263" s="4">
        <f t="shared" si="49"/>
        <v>0.13940351851851851</v>
      </c>
      <c r="AC263">
        <v>8</v>
      </c>
      <c r="AD263">
        <v>0</v>
      </c>
      <c r="AE263">
        <v>0</v>
      </c>
      <c r="AF263">
        <v>4</v>
      </c>
      <c r="AG263">
        <v>1</v>
      </c>
      <c r="AH263">
        <v>0.267510361816375</v>
      </c>
      <c r="AI263">
        <v>-0.166379067524068</v>
      </c>
    </row>
    <row r="264" spans="1:35" x14ac:dyDescent="0.2">
      <c r="A264" t="s">
        <v>339</v>
      </c>
      <c r="B264" s="1">
        <v>36526</v>
      </c>
      <c r="C264" t="s">
        <v>46</v>
      </c>
      <c r="D264" t="s">
        <v>47</v>
      </c>
      <c r="E264" t="s">
        <v>132</v>
      </c>
      <c r="F264" t="s">
        <v>54</v>
      </c>
      <c r="G264" t="s">
        <v>55</v>
      </c>
      <c r="H264" t="s">
        <v>41</v>
      </c>
      <c r="I264" t="s">
        <v>42</v>
      </c>
      <c r="J264" t="s">
        <v>43</v>
      </c>
      <c r="K264" t="s">
        <v>43</v>
      </c>
      <c r="L264" t="s">
        <v>56</v>
      </c>
      <c r="M264">
        <v>359</v>
      </c>
      <c r="N264">
        <v>4576</v>
      </c>
      <c r="O264">
        <v>105</v>
      </c>
      <c r="P264">
        <v>29.94</v>
      </c>
      <c r="Q264">
        <v>61</v>
      </c>
      <c r="R264">
        <v>1114955</v>
      </c>
      <c r="S264" s="6">
        <f t="shared" si="40"/>
        <v>22945.804195804194</v>
      </c>
      <c r="T264" s="6">
        <f t="shared" si="41"/>
        <v>78452.797202797199</v>
      </c>
      <c r="U264" s="2">
        <f t="shared" si="42"/>
        <v>6542832.1678321678</v>
      </c>
      <c r="V264" s="3">
        <f t="shared" si="43"/>
        <v>1.721311475409836</v>
      </c>
      <c r="W264" s="3">
        <f t="shared" si="44"/>
        <v>5.8852459016393439</v>
      </c>
      <c r="X264" s="2">
        <f t="shared" si="45"/>
        <v>490.81967213114751</v>
      </c>
      <c r="Y264" s="3">
        <f t="shared" si="46"/>
        <v>5.8852459016393439</v>
      </c>
      <c r="Z264" s="2">
        <f t="shared" si="47"/>
        <v>285.14285714285717</v>
      </c>
      <c r="AA264" s="5">
        <f t="shared" si="48"/>
        <v>0.29247910863509752</v>
      </c>
      <c r="AB264" s="4">
        <f t="shared" si="49"/>
        <v>1.827795081967213E-2</v>
      </c>
      <c r="AC264">
        <v>2</v>
      </c>
      <c r="AD264">
        <v>0</v>
      </c>
      <c r="AE264">
        <v>1</v>
      </c>
      <c r="AF264">
        <v>1</v>
      </c>
      <c r="AG264">
        <v>1</v>
      </c>
      <c r="AH264">
        <v>-0.72387880861310705</v>
      </c>
      <c r="AI264">
        <v>-0.27185150767759497</v>
      </c>
    </row>
    <row r="265" spans="1:35" x14ac:dyDescent="0.2">
      <c r="A265" t="s">
        <v>340</v>
      </c>
      <c r="B265" s="1">
        <v>43466</v>
      </c>
      <c r="C265" t="s">
        <v>89</v>
      </c>
      <c r="D265" t="s">
        <v>63</v>
      </c>
      <c r="E265" t="s">
        <v>132</v>
      </c>
      <c r="F265" t="s">
        <v>39</v>
      </c>
      <c r="G265" t="s">
        <v>40</v>
      </c>
      <c r="H265" t="s">
        <v>51</v>
      </c>
      <c r="I265" t="s">
        <v>51</v>
      </c>
      <c r="J265" t="s">
        <v>43</v>
      </c>
      <c r="K265" t="s">
        <v>42</v>
      </c>
      <c r="L265" t="s">
        <v>60</v>
      </c>
      <c r="M265">
        <v>422</v>
      </c>
      <c r="N265">
        <v>2243</v>
      </c>
      <c r="O265">
        <v>436</v>
      </c>
      <c r="P265">
        <v>11.42</v>
      </c>
      <c r="Q265">
        <v>11</v>
      </c>
      <c r="R265">
        <v>1448679</v>
      </c>
      <c r="S265" s="6">
        <f t="shared" si="40"/>
        <v>194382.52340615247</v>
      </c>
      <c r="T265" s="6">
        <f t="shared" si="41"/>
        <v>188140.88274632188</v>
      </c>
      <c r="U265" s="2">
        <f t="shared" si="42"/>
        <v>5091395.4525189474</v>
      </c>
      <c r="V265" s="3">
        <f t="shared" si="43"/>
        <v>39.636363636363633</v>
      </c>
      <c r="W265" s="3">
        <f t="shared" si="44"/>
        <v>38.363636363636367</v>
      </c>
      <c r="X265" s="2">
        <f t="shared" si="45"/>
        <v>1038.1818181818182</v>
      </c>
      <c r="Y265" s="3">
        <f t="shared" si="46"/>
        <v>38.363636363636367</v>
      </c>
      <c r="Z265" s="2">
        <f t="shared" si="47"/>
        <v>26.192660550458715</v>
      </c>
      <c r="AA265" s="5">
        <f t="shared" si="48"/>
        <v>1.033175355450237</v>
      </c>
      <c r="AB265" s="4">
        <f t="shared" si="49"/>
        <v>0.1316980909090909</v>
      </c>
      <c r="AC265">
        <v>4</v>
      </c>
      <c r="AD265">
        <v>1</v>
      </c>
      <c r="AE265">
        <v>1</v>
      </c>
      <c r="AF265">
        <v>4</v>
      </c>
      <c r="AG265">
        <v>1</v>
      </c>
      <c r="AH265">
        <v>0.81110767667575401</v>
      </c>
      <c r="AI265">
        <v>-0.22204725325071401</v>
      </c>
    </row>
    <row r="266" spans="1:35" x14ac:dyDescent="0.2">
      <c r="A266" t="s">
        <v>341</v>
      </c>
      <c r="B266" s="1">
        <v>39448</v>
      </c>
      <c r="C266" t="s">
        <v>103</v>
      </c>
      <c r="D266" t="s">
        <v>47</v>
      </c>
      <c r="E266" t="s">
        <v>59</v>
      </c>
      <c r="F266" t="s">
        <v>68</v>
      </c>
      <c r="G266" t="s">
        <v>40</v>
      </c>
      <c r="H266" t="s">
        <v>41</v>
      </c>
      <c r="I266" t="s">
        <v>51</v>
      </c>
      <c r="J266" t="s">
        <v>51</v>
      </c>
      <c r="K266" t="s">
        <v>42</v>
      </c>
      <c r="L266" t="s">
        <v>60</v>
      </c>
      <c r="M266">
        <v>142</v>
      </c>
      <c r="N266">
        <v>4608</v>
      </c>
      <c r="O266">
        <v>480</v>
      </c>
      <c r="P266">
        <v>12.4</v>
      </c>
      <c r="Q266">
        <v>86</v>
      </c>
      <c r="R266">
        <v>4007143</v>
      </c>
      <c r="S266" s="6">
        <f t="shared" si="40"/>
        <v>104166.66666666667</v>
      </c>
      <c r="T266" s="6">
        <f t="shared" si="41"/>
        <v>30815.972222222223</v>
      </c>
      <c r="U266" s="2">
        <f t="shared" si="42"/>
        <v>2690972.222222222</v>
      </c>
      <c r="V266" s="3">
        <f t="shared" si="43"/>
        <v>5.5813953488372094</v>
      </c>
      <c r="W266" s="3">
        <f t="shared" si="44"/>
        <v>1.6511627906976745</v>
      </c>
      <c r="X266" s="2">
        <f t="shared" si="45"/>
        <v>144.18604651162789</v>
      </c>
      <c r="Y266" s="3">
        <f t="shared" si="46"/>
        <v>1.6511627906976745</v>
      </c>
      <c r="Z266" s="2">
        <f t="shared" si="47"/>
        <v>25.833333333333332</v>
      </c>
      <c r="AA266" s="5">
        <f t="shared" si="48"/>
        <v>3.380281690140845</v>
      </c>
      <c r="AB266" s="4">
        <f t="shared" si="49"/>
        <v>4.6594686046511631E-2</v>
      </c>
      <c r="AC266">
        <v>8</v>
      </c>
      <c r="AD266">
        <v>1</v>
      </c>
      <c r="AE266">
        <v>1</v>
      </c>
      <c r="AF266">
        <v>1</v>
      </c>
      <c r="AG266">
        <v>1</v>
      </c>
      <c r="AH266">
        <v>-0.80261741775805096</v>
      </c>
      <c r="AI266">
        <v>-0.28315062761533299</v>
      </c>
    </row>
    <row r="267" spans="1:35" x14ac:dyDescent="0.2">
      <c r="A267" t="s">
        <v>342</v>
      </c>
      <c r="B267" s="1">
        <v>39448</v>
      </c>
      <c r="C267" t="s">
        <v>82</v>
      </c>
      <c r="D267" t="s">
        <v>83</v>
      </c>
      <c r="E267" t="s">
        <v>38</v>
      </c>
      <c r="F267" t="s">
        <v>54</v>
      </c>
      <c r="G267" t="s">
        <v>55</v>
      </c>
      <c r="H267" t="s">
        <v>50</v>
      </c>
      <c r="I267" t="s">
        <v>43</v>
      </c>
      <c r="J267" t="s">
        <v>43</v>
      </c>
      <c r="K267" t="s">
        <v>43</v>
      </c>
      <c r="L267" t="s">
        <v>60</v>
      </c>
      <c r="M267">
        <v>453</v>
      </c>
      <c r="N267">
        <v>937</v>
      </c>
      <c r="O267">
        <v>534</v>
      </c>
      <c r="P267">
        <v>31.08</v>
      </c>
      <c r="Q267">
        <v>19</v>
      </c>
      <c r="R267">
        <v>3761179</v>
      </c>
      <c r="S267" s="6">
        <f t="shared" si="40"/>
        <v>569903.94877267873</v>
      </c>
      <c r="T267" s="6">
        <f t="shared" si="41"/>
        <v>483457.84418356459</v>
      </c>
      <c r="U267" s="2">
        <f t="shared" si="42"/>
        <v>33169690.501600854</v>
      </c>
      <c r="V267" s="3">
        <f t="shared" si="43"/>
        <v>28.105263157894736</v>
      </c>
      <c r="W267" s="3">
        <f t="shared" si="44"/>
        <v>23.842105263157894</v>
      </c>
      <c r="X267" s="2">
        <f t="shared" si="45"/>
        <v>1635.7894736842106</v>
      </c>
      <c r="Y267" s="3">
        <f t="shared" si="46"/>
        <v>23.842105263157894</v>
      </c>
      <c r="Z267" s="2">
        <f t="shared" si="47"/>
        <v>58.202247191011239</v>
      </c>
      <c r="AA267" s="5">
        <f t="shared" si="48"/>
        <v>1.1788079470198676</v>
      </c>
      <c r="AB267" s="4">
        <f t="shared" si="49"/>
        <v>0.1979567894736842</v>
      </c>
      <c r="AC267">
        <v>9</v>
      </c>
      <c r="AD267">
        <v>1</v>
      </c>
      <c r="AE267">
        <v>1</v>
      </c>
      <c r="AF267">
        <v>4</v>
      </c>
      <c r="AG267">
        <v>1</v>
      </c>
      <c r="AH267">
        <v>0.70813099450620898</v>
      </c>
      <c r="AI267">
        <v>-1.51313383125221E-2</v>
      </c>
    </row>
    <row r="268" spans="1:35" x14ac:dyDescent="0.2">
      <c r="A268" t="s">
        <v>343</v>
      </c>
      <c r="B268" s="1">
        <v>37257</v>
      </c>
      <c r="C268" t="s">
        <v>36</v>
      </c>
      <c r="D268" t="s">
        <v>37</v>
      </c>
      <c r="E268" t="s">
        <v>38</v>
      </c>
      <c r="F268" t="s">
        <v>39</v>
      </c>
      <c r="G268" t="s">
        <v>40</v>
      </c>
      <c r="H268" t="s">
        <v>51</v>
      </c>
      <c r="I268" t="s">
        <v>42</v>
      </c>
      <c r="J268" t="s">
        <v>43</v>
      </c>
      <c r="K268" t="s">
        <v>42</v>
      </c>
      <c r="L268" t="s">
        <v>78</v>
      </c>
      <c r="M268">
        <v>361</v>
      </c>
      <c r="N268">
        <v>1815</v>
      </c>
      <c r="O268">
        <v>2</v>
      </c>
      <c r="P268">
        <v>11.26</v>
      </c>
      <c r="Q268">
        <v>8</v>
      </c>
      <c r="R268">
        <v>1113956</v>
      </c>
      <c r="S268" s="6">
        <f t="shared" si="40"/>
        <v>1101.9283746556473</v>
      </c>
      <c r="T268" s="6">
        <f t="shared" si="41"/>
        <v>198898.07162534434</v>
      </c>
      <c r="U268" s="2">
        <f t="shared" si="42"/>
        <v>6203856.7493112944</v>
      </c>
      <c r="V268" s="3">
        <f t="shared" si="43"/>
        <v>0.25</v>
      </c>
      <c r="W268" s="3">
        <f t="shared" si="44"/>
        <v>45.125</v>
      </c>
      <c r="X268" s="2">
        <f t="shared" si="45"/>
        <v>1407.5</v>
      </c>
      <c r="Y268" s="3">
        <f t="shared" si="46"/>
        <v>45.125</v>
      </c>
      <c r="Z268" s="2">
        <f t="shared" si="47"/>
        <v>5630</v>
      </c>
      <c r="AA268" s="5">
        <f t="shared" si="48"/>
        <v>5.5401662049861496E-3</v>
      </c>
      <c r="AB268" s="4">
        <f t="shared" si="49"/>
        <v>0.13924449999999999</v>
      </c>
      <c r="AC268">
        <v>8</v>
      </c>
      <c r="AD268">
        <v>1</v>
      </c>
      <c r="AE268">
        <v>1</v>
      </c>
      <c r="AF268">
        <v>4</v>
      </c>
      <c r="AG268">
        <v>1</v>
      </c>
      <c r="AH268">
        <v>0.81467095648318799</v>
      </c>
      <c r="AI268">
        <v>-0.295658098985915</v>
      </c>
    </row>
    <row r="269" spans="1:35" x14ac:dyDescent="0.2">
      <c r="A269" t="s">
        <v>344</v>
      </c>
      <c r="B269" s="1">
        <v>39814</v>
      </c>
      <c r="C269" t="s">
        <v>73</v>
      </c>
      <c r="D269" t="s">
        <v>74</v>
      </c>
      <c r="E269" t="s">
        <v>132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43</v>
      </c>
      <c r="L269" t="s">
        <v>56</v>
      </c>
      <c r="M269">
        <v>366</v>
      </c>
      <c r="N269">
        <v>3713</v>
      </c>
      <c r="O269">
        <v>230</v>
      </c>
      <c r="P269">
        <v>28.51</v>
      </c>
      <c r="Q269">
        <v>90</v>
      </c>
      <c r="R269">
        <v>3760245</v>
      </c>
      <c r="S269" s="6">
        <f t="shared" si="40"/>
        <v>61944.519256665772</v>
      </c>
      <c r="T269" s="6">
        <f t="shared" si="41"/>
        <v>98572.582817129005</v>
      </c>
      <c r="U269" s="2">
        <f t="shared" si="42"/>
        <v>7678427.1478588739</v>
      </c>
      <c r="V269" s="3">
        <f t="shared" si="43"/>
        <v>2.5555555555555554</v>
      </c>
      <c r="W269" s="3">
        <f t="shared" si="44"/>
        <v>4.0666666666666664</v>
      </c>
      <c r="X269" s="2">
        <f t="shared" si="45"/>
        <v>316.77777777777777</v>
      </c>
      <c r="Y269" s="3">
        <f t="shared" si="46"/>
        <v>4.0666666666666664</v>
      </c>
      <c r="Z269" s="2">
        <f t="shared" si="47"/>
        <v>123.95652173913044</v>
      </c>
      <c r="AA269" s="5">
        <f t="shared" si="48"/>
        <v>0.62841530054644812</v>
      </c>
      <c r="AB269" s="4">
        <f t="shared" si="49"/>
        <v>4.1780499999999998E-2</v>
      </c>
      <c r="AC269">
        <v>7</v>
      </c>
      <c r="AD269">
        <v>0</v>
      </c>
      <c r="AE269">
        <v>1</v>
      </c>
      <c r="AF269">
        <v>1</v>
      </c>
      <c r="AG269">
        <v>1</v>
      </c>
      <c r="AH269">
        <v>-0.74418035525623505</v>
      </c>
      <c r="AI269">
        <v>-0.258472693708862</v>
      </c>
    </row>
    <row r="270" spans="1:35" x14ac:dyDescent="0.2">
      <c r="A270" t="s">
        <v>345</v>
      </c>
      <c r="B270" s="1">
        <v>40179</v>
      </c>
      <c r="C270" t="s">
        <v>58</v>
      </c>
      <c r="D270" t="s">
        <v>47</v>
      </c>
      <c r="E270" t="s">
        <v>132</v>
      </c>
      <c r="F270" t="s">
        <v>48</v>
      </c>
      <c r="G270" t="s">
        <v>49</v>
      </c>
      <c r="H270" t="s">
        <v>41</v>
      </c>
      <c r="I270" t="s">
        <v>42</v>
      </c>
      <c r="J270" t="s">
        <v>51</v>
      </c>
      <c r="K270" t="s">
        <v>42</v>
      </c>
      <c r="L270" t="s">
        <v>44</v>
      </c>
      <c r="M270">
        <v>189</v>
      </c>
      <c r="N270">
        <v>3689</v>
      </c>
      <c r="O270">
        <v>9</v>
      </c>
      <c r="P270">
        <v>11.96</v>
      </c>
      <c r="Q270">
        <v>28</v>
      </c>
      <c r="R270">
        <v>1483221</v>
      </c>
      <c r="S270" s="6">
        <f t="shared" si="40"/>
        <v>2439.685551640011</v>
      </c>
      <c r="T270" s="6">
        <f t="shared" si="41"/>
        <v>51233.396584440226</v>
      </c>
      <c r="U270" s="2">
        <f t="shared" si="42"/>
        <v>3242071.0219571698</v>
      </c>
      <c r="V270" s="3">
        <f t="shared" si="43"/>
        <v>0.32142857142857145</v>
      </c>
      <c r="W270" s="3">
        <f t="shared" si="44"/>
        <v>6.75</v>
      </c>
      <c r="X270" s="2">
        <f t="shared" si="45"/>
        <v>427.14285714285717</v>
      </c>
      <c r="Y270" s="3">
        <f t="shared" si="46"/>
        <v>6.75</v>
      </c>
      <c r="Z270" s="2">
        <f t="shared" si="47"/>
        <v>1328.8888888888889</v>
      </c>
      <c r="AA270" s="5">
        <f t="shared" si="48"/>
        <v>4.7619047619047616E-2</v>
      </c>
      <c r="AB270" s="4">
        <f t="shared" si="49"/>
        <v>5.2972178571428573E-2</v>
      </c>
      <c r="AC270">
        <v>5</v>
      </c>
      <c r="AD270">
        <v>1</v>
      </c>
      <c r="AE270">
        <v>0</v>
      </c>
      <c r="AF270">
        <v>4</v>
      </c>
      <c r="AG270">
        <v>1</v>
      </c>
      <c r="AH270">
        <v>-0.61930978833583805</v>
      </c>
      <c r="AI270">
        <v>-0.29582648523782301</v>
      </c>
    </row>
    <row r="271" spans="1:35" x14ac:dyDescent="0.2">
      <c r="A271" t="s">
        <v>346</v>
      </c>
      <c r="B271" s="1">
        <v>43466</v>
      </c>
      <c r="C271" t="s">
        <v>62</v>
      </c>
      <c r="D271" t="s">
        <v>63</v>
      </c>
      <c r="E271" t="s">
        <v>77</v>
      </c>
      <c r="F271" t="s">
        <v>39</v>
      </c>
      <c r="G271" t="s">
        <v>40</v>
      </c>
      <c r="H271" t="s">
        <v>41</v>
      </c>
      <c r="I271" t="s">
        <v>43</v>
      </c>
      <c r="J271" t="s">
        <v>43</v>
      </c>
      <c r="K271" t="s">
        <v>43</v>
      </c>
      <c r="L271" t="s">
        <v>56</v>
      </c>
      <c r="M271">
        <v>316</v>
      </c>
      <c r="N271">
        <v>2939</v>
      </c>
      <c r="O271">
        <v>905</v>
      </c>
      <c r="P271">
        <v>43.47</v>
      </c>
      <c r="Q271">
        <v>68</v>
      </c>
      <c r="R271">
        <v>2321436</v>
      </c>
      <c r="S271" s="6">
        <f t="shared" si="40"/>
        <v>307927.86662129976</v>
      </c>
      <c r="T271" s="6">
        <f t="shared" si="41"/>
        <v>107519.5644777135</v>
      </c>
      <c r="U271" s="2">
        <f t="shared" si="42"/>
        <v>14790745.151412046</v>
      </c>
      <c r="V271" s="3">
        <f t="shared" si="43"/>
        <v>13.308823529411764</v>
      </c>
      <c r="W271" s="3">
        <f t="shared" si="44"/>
        <v>4.6470588235294121</v>
      </c>
      <c r="X271" s="2">
        <f t="shared" si="45"/>
        <v>639.26470588235293</v>
      </c>
      <c r="Y271" s="3">
        <f t="shared" si="46"/>
        <v>4.6470588235294121</v>
      </c>
      <c r="Z271" s="2">
        <f t="shared" si="47"/>
        <v>48.033149171270715</v>
      </c>
      <c r="AA271" s="5">
        <f t="shared" si="48"/>
        <v>2.8639240506329116</v>
      </c>
      <c r="AB271" s="4">
        <f t="shared" si="49"/>
        <v>3.4138764705882355E-2</v>
      </c>
      <c r="AC271">
        <v>7</v>
      </c>
      <c r="AD271">
        <v>0</v>
      </c>
      <c r="AE271">
        <v>1</v>
      </c>
      <c r="AF271">
        <v>1</v>
      </c>
      <c r="AG271">
        <v>1</v>
      </c>
      <c r="AH271">
        <v>-0.54476893439084695</v>
      </c>
      <c r="AI271">
        <v>-0.201923111069232</v>
      </c>
    </row>
    <row r="272" spans="1:35" x14ac:dyDescent="0.2">
      <c r="A272" t="s">
        <v>347</v>
      </c>
      <c r="B272" s="1">
        <v>39448</v>
      </c>
      <c r="C272" t="s">
        <v>58</v>
      </c>
      <c r="D272" t="s">
        <v>47</v>
      </c>
      <c r="E272" t="s">
        <v>38</v>
      </c>
      <c r="F272" t="s">
        <v>39</v>
      </c>
      <c r="G272" t="s">
        <v>40</v>
      </c>
      <c r="H272" t="s">
        <v>41</v>
      </c>
      <c r="I272" t="s">
        <v>43</v>
      </c>
      <c r="J272" t="s">
        <v>42</v>
      </c>
      <c r="K272" t="s">
        <v>42</v>
      </c>
      <c r="L272" t="s">
        <v>5077</v>
      </c>
      <c r="M272">
        <v>40</v>
      </c>
      <c r="N272">
        <v>3519</v>
      </c>
      <c r="O272">
        <v>973</v>
      </c>
      <c r="P272">
        <v>7.57</v>
      </c>
      <c r="Q272">
        <v>24</v>
      </c>
      <c r="R272">
        <v>926667</v>
      </c>
      <c r="S272" s="6">
        <f t="shared" si="40"/>
        <v>276499.00539926114</v>
      </c>
      <c r="T272" s="6">
        <f t="shared" si="41"/>
        <v>11366.865586814436</v>
      </c>
      <c r="U272" s="2">
        <f t="shared" si="42"/>
        <v>2151179.3123046318</v>
      </c>
      <c r="V272" s="3">
        <f t="shared" si="43"/>
        <v>40.541666666666664</v>
      </c>
      <c r="W272" s="3">
        <f t="shared" si="44"/>
        <v>1.6666666666666667</v>
      </c>
      <c r="X272" s="2">
        <f t="shared" si="45"/>
        <v>315.41666666666669</v>
      </c>
      <c r="Y272" s="3">
        <f t="shared" si="46"/>
        <v>1.6666666666666667</v>
      </c>
      <c r="Z272" s="2">
        <f t="shared" si="47"/>
        <v>7.7800616649537515</v>
      </c>
      <c r="AA272" s="5">
        <f t="shared" si="48"/>
        <v>24.324999999999999</v>
      </c>
      <c r="AB272" s="4">
        <f t="shared" si="49"/>
        <v>3.8611125000000003E-2</v>
      </c>
      <c r="AC272">
        <v>8</v>
      </c>
      <c r="AD272">
        <v>1</v>
      </c>
      <c r="AE272">
        <v>0</v>
      </c>
      <c r="AF272">
        <v>4</v>
      </c>
      <c r="AG272">
        <v>1</v>
      </c>
      <c r="AH272">
        <v>-0.39049105374281201</v>
      </c>
      <c r="AI272">
        <v>-0.256693660486081</v>
      </c>
    </row>
    <row r="273" spans="1:35" x14ac:dyDescent="0.2">
      <c r="A273" t="s">
        <v>348</v>
      </c>
      <c r="B273" s="1">
        <v>37622</v>
      </c>
      <c r="C273" t="s">
        <v>46</v>
      </c>
      <c r="D273" t="s">
        <v>47</v>
      </c>
      <c r="E273" t="s">
        <v>132</v>
      </c>
      <c r="F273" t="s">
        <v>54</v>
      </c>
      <c r="G273" t="s">
        <v>55</v>
      </c>
      <c r="H273" t="s">
        <v>41</v>
      </c>
      <c r="I273" t="s">
        <v>43</v>
      </c>
      <c r="J273" t="s">
        <v>43</v>
      </c>
      <c r="K273" t="s">
        <v>51</v>
      </c>
      <c r="L273" t="s">
        <v>60</v>
      </c>
      <c r="M273">
        <v>399</v>
      </c>
      <c r="N273">
        <v>4261</v>
      </c>
      <c r="O273">
        <v>625</v>
      </c>
      <c r="P273">
        <v>22.75</v>
      </c>
      <c r="Q273">
        <v>96</v>
      </c>
      <c r="R273">
        <v>4816945</v>
      </c>
      <c r="S273" s="6">
        <f t="shared" si="40"/>
        <v>146679.18329030744</v>
      </c>
      <c r="T273" s="6">
        <f t="shared" si="41"/>
        <v>93639.990612532274</v>
      </c>
      <c r="U273" s="2">
        <f t="shared" si="42"/>
        <v>5339122.2717671907</v>
      </c>
      <c r="V273" s="3">
        <f t="shared" si="43"/>
        <v>6.510416666666667</v>
      </c>
      <c r="W273" s="3">
        <f t="shared" si="44"/>
        <v>4.15625</v>
      </c>
      <c r="X273" s="2">
        <f t="shared" si="45"/>
        <v>236.97916666666666</v>
      </c>
      <c r="Y273" s="3">
        <f t="shared" si="46"/>
        <v>4.15625</v>
      </c>
      <c r="Z273" s="2">
        <f t="shared" si="47"/>
        <v>36.4</v>
      </c>
      <c r="AA273" s="5">
        <f t="shared" si="48"/>
        <v>1.5664160401002507</v>
      </c>
      <c r="AB273" s="4">
        <f t="shared" si="49"/>
        <v>5.0176510416666667E-2</v>
      </c>
      <c r="AC273">
        <v>7</v>
      </c>
      <c r="AD273">
        <v>1</v>
      </c>
      <c r="AE273">
        <v>1</v>
      </c>
      <c r="AF273">
        <v>1</v>
      </c>
      <c r="AG273">
        <v>1</v>
      </c>
      <c r="AH273">
        <v>-0.69487068620271297</v>
      </c>
      <c r="AI273">
        <v>-0.25301737610674102</v>
      </c>
    </row>
    <row r="274" spans="1:35" x14ac:dyDescent="0.2">
      <c r="A274" t="s">
        <v>349</v>
      </c>
      <c r="B274" s="1">
        <v>41640</v>
      </c>
      <c r="C274" t="s">
        <v>58</v>
      </c>
      <c r="D274" t="s">
        <v>47</v>
      </c>
      <c r="E274" t="s">
        <v>67</v>
      </c>
      <c r="F274" t="s">
        <v>48</v>
      </c>
      <c r="G274" t="s">
        <v>49</v>
      </c>
      <c r="H274" t="s">
        <v>41</v>
      </c>
      <c r="I274" t="s">
        <v>51</v>
      </c>
      <c r="J274" t="s">
        <v>43</v>
      </c>
      <c r="K274" t="s">
        <v>43</v>
      </c>
      <c r="L274" t="s">
        <v>44</v>
      </c>
      <c r="M274">
        <v>414</v>
      </c>
      <c r="N274">
        <v>2635</v>
      </c>
      <c r="O274">
        <v>339</v>
      </c>
      <c r="P274">
        <v>38.11</v>
      </c>
      <c r="Q274">
        <v>48</v>
      </c>
      <c r="R274">
        <v>4306617</v>
      </c>
      <c r="S274" s="6">
        <f t="shared" si="40"/>
        <v>128652.75142314991</v>
      </c>
      <c r="T274" s="6">
        <f t="shared" si="41"/>
        <v>157115.7495256167</v>
      </c>
      <c r="U274" s="2">
        <f t="shared" si="42"/>
        <v>14462998.102466794</v>
      </c>
      <c r="V274" s="3">
        <f t="shared" si="43"/>
        <v>7.0625</v>
      </c>
      <c r="W274" s="3">
        <f t="shared" si="44"/>
        <v>8.625</v>
      </c>
      <c r="X274" s="2">
        <f t="shared" si="45"/>
        <v>793.95833333333337</v>
      </c>
      <c r="Y274" s="3">
        <f t="shared" si="46"/>
        <v>8.625</v>
      </c>
      <c r="Z274" s="2">
        <f t="shared" si="47"/>
        <v>112.4188790560472</v>
      </c>
      <c r="AA274" s="5">
        <f t="shared" si="48"/>
        <v>0.8188405797101449</v>
      </c>
      <c r="AB274" s="4">
        <f t="shared" si="49"/>
        <v>8.9721187499999994E-2</v>
      </c>
      <c r="AC274">
        <v>2</v>
      </c>
      <c r="AD274">
        <v>1</v>
      </c>
      <c r="AE274">
        <v>0</v>
      </c>
      <c r="AF274">
        <v>4</v>
      </c>
      <c r="AG274">
        <v>1</v>
      </c>
      <c r="AH274">
        <v>-0.34328843321932501</v>
      </c>
      <c r="AI274">
        <v>-0.216860831197768</v>
      </c>
    </row>
    <row r="275" spans="1:35" x14ac:dyDescent="0.2">
      <c r="A275" t="s">
        <v>350</v>
      </c>
      <c r="B275" s="1">
        <v>36892</v>
      </c>
      <c r="C275" t="s">
        <v>82</v>
      </c>
      <c r="D275" t="s">
        <v>83</v>
      </c>
      <c r="E275" t="s">
        <v>71</v>
      </c>
      <c r="F275" t="s">
        <v>39</v>
      </c>
      <c r="G275" t="s">
        <v>40</v>
      </c>
      <c r="H275" t="s">
        <v>51</v>
      </c>
      <c r="I275" t="s">
        <v>43</v>
      </c>
      <c r="J275" t="s">
        <v>43</v>
      </c>
      <c r="K275" t="s">
        <v>43</v>
      </c>
      <c r="L275" t="s">
        <v>60</v>
      </c>
      <c r="M275">
        <v>333</v>
      </c>
      <c r="N275">
        <v>1624</v>
      </c>
      <c r="O275">
        <v>589</v>
      </c>
      <c r="P275">
        <v>42.02</v>
      </c>
      <c r="Q275">
        <v>10</v>
      </c>
      <c r="R275">
        <v>2750098</v>
      </c>
      <c r="S275" s="6">
        <f t="shared" si="40"/>
        <v>362684.72906403942</v>
      </c>
      <c r="T275" s="6">
        <f t="shared" si="41"/>
        <v>205049.26108374386</v>
      </c>
      <c r="U275" s="2">
        <f t="shared" si="42"/>
        <v>25874384.236453202</v>
      </c>
      <c r="V275" s="3">
        <f t="shared" si="43"/>
        <v>58.9</v>
      </c>
      <c r="W275" s="3">
        <f t="shared" si="44"/>
        <v>33.299999999999997</v>
      </c>
      <c r="X275" s="2">
        <f t="shared" si="45"/>
        <v>4202</v>
      </c>
      <c r="Y275" s="3">
        <f t="shared" si="46"/>
        <v>33.299999999999997</v>
      </c>
      <c r="Z275" s="2">
        <f t="shared" si="47"/>
        <v>71.341256366723258</v>
      </c>
      <c r="AA275" s="5">
        <f t="shared" si="48"/>
        <v>1.7687687687687688</v>
      </c>
      <c r="AB275" s="4">
        <f t="shared" si="49"/>
        <v>0.27500980000000003</v>
      </c>
      <c r="AC275">
        <v>2</v>
      </c>
      <c r="AD275">
        <v>1</v>
      </c>
      <c r="AE275">
        <v>1</v>
      </c>
      <c r="AF275">
        <v>4</v>
      </c>
      <c r="AG275">
        <v>1</v>
      </c>
      <c r="AH275" s="2">
        <v>1.9552958077395E+16</v>
      </c>
      <c r="AI275">
        <v>-0.14881676525975401</v>
      </c>
    </row>
    <row r="276" spans="1:35" x14ac:dyDescent="0.2">
      <c r="A276" t="s">
        <v>351</v>
      </c>
      <c r="B276" s="1">
        <v>42005</v>
      </c>
      <c r="C276" t="s">
        <v>89</v>
      </c>
      <c r="D276" t="s">
        <v>63</v>
      </c>
      <c r="E276" t="s">
        <v>67</v>
      </c>
      <c r="F276" t="s">
        <v>54</v>
      </c>
      <c r="G276" t="s">
        <v>55</v>
      </c>
      <c r="H276" t="s">
        <v>51</v>
      </c>
      <c r="I276" t="s">
        <v>43</v>
      </c>
      <c r="J276" t="s">
        <v>43</v>
      </c>
      <c r="K276" t="s">
        <v>43</v>
      </c>
      <c r="L276" t="s">
        <v>78</v>
      </c>
      <c r="M276">
        <v>403</v>
      </c>
      <c r="N276">
        <v>2431</v>
      </c>
      <c r="O276">
        <v>608</v>
      </c>
      <c r="P276">
        <v>36.14</v>
      </c>
      <c r="Q276">
        <v>32</v>
      </c>
      <c r="R276">
        <v>2888069</v>
      </c>
      <c r="S276" s="6">
        <f t="shared" si="40"/>
        <v>250102.83833813245</v>
      </c>
      <c r="T276" s="6">
        <f t="shared" si="41"/>
        <v>165775.4010695187</v>
      </c>
      <c r="U276" s="2">
        <f t="shared" si="42"/>
        <v>14866310.160427807</v>
      </c>
      <c r="V276" s="3">
        <f t="shared" si="43"/>
        <v>19</v>
      </c>
      <c r="W276" s="3">
        <f t="shared" si="44"/>
        <v>12.59375</v>
      </c>
      <c r="X276" s="2">
        <f t="shared" si="45"/>
        <v>1129.375</v>
      </c>
      <c r="Y276" s="3">
        <f t="shared" si="46"/>
        <v>12.59375</v>
      </c>
      <c r="Z276" s="2">
        <f t="shared" si="47"/>
        <v>59.440789473684212</v>
      </c>
      <c r="AA276" s="5">
        <f t="shared" si="48"/>
        <v>1.5086848635235732</v>
      </c>
      <c r="AB276" s="4">
        <f t="shared" si="49"/>
        <v>9.0252156250000007E-2</v>
      </c>
      <c r="AC276">
        <v>9</v>
      </c>
      <c r="AD276">
        <v>0</v>
      </c>
      <c r="AE276">
        <v>1</v>
      </c>
      <c r="AF276">
        <v>4</v>
      </c>
      <c r="AG276">
        <v>1</v>
      </c>
      <c r="AH276">
        <v>-3.1276047274561097E-2</v>
      </c>
      <c r="AI276">
        <v>-0.19564158630940601</v>
      </c>
    </row>
    <row r="277" spans="1:35" x14ac:dyDescent="0.2">
      <c r="A277" t="s">
        <v>352</v>
      </c>
      <c r="B277" s="1">
        <v>36892</v>
      </c>
      <c r="C277" t="s">
        <v>53</v>
      </c>
      <c r="D277" t="s">
        <v>37</v>
      </c>
      <c r="E277" t="s">
        <v>132</v>
      </c>
      <c r="F277" t="s">
        <v>39</v>
      </c>
      <c r="G277" t="s">
        <v>40</v>
      </c>
      <c r="H277" t="s">
        <v>41</v>
      </c>
      <c r="I277" t="s">
        <v>51</v>
      </c>
      <c r="J277" t="s">
        <v>51</v>
      </c>
      <c r="K277" t="s">
        <v>43</v>
      </c>
      <c r="L277" t="s">
        <v>60</v>
      </c>
      <c r="M277">
        <v>167</v>
      </c>
      <c r="N277">
        <v>4280</v>
      </c>
      <c r="O277">
        <v>415</v>
      </c>
      <c r="P277">
        <v>36.5</v>
      </c>
      <c r="Q277">
        <v>36</v>
      </c>
      <c r="R277">
        <v>760631</v>
      </c>
      <c r="S277" s="6">
        <f t="shared" si="40"/>
        <v>96962.616822429904</v>
      </c>
      <c r="T277" s="6">
        <f t="shared" si="41"/>
        <v>39018.691588785048</v>
      </c>
      <c r="U277" s="2">
        <f t="shared" si="42"/>
        <v>8528037.383177571</v>
      </c>
      <c r="V277" s="3">
        <f t="shared" si="43"/>
        <v>11.527777777777779</v>
      </c>
      <c r="W277" s="3">
        <f t="shared" si="44"/>
        <v>4.6388888888888893</v>
      </c>
      <c r="X277" s="2">
        <f t="shared" si="45"/>
        <v>1013.8888888888889</v>
      </c>
      <c r="Y277" s="3">
        <f t="shared" si="46"/>
        <v>4.6388888888888893</v>
      </c>
      <c r="Z277" s="2">
        <f t="shared" si="47"/>
        <v>87.951807228915669</v>
      </c>
      <c r="AA277" s="5">
        <f t="shared" si="48"/>
        <v>2.4850299401197606</v>
      </c>
      <c r="AB277" s="4">
        <f t="shared" si="49"/>
        <v>2.1128638888888888E-2</v>
      </c>
      <c r="AC277">
        <v>3</v>
      </c>
      <c r="AD277">
        <v>0</v>
      </c>
      <c r="AE277">
        <v>0</v>
      </c>
      <c r="AF277">
        <v>1</v>
      </c>
      <c r="AG277">
        <v>1</v>
      </c>
      <c r="AH277">
        <v>-0.51404137655814297</v>
      </c>
      <c r="AI277">
        <v>-0.26723022445664202</v>
      </c>
    </row>
    <row r="278" spans="1:35" x14ac:dyDescent="0.2">
      <c r="A278" t="s">
        <v>353</v>
      </c>
      <c r="B278" s="1">
        <v>41640</v>
      </c>
      <c r="C278" t="s">
        <v>36</v>
      </c>
      <c r="D278" t="s">
        <v>37</v>
      </c>
      <c r="E278" t="s">
        <v>67</v>
      </c>
      <c r="F278" t="s">
        <v>68</v>
      </c>
      <c r="G278" t="s">
        <v>40</v>
      </c>
      <c r="H278" t="s">
        <v>41</v>
      </c>
      <c r="I278" t="s">
        <v>43</v>
      </c>
      <c r="J278" t="s">
        <v>42</v>
      </c>
      <c r="K278" t="s">
        <v>43</v>
      </c>
      <c r="L278" t="s">
        <v>5077</v>
      </c>
      <c r="M278">
        <v>35</v>
      </c>
      <c r="N278">
        <v>4706</v>
      </c>
      <c r="O278">
        <v>787</v>
      </c>
      <c r="P278">
        <v>32.6</v>
      </c>
      <c r="Q278">
        <v>58</v>
      </c>
      <c r="R278">
        <v>2116684</v>
      </c>
      <c r="S278" s="6">
        <f t="shared" si="40"/>
        <v>167233.31916702082</v>
      </c>
      <c r="T278" s="6">
        <f t="shared" si="41"/>
        <v>7437.3140671483216</v>
      </c>
      <c r="U278" s="2">
        <f t="shared" si="42"/>
        <v>6927326.816829579</v>
      </c>
      <c r="V278" s="3">
        <f t="shared" si="43"/>
        <v>13.568965517241379</v>
      </c>
      <c r="W278" s="3">
        <f t="shared" si="44"/>
        <v>0.60344827586206895</v>
      </c>
      <c r="X278" s="2">
        <f t="shared" si="45"/>
        <v>562.06896551724139</v>
      </c>
      <c r="Y278" s="3">
        <f t="shared" si="46"/>
        <v>0.60344827586206895</v>
      </c>
      <c r="Z278" s="2">
        <f t="shared" si="47"/>
        <v>41.42312579415502</v>
      </c>
      <c r="AA278" s="5">
        <f t="shared" si="48"/>
        <v>22.485714285714284</v>
      </c>
      <c r="AB278" s="4">
        <f t="shared" si="49"/>
        <v>3.649455172413793E-2</v>
      </c>
      <c r="AC278">
        <v>9</v>
      </c>
      <c r="AD278">
        <v>1</v>
      </c>
      <c r="AE278">
        <v>1</v>
      </c>
      <c r="AF278">
        <v>1</v>
      </c>
      <c r="AG278">
        <v>1</v>
      </c>
      <c r="AH278">
        <v>-0.66944175914006199</v>
      </c>
      <c r="AI278">
        <v>-0.26096393041681498</v>
      </c>
    </row>
    <row r="279" spans="1:35" x14ac:dyDescent="0.2">
      <c r="A279" t="s">
        <v>354</v>
      </c>
      <c r="B279" s="1">
        <v>40909</v>
      </c>
      <c r="C279" t="s">
        <v>53</v>
      </c>
      <c r="D279" t="s">
        <v>37</v>
      </c>
      <c r="E279" t="s">
        <v>71</v>
      </c>
      <c r="F279" t="s">
        <v>39</v>
      </c>
      <c r="G279" t="s">
        <v>40</v>
      </c>
      <c r="H279" t="s">
        <v>41</v>
      </c>
      <c r="I279" t="s">
        <v>51</v>
      </c>
      <c r="J279" t="s">
        <v>43</v>
      </c>
      <c r="K279" t="s">
        <v>42</v>
      </c>
      <c r="L279" t="s">
        <v>44</v>
      </c>
      <c r="M279">
        <v>267</v>
      </c>
      <c r="N279">
        <v>4060</v>
      </c>
      <c r="O279">
        <v>248</v>
      </c>
      <c r="P279">
        <v>8.91</v>
      </c>
      <c r="Q279">
        <v>61</v>
      </c>
      <c r="R279">
        <v>1152124</v>
      </c>
      <c r="S279" s="6">
        <f t="shared" si="40"/>
        <v>61083.743842364529</v>
      </c>
      <c r="T279" s="6">
        <f t="shared" si="41"/>
        <v>65763.546798029551</v>
      </c>
      <c r="U279" s="2">
        <f t="shared" si="42"/>
        <v>2194581.2807881772</v>
      </c>
      <c r="V279" s="3">
        <f t="shared" si="43"/>
        <v>4.0655737704918034</v>
      </c>
      <c r="W279" s="3">
        <f t="shared" si="44"/>
        <v>4.3770491803278686</v>
      </c>
      <c r="X279" s="2">
        <f t="shared" si="45"/>
        <v>146.0655737704918</v>
      </c>
      <c r="Y279" s="3">
        <f t="shared" si="46"/>
        <v>4.3770491803278686</v>
      </c>
      <c r="Z279" s="2">
        <f t="shared" si="47"/>
        <v>35.927419354838712</v>
      </c>
      <c r="AA279" s="5">
        <f t="shared" si="48"/>
        <v>0.92883895131086147</v>
      </c>
      <c r="AB279" s="4">
        <f t="shared" si="49"/>
        <v>1.8887278688524588E-2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-0.82252196704133895</v>
      </c>
      <c r="AI279">
        <v>-0.28050839237984798</v>
      </c>
    </row>
    <row r="280" spans="1:35" x14ac:dyDescent="0.2">
      <c r="A280" t="s">
        <v>355</v>
      </c>
      <c r="B280" s="1">
        <v>43831</v>
      </c>
      <c r="C280" t="s">
        <v>58</v>
      </c>
      <c r="D280" t="s">
        <v>47</v>
      </c>
      <c r="E280" t="s">
        <v>132</v>
      </c>
      <c r="F280" t="s">
        <v>65</v>
      </c>
      <c r="G280" t="s">
        <v>40</v>
      </c>
      <c r="H280" t="s">
        <v>41</v>
      </c>
      <c r="I280" t="s">
        <v>51</v>
      </c>
      <c r="J280" t="s">
        <v>51</v>
      </c>
      <c r="K280" t="s">
        <v>43</v>
      </c>
      <c r="L280" t="s">
        <v>78</v>
      </c>
      <c r="M280">
        <v>253</v>
      </c>
      <c r="N280">
        <v>2835</v>
      </c>
      <c r="O280">
        <v>468</v>
      </c>
      <c r="P280">
        <v>40.369999999999997</v>
      </c>
      <c r="Q280">
        <v>20</v>
      </c>
      <c r="R280">
        <v>1354264</v>
      </c>
      <c r="S280" s="6">
        <f t="shared" si="40"/>
        <v>165079.36507936509</v>
      </c>
      <c r="T280" s="6">
        <f t="shared" si="41"/>
        <v>89241.622574955909</v>
      </c>
      <c r="U280" s="2">
        <f t="shared" si="42"/>
        <v>14239858.906525573</v>
      </c>
      <c r="V280" s="3">
        <f t="shared" si="43"/>
        <v>23.4</v>
      </c>
      <c r="W280" s="3">
        <f t="shared" si="44"/>
        <v>12.65</v>
      </c>
      <c r="X280" s="2">
        <f t="shared" si="45"/>
        <v>2018.5</v>
      </c>
      <c r="Y280" s="3">
        <f t="shared" si="46"/>
        <v>12.65</v>
      </c>
      <c r="Z280" s="2">
        <f t="shared" si="47"/>
        <v>86.260683760683762</v>
      </c>
      <c r="AA280" s="5">
        <f t="shared" si="48"/>
        <v>1.849802371541502</v>
      </c>
      <c r="AB280" s="4">
        <f t="shared" si="49"/>
        <v>6.7713200000000001E-2</v>
      </c>
      <c r="AC280">
        <v>9</v>
      </c>
      <c r="AD280">
        <v>0</v>
      </c>
      <c r="AE280">
        <v>0</v>
      </c>
      <c r="AF280">
        <v>4</v>
      </c>
      <c r="AG280">
        <v>1</v>
      </c>
      <c r="AH280">
        <v>0.159214024872705</v>
      </c>
      <c r="AI280">
        <v>-0.231153830886655</v>
      </c>
    </row>
    <row r="281" spans="1:35" x14ac:dyDescent="0.2">
      <c r="A281" t="s">
        <v>356</v>
      </c>
      <c r="B281" s="1">
        <v>42370</v>
      </c>
      <c r="C281" t="s">
        <v>53</v>
      </c>
      <c r="D281" t="s">
        <v>37</v>
      </c>
      <c r="E281" t="s">
        <v>64</v>
      </c>
      <c r="F281" t="s">
        <v>65</v>
      </c>
      <c r="G281" t="s">
        <v>40</v>
      </c>
      <c r="H281" t="s">
        <v>50</v>
      </c>
      <c r="I281" t="s">
        <v>42</v>
      </c>
      <c r="J281" t="s">
        <v>43</v>
      </c>
      <c r="K281" t="s">
        <v>43</v>
      </c>
      <c r="L281" t="s">
        <v>60</v>
      </c>
      <c r="M281">
        <v>347</v>
      </c>
      <c r="N281">
        <v>900</v>
      </c>
      <c r="O281">
        <v>80</v>
      </c>
      <c r="P281">
        <v>27.17</v>
      </c>
      <c r="Q281">
        <v>95</v>
      </c>
      <c r="R281">
        <v>3389812</v>
      </c>
      <c r="S281" s="6">
        <f t="shared" si="40"/>
        <v>88888.888888888891</v>
      </c>
      <c r="T281" s="6">
        <f t="shared" si="41"/>
        <v>385555.55555555556</v>
      </c>
      <c r="U281" s="2">
        <f t="shared" si="42"/>
        <v>30188888.888888888</v>
      </c>
      <c r="V281" s="3">
        <f t="shared" si="43"/>
        <v>0.84210526315789469</v>
      </c>
      <c r="W281" s="3">
        <f t="shared" si="44"/>
        <v>3.6526315789473682</v>
      </c>
      <c r="X281" s="2">
        <f t="shared" si="45"/>
        <v>286</v>
      </c>
      <c r="Y281" s="3">
        <f t="shared" si="46"/>
        <v>3.6526315789473682</v>
      </c>
      <c r="Z281" s="2">
        <f t="shared" si="47"/>
        <v>339.625</v>
      </c>
      <c r="AA281" s="5">
        <f t="shared" si="48"/>
        <v>0.23054755043227665</v>
      </c>
      <c r="AB281" s="4">
        <f t="shared" si="49"/>
        <v>3.5682231578947371E-2</v>
      </c>
      <c r="AC281">
        <v>8</v>
      </c>
      <c r="AD281">
        <v>1</v>
      </c>
      <c r="AE281">
        <v>0</v>
      </c>
      <c r="AF281">
        <v>1</v>
      </c>
      <c r="AG281">
        <v>1</v>
      </c>
      <c r="AH281">
        <v>-0.79039560853072799</v>
      </c>
      <c r="AI281">
        <v>-0.11695494189301001</v>
      </c>
    </row>
    <row r="282" spans="1:35" x14ac:dyDescent="0.2">
      <c r="A282" t="s">
        <v>357</v>
      </c>
      <c r="B282" s="1">
        <v>40909</v>
      </c>
      <c r="C282" t="s">
        <v>70</v>
      </c>
      <c r="D282" t="s">
        <v>63</v>
      </c>
      <c r="E282" t="s">
        <v>132</v>
      </c>
      <c r="F282" t="s">
        <v>48</v>
      </c>
      <c r="G282" t="s">
        <v>49</v>
      </c>
      <c r="H282" t="s">
        <v>41</v>
      </c>
      <c r="I282" t="s">
        <v>42</v>
      </c>
      <c r="J282" t="s">
        <v>42</v>
      </c>
      <c r="K282" t="s">
        <v>43</v>
      </c>
      <c r="L282" t="s">
        <v>78</v>
      </c>
      <c r="M282">
        <v>55</v>
      </c>
      <c r="N282">
        <v>4313</v>
      </c>
      <c r="O282">
        <v>151</v>
      </c>
      <c r="P282">
        <v>46.53</v>
      </c>
      <c r="Q282">
        <v>5</v>
      </c>
      <c r="R282">
        <v>3260704</v>
      </c>
      <c r="S282" s="6">
        <f t="shared" si="40"/>
        <v>35010.433572919079</v>
      </c>
      <c r="T282" s="6">
        <f t="shared" si="41"/>
        <v>12752.144678877812</v>
      </c>
      <c r="U282" s="2">
        <f t="shared" si="42"/>
        <v>10788314.398330629</v>
      </c>
      <c r="V282" s="3">
        <f t="shared" si="43"/>
        <v>30.2</v>
      </c>
      <c r="W282" s="3">
        <f t="shared" si="44"/>
        <v>11</v>
      </c>
      <c r="X282" s="2">
        <f t="shared" si="45"/>
        <v>9306</v>
      </c>
      <c r="Y282" s="3">
        <f t="shared" si="46"/>
        <v>11</v>
      </c>
      <c r="Z282" s="2">
        <f t="shared" si="47"/>
        <v>308.14569536423841</v>
      </c>
      <c r="AA282" s="5">
        <f t="shared" si="48"/>
        <v>2.7454545454545456</v>
      </c>
      <c r="AB282" s="4">
        <f t="shared" si="49"/>
        <v>0.65214079999999996</v>
      </c>
      <c r="AC282">
        <v>8</v>
      </c>
      <c r="AD282">
        <v>0</v>
      </c>
      <c r="AE282">
        <v>1</v>
      </c>
      <c r="AF282">
        <v>4</v>
      </c>
      <c r="AG282">
        <v>1</v>
      </c>
      <c r="AH282" s="2">
        <v>2.82908801059678E+16</v>
      </c>
      <c r="AI282">
        <v>-0.29531161447767201</v>
      </c>
    </row>
    <row r="283" spans="1:35" x14ac:dyDescent="0.2">
      <c r="A283" t="s">
        <v>358</v>
      </c>
      <c r="B283" s="1">
        <v>41640</v>
      </c>
      <c r="C283" t="s">
        <v>103</v>
      </c>
      <c r="D283" t="s">
        <v>47</v>
      </c>
      <c r="E283" t="s">
        <v>38</v>
      </c>
      <c r="F283" t="s">
        <v>65</v>
      </c>
      <c r="G283" t="s">
        <v>40</v>
      </c>
      <c r="H283" t="s">
        <v>41</v>
      </c>
      <c r="I283" t="s">
        <v>43</v>
      </c>
      <c r="J283" t="s">
        <v>43</v>
      </c>
      <c r="K283" t="s">
        <v>51</v>
      </c>
      <c r="L283" t="s">
        <v>44</v>
      </c>
      <c r="M283">
        <v>290</v>
      </c>
      <c r="N283">
        <v>3779</v>
      </c>
      <c r="O283">
        <v>799</v>
      </c>
      <c r="P283">
        <v>20.54</v>
      </c>
      <c r="Q283">
        <v>63</v>
      </c>
      <c r="R283">
        <v>3571730</v>
      </c>
      <c r="S283" s="6">
        <f t="shared" si="40"/>
        <v>211431.59566022758</v>
      </c>
      <c r="T283" s="6">
        <f t="shared" si="41"/>
        <v>76739.878274675837</v>
      </c>
      <c r="U283" s="2">
        <f t="shared" si="42"/>
        <v>5435300.3440063512</v>
      </c>
      <c r="V283" s="3">
        <f t="shared" si="43"/>
        <v>12.682539682539682</v>
      </c>
      <c r="W283" s="3">
        <f t="shared" si="44"/>
        <v>4.6031746031746028</v>
      </c>
      <c r="X283" s="2">
        <f t="shared" si="45"/>
        <v>326.03174603174602</v>
      </c>
      <c r="Y283" s="3">
        <f t="shared" si="46"/>
        <v>4.6031746031746028</v>
      </c>
      <c r="Z283" s="2">
        <f t="shared" si="47"/>
        <v>25.707133917396746</v>
      </c>
      <c r="AA283" s="5">
        <f t="shared" si="48"/>
        <v>2.7551724137931033</v>
      </c>
      <c r="AB283" s="4">
        <f t="shared" si="49"/>
        <v>5.6694126984126986E-2</v>
      </c>
      <c r="AC283">
        <v>3</v>
      </c>
      <c r="AD283">
        <v>0</v>
      </c>
      <c r="AE283">
        <v>0</v>
      </c>
      <c r="AF283">
        <v>1</v>
      </c>
      <c r="AG283">
        <v>1</v>
      </c>
      <c r="AH283">
        <v>-0.57393038481982595</v>
      </c>
      <c r="AI283">
        <v>-0.24829844712333499</v>
      </c>
    </row>
    <row r="284" spans="1:35" x14ac:dyDescent="0.2">
      <c r="A284" t="s">
        <v>359</v>
      </c>
      <c r="B284" s="1">
        <v>37257</v>
      </c>
      <c r="C284" t="s">
        <v>62</v>
      </c>
      <c r="D284" t="s">
        <v>63</v>
      </c>
      <c r="E284" t="s">
        <v>71</v>
      </c>
      <c r="F284" t="s">
        <v>54</v>
      </c>
      <c r="G284" t="s">
        <v>55</v>
      </c>
      <c r="H284" t="s">
        <v>41</v>
      </c>
      <c r="I284" t="s">
        <v>43</v>
      </c>
      <c r="J284" t="s">
        <v>51</v>
      </c>
      <c r="K284" t="s">
        <v>43</v>
      </c>
      <c r="L284" t="s">
        <v>56</v>
      </c>
      <c r="M284">
        <v>133</v>
      </c>
      <c r="N284">
        <v>4021</v>
      </c>
      <c r="O284">
        <v>691</v>
      </c>
      <c r="P284">
        <v>29.11</v>
      </c>
      <c r="Q284">
        <v>65</v>
      </c>
      <c r="R284">
        <v>3560216</v>
      </c>
      <c r="S284" s="6">
        <f t="shared" si="40"/>
        <v>171847.79905496145</v>
      </c>
      <c r="T284" s="6">
        <f t="shared" si="41"/>
        <v>33076.349166873915</v>
      </c>
      <c r="U284" s="2">
        <f t="shared" si="42"/>
        <v>7239492.6635165382</v>
      </c>
      <c r="V284" s="3">
        <f t="shared" si="43"/>
        <v>10.63076923076923</v>
      </c>
      <c r="W284" s="3">
        <f t="shared" si="44"/>
        <v>2.046153846153846</v>
      </c>
      <c r="X284" s="2">
        <f t="shared" si="45"/>
        <v>447.84615384615387</v>
      </c>
      <c r="Y284" s="3">
        <f t="shared" si="46"/>
        <v>2.046153846153846</v>
      </c>
      <c r="Z284" s="2">
        <f t="shared" si="47"/>
        <v>42.127351664254704</v>
      </c>
      <c r="AA284" s="5">
        <f t="shared" si="48"/>
        <v>5.1954887218045114</v>
      </c>
      <c r="AB284" s="4">
        <f t="shared" si="49"/>
        <v>5.4772553846153843E-2</v>
      </c>
      <c r="AC284">
        <v>6</v>
      </c>
      <c r="AD284">
        <v>1</v>
      </c>
      <c r="AE284">
        <v>1</v>
      </c>
      <c r="AF284">
        <v>1</v>
      </c>
      <c r="AG284">
        <v>1</v>
      </c>
      <c r="AH284">
        <v>-0.63809720144237803</v>
      </c>
      <c r="AI284">
        <v>-0.26140989578311502</v>
      </c>
    </row>
    <row r="285" spans="1:35" x14ac:dyDescent="0.2">
      <c r="A285" t="s">
        <v>360</v>
      </c>
      <c r="B285" s="1">
        <v>37257</v>
      </c>
      <c r="C285" t="s">
        <v>53</v>
      </c>
      <c r="D285" t="s">
        <v>37</v>
      </c>
      <c r="E285" t="s">
        <v>67</v>
      </c>
      <c r="F285" t="s">
        <v>48</v>
      </c>
      <c r="G285" t="s">
        <v>49</v>
      </c>
      <c r="H285" t="s">
        <v>50</v>
      </c>
      <c r="I285" t="s">
        <v>42</v>
      </c>
      <c r="J285" t="s">
        <v>42</v>
      </c>
      <c r="K285" t="s">
        <v>51</v>
      </c>
      <c r="L285" t="s">
        <v>56</v>
      </c>
      <c r="M285">
        <v>73</v>
      </c>
      <c r="N285">
        <v>563</v>
      </c>
      <c r="O285">
        <v>192</v>
      </c>
      <c r="P285">
        <v>20.34</v>
      </c>
      <c r="Q285">
        <v>28</v>
      </c>
      <c r="R285">
        <v>3498671</v>
      </c>
      <c r="S285" s="6">
        <f t="shared" si="40"/>
        <v>341030.19538188278</v>
      </c>
      <c r="T285" s="6">
        <f t="shared" si="41"/>
        <v>129662.52220248668</v>
      </c>
      <c r="U285" s="2">
        <f t="shared" si="42"/>
        <v>36127886.323268205</v>
      </c>
      <c r="V285" s="3">
        <f t="shared" si="43"/>
        <v>6.8571428571428568</v>
      </c>
      <c r="W285" s="3">
        <f t="shared" si="44"/>
        <v>2.6071428571428572</v>
      </c>
      <c r="X285" s="2">
        <f t="shared" si="45"/>
        <v>726.42857142857144</v>
      </c>
      <c r="Y285" s="3">
        <f t="shared" si="46"/>
        <v>2.6071428571428572</v>
      </c>
      <c r="Z285" s="2">
        <f t="shared" si="47"/>
        <v>105.9375</v>
      </c>
      <c r="AA285" s="5">
        <f t="shared" si="48"/>
        <v>2.6301369863013697</v>
      </c>
      <c r="AB285" s="4">
        <f t="shared" si="49"/>
        <v>0.12495253571428572</v>
      </c>
      <c r="AC285">
        <v>8</v>
      </c>
      <c r="AD285">
        <v>1</v>
      </c>
      <c r="AE285">
        <v>1</v>
      </c>
      <c r="AF285">
        <v>4</v>
      </c>
      <c r="AG285">
        <v>1</v>
      </c>
      <c r="AH285">
        <v>-0.43132346494741902</v>
      </c>
      <c r="AI285">
        <v>-0.14426114369722501</v>
      </c>
    </row>
    <row r="286" spans="1:35" x14ac:dyDescent="0.2">
      <c r="A286" t="s">
        <v>361</v>
      </c>
      <c r="B286" s="1">
        <v>42005</v>
      </c>
      <c r="C286" t="s">
        <v>73</v>
      </c>
      <c r="D286" t="s">
        <v>74</v>
      </c>
      <c r="E286" t="s">
        <v>71</v>
      </c>
      <c r="F286" t="s">
        <v>68</v>
      </c>
      <c r="G286" t="s">
        <v>40</v>
      </c>
      <c r="H286" t="s">
        <v>41</v>
      </c>
      <c r="I286" t="s">
        <v>43</v>
      </c>
      <c r="J286" t="s">
        <v>51</v>
      </c>
      <c r="K286" t="s">
        <v>42</v>
      </c>
      <c r="L286" t="s">
        <v>78</v>
      </c>
      <c r="M286">
        <v>227</v>
      </c>
      <c r="N286">
        <v>4343</v>
      </c>
      <c r="O286">
        <v>652</v>
      </c>
      <c r="P286">
        <v>1.99</v>
      </c>
      <c r="Q286">
        <v>12</v>
      </c>
      <c r="R286">
        <v>4830641</v>
      </c>
      <c r="S286" s="6">
        <f t="shared" si="40"/>
        <v>150126.64057103384</v>
      </c>
      <c r="T286" s="6">
        <f t="shared" si="41"/>
        <v>52268.017499424364</v>
      </c>
      <c r="U286" s="2">
        <f t="shared" si="42"/>
        <v>458208.61155883031</v>
      </c>
      <c r="V286" s="3">
        <f t="shared" si="43"/>
        <v>54.333333333333336</v>
      </c>
      <c r="W286" s="3">
        <f t="shared" si="44"/>
        <v>18.916666666666668</v>
      </c>
      <c r="X286" s="2">
        <f t="shared" si="45"/>
        <v>165.83333333333334</v>
      </c>
      <c r="Y286" s="3">
        <f t="shared" si="46"/>
        <v>18.916666666666668</v>
      </c>
      <c r="Z286" s="2">
        <f t="shared" si="47"/>
        <v>3.0521472392638036</v>
      </c>
      <c r="AA286" s="5">
        <f t="shared" si="48"/>
        <v>2.8722466960352424</v>
      </c>
      <c r="AB286" s="4">
        <f t="shared" si="49"/>
        <v>0.40255341666666666</v>
      </c>
      <c r="AC286">
        <v>2</v>
      </c>
      <c r="AD286">
        <v>1</v>
      </c>
      <c r="AE286">
        <v>0</v>
      </c>
      <c r="AF286">
        <v>4</v>
      </c>
      <c r="AG286">
        <v>1</v>
      </c>
      <c r="AH286">
        <v>0.98904963711194605</v>
      </c>
      <c r="AI286">
        <v>-0.29247718368076298</v>
      </c>
    </row>
    <row r="287" spans="1:35" x14ac:dyDescent="0.2">
      <c r="A287" t="s">
        <v>362</v>
      </c>
      <c r="B287" s="1">
        <v>37987</v>
      </c>
      <c r="C287" t="s">
        <v>46</v>
      </c>
      <c r="D287" t="s">
        <v>47</v>
      </c>
      <c r="E287" t="s">
        <v>59</v>
      </c>
      <c r="F287" t="s">
        <v>39</v>
      </c>
      <c r="G287" t="s">
        <v>40</v>
      </c>
      <c r="H287" t="s">
        <v>41</v>
      </c>
      <c r="I287" t="s">
        <v>51</v>
      </c>
      <c r="J287" t="s">
        <v>43</v>
      </c>
      <c r="K287" t="s">
        <v>42</v>
      </c>
      <c r="L287" t="s">
        <v>78</v>
      </c>
      <c r="M287">
        <v>343</v>
      </c>
      <c r="N287">
        <v>4100</v>
      </c>
      <c r="O287">
        <v>274</v>
      </c>
      <c r="P287">
        <v>8.92</v>
      </c>
      <c r="Q287">
        <v>23</v>
      </c>
      <c r="R287">
        <v>2754016</v>
      </c>
      <c r="S287" s="6">
        <f t="shared" si="40"/>
        <v>66829.268292682929</v>
      </c>
      <c r="T287" s="6">
        <f t="shared" si="41"/>
        <v>83658.536585365859</v>
      </c>
      <c r="U287" s="2">
        <f t="shared" si="42"/>
        <v>2175609.7560975607</v>
      </c>
      <c r="V287" s="3">
        <f t="shared" si="43"/>
        <v>11.913043478260869</v>
      </c>
      <c r="W287" s="3">
        <f t="shared" si="44"/>
        <v>14.913043478260869</v>
      </c>
      <c r="X287" s="2">
        <f t="shared" si="45"/>
        <v>387.82608695652175</v>
      </c>
      <c r="Y287" s="3">
        <f t="shared" si="46"/>
        <v>14.913043478260869</v>
      </c>
      <c r="Z287" s="2">
        <f t="shared" si="47"/>
        <v>32.554744525547449</v>
      </c>
      <c r="AA287" s="5">
        <f t="shared" si="48"/>
        <v>0.79883381924198249</v>
      </c>
      <c r="AB287" s="4">
        <f t="shared" si="49"/>
        <v>0.11973982608695652</v>
      </c>
      <c r="AC287">
        <v>1</v>
      </c>
      <c r="AD287">
        <v>1</v>
      </c>
      <c r="AE287">
        <v>1</v>
      </c>
      <c r="AF287">
        <v>4</v>
      </c>
      <c r="AG287">
        <v>1</v>
      </c>
      <c r="AH287">
        <v>-0.17554508845642899</v>
      </c>
      <c r="AI287">
        <v>-0.27836058072545</v>
      </c>
    </row>
    <row r="288" spans="1:35" x14ac:dyDescent="0.2">
      <c r="A288" t="s">
        <v>363</v>
      </c>
      <c r="B288" s="1">
        <v>39448</v>
      </c>
      <c r="C288" t="s">
        <v>46</v>
      </c>
      <c r="D288" t="s">
        <v>47</v>
      </c>
      <c r="E288" t="s">
        <v>59</v>
      </c>
      <c r="F288" t="s">
        <v>65</v>
      </c>
      <c r="G288" t="s">
        <v>40</v>
      </c>
      <c r="H288" t="s">
        <v>50</v>
      </c>
      <c r="I288" t="s">
        <v>42</v>
      </c>
      <c r="J288" t="s">
        <v>43</v>
      </c>
      <c r="K288" t="s">
        <v>51</v>
      </c>
      <c r="L288" t="s">
        <v>78</v>
      </c>
      <c r="M288">
        <v>349</v>
      </c>
      <c r="N288">
        <v>684</v>
      </c>
      <c r="O288">
        <v>62</v>
      </c>
      <c r="P288">
        <v>16.149999999999999</v>
      </c>
      <c r="Q288">
        <v>80</v>
      </c>
      <c r="R288">
        <v>2064978</v>
      </c>
      <c r="S288" s="6">
        <f t="shared" si="40"/>
        <v>90643.274853801166</v>
      </c>
      <c r="T288" s="6">
        <f t="shared" si="41"/>
        <v>510233.91812865494</v>
      </c>
      <c r="U288" s="2">
        <f t="shared" si="42"/>
        <v>23611111.111111108</v>
      </c>
      <c r="V288" s="3">
        <f t="shared" si="43"/>
        <v>0.77500000000000002</v>
      </c>
      <c r="W288" s="3">
        <f t="shared" si="44"/>
        <v>4.3624999999999998</v>
      </c>
      <c r="X288" s="2">
        <f t="shared" si="45"/>
        <v>201.87499999999997</v>
      </c>
      <c r="Y288" s="3">
        <f t="shared" si="46"/>
        <v>4.3624999999999998</v>
      </c>
      <c r="Z288" s="2">
        <f t="shared" si="47"/>
        <v>260.48387096774189</v>
      </c>
      <c r="AA288" s="5">
        <f t="shared" si="48"/>
        <v>0.17765042979942694</v>
      </c>
      <c r="AB288" s="4">
        <f t="shared" si="49"/>
        <v>2.5812225000000001E-2</v>
      </c>
      <c r="AC288">
        <v>8</v>
      </c>
      <c r="AD288">
        <v>1</v>
      </c>
      <c r="AE288">
        <v>1</v>
      </c>
      <c r="AF288">
        <v>1</v>
      </c>
      <c r="AG288">
        <v>1</v>
      </c>
      <c r="AH288">
        <v>-0.81846229207902799</v>
      </c>
      <c r="AI288">
        <v>-9.5603319994740907E-2</v>
      </c>
    </row>
    <row r="289" spans="1:35" x14ac:dyDescent="0.2">
      <c r="A289" t="s">
        <v>364</v>
      </c>
      <c r="B289" s="1">
        <v>36892</v>
      </c>
      <c r="C289" t="s">
        <v>103</v>
      </c>
      <c r="D289" t="s">
        <v>47</v>
      </c>
      <c r="E289" t="s">
        <v>77</v>
      </c>
      <c r="F289" t="s">
        <v>54</v>
      </c>
      <c r="G289" t="s">
        <v>55</v>
      </c>
      <c r="H289" t="s">
        <v>41</v>
      </c>
      <c r="I289" t="s">
        <v>51</v>
      </c>
      <c r="J289" t="s">
        <v>43</v>
      </c>
      <c r="K289" t="s">
        <v>43</v>
      </c>
      <c r="L289" t="s">
        <v>60</v>
      </c>
      <c r="M289">
        <v>484</v>
      </c>
      <c r="N289">
        <v>2867</v>
      </c>
      <c r="O289">
        <v>464</v>
      </c>
      <c r="P289">
        <v>36.08</v>
      </c>
      <c r="Q289">
        <v>18</v>
      </c>
      <c r="R289">
        <v>841088</v>
      </c>
      <c r="S289" s="6">
        <f t="shared" si="40"/>
        <v>161841.64632019532</v>
      </c>
      <c r="T289" s="6">
        <f t="shared" si="41"/>
        <v>168817.57935123824</v>
      </c>
      <c r="U289" s="2">
        <f t="shared" si="42"/>
        <v>12584583.188001394</v>
      </c>
      <c r="V289" s="3">
        <f t="shared" si="43"/>
        <v>25.777777777777779</v>
      </c>
      <c r="W289" s="3">
        <f t="shared" si="44"/>
        <v>26.888888888888889</v>
      </c>
      <c r="X289" s="2">
        <f t="shared" si="45"/>
        <v>2004.4444444444443</v>
      </c>
      <c r="Y289" s="3">
        <f t="shared" si="46"/>
        <v>26.888888888888889</v>
      </c>
      <c r="Z289" s="2">
        <f t="shared" si="47"/>
        <v>77.758620689655174</v>
      </c>
      <c r="AA289" s="5">
        <f t="shared" si="48"/>
        <v>0.95867768595041325</v>
      </c>
      <c r="AB289" s="4">
        <f t="shared" si="49"/>
        <v>4.6727111111111108E-2</v>
      </c>
      <c r="AC289">
        <v>9</v>
      </c>
      <c r="AD289">
        <v>1</v>
      </c>
      <c r="AE289">
        <v>1</v>
      </c>
      <c r="AF289">
        <v>4</v>
      </c>
      <c r="AG289">
        <v>1</v>
      </c>
      <c r="AH289">
        <v>0.46279884445522801</v>
      </c>
      <c r="AI289">
        <v>-0.21084249340236799</v>
      </c>
    </row>
    <row r="290" spans="1:35" x14ac:dyDescent="0.2">
      <c r="A290" t="s">
        <v>365</v>
      </c>
      <c r="B290" s="1">
        <v>41640</v>
      </c>
      <c r="C290" t="s">
        <v>103</v>
      </c>
      <c r="D290" t="s">
        <v>47</v>
      </c>
      <c r="E290" t="s">
        <v>67</v>
      </c>
      <c r="F290" t="s">
        <v>65</v>
      </c>
      <c r="G290" t="s">
        <v>40</v>
      </c>
      <c r="H290" t="s">
        <v>41</v>
      </c>
      <c r="I290" t="s">
        <v>43</v>
      </c>
      <c r="J290" t="s">
        <v>43</v>
      </c>
      <c r="K290" t="s">
        <v>42</v>
      </c>
      <c r="L290" t="s">
        <v>5077</v>
      </c>
      <c r="M290">
        <v>271</v>
      </c>
      <c r="N290">
        <v>4413</v>
      </c>
      <c r="O290">
        <v>593</v>
      </c>
      <c r="P290">
        <v>10.8</v>
      </c>
      <c r="Q290">
        <v>76</v>
      </c>
      <c r="R290">
        <v>2847889</v>
      </c>
      <c r="S290" s="6">
        <f t="shared" si="40"/>
        <v>134375.70813505552</v>
      </c>
      <c r="T290" s="6">
        <f t="shared" si="41"/>
        <v>61409.472014502608</v>
      </c>
      <c r="U290" s="2">
        <f t="shared" si="42"/>
        <v>2447314.7518694764</v>
      </c>
      <c r="V290" s="3">
        <f t="shared" si="43"/>
        <v>7.8026315789473681</v>
      </c>
      <c r="W290" s="3">
        <f t="shared" si="44"/>
        <v>3.5657894736842106</v>
      </c>
      <c r="X290" s="2">
        <f t="shared" si="45"/>
        <v>142.10526315789474</v>
      </c>
      <c r="Y290" s="3">
        <f t="shared" si="46"/>
        <v>3.5657894736842106</v>
      </c>
      <c r="Z290" s="2">
        <f t="shared" si="47"/>
        <v>18.21247892074199</v>
      </c>
      <c r="AA290" s="5">
        <f t="shared" si="48"/>
        <v>2.1881918819188191</v>
      </c>
      <c r="AB290" s="4">
        <f t="shared" si="49"/>
        <v>3.7472223684210527E-2</v>
      </c>
      <c r="AC290">
        <v>6</v>
      </c>
      <c r="AD290">
        <v>1</v>
      </c>
      <c r="AE290">
        <v>1</v>
      </c>
      <c r="AF290">
        <v>1</v>
      </c>
      <c r="AG290">
        <v>1</v>
      </c>
      <c r="AH290">
        <v>-0.75173367014305803</v>
      </c>
      <c r="AI290">
        <v>-0.270567444840141</v>
      </c>
    </row>
    <row r="291" spans="1:35" x14ac:dyDescent="0.2">
      <c r="A291" t="s">
        <v>366</v>
      </c>
      <c r="B291" s="1">
        <v>39814</v>
      </c>
      <c r="C291" t="s">
        <v>62</v>
      </c>
      <c r="D291" t="s">
        <v>63</v>
      </c>
      <c r="E291" t="s">
        <v>64</v>
      </c>
      <c r="F291" t="s">
        <v>68</v>
      </c>
      <c r="G291" t="s">
        <v>40</v>
      </c>
      <c r="H291" t="s">
        <v>51</v>
      </c>
      <c r="I291" t="s">
        <v>43</v>
      </c>
      <c r="J291" t="s">
        <v>43</v>
      </c>
      <c r="K291" t="s">
        <v>43</v>
      </c>
      <c r="L291" t="s">
        <v>56</v>
      </c>
      <c r="M291">
        <v>262</v>
      </c>
      <c r="N291">
        <v>2273</v>
      </c>
      <c r="O291">
        <v>945</v>
      </c>
      <c r="P291">
        <v>28.1</v>
      </c>
      <c r="Q291">
        <v>94</v>
      </c>
      <c r="R291">
        <v>2611381</v>
      </c>
      <c r="S291" s="6">
        <f t="shared" si="40"/>
        <v>415750.10998680157</v>
      </c>
      <c r="T291" s="6">
        <f t="shared" si="41"/>
        <v>115266.16805983282</v>
      </c>
      <c r="U291" s="2">
        <f t="shared" si="42"/>
        <v>12362516.498020237</v>
      </c>
      <c r="V291" s="3">
        <f t="shared" si="43"/>
        <v>10.053191489361701</v>
      </c>
      <c r="W291" s="3">
        <f t="shared" si="44"/>
        <v>2.7872340425531914</v>
      </c>
      <c r="X291" s="2">
        <f t="shared" si="45"/>
        <v>298.93617021276594</v>
      </c>
      <c r="Y291" s="3">
        <f t="shared" si="46"/>
        <v>2.7872340425531914</v>
      </c>
      <c r="Z291" s="2">
        <f t="shared" si="47"/>
        <v>29.735449735449734</v>
      </c>
      <c r="AA291" s="5">
        <f t="shared" si="48"/>
        <v>3.6068702290076335</v>
      </c>
      <c r="AB291" s="4">
        <f t="shared" si="49"/>
        <v>2.7780648936170212E-2</v>
      </c>
      <c r="AC291">
        <v>3</v>
      </c>
      <c r="AD291">
        <v>0</v>
      </c>
      <c r="AE291">
        <v>1</v>
      </c>
      <c r="AF291">
        <v>1</v>
      </c>
      <c r="AG291">
        <v>1</v>
      </c>
      <c r="AH291">
        <v>-0.72964483477987097</v>
      </c>
      <c r="AI291">
        <v>-0.18858726725033501</v>
      </c>
    </row>
    <row r="292" spans="1:35" x14ac:dyDescent="0.2">
      <c r="A292" t="s">
        <v>367</v>
      </c>
      <c r="B292" s="1">
        <v>40544</v>
      </c>
      <c r="C292" t="s">
        <v>46</v>
      </c>
      <c r="D292" t="s">
        <v>47</v>
      </c>
      <c r="E292" t="s">
        <v>64</v>
      </c>
      <c r="F292" t="s">
        <v>54</v>
      </c>
      <c r="G292" t="s">
        <v>55</v>
      </c>
      <c r="H292" t="s">
        <v>41</v>
      </c>
      <c r="I292" t="s">
        <v>51</v>
      </c>
      <c r="J292" t="s">
        <v>43</v>
      </c>
      <c r="K292" t="s">
        <v>42</v>
      </c>
      <c r="L292" t="s">
        <v>5077</v>
      </c>
      <c r="M292">
        <v>377</v>
      </c>
      <c r="N292">
        <v>4025</v>
      </c>
      <c r="O292">
        <v>342</v>
      </c>
      <c r="P292">
        <v>10.68</v>
      </c>
      <c r="Q292">
        <v>87</v>
      </c>
      <c r="R292">
        <v>3307912</v>
      </c>
      <c r="S292" s="6">
        <f t="shared" si="40"/>
        <v>84968.944099378888</v>
      </c>
      <c r="T292" s="6">
        <f t="shared" si="41"/>
        <v>93664.596273291929</v>
      </c>
      <c r="U292" s="2">
        <f t="shared" si="42"/>
        <v>2653416.149068323</v>
      </c>
      <c r="V292" s="3">
        <f t="shared" si="43"/>
        <v>3.9310344827586206</v>
      </c>
      <c r="W292" s="3">
        <f t="shared" si="44"/>
        <v>4.333333333333333</v>
      </c>
      <c r="X292" s="2">
        <f t="shared" si="45"/>
        <v>122.75862068965517</v>
      </c>
      <c r="Y292" s="3">
        <f t="shared" si="46"/>
        <v>4.333333333333333</v>
      </c>
      <c r="Z292" s="2">
        <f t="shared" si="47"/>
        <v>31.228070175438596</v>
      </c>
      <c r="AA292" s="5">
        <f t="shared" si="48"/>
        <v>0.90716180371352784</v>
      </c>
      <c r="AB292" s="4">
        <f t="shared" si="49"/>
        <v>3.8021977011494255E-2</v>
      </c>
      <c r="AC292">
        <v>2</v>
      </c>
      <c r="AD292">
        <v>0</v>
      </c>
      <c r="AE292">
        <v>0</v>
      </c>
      <c r="AF292">
        <v>1</v>
      </c>
      <c r="AG292">
        <v>1</v>
      </c>
      <c r="AH292">
        <v>-0.78060207482889599</v>
      </c>
      <c r="AI292">
        <v>-0.268375811844491</v>
      </c>
    </row>
    <row r="293" spans="1:35" x14ac:dyDescent="0.2">
      <c r="A293" t="s">
        <v>368</v>
      </c>
      <c r="B293" s="1">
        <v>37257</v>
      </c>
      <c r="C293" t="s">
        <v>89</v>
      </c>
      <c r="D293" t="s">
        <v>63</v>
      </c>
      <c r="E293" t="s">
        <v>64</v>
      </c>
      <c r="F293" t="s">
        <v>68</v>
      </c>
      <c r="G293" t="s">
        <v>40</v>
      </c>
      <c r="H293" t="s">
        <v>50</v>
      </c>
      <c r="I293" t="s">
        <v>43</v>
      </c>
      <c r="J293" t="s">
        <v>43</v>
      </c>
      <c r="K293" t="s">
        <v>51</v>
      </c>
      <c r="L293" t="s">
        <v>56</v>
      </c>
      <c r="M293">
        <v>358</v>
      </c>
      <c r="N293">
        <v>448</v>
      </c>
      <c r="O293">
        <v>744</v>
      </c>
      <c r="P293">
        <v>16.920000000000002</v>
      </c>
      <c r="Q293">
        <v>58</v>
      </c>
      <c r="R293">
        <v>2685432</v>
      </c>
      <c r="S293" s="6">
        <f t="shared" si="40"/>
        <v>1660714.2857142857</v>
      </c>
      <c r="T293" s="6">
        <f t="shared" si="41"/>
        <v>799107.14285714284</v>
      </c>
      <c r="U293" s="2">
        <f t="shared" si="42"/>
        <v>37767857.142857149</v>
      </c>
      <c r="V293" s="3">
        <f t="shared" si="43"/>
        <v>12.827586206896552</v>
      </c>
      <c r="W293" s="3">
        <f t="shared" si="44"/>
        <v>6.1724137931034484</v>
      </c>
      <c r="X293" s="2">
        <f t="shared" si="45"/>
        <v>291.72413793103453</v>
      </c>
      <c r="Y293" s="3">
        <f t="shared" si="46"/>
        <v>6.1724137931034484</v>
      </c>
      <c r="Z293" s="2">
        <f t="shared" si="47"/>
        <v>22.741935483870972</v>
      </c>
      <c r="AA293" s="5">
        <f t="shared" si="48"/>
        <v>2.0782122905027931</v>
      </c>
      <c r="AB293" s="4">
        <f t="shared" si="49"/>
        <v>4.6300551724137932E-2</v>
      </c>
      <c r="AC293">
        <v>9</v>
      </c>
      <c r="AD293">
        <v>0</v>
      </c>
      <c r="AE293">
        <v>0</v>
      </c>
      <c r="AF293">
        <v>1</v>
      </c>
      <c r="AG293">
        <v>1</v>
      </c>
      <c r="AH293">
        <v>-0.56594358631866004</v>
      </c>
      <c r="AI293">
        <v>0.25738187376127902</v>
      </c>
    </row>
    <row r="294" spans="1:35" x14ac:dyDescent="0.2">
      <c r="A294" t="s">
        <v>369</v>
      </c>
      <c r="B294" s="1">
        <v>36892</v>
      </c>
      <c r="C294" t="s">
        <v>36</v>
      </c>
      <c r="D294" t="s">
        <v>37</v>
      </c>
      <c r="E294" t="s">
        <v>132</v>
      </c>
      <c r="F294" t="s">
        <v>48</v>
      </c>
      <c r="G294" t="s">
        <v>49</v>
      </c>
      <c r="H294" t="s">
        <v>41</v>
      </c>
      <c r="I294" t="s">
        <v>51</v>
      </c>
      <c r="J294" t="s">
        <v>43</v>
      </c>
      <c r="K294" t="s">
        <v>51</v>
      </c>
      <c r="L294" t="s">
        <v>5077</v>
      </c>
      <c r="M294">
        <v>333</v>
      </c>
      <c r="N294">
        <v>4596</v>
      </c>
      <c r="O294">
        <v>481</v>
      </c>
      <c r="P294">
        <v>13.75</v>
      </c>
      <c r="Q294">
        <v>30</v>
      </c>
      <c r="R294">
        <v>3282541</v>
      </c>
      <c r="S294" s="6">
        <f t="shared" si="40"/>
        <v>104656.2228024369</v>
      </c>
      <c r="T294" s="6">
        <f t="shared" si="41"/>
        <v>72454.308093994783</v>
      </c>
      <c r="U294" s="2">
        <f t="shared" si="42"/>
        <v>2991731.9408181026</v>
      </c>
      <c r="V294" s="3">
        <f t="shared" si="43"/>
        <v>16.033333333333335</v>
      </c>
      <c r="W294" s="3">
        <f t="shared" si="44"/>
        <v>11.1</v>
      </c>
      <c r="X294" s="2">
        <f t="shared" si="45"/>
        <v>458.33333333333331</v>
      </c>
      <c r="Y294" s="3">
        <f t="shared" si="46"/>
        <v>11.1</v>
      </c>
      <c r="Z294" s="2">
        <f t="shared" si="47"/>
        <v>28.586278586278585</v>
      </c>
      <c r="AA294" s="5">
        <f t="shared" si="48"/>
        <v>1.4444444444444444</v>
      </c>
      <c r="AB294" s="4">
        <f t="shared" si="49"/>
        <v>0.10941803333333333</v>
      </c>
      <c r="AC294">
        <v>9</v>
      </c>
      <c r="AD294">
        <v>0</v>
      </c>
      <c r="AE294">
        <v>1</v>
      </c>
      <c r="AF294">
        <v>4</v>
      </c>
      <c r="AG294">
        <v>1</v>
      </c>
      <c r="AH294">
        <v>-0.219850260746244</v>
      </c>
      <c r="AI294">
        <v>-0.27382611255375</v>
      </c>
    </row>
    <row r="295" spans="1:35" x14ac:dyDescent="0.2">
      <c r="A295" t="s">
        <v>370</v>
      </c>
      <c r="B295" s="1">
        <v>42736</v>
      </c>
      <c r="C295" t="s">
        <v>46</v>
      </c>
      <c r="D295" t="s">
        <v>47</v>
      </c>
      <c r="E295" t="s">
        <v>38</v>
      </c>
      <c r="F295" t="s">
        <v>48</v>
      </c>
      <c r="G295" t="s">
        <v>49</v>
      </c>
      <c r="H295" t="s">
        <v>51</v>
      </c>
      <c r="I295" t="s">
        <v>51</v>
      </c>
      <c r="J295" t="s">
        <v>42</v>
      </c>
      <c r="K295" t="s">
        <v>43</v>
      </c>
      <c r="L295" t="s">
        <v>44</v>
      </c>
      <c r="M295">
        <v>99</v>
      </c>
      <c r="N295">
        <v>1355</v>
      </c>
      <c r="O295">
        <v>372</v>
      </c>
      <c r="P295">
        <v>33.380000000000003</v>
      </c>
      <c r="Q295">
        <v>37</v>
      </c>
      <c r="R295">
        <v>4986307</v>
      </c>
      <c r="S295" s="6">
        <f t="shared" si="40"/>
        <v>274538.74538745388</v>
      </c>
      <c r="T295" s="6">
        <f t="shared" si="41"/>
        <v>73062.730627306271</v>
      </c>
      <c r="U295" s="2">
        <f t="shared" si="42"/>
        <v>24634686.346863471</v>
      </c>
      <c r="V295" s="3">
        <f t="shared" si="43"/>
        <v>10.054054054054054</v>
      </c>
      <c r="W295" s="3">
        <f t="shared" si="44"/>
        <v>2.6756756756756759</v>
      </c>
      <c r="X295" s="2">
        <f t="shared" si="45"/>
        <v>902.1621621621623</v>
      </c>
      <c r="Y295" s="3">
        <f t="shared" si="46"/>
        <v>2.6756756756756759</v>
      </c>
      <c r="Z295" s="2">
        <f t="shared" si="47"/>
        <v>89.731182795698942</v>
      </c>
      <c r="AA295" s="5">
        <f t="shared" si="48"/>
        <v>3.7575757575757578</v>
      </c>
      <c r="AB295" s="4">
        <f t="shared" si="49"/>
        <v>0.13476505405405406</v>
      </c>
      <c r="AC295">
        <v>3</v>
      </c>
      <c r="AD295">
        <v>0</v>
      </c>
      <c r="AE295">
        <v>0</v>
      </c>
      <c r="AF295">
        <v>4</v>
      </c>
      <c r="AG295">
        <v>1</v>
      </c>
      <c r="AH295">
        <v>-0.319703060083464</v>
      </c>
      <c r="AI295">
        <v>-0.19742732071210101</v>
      </c>
    </row>
    <row r="296" spans="1:35" x14ac:dyDescent="0.2">
      <c r="A296" t="s">
        <v>371</v>
      </c>
      <c r="B296" s="1">
        <v>39448</v>
      </c>
      <c r="C296" t="s">
        <v>82</v>
      </c>
      <c r="D296" t="s">
        <v>83</v>
      </c>
      <c r="E296" t="s">
        <v>38</v>
      </c>
      <c r="F296" t="s">
        <v>65</v>
      </c>
      <c r="G296" t="s">
        <v>40</v>
      </c>
      <c r="H296" t="s">
        <v>41</v>
      </c>
      <c r="I296" t="s">
        <v>42</v>
      </c>
      <c r="J296" t="s">
        <v>43</v>
      </c>
      <c r="K296" t="s">
        <v>43</v>
      </c>
      <c r="L296" t="s">
        <v>60</v>
      </c>
      <c r="M296">
        <v>396</v>
      </c>
      <c r="N296">
        <v>4263</v>
      </c>
      <c r="O296">
        <v>93</v>
      </c>
      <c r="P296">
        <v>34.93</v>
      </c>
      <c r="Q296">
        <v>33</v>
      </c>
      <c r="R296">
        <v>4901996</v>
      </c>
      <c r="S296" s="6">
        <f t="shared" si="40"/>
        <v>21815.622800844474</v>
      </c>
      <c r="T296" s="6">
        <f t="shared" si="41"/>
        <v>92892.329345531311</v>
      </c>
      <c r="U296" s="2">
        <f t="shared" si="42"/>
        <v>8193760.2627257798</v>
      </c>
      <c r="V296" s="3">
        <f t="shared" si="43"/>
        <v>2.8181818181818183</v>
      </c>
      <c r="W296" s="3">
        <f t="shared" si="44"/>
        <v>12</v>
      </c>
      <c r="X296" s="2">
        <f t="shared" si="45"/>
        <v>1058.4848484848485</v>
      </c>
      <c r="Y296" s="3">
        <f t="shared" si="46"/>
        <v>12</v>
      </c>
      <c r="Z296" s="2">
        <f t="shared" si="47"/>
        <v>375.59139784946234</v>
      </c>
      <c r="AA296" s="5">
        <f t="shared" si="48"/>
        <v>0.23484848484848486</v>
      </c>
      <c r="AB296" s="4">
        <f t="shared" si="49"/>
        <v>0.14854533333333333</v>
      </c>
      <c r="AC296">
        <v>7</v>
      </c>
      <c r="AD296">
        <v>0</v>
      </c>
      <c r="AE296">
        <v>0</v>
      </c>
      <c r="AF296">
        <v>4</v>
      </c>
      <c r="AG296">
        <v>1</v>
      </c>
      <c r="AH296">
        <v>-9.8947890790650805E-2</v>
      </c>
      <c r="AI296">
        <v>-0.26827339631920699</v>
      </c>
    </row>
    <row r="297" spans="1:35" x14ac:dyDescent="0.2">
      <c r="A297" t="s">
        <v>372</v>
      </c>
      <c r="B297" s="1">
        <v>39814</v>
      </c>
      <c r="C297" t="s">
        <v>53</v>
      </c>
      <c r="D297" t="s">
        <v>37</v>
      </c>
      <c r="E297" t="s">
        <v>67</v>
      </c>
      <c r="F297" t="s">
        <v>54</v>
      </c>
      <c r="G297" t="s">
        <v>55</v>
      </c>
      <c r="H297" t="s">
        <v>50</v>
      </c>
      <c r="I297" t="s">
        <v>43</v>
      </c>
      <c r="J297" t="s">
        <v>42</v>
      </c>
      <c r="K297" t="s">
        <v>42</v>
      </c>
      <c r="L297" t="s">
        <v>78</v>
      </c>
      <c r="M297">
        <v>117</v>
      </c>
      <c r="N297">
        <v>976</v>
      </c>
      <c r="O297">
        <v>708</v>
      </c>
      <c r="P297">
        <v>4.3099999999999996</v>
      </c>
      <c r="Q297">
        <v>2</v>
      </c>
      <c r="R297">
        <v>483007</v>
      </c>
      <c r="S297" s="6">
        <f t="shared" si="40"/>
        <v>725409.83606557373</v>
      </c>
      <c r="T297" s="6">
        <f t="shared" si="41"/>
        <v>119877.04918032787</v>
      </c>
      <c r="U297" s="2">
        <f t="shared" si="42"/>
        <v>4415983.6065573767</v>
      </c>
      <c r="V297" s="3">
        <f t="shared" si="43"/>
        <v>354</v>
      </c>
      <c r="W297" s="3">
        <f t="shared" si="44"/>
        <v>58.5</v>
      </c>
      <c r="X297" s="2">
        <f t="shared" si="45"/>
        <v>2155</v>
      </c>
      <c r="Y297" s="3">
        <f t="shared" si="46"/>
        <v>58.5</v>
      </c>
      <c r="Z297" s="2">
        <f t="shared" si="47"/>
        <v>6.0875706214689265</v>
      </c>
      <c r="AA297" s="5">
        <f t="shared" si="48"/>
        <v>6.0512820512820511</v>
      </c>
      <c r="AB297" s="4">
        <f t="shared" si="49"/>
        <v>0.24150350000000001</v>
      </c>
      <c r="AC297">
        <v>8</v>
      </c>
      <c r="AD297">
        <v>1</v>
      </c>
      <c r="AE297">
        <v>1</v>
      </c>
      <c r="AF297">
        <v>0</v>
      </c>
      <c r="AG297">
        <v>3</v>
      </c>
      <c r="AH297" s="2">
        <v>3586324363993060</v>
      </c>
      <c r="AI297">
        <v>-0.185086295980701</v>
      </c>
    </row>
    <row r="298" spans="1:35" x14ac:dyDescent="0.2">
      <c r="A298" t="s">
        <v>373</v>
      </c>
      <c r="B298" s="1">
        <v>41275</v>
      </c>
      <c r="C298" t="s">
        <v>36</v>
      </c>
      <c r="D298" t="s">
        <v>37</v>
      </c>
      <c r="E298" t="s">
        <v>71</v>
      </c>
      <c r="F298" t="s">
        <v>39</v>
      </c>
      <c r="G298" t="s">
        <v>40</v>
      </c>
      <c r="H298" t="s">
        <v>41</v>
      </c>
      <c r="I298" t="s">
        <v>51</v>
      </c>
      <c r="J298" t="s">
        <v>43</v>
      </c>
      <c r="K298" t="s">
        <v>42</v>
      </c>
      <c r="L298" t="s">
        <v>60</v>
      </c>
      <c r="M298">
        <v>314</v>
      </c>
      <c r="N298">
        <v>3303</v>
      </c>
      <c r="O298">
        <v>421</v>
      </c>
      <c r="P298">
        <v>5.63</v>
      </c>
      <c r="Q298">
        <v>49</v>
      </c>
      <c r="R298">
        <v>682424</v>
      </c>
      <c r="S298" s="6">
        <f t="shared" si="40"/>
        <v>127459.88495307296</v>
      </c>
      <c r="T298" s="6">
        <f t="shared" si="41"/>
        <v>95065.092340296702</v>
      </c>
      <c r="U298" s="2">
        <f t="shared" si="42"/>
        <v>1704511.050560097</v>
      </c>
      <c r="V298" s="3">
        <f t="shared" si="43"/>
        <v>8.591836734693878</v>
      </c>
      <c r="W298" s="3">
        <f t="shared" si="44"/>
        <v>6.408163265306122</v>
      </c>
      <c r="X298" s="2">
        <f t="shared" si="45"/>
        <v>114.89795918367346</v>
      </c>
      <c r="Y298" s="3">
        <f t="shared" si="46"/>
        <v>6.408163265306122</v>
      </c>
      <c r="Z298" s="2">
        <f t="shared" si="47"/>
        <v>13.3729216152019</v>
      </c>
      <c r="AA298" s="5">
        <f t="shared" si="48"/>
        <v>1.3407643312101911</v>
      </c>
      <c r="AB298" s="4">
        <f t="shared" si="49"/>
        <v>1.3927020408163265E-2</v>
      </c>
      <c r="AC298">
        <v>3</v>
      </c>
      <c r="AD298">
        <v>1</v>
      </c>
      <c r="AE298">
        <v>0</v>
      </c>
      <c r="AF298">
        <v>1</v>
      </c>
      <c r="AG298">
        <v>1</v>
      </c>
      <c r="AH298">
        <v>-0.74056431185071703</v>
      </c>
      <c r="AI298">
        <v>-0.26283655056536298</v>
      </c>
    </row>
    <row r="299" spans="1:35" x14ac:dyDescent="0.2">
      <c r="A299" t="s">
        <v>374</v>
      </c>
      <c r="B299" s="1">
        <v>44562</v>
      </c>
      <c r="C299" t="s">
        <v>73</v>
      </c>
      <c r="D299" t="s">
        <v>74</v>
      </c>
      <c r="E299" t="s">
        <v>77</v>
      </c>
      <c r="F299" t="s">
        <v>65</v>
      </c>
      <c r="G299" t="s">
        <v>40</v>
      </c>
      <c r="H299" t="s">
        <v>41</v>
      </c>
      <c r="I299" t="s">
        <v>51</v>
      </c>
      <c r="J299" t="s">
        <v>42</v>
      </c>
      <c r="K299" t="s">
        <v>51</v>
      </c>
      <c r="L299" t="s">
        <v>78</v>
      </c>
      <c r="M299">
        <v>26</v>
      </c>
      <c r="N299">
        <v>3411</v>
      </c>
      <c r="O299">
        <v>404</v>
      </c>
      <c r="P299">
        <v>22.52</v>
      </c>
      <c r="Q299">
        <v>55</v>
      </c>
      <c r="R299">
        <v>2223381</v>
      </c>
      <c r="S299" s="6">
        <f t="shared" si="40"/>
        <v>118440.34007622398</v>
      </c>
      <c r="T299" s="6">
        <f t="shared" si="41"/>
        <v>7622.3981237173848</v>
      </c>
      <c r="U299" s="2">
        <f t="shared" si="42"/>
        <v>6602169.4517736733</v>
      </c>
      <c r="V299" s="3">
        <f t="shared" si="43"/>
        <v>7.3454545454545457</v>
      </c>
      <c r="W299" s="3">
        <f t="shared" si="44"/>
        <v>0.47272727272727272</v>
      </c>
      <c r="X299" s="2">
        <f t="shared" si="45"/>
        <v>409.45454545454544</v>
      </c>
      <c r="Y299" s="3">
        <f t="shared" si="46"/>
        <v>0.47272727272727272</v>
      </c>
      <c r="Z299" s="2">
        <f t="shared" si="47"/>
        <v>55.742574257425744</v>
      </c>
      <c r="AA299" s="5">
        <f t="shared" si="48"/>
        <v>15.538461538461538</v>
      </c>
      <c r="AB299" s="4">
        <f t="shared" si="49"/>
        <v>4.0425109090909093E-2</v>
      </c>
      <c r="AC299">
        <v>8</v>
      </c>
      <c r="AD299">
        <v>0</v>
      </c>
      <c r="AE299">
        <v>1</v>
      </c>
      <c r="AF299">
        <v>1</v>
      </c>
      <c r="AG299">
        <v>1</v>
      </c>
      <c r="AH299">
        <v>-0.77073691986253301</v>
      </c>
      <c r="AI299">
        <v>-0.272162990133829</v>
      </c>
    </row>
    <row r="300" spans="1:35" x14ac:dyDescent="0.2">
      <c r="A300" t="s">
        <v>375</v>
      </c>
      <c r="B300" s="1">
        <v>39083</v>
      </c>
      <c r="C300" t="s">
        <v>103</v>
      </c>
      <c r="D300" t="s">
        <v>47</v>
      </c>
      <c r="E300" t="s">
        <v>125</v>
      </c>
      <c r="F300" t="s">
        <v>48</v>
      </c>
      <c r="G300" t="s">
        <v>49</v>
      </c>
      <c r="H300" t="s">
        <v>51</v>
      </c>
      <c r="I300" t="s">
        <v>43</v>
      </c>
      <c r="J300" t="s">
        <v>42</v>
      </c>
      <c r="K300" t="s">
        <v>42</v>
      </c>
      <c r="L300" t="s">
        <v>5077</v>
      </c>
      <c r="M300">
        <v>8</v>
      </c>
      <c r="N300">
        <v>1418</v>
      </c>
      <c r="O300">
        <v>554</v>
      </c>
      <c r="P300">
        <v>11.44</v>
      </c>
      <c r="Q300">
        <v>45</v>
      </c>
      <c r="R300">
        <v>112276</v>
      </c>
      <c r="S300" s="6">
        <f t="shared" si="40"/>
        <v>390691.11424541607</v>
      </c>
      <c r="T300" s="6">
        <f t="shared" si="41"/>
        <v>5641.7489421720729</v>
      </c>
      <c r="U300" s="2">
        <f t="shared" si="42"/>
        <v>8067700.9873060649</v>
      </c>
      <c r="V300" s="3">
        <f t="shared" si="43"/>
        <v>12.311111111111112</v>
      </c>
      <c r="W300" s="3">
        <f t="shared" si="44"/>
        <v>0.17777777777777778</v>
      </c>
      <c r="X300" s="2">
        <f t="shared" si="45"/>
        <v>254.22222222222223</v>
      </c>
      <c r="Y300" s="3">
        <f t="shared" si="46"/>
        <v>0.17777777777777778</v>
      </c>
      <c r="Z300" s="2">
        <f t="shared" si="47"/>
        <v>20.649819494584836</v>
      </c>
      <c r="AA300" s="5">
        <f t="shared" si="48"/>
        <v>69.25</v>
      </c>
      <c r="AB300" s="4">
        <f t="shared" si="49"/>
        <v>2.4950222222222223E-3</v>
      </c>
      <c r="AC300">
        <v>7</v>
      </c>
      <c r="AD300">
        <v>1</v>
      </c>
      <c r="AE300">
        <v>0</v>
      </c>
      <c r="AF300">
        <v>1</v>
      </c>
      <c r="AG300">
        <v>1</v>
      </c>
      <c r="AH300">
        <v>-0.887483152277039</v>
      </c>
      <c r="AI300">
        <v>-0.20298134695643899</v>
      </c>
    </row>
    <row r="301" spans="1:35" x14ac:dyDescent="0.2">
      <c r="A301" t="s">
        <v>376</v>
      </c>
      <c r="B301" s="1">
        <v>40909</v>
      </c>
      <c r="C301" t="s">
        <v>89</v>
      </c>
      <c r="D301" t="s">
        <v>63</v>
      </c>
      <c r="E301" t="s">
        <v>38</v>
      </c>
      <c r="F301" t="s">
        <v>65</v>
      </c>
      <c r="G301" t="s">
        <v>40</v>
      </c>
      <c r="H301" t="s">
        <v>41</v>
      </c>
      <c r="I301" t="s">
        <v>42</v>
      </c>
      <c r="J301" t="s">
        <v>43</v>
      </c>
      <c r="K301" t="s">
        <v>43</v>
      </c>
      <c r="L301" t="s">
        <v>60</v>
      </c>
      <c r="M301">
        <v>343</v>
      </c>
      <c r="N301">
        <v>4826</v>
      </c>
      <c r="O301">
        <v>126</v>
      </c>
      <c r="P301">
        <v>42.73</v>
      </c>
      <c r="Q301">
        <v>44</v>
      </c>
      <c r="R301">
        <v>2387935</v>
      </c>
      <c r="S301" s="6">
        <f t="shared" si="40"/>
        <v>26108.57853294654</v>
      </c>
      <c r="T301" s="6">
        <f t="shared" si="41"/>
        <v>71073.352673021131</v>
      </c>
      <c r="U301" s="2">
        <f t="shared" si="42"/>
        <v>8854123.4977206793</v>
      </c>
      <c r="V301" s="3">
        <f t="shared" si="43"/>
        <v>2.8636363636363638</v>
      </c>
      <c r="W301" s="3">
        <f t="shared" si="44"/>
        <v>7.7954545454545459</v>
      </c>
      <c r="X301" s="2">
        <f t="shared" si="45"/>
        <v>971.13636363636363</v>
      </c>
      <c r="Y301" s="3">
        <f t="shared" si="46"/>
        <v>7.7954545454545459</v>
      </c>
      <c r="Z301" s="2">
        <f t="shared" si="47"/>
        <v>339.12698412698415</v>
      </c>
      <c r="AA301" s="5">
        <f t="shared" si="48"/>
        <v>0.36734693877551022</v>
      </c>
      <c r="AB301" s="4">
        <f t="shared" si="49"/>
        <v>5.427125E-2</v>
      </c>
      <c r="AC301">
        <v>3</v>
      </c>
      <c r="AD301">
        <v>0</v>
      </c>
      <c r="AE301">
        <v>1</v>
      </c>
      <c r="AF301">
        <v>1</v>
      </c>
      <c r="AG301">
        <v>1</v>
      </c>
      <c r="AH301">
        <v>-0.457453117244771</v>
      </c>
      <c r="AI301">
        <v>-0.26845642210724502</v>
      </c>
    </row>
    <row r="302" spans="1:35" x14ac:dyDescent="0.2">
      <c r="A302" t="s">
        <v>377</v>
      </c>
      <c r="B302" s="1">
        <v>40179</v>
      </c>
      <c r="C302" t="s">
        <v>73</v>
      </c>
      <c r="D302" t="s">
        <v>74</v>
      </c>
      <c r="E302" t="s">
        <v>64</v>
      </c>
      <c r="F302" t="s">
        <v>48</v>
      </c>
      <c r="G302" t="s">
        <v>49</v>
      </c>
      <c r="H302" t="s">
        <v>50</v>
      </c>
      <c r="I302" t="s">
        <v>42</v>
      </c>
      <c r="J302" t="s">
        <v>42</v>
      </c>
      <c r="K302" t="s">
        <v>51</v>
      </c>
      <c r="L302" t="s">
        <v>5077</v>
      </c>
      <c r="M302">
        <v>109</v>
      </c>
      <c r="N302">
        <v>782</v>
      </c>
      <c r="O302">
        <v>166</v>
      </c>
      <c r="P302">
        <v>19.600000000000001</v>
      </c>
      <c r="Q302">
        <v>12</v>
      </c>
      <c r="R302">
        <v>3926840</v>
      </c>
      <c r="S302" s="6">
        <f t="shared" si="40"/>
        <v>212276.21483375959</v>
      </c>
      <c r="T302" s="6">
        <f t="shared" si="41"/>
        <v>139386.18925831202</v>
      </c>
      <c r="U302" s="2">
        <f t="shared" si="42"/>
        <v>25063938.618925832</v>
      </c>
      <c r="V302" s="3">
        <f t="shared" si="43"/>
        <v>13.833333333333334</v>
      </c>
      <c r="W302" s="3">
        <f t="shared" si="44"/>
        <v>9.0833333333333339</v>
      </c>
      <c r="X302" s="2">
        <f t="shared" si="45"/>
        <v>1633.3333333333333</v>
      </c>
      <c r="Y302" s="3">
        <f t="shared" si="46"/>
        <v>9.0833333333333339</v>
      </c>
      <c r="Z302" s="2">
        <f t="shared" si="47"/>
        <v>118.07228915662651</v>
      </c>
      <c r="AA302" s="5">
        <f t="shared" si="48"/>
        <v>1.5229357798165137</v>
      </c>
      <c r="AB302" s="4">
        <f t="shared" si="49"/>
        <v>0.32723666666666668</v>
      </c>
      <c r="AC302">
        <v>3</v>
      </c>
      <c r="AD302">
        <v>1</v>
      </c>
      <c r="AE302">
        <v>0</v>
      </c>
      <c r="AF302">
        <v>4</v>
      </c>
      <c r="AG302">
        <v>1</v>
      </c>
      <c r="AH302">
        <v>0.46478825155437098</v>
      </c>
      <c r="AI302">
        <v>-0.19359345016708501</v>
      </c>
    </row>
    <row r="303" spans="1:35" x14ac:dyDescent="0.2">
      <c r="A303" t="s">
        <v>378</v>
      </c>
      <c r="B303" s="1">
        <v>37987</v>
      </c>
      <c r="C303" t="s">
        <v>53</v>
      </c>
      <c r="D303" t="s">
        <v>37</v>
      </c>
      <c r="E303" t="s">
        <v>38</v>
      </c>
      <c r="F303" t="s">
        <v>48</v>
      </c>
      <c r="G303" t="s">
        <v>49</v>
      </c>
      <c r="H303" t="s">
        <v>51</v>
      </c>
      <c r="I303" t="s">
        <v>43</v>
      </c>
      <c r="J303" t="s">
        <v>42</v>
      </c>
      <c r="K303" t="s">
        <v>43</v>
      </c>
      <c r="L303" t="s">
        <v>78</v>
      </c>
      <c r="M303">
        <v>8</v>
      </c>
      <c r="N303">
        <v>2342</v>
      </c>
      <c r="O303">
        <v>549</v>
      </c>
      <c r="P303">
        <v>45.13</v>
      </c>
      <c r="Q303">
        <v>89</v>
      </c>
      <c r="R303">
        <v>4319629</v>
      </c>
      <c r="S303" s="6">
        <f t="shared" si="40"/>
        <v>234415.02988898379</v>
      </c>
      <c r="T303" s="6">
        <f t="shared" si="41"/>
        <v>3415.8838599487617</v>
      </c>
      <c r="U303" s="2">
        <f t="shared" si="42"/>
        <v>19269854.82493595</v>
      </c>
      <c r="V303" s="3">
        <f t="shared" si="43"/>
        <v>6.1685393258426968</v>
      </c>
      <c r="W303" s="3">
        <f t="shared" si="44"/>
        <v>8.98876404494382E-2</v>
      </c>
      <c r="X303" s="2">
        <f t="shared" si="45"/>
        <v>507.07865168539325</v>
      </c>
      <c r="Y303" s="3">
        <f t="shared" si="46"/>
        <v>8.98876404494382E-2</v>
      </c>
      <c r="Z303" s="2">
        <f t="shared" si="47"/>
        <v>82.204007285974498</v>
      </c>
      <c r="AA303" s="5">
        <f t="shared" si="48"/>
        <v>68.625</v>
      </c>
      <c r="AB303" s="4">
        <f t="shared" si="49"/>
        <v>4.8535157303370789E-2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-0.78019010536961697</v>
      </c>
      <c r="AI303">
        <v>-0.20204512730678201</v>
      </c>
    </row>
    <row r="304" spans="1:35" x14ac:dyDescent="0.2">
      <c r="A304" t="s">
        <v>379</v>
      </c>
      <c r="B304" s="1">
        <v>43101</v>
      </c>
      <c r="C304" t="s">
        <v>62</v>
      </c>
      <c r="D304" t="s">
        <v>63</v>
      </c>
      <c r="E304" t="s">
        <v>80</v>
      </c>
      <c r="F304" t="s">
        <v>54</v>
      </c>
      <c r="G304" t="s">
        <v>55</v>
      </c>
      <c r="H304" t="s">
        <v>41</v>
      </c>
      <c r="I304" t="s">
        <v>43</v>
      </c>
      <c r="J304" t="s">
        <v>43</v>
      </c>
      <c r="K304" t="s">
        <v>43</v>
      </c>
      <c r="L304" t="s">
        <v>78</v>
      </c>
      <c r="M304">
        <v>270</v>
      </c>
      <c r="N304">
        <v>3049</v>
      </c>
      <c r="O304">
        <v>501</v>
      </c>
      <c r="P304">
        <v>36.28</v>
      </c>
      <c r="Q304">
        <v>34</v>
      </c>
      <c r="R304">
        <v>1137394</v>
      </c>
      <c r="S304" s="6">
        <f t="shared" si="40"/>
        <v>164316.16923581503</v>
      </c>
      <c r="T304" s="6">
        <f t="shared" si="41"/>
        <v>88553.624139061983</v>
      </c>
      <c r="U304" s="2">
        <f t="shared" si="42"/>
        <v>11898983.273204328</v>
      </c>
      <c r="V304" s="3">
        <f t="shared" si="43"/>
        <v>14.735294117647058</v>
      </c>
      <c r="W304" s="3">
        <f t="shared" si="44"/>
        <v>7.9411764705882355</v>
      </c>
      <c r="X304" s="2">
        <f t="shared" si="45"/>
        <v>1067.0588235294117</v>
      </c>
      <c r="Y304" s="3">
        <f t="shared" si="46"/>
        <v>7.9411764705882355</v>
      </c>
      <c r="Z304" s="2">
        <f t="shared" si="47"/>
        <v>72.415169660678643</v>
      </c>
      <c r="AA304" s="5">
        <f t="shared" si="48"/>
        <v>1.8555555555555556</v>
      </c>
      <c r="AB304" s="4">
        <f t="shared" si="49"/>
        <v>3.3452764705882355E-2</v>
      </c>
      <c r="AC304">
        <v>5</v>
      </c>
      <c r="AD304">
        <v>1</v>
      </c>
      <c r="AE304">
        <v>0</v>
      </c>
      <c r="AF304">
        <v>4</v>
      </c>
      <c r="AG304">
        <v>1</v>
      </c>
      <c r="AH304">
        <v>-0.35196224823629402</v>
      </c>
      <c r="AI304">
        <v>-0.23569945097494399</v>
      </c>
    </row>
    <row r="305" spans="1:35" x14ac:dyDescent="0.2">
      <c r="A305" t="s">
        <v>380</v>
      </c>
      <c r="B305" s="1">
        <v>36892</v>
      </c>
      <c r="C305" t="s">
        <v>73</v>
      </c>
      <c r="D305" t="s">
        <v>74</v>
      </c>
      <c r="E305" t="s">
        <v>67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51</v>
      </c>
      <c r="L305" t="s">
        <v>44</v>
      </c>
      <c r="M305">
        <v>348</v>
      </c>
      <c r="N305">
        <v>2749</v>
      </c>
      <c r="O305">
        <v>228</v>
      </c>
      <c r="P305">
        <v>22.4</v>
      </c>
      <c r="Q305">
        <v>57</v>
      </c>
      <c r="R305">
        <v>2917349</v>
      </c>
      <c r="S305" s="6">
        <f t="shared" si="40"/>
        <v>82939.250636595127</v>
      </c>
      <c r="T305" s="6">
        <f t="shared" si="41"/>
        <v>126591.48781375046</v>
      </c>
      <c r="U305" s="2">
        <f t="shared" si="42"/>
        <v>8148417.6064023282</v>
      </c>
      <c r="V305" s="3">
        <f t="shared" si="43"/>
        <v>4</v>
      </c>
      <c r="W305" s="3">
        <f t="shared" si="44"/>
        <v>6.1052631578947372</v>
      </c>
      <c r="X305" s="2">
        <f t="shared" si="45"/>
        <v>392.98245614035091</v>
      </c>
      <c r="Y305" s="3">
        <f t="shared" si="46"/>
        <v>6.1052631578947372</v>
      </c>
      <c r="Z305" s="2">
        <f t="shared" si="47"/>
        <v>98.245614035087726</v>
      </c>
      <c r="AA305" s="5">
        <f t="shared" si="48"/>
        <v>0.65517241379310343</v>
      </c>
      <c r="AB305" s="4">
        <f t="shared" si="49"/>
        <v>5.1181561403508768E-2</v>
      </c>
      <c r="AC305">
        <v>7</v>
      </c>
      <c r="AD305">
        <v>1</v>
      </c>
      <c r="AE305">
        <v>1</v>
      </c>
      <c r="AF305">
        <v>1</v>
      </c>
      <c r="AG305">
        <v>1</v>
      </c>
      <c r="AH305">
        <v>-0.636358134334847</v>
      </c>
      <c r="AI305">
        <v>-0.246321997450206</v>
      </c>
    </row>
    <row r="306" spans="1:35" x14ac:dyDescent="0.2">
      <c r="A306" t="s">
        <v>381</v>
      </c>
      <c r="B306" s="1">
        <v>41275</v>
      </c>
      <c r="C306" t="s">
        <v>70</v>
      </c>
      <c r="D306" t="s">
        <v>63</v>
      </c>
      <c r="E306" t="s">
        <v>75</v>
      </c>
      <c r="F306" t="s">
        <v>68</v>
      </c>
      <c r="G306" t="s">
        <v>40</v>
      </c>
      <c r="H306" t="s">
        <v>41</v>
      </c>
      <c r="I306" t="s">
        <v>42</v>
      </c>
      <c r="J306" t="s">
        <v>43</v>
      </c>
      <c r="K306" t="s">
        <v>42</v>
      </c>
      <c r="L306" t="s">
        <v>56</v>
      </c>
      <c r="M306">
        <v>372</v>
      </c>
      <c r="N306">
        <v>4939</v>
      </c>
      <c r="O306">
        <v>98</v>
      </c>
      <c r="P306">
        <v>12.46</v>
      </c>
      <c r="Q306">
        <v>29</v>
      </c>
      <c r="R306">
        <v>990889</v>
      </c>
      <c r="S306" s="6">
        <f t="shared" si="40"/>
        <v>19842.073294189107</v>
      </c>
      <c r="T306" s="6">
        <f t="shared" si="41"/>
        <v>75318.890463656615</v>
      </c>
      <c r="U306" s="2">
        <f t="shared" si="42"/>
        <v>2522777.8902611863</v>
      </c>
      <c r="V306" s="3">
        <f t="shared" si="43"/>
        <v>3.3793103448275863</v>
      </c>
      <c r="W306" s="3">
        <f t="shared" si="44"/>
        <v>12.827586206896552</v>
      </c>
      <c r="X306" s="2">
        <f t="shared" si="45"/>
        <v>429.65517241379308</v>
      </c>
      <c r="Y306" s="3">
        <f t="shared" si="46"/>
        <v>12.827586206896552</v>
      </c>
      <c r="Z306" s="2">
        <f t="shared" si="47"/>
        <v>127.14285714285714</v>
      </c>
      <c r="AA306" s="5">
        <f t="shared" si="48"/>
        <v>0.26344086021505375</v>
      </c>
      <c r="AB306" s="4">
        <f t="shared" si="49"/>
        <v>3.4168586206896549E-2</v>
      </c>
      <c r="AC306">
        <v>9</v>
      </c>
      <c r="AD306">
        <v>1</v>
      </c>
      <c r="AE306">
        <v>1</v>
      </c>
      <c r="AF306">
        <v>4</v>
      </c>
      <c r="AG306">
        <v>1</v>
      </c>
      <c r="AH306">
        <v>-0.518655644006351</v>
      </c>
      <c r="AI306">
        <v>-0.28425989545679198</v>
      </c>
    </row>
    <row r="307" spans="1:35" x14ac:dyDescent="0.2">
      <c r="A307" t="s">
        <v>382</v>
      </c>
      <c r="B307" s="1">
        <v>41640</v>
      </c>
      <c r="C307" t="s">
        <v>62</v>
      </c>
      <c r="D307" t="s">
        <v>63</v>
      </c>
      <c r="E307" t="s">
        <v>71</v>
      </c>
      <c r="F307" t="s">
        <v>68</v>
      </c>
      <c r="G307" t="s">
        <v>40</v>
      </c>
      <c r="H307" t="s">
        <v>41</v>
      </c>
      <c r="I307" t="s">
        <v>43</v>
      </c>
      <c r="J307" t="s">
        <v>43</v>
      </c>
      <c r="K307" t="s">
        <v>43</v>
      </c>
      <c r="L307" t="s">
        <v>5077</v>
      </c>
      <c r="M307">
        <v>416</v>
      </c>
      <c r="N307">
        <v>3325</v>
      </c>
      <c r="O307">
        <v>794</v>
      </c>
      <c r="P307">
        <v>43.43</v>
      </c>
      <c r="Q307">
        <v>30</v>
      </c>
      <c r="R307">
        <v>3789600</v>
      </c>
      <c r="S307" s="6">
        <f t="shared" si="40"/>
        <v>238796.99248120299</v>
      </c>
      <c r="T307" s="6">
        <f t="shared" si="41"/>
        <v>125112.78195488722</v>
      </c>
      <c r="U307" s="2">
        <f t="shared" si="42"/>
        <v>13061654.135338346</v>
      </c>
      <c r="V307" s="3">
        <f t="shared" si="43"/>
        <v>26.466666666666665</v>
      </c>
      <c r="W307" s="3">
        <f t="shared" si="44"/>
        <v>13.866666666666667</v>
      </c>
      <c r="X307" s="2">
        <f t="shared" si="45"/>
        <v>1447.6666666666667</v>
      </c>
      <c r="Y307" s="3">
        <f t="shared" si="46"/>
        <v>13.866666666666667</v>
      </c>
      <c r="Z307" s="2">
        <f t="shared" si="47"/>
        <v>54.697732997481111</v>
      </c>
      <c r="AA307" s="5">
        <f t="shared" si="48"/>
        <v>1.9086538461538463</v>
      </c>
      <c r="AB307" s="4">
        <f t="shared" si="49"/>
        <v>0.12631999999999999</v>
      </c>
      <c r="AC307">
        <v>1</v>
      </c>
      <c r="AD307">
        <v>1</v>
      </c>
      <c r="AE307">
        <v>0</v>
      </c>
      <c r="AF307">
        <v>4</v>
      </c>
      <c r="AG307">
        <v>1</v>
      </c>
      <c r="AH307">
        <v>0.25337906921834902</v>
      </c>
      <c r="AI307">
        <v>-0.215287751164977</v>
      </c>
    </row>
    <row r="308" spans="1:35" x14ac:dyDescent="0.2">
      <c r="A308" t="s">
        <v>383</v>
      </c>
      <c r="B308" s="1">
        <v>42370</v>
      </c>
      <c r="C308" t="s">
        <v>73</v>
      </c>
      <c r="D308" t="s">
        <v>74</v>
      </c>
      <c r="E308" t="s">
        <v>67</v>
      </c>
      <c r="F308" t="s">
        <v>65</v>
      </c>
      <c r="G308" t="s">
        <v>40</v>
      </c>
      <c r="H308" t="s">
        <v>41</v>
      </c>
      <c r="I308" t="s">
        <v>51</v>
      </c>
      <c r="J308" t="s">
        <v>51</v>
      </c>
      <c r="K308" t="s">
        <v>51</v>
      </c>
      <c r="L308" t="s">
        <v>5077</v>
      </c>
      <c r="M308">
        <v>148</v>
      </c>
      <c r="N308">
        <v>2572</v>
      </c>
      <c r="O308">
        <v>263</v>
      </c>
      <c r="P308">
        <v>25.01</v>
      </c>
      <c r="Q308">
        <v>46</v>
      </c>
      <c r="R308">
        <v>2982632</v>
      </c>
      <c r="S308" s="6">
        <f t="shared" si="40"/>
        <v>102255.05443234836</v>
      </c>
      <c r="T308" s="6">
        <f t="shared" si="41"/>
        <v>57542.768273716953</v>
      </c>
      <c r="U308" s="2">
        <f t="shared" si="42"/>
        <v>9723950.2332814932</v>
      </c>
      <c r="V308" s="3">
        <f t="shared" si="43"/>
        <v>5.7173913043478262</v>
      </c>
      <c r="W308" s="3">
        <f t="shared" si="44"/>
        <v>3.2173913043478262</v>
      </c>
      <c r="X308" s="2">
        <f t="shared" si="45"/>
        <v>543.695652173913</v>
      </c>
      <c r="Y308" s="3">
        <f t="shared" si="46"/>
        <v>3.2173913043478262</v>
      </c>
      <c r="Z308" s="2">
        <f t="shared" si="47"/>
        <v>95.095057034220531</v>
      </c>
      <c r="AA308" s="5">
        <f t="shared" si="48"/>
        <v>1.777027027027027</v>
      </c>
      <c r="AB308" s="4">
        <f t="shared" si="49"/>
        <v>6.4839826086956528E-2</v>
      </c>
      <c r="AC308">
        <v>6</v>
      </c>
      <c r="AD308">
        <v>1</v>
      </c>
      <c r="AE308">
        <v>1</v>
      </c>
      <c r="AF308">
        <v>1</v>
      </c>
      <c r="AG308">
        <v>1</v>
      </c>
      <c r="AH308">
        <v>-0.61876337125136704</v>
      </c>
      <c r="AI308">
        <v>-0.26013406408321799</v>
      </c>
    </row>
    <row r="309" spans="1:35" x14ac:dyDescent="0.2">
      <c r="A309" t="s">
        <v>384</v>
      </c>
      <c r="B309" s="1">
        <v>42005</v>
      </c>
      <c r="C309" t="s">
        <v>89</v>
      </c>
      <c r="D309" t="s">
        <v>63</v>
      </c>
      <c r="E309" t="s">
        <v>67</v>
      </c>
      <c r="F309" t="s">
        <v>68</v>
      </c>
      <c r="G309" t="s">
        <v>40</v>
      </c>
      <c r="H309" t="s">
        <v>51</v>
      </c>
      <c r="I309" t="s">
        <v>43</v>
      </c>
      <c r="J309" t="s">
        <v>43</v>
      </c>
      <c r="K309" t="s">
        <v>42</v>
      </c>
      <c r="L309" t="s">
        <v>56</v>
      </c>
      <c r="M309">
        <v>402</v>
      </c>
      <c r="N309">
        <v>2198</v>
      </c>
      <c r="O309">
        <v>912</v>
      </c>
      <c r="P309">
        <v>11.49</v>
      </c>
      <c r="Q309">
        <v>82</v>
      </c>
      <c r="R309">
        <v>4924742</v>
      </c>
      <c r="S309" s="6">
        <f t="shared" si="40"/>
        <v>414922.65696087352</v>
      </c>
      <c r="T309" s="6">
        <f t="shared" si="41"/>
        <v>182893.53958143768</v>
      </c>
      <c r="U309" s="2">
        <f t="shared" si="42"/>
        <v>5227479.5268425839</v>
      </c>
      <c r="V309" s="3">
        <f t="shared" si="43"/>
        <v>11.121951219512194</v>
      </c>
      <c r="W309" s="3">
        <f t="shared" si="44"/>
        <v>4.9024390243902438</v>
      </c>
      <c r="X309" s="2">
        <f t="shared" si="45"/>
        <v>140.1219512195122</v>
      </c>
      <c r="Y309" s="3">
        <f t="shared" si="46"/>
        <v>4.9024390243902438</v>
      </c>
      <c r="Z309" s="2">
        <f t="shared" si="47"/>
        <v>12.598684210526315</v>
      </c>
      <c r="AA309" s="5">
        <f t="shared" si="48"/>
        <v>2.2686567164179103</v>
      </c>
      <c r="AB309" s="4">
        <f t="shared" si="49"/>
        <v>6.005782926829268E-2</v>
      </c>
      <c r="AC309">
        <v>5</v>
      </c>
      <c r="AD309">
        <v>1</v>
      </c>
      <c r="AE309">
        <v>1</v>
      </c>
      <c r="AF309">
        <v>1</v>
      </c>
      <c r="AG309">
        <v>1</v>
      </c>
      <c r="AH309">
        <v>-0.62042790566416495</v>
      </c>
      <c r="AI309">
        <v>-0.187150196286448</v>
      </c>
    </row>
    <row r="310" spans="1:35" x14ac:dyDescent="0.2">
      <c r="A310" t="s">
        <v>385</v>
      </c>
      <c r="B310" s="1">
        <v>42736</v>
      </c>
      <c r="C310" t="s">
        <v>62</v>
      </c>
      <c r="D310" t="s">
        <v>63</v>
      </c>
      <c r="E310" t="s">
        <v>64</v>
      </c>
      <c r="F310" t="s">
        <v>39</v>
      </c>
      <c r="G310" t="s">
        <v>40</v>
      </c>
      <c r="H310" t="s">
        <v>50</v>
      </c>
      <c r="I310" t="s">
        <v>42</v>
      </c>
      <c r="J310" t="s">
        <v>43</v>
      </c>
      <c r="K310" t="s">
        <v>43</v>
      </c>
      <c r="L310" t="s">
        <v>56</v>
      </c>
      <c r="M310">
        <v>435</v>
      </c>
      <c r="N310">
        <v>53</v>
      </c>
      <c r="O310">
        <v>78</v>
      </c>
      <c r="P310">
        <v>28.33</v>
      </c>
      <c r="Q310">
        <v>36</v>
      </c>
      <c r="R310">
        <v>793895</v>
      </c>
      <c r="S310" s="6">
        <f t="shared" si="40"/>
        <v>1471698.1132075472</v>
      </c>
      <c r="T310" s="6">
        <f t="shared" si="41"/>
        <v>8207547.1698113205</v>
      </c>
      <c r="U310" s="2">
        <f t="shared" si="42"/>
        <v>534528301.88679248</v>
      </c>
      <c r="V310" s="3">
        <f t="shared" si="43"/>
        <v>2.1666666666666665</v>
      </c>
      <c r="W310" s="3">
        <f t="shared" si="44"/>
        <v>12.083333333333334</v>
      </c>
      <c r="X310" s="2">
        <f t="shared" si="45"/>
        <v>786.94444444444446</v>
      </c>
      <c r="Y310" s="3">
        <f t="shared" si="46"/>
        <v>12.083333333333334</v>
      </c>
      <c r="Z310" s="2">
        <f t="shared" si="47"/>
        <v>363.20512820512823</v>
      </c>
      <c r="AA310" s="5">
        <f t="shared" si="48"/>
        <v>0.1793103448275862</v>
      </c>
      <c r="AB310" s="4">
        <f t="shared" si="49"/>
        <v>2.2052638888888889E-2</v>
      </c>
      <c r="AC310">
        <v>2</v>
      </c>
      <c r="AD310">
        <v>0</v>
      </c>
      <c r="AE310">
        <v>1</v>
      </c>
      <c r="AF310">
        <v>4</v>
      </c>
      <c r="AG310">
        <v>1</v>
      </c>
      <c r="AH310">
        <v>-0.45476102766124998</v>
      </c>
      <c r="AI310" s="2">
        <v>3.52280971266947E+16</v>
      </c>
    </row>
    <row r="311" spans="1:35" x14ac:dyDescent="0.2">
      <c r="A311" t="s">
        <v>386</v>
      </c>
      <c r="B311" s="1">
        <v>42370</v>
      </c>
      <c r="C311" t="s">
        <v>73</v>
      </c>
      <c r="D311" t="s">
        <v>74</v>
      </c>
      <c r="E311" t="s">
        <v>71</v>
      </c>
      <c r="F311" t="s">
        <v>39</v>
      </c>
      <c r="G311" t="s">
        <v>40</v>
      </c>
      <c r="H311" t="s">
        <v>41</v>
      </c>
      <c r="I311" t="s">
        <v>42</v>
      </c>
      <c r="J311" t="s">
        <v>42</v>
      </c>
      <c r="K311" t="s">
        <v>51</v>
      </c>
      <c r="L311" t="s">
        <v>56</v>
      </c>
      <c r="M311">
        <v>85</v>
      </c>
      <c r="N311">
        <v>4800</v>
      </c>
      <c r="O311">
        <v>172</v>
      </c>
      <c r="P311">
        <v>14.09</v>
      </c>
      <c r="Q311">
        <v>28</v>
      </c>
      <c r="R311">
        <v>1858931</v>
      </c>
      <c r="S311" s="6">
        <f t="shared" si="40"/>
        <v>35833.333333333336</v>
      </c>
      <c r="T311" s="6">
        <f t="shared" si="41"/>
        <v>17708.333333333332</v>
      </c>
      <c r="U311" s="2">
        <f t="shared" si="42"/>
        <v>2935416.6666666665</v>
      </c>
      <c r="V311" s="3">
        <f t="shared" si="43"/>
        <v>6.1428571428571432</v>
      </c>
      <c r="W311" s="3">
        <f t="shared" si="44"/>
        <v>3.0357142857142856</v>
      </c>
      <c r="X311" s="2">
        <f t="shared" si="45"/>
        <v>503.21428571428572</v>
      </c>
      <c r="Y311" s="3">
        <f t="shared" si="46"/>
        <v>3.0357142857142856</v>
      </c>
      <c r="Z311" s="2">
        <f t="shared" si="47"/>
        <v>81.918604651162795</v>
      </c>
      <c r="AA311" s="5">
        <f t="shared" si="48"/>
        <v>2.0235294117647058</v>
      </c>
      <c r="AB311" s="4">
        <f t="shared" si="49"/>
        <v>6.6390392857142863E-2</v>
      </c>
      <c r="AC311">
        <v>4</v>
      </c>
      <c r="AD311">
        <v>0</v>
      </c>
      <c r="AE311">
        <v>1</v>
      </c>
      <c r="AF311">
        <v>4</v>
      </c>
      <c r="AG311">
        <v>1</v>
      </c>
      <c r="AH311">
        <v>-0.63058034809734897</v>
      </c>
      <c r="AI311">
        <v>-0.29759850255380899</v>
      </c>
    </row>
    <row r="312" spans="1:35" x14ac:dyDescent="0.2">
      <c r="A312" t="s">
        <v>387</v>
      </c>
      <c r="B312" s="1">
        <v>44197</v>
      </c>
      <c r="C312" t="s">
        <v>89</v>
      </c>
      <c r="D312" t="s">
        <v>63</v>
      </c>
      <c r="E312" t="s">
        <v>75</v>
      </c>
      <c r="F312" t="s">
        <v>68</v>
      </c>
      <c r="G312" t="s">
        <v>40</v>
      </c>
      <c r="H312" t="s">
        <v>50</v>
      </c>
      <c r="I312" t="s">
        <v>43</v>
      </c>
      <c r="J312" t="s">
        <v>51</v>
      </c>
      <c r="K312" t="s">
        <v>43</v>
      </c>
      <c r="L312" t="s">
        <v>78</v>
      </c>
      <c r="M312">
        <v>158</v>
      </c>
      <c r="N312">
        <v>55</v>
      </c>
      <c r="O312">
        <v>652</v>
      </c>
      <c r="P312">
        <v>34.18</v>
      </c>
      <c r="Q312">
        <v>43</v>
      </c>
      <c r="R312">
        <v>3344943</v>
      </c>
      <c r="S312" s="6">
        <f t="shared" si="40"/>
        <v>11854545.454545455</v>
      </c>
      <c r="T312" s="6">
        <f t="shared" si="41"/>
        <v>2872727.2727272729</v>
      </c>
      <c r="U312" s="2">
        <f t="shared" si="42"/>
        <v>621454545.4545455</v>
      </c>
      <c r="V312" s="3">
        <f t="shared" si="43"/>
        <v>15.162790697674419</v>
      </c>
      <c r="W312" s="3">
        <f t="shared" si="44"/>
        <v>3.6744186046511627</v>
      </c>
      <c r="X312" s="2">
        <f t="shared" si="45"/>
        <v>794.88372093023258</v>
      </c>
      <c r="Y312" s="3">
        <f t="shared" si="46"/>
        <v>3.6744186046511627</v>
      </c>
      <c r="Z312" s="2">
        <f t="shared" si="47"/>
        <v>52.423312883435585</v>
      </c>
      <c r="AA312" s="5">
        <f t="shared" si="48"/>
        <v>4.1265822784810124</v>
      </c>
      <c r="AB312" s="4">
        <f t="shared" si="49"/>
        <v>7.7789372093023251E-2</v>
      </c>
      <c r="AC312">
        <v>5</v>
      </c>
      <c r="AD312">
        <v>1</v>
      </c>
      <c r="AE312">
        <v>1</v>
      </c>
      <c r="AF312">
        <v>4</v>
      </c>
      <c r="AG312">
        <v>1</v>
      </c>
      <c r="AH312">
        <v>-0.38793965697562299</v>
      </c>
      <c r="AI312" s="2">
        <v>3668520689943240</v>
      </c>
    </row>
    <row r="313" spans="1:35" x14ac:dyDescent="0.2">
      <c r="A313" t="s">
        <v>388</v>
      </c>
      <c r="B313" s="1">
        <v>40544</v>
      </c>
      <c r="C313" t="s">
        <v>62</v>
      </c>
      <c r="D313" t="s">
        <v>63</v>
      </c>
      <c r="E313" t="s">
        <v>38</v>
      </c>
      <c r="F313" t="s">
        <v>54</v>
      </c>
      <c r="G313" t="s">
        <v>55</v>
      </c>
      <c r="H313" t="s">
        <v>51</v>
      </c>
      <c r="I313" t="s">
        <v>43</v>
      </c>
      <c r="J313" t="s">
        <v>51</v>
      </c>
      <c r="K313" t="s">
        <v>43</v>
      </c>
      <c r="L313" t="s">
        <v>56</v>
      </c>
      <c r="M313">
        <v>136</v>
      </c>
      <c r="N313">
        <v>2066</v>
      </c>
      <c r="O313">
        <v>560</v>
      </c>
      <c r="P313">
        <v>37.29</v>
      </c>
      <c r="Q313">
        <v>64</v>
      </c>
      <c r="R313">
        <v>3797867</v>
      </c>
      <c r="S313" s="6">
        <f t="shared" si="40"/>
        <v>271055.17909002904</v>
      </c>
      <c r="T313" s="6">
        <f t="shared" si="41"/>
        <v>65827.68635043563</v>
      </c>
      <c r="U313" s="2">
        <f t="shared" si="42"/>
        <v>18049370.764762826</v>
      </c>
      <c r="V313" s="3">
        <f t="shared" si="43"/>
        <v>8.75</v>
      </c>
      <c r="W313" s="3">
        <f t="shared" si="44"/>
        <v>2.125</v>
      </c>
      <c r="X313" s="2">
        <f t="shared" si="45"/>
        <v>582.65625</v>
      </c>
      <c r="Y313" s="3">
        <f t="shared" si="46"/>
        <v>2.125</v>
      </c>
      <c r="Z313" s="2">
        <f t="shared" si="47"/>
        <v>66.589285714285708</v>
      </c>
      <c r="AA313" s="5">
        <f t="shared" si="48"/>
        <v>4.117647058823529</v>
      </c>
      <c r="AB313" s="4">
        <f t="shared" si="49"/>
        <v>5.9341671875000002E-2</v>
      </c>
      <c r="AC313">
        <v>1</v>
      </c>
      <c r="AD313">
        <v>1</v>
      </c>
      <c r="AE313">
        <v>0</v>
      </c>
      <c r="AF313">
        <v>1</v>
      </c>
      <c r="AG313">
        <v>1</v>
      </c>
      <c r="AH313">
        <v>-0.61286475021794495</v>
      </c>
      <c r="AI313">
        <v>-0.212311327663849</v>
      </c>
    </row>
    <row r="314" spans="1:35" x14ac:dyDescent="0.2">
      <c r="A314" t="s">
        <v>389</v>
      </c>
      <c r="B314" s="1">
        <v>36526</v>
      </c>
      <c r="C314" t="s">
        <v>62</v>
      </c>
      <c r="D314" t="s">
        <v>63</v>
      </c>
      <c r="E314" t="s">
        <v>132</v>
      </c>
      <c r="F314" t="s">
        <v>65</v>
      </c>
      <c r="G314" t="s">
        <v>40</v>
      </c>
      <c r="H314" t="s">
        <v>41</v>
      </c>
      <c r="I314" t="s">
        <v>51</v>
      </c>
      <c r="J314" t="s">
        <v>43</v>
      </c>
      <c r="K314" t="s">
        <v>51</v>
      </c>
      <c r="L314" t="s">
        <v>56</v>
      </c>
      <c r="M314">
        <v>478</v>
      </c>
      <c r="N314">
        <v>3921</v>
      </c>
      <c r="O314">
        <v>496</v>
      </c>
      <c r="P314">
        <v>13.39</v>
      </c>
      <c r="Q314">
        <v>95</v>
      </c>
      <c r="R314">
        <v>3328503</v>
      </c>
      <c r="S314" s="6">
        <f t="shared" si="40"/>
        <v>126498.34225962765</v>
      </c>
      <c r="T314" s="6">
        <f t="shared" si="41"/>
        <v>121907.6766131089</v>
      </c>
      <c r="U314" s="2">
        <f t="shared" si="42"/>
        <v>3414945.1670492222</v>
      </c>
      <c r="V314" s="3">
        <f t="shared" si="43"/>
        <v>5.2210526315789476</v>
      </c>
      <c r="W314" s="3">
        <f t="shared" si="44"/>
        <v>5.0315789473684207</v>
      </c>
      <c r="X314" s="2">
        <f t="shared" si="45"/>
        <v>140.94736842105263</v>
      </c>
      <c r="Y314" s="3">
        <f t="shared" si="46"/>
        <v>5.0315789473684207</v>
      </c>
      <c r="Z314" s="2">
        <f t="shared" si="47"/>
        <v>26.995967741935484</v>
      </c>
      <c r="AA314" s="5">
        <f t="shared" si="48"/>
        <v>1.0376569037656904</v>
      </c>
      <c r="AB314" s="4">
        <f t="shared" si="49"/>
        <v>3.5036873684210525E-2</v>
      </c>
      <c r="AC314">
        <v>5</v>
      </c>
      <c r="AD314">
        <v>0</v>
      </c>
      <c r="AE314">
        <v>1</v>
      </c>
      <c r="AF314">
        <v>1</v>
      </c>
      <c r="AG314">
        <v>1</v>
      </c>
      <c r="AH314">
        <v>-0.750846178000103</v>
      </c>
      <c r="AI314">
        <v>-0.25179263623507298</v>
      </c>
    </row>
    <row r="315" spans="1:35" x14ac:dyDescent="0.2">
      <c r="A315" t="s">
        <v>390</v>
      </c>
      <c r="B315" s="1">
        <v>39448</v>
      </c>
      <c r="C315" t="s">
        <v>53</v>
      </c>
      <c r="D315" t="s">
        <v>37</v>
      </c>
      <c r="E315" t="s">
        <v>71</v>
      </c>
      <c r="F315" t="s">
        <v>54</v>
      </c>
      <c r="G315" t="s">
        <v>55</v>
      </c>
      <c r="H315" t="s">
        <v>41</v>
      </c>
      <c r="I315" t="s">
        <v>51</v>
      </c>
      <c r="J315" t="s">
        <v>43</v>
      </c>
      <c r="K315" t="s">
        <v>42</v>
      </c>
      <c r="L315" t="s">
        <v>56</v>
      </c>
      <c r="M315">
        <v>303</v>
      </c>
      <c r="N315">
        <v>2904</v>
      </c>
      <c r="O315">
        <v>275</v>
      </c>
      <c r="P315">
        <v>10.25</v>
      </c>
      <c r="Q315">
        <v>11</v>
      </c>
      <c r="R315">
        <v>1949316</v>
      </c>
      <c r="S315" s="6">
        <f t="shared" si="40"/>
        <v>94696.969696969696</v>
      </c>
      <c r="T315" s="6">
        <f t="shared" si="41"/>
        <v>104338.84297520661</v>
      </c>
      <c r="U315" s="2">
        <f t="shared" si="42"/>
        <v>3529614.3250688706</v>
      </c>
      <c r="V315" s="3">
        <f t="shared" si="43"/>
        <v>25</v>
      </c>
      <c r="W315" s="3">
        <f t="shared" si="44"/>
        <v>27.545454545454547</v>
      </c>
      <c r="X315" s="2">
        <f t="shared" si="45"/>
        <v>931.81818181818187</v>
      </c>
      <c r="Y315" s="3">
        <f t="shared" si="46"/>
        <v>27.545454545454547</v>
      </c>
      <c r="Z315" s="2">
        <f t="shared" si="47"/>
        <v>37.272727272727273</v>
      </c>
      <c r="AA315" s="5">
        <f t="shared" si="48"/>
        <v>0.90759075907590758</v>
      </c>
      <c r="AB315" s="4">
        <f t="shared" si="49"/>
        <v>0.17721054545454545</v>
      </c>
      <c r="AC315">
        <v>3</v>
      </c>
      <c r="AD315">
        <v>0</v>
      </c>
      <c r="AE315">
        <v>0</v>
      </c>
      <c r="AF315">
        <v>4</v>
      </c>
      <c r="AG315">
        <v>1</v>
      </c>
      <c r="AH315">
        <v>0.48320317290199499</v>
      </c>
      <c r="AI315">
        <v>-0.26674105844295098</v>
      </c>
    </row>
    <row r="316" spans="1:35" x14ac:dyDescent="0.2">
      <c r="A316" t="s">
        <v>391</v>
      </c>
      <c r="B316" s="1">
        <v>37257</v>
      </c>
      <c r="C316" t="s">
        <v>58</v>
      </c>
      <c r="D316" t="s">
        <v>47</v>
      </c>
      <c r="E316" t="s">
        <v>67</v>
      </c>
      <c r="F316" t="s">
        <v>39</v>
      </c>
      <c r="G316" t="s">
        <v>40</v>
      </c>
      <c r="H316" t="s">
        <v>50</v>
      </c>
      <c r="I316" t="s">
        <v>43</v>
      </c>
      <c r="J316" t="s">
        <v>51</v>
      </c>
      <c r="K316" t="s">
        <v>42</v>
      </c>
      <c r="L316" t="s">
        <v>56</v>
      </c>
      <c r="M316">
        <v>190</v>
      </c>
      <c r="N316">
        <v>678</v>
      </c>
      <c r="O316">
        <v>846</v>
      </c>
      <c r="P316">
        <v>4.29</v>
      </c>
      <c r="Q316">
        <v>10</v>
      </c>
      <c r="R316">
        <v>2301315</v>
      </c>
      <c r="S316" s="6">
        <f t="shared" si="40"/>
        <v>1247787.6106194691</v>
      </c>
      <c r="T316" s="6">
        <f t="shared" si="41"/>
        <v>280235.98820058996</v>
      </c>
      <c r="U316" s="2">
        <f t="shared" si="42"/>
        <v>6327433.6283185845</v>
      </c>
      <c r="V316" s="3">
        <f t="shared" si="43"/>
        <v>84.6</v>
      </c>
      <c r="W316" s="3">
        <f t="shared" si="44"/>
        <v>19</v>
      </c>
      <c r="X316" s="2">
        <f t="shared" si="45"/>
        <v>429</v>
      </c>
      <c r="Y316" s="3">
        <f t="shared" si="46"/>
        <v>19</v>
      </c>
      <c r="Z316" s="2">
        <f t="shared" si="47"/>
        <v>5.0709219858156027</v>
      </c>
      <c r="AA316" s="5">
        <f t="shared" si="48"/>
        <v>4.4526315789473685</v>
      </c>
      <c r="AB316" s="4">
        <f t="shared" si="49"/>
        <v>0.23013149999999999</v>
      </c>
      <c r="AC316">
        <v>2</v>
      </c>
      <c r="AD316">
        <v>0</v>
      </c>
      <c r="AE316">
        <v>0</v>
      </c>
      <c r="AF316">
        <v>4</v>
      </c>
      <c r="AG316">
        <v>1</v>
      </c>
      <c r="AH316">
        <v>0.95123035324729099</v>
      </c>
      <c r="AI316">
        <v>-4.2705544640783299E-2</v>
      </c>
    </row>
    <row r="317" spans="1:35" x14ac:dyDescent="0.2">
      <c r="A317" t="s">
        <v>392</v>
      </c>
      <c r="B317" s="1">
        <v>44562</v>
      </c>
      <c r="C317" t="s">
        <v>103</v>
      </c>
      <c r="D317" t="s">
        <v>47</v>
      </c>
      <c r="E317" t="s">
        <v>75</v>
      </c>
      <c r="F317" t="s">
        <v>68</v>
      </c>
      <c r="G317" t="s">
        <v>40</v>
      </c>
      <c r="H317" t="s">
        <v>41</v>
      </c>
      <c r="I317" t="s">
        <v>42</v>
      </c>
      <c r="J317" t="s">
        <v>43</v>
      </c>
      <c r="K317" t="s">
        <v>43</v>
      </c>
      <c r="L317" t="s">
        <v>78</v>
      </c>
      <c r="M317">
        <v>419</v>
      </c>
      <c r="N317">
        <v>2599</v>
      </c>
      <c r="O317">
        <v>115</v>
      </c>
      <c r="P317">
        <v>38.85</v>
      </c>
      <c r="Q317">
        <v>99</v>
      </c>
      <c r="R317">
        <v>3773031</v>
      </c>
      <c r="S317" s="6">
        <f t="shared" si="40"/>
        <v>44247.787610619467</v>
      </c>
      <c r="T317" s="6">
        <f t="shared" si="41"/>
        <v>161215.85225086572</v>
      </c>
      <c r="U317" s="2">
        <f t="shared" si="42"/>
        <v>14948056.944978839</v>
      </c>
      <c r="V317" s="3">
        <f t="shared" si="43"/>
        <v>1.1616161616161615</v>
      </c>
      <c r="W317" s="3">
        <f t="shared" si="44"/>
        <v>4.2323232323232327</v>
      </c>
      <c r="X317" s="2">
        <f t="shared" si="45"/>
        <v>392.42424242424244</v>
      </c>
      <c r="Y317" s="3">
        <f t="shared" si="46"/>
        <v>4.2323232323232327</v>
      </c>
      <c r="Z317" s="2">
        <f t="shared" si="47"/>
        <v>337.82608695652175</v>
      </c>
      <c r="AA317" s="5">
        <f t="shared" si="48"/>
        <v>0.27446300715990452</v>
      </c>
      <c r="AB317" s="4">
        <f t="shared" si="49"/>
        <v>3.8111424242424245E-2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-0.74156553970460504</v>
      </c>
      <c r="AI317">
        <v>-0.225268382482959</v>
      </c>
    </row>
    <row r="318" spans="1:35" x14ac:dyDescent="0.2">
      <c r="A318" t="s">
        <v>393</v>
      </c>
      <c r="B318" s="1">
        <v>39448</v>
      </c>
      <c r="C318" t="s">
        <v>58</v>
      </c>
      <c r="D318" t="s">
        <v>47</v>
      </c>
      <c r="E318" t="s">
        <v>64</v>
      </c>
      <c r="F318" t="s">
        <v>65</v>
      </c>
      <c r="G318" t="s">
        <v>40</v>
      </c>
      <c r="H318" t="s">
        <v>41</v>
      </c>
      <c r="I318" t="s">
        <v>43</v>
      </c>
      <c r="J318" t="s">
        <v>51</v>
      </c>
      <c r="K318" t="s">
        <v>42</v>
      </c>
      <c r="L318" t="s">
        <v>60</v>
      </c>
      <c r="M318">
        <v>225</v>
      </c>
      <c r="N318">
        <v>3516</v>
      </c>
      <c r="O318">
        <v>747</v>
      </c>
      <c r="P318">
        <v>4.03</v>
      </c>
      <c r="Q318">
        <v>49</v>
      </c>
      <c r="R318">
        <v>4989570</v>
      </c>
      <c r="S318" s="6">
        <f t="shared" si="40"/>
        <v>212457.33788395906</v>
      </c>
      <c r="T318" s="6">
        <f t="shared" si="41"/>
        <v>63993.174061433449</v>
      </c>
      <c r="U318" s="2">
        <f t="shared" si="42"/>
        <v>1146188.8509670082</v>
      </c>
      <c r="V318" s="3">
        <f t="shared" si="43"/>
        <v>15.244897959183673</v>
      </c>
      <c r="W318" s="3">
        <f t="shared" si="44"/>
        <v>4.591836734693878</v>
      </c>
      <c r="X318" s="2">
        <f t="shared" si="45"/>
        <v>82.244897959183689</v>
      </c>
      <c r="Y318" s="3">
        <f t="shared" si="46"/>
        <v>4.591836734693878</v>
      </c>
      <c r="Z318" s="2">
        <f t="shared" si="47"/>
        <v>5.3949129852744315</v>
      </c>
      <c r="AA318" s="5">
        <f t="shared" si="48"/>
        <v>3.32</v>
      </c>
      <c r="AB318" s="4">
        <f t="shared" si="49"/>
        <v>0.10182795918367347</v>
      </c>
      <c r="AC318">
        <v>6</v>
      </c>
      <c r="AD318">
        <v>1</v>
      </c>
      <c r="AE318">
        <v>0</v>
      </c>
      <c r="AF318">
        <v>1</v>
      </c>
      <c r="AG318">
        <v>1</v>
      </c>
      <c r="AH318">
        <v>-0.491253786200884</v>
      </c>
      <c r="AI318">
        <v>-0.263865357762056</v>
      </c>
    </row>
    <row r="319" spans="1:35" x14ac:dyDescent="0.2">
      <c r="A319" t="s">
        <v>394</v>
      </c>
      <c r="B319" s="1">
        <v>43831</v>
      </c>
      <c r="C319" t="s">
        <v>73</v>
      </c>
      <c r="D319" t="s">
        <v>74</v>
      </c>
      <c r="E319" t="s">
        <v>59</v>
      </c>
      <c r="F319" t="s">
        <v>54</v>
      </c>
      <c r="G319" t="s">
        <v>55</v>
      </c>
      <c r="H319" t="s">
        <v>41</v>
      </c>
      <c r="I319" t="s">
        <v>42</v>
      </c>
      <c r="J319" t="s">
        <v>51</v>
      </c>
      <c r="K319" t="s">
        <v>43</v>
      </c>
      <c r="L319" t="s">
        <v>5077</v>
      </c>
      <c r="M319">
        <v>162</v>
      </c>
      <c r="N319">
        <v>4763</v>
      </c>
      <c r="O319">
        <v>201</v>
      </c>
      <c r="P319">
        <v>37.81</v>
      </c>
      <c r="Q319">
        <v>43</v>
      </c>
      <c r="R319">
        <v>2456025</v>
      </c>
      <c r="S319" s="6">
        <f t="shared" si="40"/>
        <v>42200.293932395551</v>
      </c>
      <c r="T319" s="6">
        <f t="shared" si="41"/>
        <v>34012.177199244172</v>
      </c>
      <c r="U319" s="2">
        <f t="shared" si="42"/>
        <v>7938274.1969347047</v>
      </c>
      <c r="V319" s="3">
        <f t="shared" si="43"/>
        <v>4.6744186046511631</v>
      </c>
      <c r="W319" s="3">
        <f t="shared" si="44"/>
        <v>3.7674418604651163</v>
      </c>
      <c r="X319" s="2">
        <f t="shared" si="45"/>
        <v>879.30232558139539</v>
      </c>
      <c r="Y319" s="3">
        <f t="shared" si="46"/>
        <v>3.7674418604651163</v>
      </c>
      <c r="Z319" s="2">
        <f t="shared" si="47"/>
        <v>188.10945273631842</v>
      </c>
      <c r="AA319" s="5">
        <f t="shared" si="48"/>
        <v>1.2407407407407407</v>
      </c>
      <c r="AB319" s="4">
        <f t="shared" si="49"/>
        <v>5.7116860465116277E-2</v>
      </c>
      <c r="AC319">
        <v>8</v>
      </c>
      <c r="AD319">
        <v>0</v>
      </c>
      <c r="AE319">
        <v>1</v>
      </c>
      <c r="AF319">
        <v>1</v>
      </c>
      <c r="AG319">
        <v>1</v>
      </c>
      <c r="AH319">
        <v>-0.55451371986569198</v>
      </c>
      <c r="AI319">
        <v>-0.27929793994725199</v>
      </c>
    </row>
    <row r="320" spans="1:35" x14ac:dyDescent="0.2">
      <c r="A320" t="s">
        <v>395</v>
      </c>
      <c r="B320" s="1">
        <v>40179</v>
      </c>
      <c r="C320" t="s">
        <v>89</v>
      </c>
      <c r="D320" t="s">
        <v>63</v>
      </c>
      <c r="E320" t="s">
        <v>71</v>
      </c>
      <c r="F320" t="s">
        <v>39</v>
      </c>
      <c r="G320" t="s">
        <v>40</v>
      </c>
      <c r="H320" t="s">
        <v>50</v>
      </c>
      <c r="I320" t="s">
        <v>42</v>
      </c>
      <c r="J320" t="s">
        <v>43</v>
      </c>
      <c r="K320" t="s">
        <v>42</v>
      </c>
      <c r="L320" t="s">
        <v>56</v>
      </c>
      <c r="M320">
        <v>282</v>
      </c>
      <c r="N320">
        <v>194</v>
      </c>
      <c r="O320">
        <v>80</v>
      </c>
      <c r="P320">
        <v>10.17</v>
      </c>
      <c r="Q320">
        <v>50</v>
      </c>
      <c r="R320">
        <v>4608500</v>
      </c>
      <c r="S320" s="6">
        <f t="shared" si="40"/>
        <v>412371.13402061857</v>
      </c>
      <c r="T320" s="6">
        <f t="shared" si="41"/>
        <v>1453608.2474226805</v>
      </c>
      <c r="U320" s="2">
        <f t="shared" si="42"/>
        <v>52422680.412371136</v>
      </c>
      <c r="V320" s="3">
        <f t="shared" si="43"/>
        <v>1.6</v>
      </c>
      <c r="W320" s="3">
        <f t="shared" si="44"/>
        <v>5.64</v>
      </c>
      <c r="X320" s="2">
        <f t="shared" si="45"/>
        <v>203.4</v>
      </c>
      <c r="Y320" s="3">
        <f t="shared" si="46"/>
        <v>5.64</v>
      </c>
      <c r="Z320" s="2">
        <f t="shared" si="47"/>
        <v>127.125</v>
      </c>
      <c r="AA320" s="5">
        <f t="shared" si="48"/>
        <v>0.28368794326241137</v>
      </c>
      <c r="AB320" s="4">
        <f t="shared" si="49"/>
        <v>9.2170000000000002E-2</v>
      </c>
      <c r="AC320">
        <v>9</v>
      </c>
      <c r="AD320">
        <v>1</v>
      </c>
      <c r="AE320">
        <v>0</v>
      </c>
      <c r="AF320">
        <v>4</v>
      </c>
      <c r="AG320">
        <v>1</v>
      </c>
      <c r="AH320">
        <v>-0.61112036197844999</v>
      </c>
      <c r="AI320">
        <v>0.29651012750668498</v>
      </c>
    </row>
    <row r="321" spans="1:35" x14ac:dyDescent="0.2">
      <c r="A321" t="s">
        <v>396</v>
      </c>
      <c r="B321" s="1">
        <v>42370</v>
      </c>
      <c r="C321" t="s">
        <v>53</v>
      </c>
      <c r="D321" t="s">
        <v>37</v>
      </c>
      <c r="E321" t="s">
        <v>64</v>
      </c>
      <c r="F321" t="s">
        <v>65</v>
      </c>
      <c r="G321" t="s">
        <v>40</v>
      </c>
      <c r="H321" t="s">
        <v>41</v>
      </c>
      <c r="I321" t="s">
        <v>42</v>
      </c>
      <c r="J321" t="s">
        <v>42</v>
      </c>
      <c r="K321" t="s">
        <v>43</v>
      </c>
      <c r="L321" t="s">
        <v>60</v>
      </c>
      <c r="M321">
        <v>3</v>
      </c>
      <c r="N321">
        <v>3833</v>
      </c>
      <c r="O321">
        <v>227</v>
      </c>
      <c r="P321">
        <v>27.28</v>
      </c>
      <c r="Q321">
        <v>94</v>
      </c>
      <c r="R321">
        <v>4684497</v>
      </c>
      <c r="S321" s="6">
        <f t="shared" si="40"/>
        <v>59222.541090529608</v>
      </c>
      <c r="T321" s="6">
        <f t="shared" si="41"/>
        <v>782.67675450039133</v>
      </c>
      <c r="U321" s="2">
        <f t="shared" si="42"/>
        <v>7117140.6209235583</v>
      </c>
      <c r="V321" s="3">
        <f t="shared" si="43"/>
        <v>2.4148936170212765</v>
      </c>
      <c r="W321" s="3">
        <f t="shared" si="44"/>
        <v>3.1914893617021274E-2</v>
      </c>
      <c r="X321" s="2">
        <f t="shared" si="45"/>
        <v>290.21276595744683</v>
      </c>
      <c r="Y321" s="3">
        <f t="shared" si="46"/>
        <v>3.1914893617021274E-2</v>
      </c>
      <c r="Z321" s="2">
        <f t="shared" si="47"/>
        <v>120.1762114537445</v>
      </c>
      <c r="AA321" s="5">
        <f t="shared" si="48"/>
        <v>75.666666666666671</v>
      </c>
      <c r="AB321" s="4">
        <f t="shared" si="49"/>
        <v>4.9835074468085105E-2</v>
      </c>
      <c r="AC321">
        <v>7</v>
      </c>
      <c r="AD321">
        <v>0</v>
      </c>
      <c r="AE321">
        <v>0</v>
      </c>
      <c r="AF321">
        <v>1</v>
      </c>
      <c r="AG321">
        <v>1</v>
      </c>
      <c r="AH321">
        <v>-0.87435395271754102</v>
      </c>
      <c r="AI321">
        <v>-0.25865028354959102</v>
      </c>
    </row>
    <row r="322" spans="1:35" x14ac:dyDescent="0.2">
      <c r="A322" t="s">
        <v>397</v>
      </c>
      <c r="B322" s="1">
        <v>38718</v>
      </c>
      <c r="C322" t="s">
        <v>36</v>
      </c>
      <c r="D322" t="s">
        <v>37</v>
      </c>
      <c r="E322" t="s">
        <v>77</v>
      </c>
      <c r="F322" t="s">
        <v>68</v>
      </c>
      <c r="G322" t="s">
        <v>40</v>
      </c>
      <c r="H322" t="s">
        <v>50</v>
      </c>
      <c r="I322" t="s">
        <v>42</v>
      </c>
      <c r="J322" t="s">
        <v>43</v>
      </c>
      <c r="K322" t="s">
        <v>51</v>
      </c>
      <c r="L322" t="s">
        <v>78</v>
      </c>
      <c r="M322">
        <v>413</v>
      </c>
      <c r="N322">
        <v>767</v>
      </c>
      <c r="O322">
        <v>94</v>
      </c>
      <c r="P322">
        <v>14.6</v>
      </c>
      <c r="Q322">
        <v>76</v>
      </c>
      <c r="R322">
        <v>1366540</v>
      </c>
      <c r="S322" s="6">
        <f t="shared" si="40"/>
        <v>122555.41069100391</v>
      </c>
      <c r="T322" s="6">
        <f t="shared" si="41"/>
        <v>538461.5384615385</v>
      </c>
      <c r="U322" s="2">
        <f t="shared" si="42"/>
        <v>19035202.086049542</v>
      </c>
      <c r="V322" s="3">
        <f t="shared" si="43"/>
        <v>1.236842105263158</v>
      </c>
      <c r="W322" s="3">
        <f t="shared" si="44"/>
        <v>5.4342105263157894</v>
      </c>
      <c r="X322" s="2">
        <f t="shared" si="45"/>
        <v>192.10526315789474</v>
      </c>
      <c r="Y322" s="3">
        <f t="shared" si="46"/>
        <v>5.4342105263157894</v>
      </c>
      <c r="Z322" s="2">
        <f t="shared" si="47"/>
        <v>155.31914893617022</v>
      </c>
      <c r="AA322" s="5">
        <f t="shared" si="48"/>
        <v>0.22760290556900725</v>
      </c>
      <c r="AB322" s="4">
        <f t="shared" si="49"/>
        <v>1.798078947368421E-2</v>
      </c>
      <c r="AC322">
        <v>5</v>
      </c>
      <c r="AD322">
        <v>1</v>
      </c>
      <c r="AE322">
        <v>1</v>
      </c>
      <c r="AF322">
        <v>1</v>
      </c>
      <c r="AG322">
        <v>1</v>
      </c>
      <c r="AH322">
        <v>-0.812110959104968</v>
      </c>
      <c r="AI322">
        <v>-9.2446424380381503E-2</v>
      </c>
    </row>
    <row r="323" spans="1:35" x14ac:dyDescent="0.2">
      <c r="A323" t="s">
        <v>398</v>
      </c>
      <c r="B323" s="1">
        <v>44197</v>
      </c>
      <c r="C323" t="s">
        <v>70</v>
      </c>
      <c r="D323" t="s">
        <v>63</v>
      </c>
      <c r="E323" t="s">
        <v>64</v>
      </c>
      <c r="F323" t="s">
        <v>68</v>
      </c>
      <c r="G323" t="s">
        <v>40</v>
      </c>
      <c r="H323" t="s">
        <v>41</v>
      </c>
      <c r="I323" t="s">
        <v>43</v>
      </c>
      <c r="J323" t="s">
        <v>51</v>
      </c>
      <c r="K323" t="s">
        <v>43</v>
      </c>
      <c r="L323" t="s">
        <v>78</v>
      </c>
      <c r="M323">
        <v>233</v>
      </c>
      <c r="N323">
        <v>2590</v>
      </c>
      <c r="O323">
        <v>625</v>
      </c>
      <c r="P323">
        <v>29.01</v>
      </c>
      <c r="Q323">
        <v>14</v>
      </c>
      <c r="R323">
        <v>4397083</v>
      </c>
      <c r="S323" s="6">
        <f t="shared" ref="S323:S386" si="50">(O323*1000000)/N323</f>
        <v>241312.7413127413</v>
      </c>
      <c r="T323" s="6">
        <f t="shared" ref="T323:T386" si="51">(M323*1000000)/N323</f>
        <v>89961.389961389956</v>
      </c>
      <c r="U323" s="2">
        <f t="shared" ref="U323:U386" si="52">(P323*1000000000)/N323</f>
        <v>11200772.200772202</v>
      </c>
      <c r="V323" s="3">
        <f t="shared" ref="V323:V386" si="53">(O323*1000000)/(Q323*1000000)</f>
        <v>44.642857142857146</v>
      </c>
      <c r="W323" s="3">
        <f t="shared" ref="W323:W386" si="54">(M323*1000000)/(Q323*1000000)</f>
        <v>16.642857142857142</v>
      </c>
      <c r="X323" s="2">
        <f t="shared" ref="X323:X386" si="55">(P323*1000000000)/(Q323*1000000)</f>
        <v>2072.1428571428573</v>
      </c>
      <c r="Y323" s="3">
        <f t="shared" ref="Y323:Y386" si="56">(M323*1000000)/(Q323*1000000)</f>
        <v>16.642857142857142</v>
      </c>
      <c r="Z323" s="2">
        <f t="shared" ref="Z323:Z386" si="57">(P323*1000000000)/(O323*1000000)</f>
        <v>46.415999999999997</v>
      </c>
      <c r="AA323" s="5">
        <f t="shared" ref="AA323:AA386" si="58">(O323*1000000)/(M323*1000000)</f>
        <v>2.6824034334763946</v>
      </c>
      <c r="AB323" s="4">
        <f t="shared" ref="AB323:AB386" si="59">R323/(Q323*1000000)</f>
        <v>0.31407735714285712</v>
      </c>
      <c r="AC323">
        <v>3</v>
      </c>
      <c r="AD323">
        <v>0</v>
      </c>
      <c r="AE323">
        <v>0</v>
      </c>
      <c r="AF323">
        <v>4</v>
      </c>
      <c r="AG323">
        <v>1</v>
      </c>
      <c r="AH323" s="2">
        <v>1.07997211722605E+16</v>
      </c>
      <c r="AI323">
        <v>-0.237513730104191</v>
      </c>
    </row>
    <row r="324" spans="1:35" x14ac:dyDescent="0.2">
      <c r="A324" t="s">
        <v>399</v>
      </c>
      <c r="B324" s="1">
        <v>43831</v>
      </c>
      <c r="C324" t="s">
        <v>36</v>
      </c>
      <c r="D324" t="s">
        <v>37</v>
      </c>
      <c r="E324" t="s">
        <v>77</v>
      </c>
      <c r="F324" t="s">
        <v>39</v>
      </c>
      <c r="G324" t="s">
        <v>40</v>
      </c>
      <c r="H324" t="s">
        <v>50</v>
      </c>
      <c r="I324" t="s">
        <v>43</v>
      </c>
      <c r="J324" t="s">
        <v>42</v>
      </c>
      <c r="K324" t="s">
        <v>43</v>
      </c>
      <c r="L324" t="s">
        <v>60</v>
      </c>
      <c r="M324">
        <v>124</v>
      </c>
      <c r="N324">
        <v>1045</v>
      </c>
      <c r="O324">
        <v>947</v>
      </c>
      <c r="P324">
        <v>45.05</v>
      </c>
      <c r="Q324">
        <v>93</v>
      </c>
      <c r="R324">
        <v>801676</v>
      </c>
      <c r="S324" s="6">
        <f t="shared" si="50"/>
        <v>906220.09569377988</v>
      </c>
      <c r="T324" s="6">
        <f t="shared" si="51"/>
        <v>118660.28708133972</v>
      </c>
      <c r="U324" s="2">
        <f t="shared" si="52"/>
        <v>43110047.84688995</v>
      </c>
      <c r="V324" s="3">
        <f t="shared" si="53"/>
        <v>10.182795698924732</v>
      </c>
      <c r="W324" s="3">
        <f t="shared" si="54"/>
        <v>1.3333333333333333</v>
      </c>
      <c r="X324" s="2">
        <f t="shared" si="55"/>
        <v>484.40860215053766</v>
      </c>
      <c r="Y324" s="3">
        <f t="shared" si="56"/>
        <v>1.3333333333333333</v>
      </c>
      <c r="Z324" s="2">
        <f t="shared" si="57"/>
        <v>47.571277719112992</v>
      </c>
      <c r="AA324" s="5">
        <f t="shared" si="58"/>
        <v>7.637096774193548</v>
      </c>
      <c r="AB324" s="4">
        <f t="shared" si="59"/>
        <v>8.6201720430107535E-3</v>
      </c>
      <c r="AC324">
        <v>5</v>
      </c>
      <c r="AD324">
        <v>1</v>
      </c>
      <c r="AE324">
        <v>0</v>
      </c>
      <c r="AF324">
        <v>1</v>
      </c>
      <c r="AG324">
        <v>1</v>
      </c>
      <c r="AH324">
        <v>-0.76979916075277799</v>
      </c>
      <c r="AI324">
        <v>-4.08673547027869E-2</v>
      </c>
    </row>
    <row r="325" spans="1:35" x14ac:dyDescent="0.2">
      <c r="A325" t="s">
        <v>400</v>
      </c>
      <c r="B325" s="1">
        <v>37257</v>
      </c>
      <c r="C325" t="s">
        <v>89</v>
      </c>
      <c r="D325" t="s">
        <v>63</v>
      </c>
      <c r="E325" t="s">
        <v>80</v>
      </c>
      <c r="F325" t="s">
        <v>39</v>
      </c>
      <c r="G325" t="s">
        <v>40</v>
      </c>
      <c r="H325" t="s">
        <v>51</v>
      </c>
      <c r="I325" t="s">
        <v>51</v>
      </c>
      <c r="J325" t="s">
        <v>43</v>
      </c>
      <c r="K325" t="s">
        <v>43</v>
      </c>
      <c r="L325" t="s">
        <v>5077</v>
      </c>
      <c r="M325">
        <v>352</v>
      </c>
      <c r="N325">
        <v>1531</v>
      </c>
      <c r="O325">
        <v>261</v>
      </c>
      <c r="P325">
        <v>31.33</v>
      </c>
      <c r="Q325">
        <v>36</v>
      </c>
      <c r="R325">
        <v>4138196</v>
      </c>
      <c r="S325" s="6">
        <f t="shared" si="50"/>
        <v>170476.81254082298</v>
      </c>
      <c r="T325" s="6">
        <f t="shared" si="51"/>
        <v>229915.08817766167</v>
      </c>
      <c r="U325" s="2">
        <f t="shared" si="52"/>
        <v>20463749.183540169</v>
      </c>
      <c r="V325" s="3">
        <f t="shared" si="53"/>
        <v>7.25</v>
      </c>
      <c r="W325" s="3">
        <f t="shared" si="54"/>
        <v>9.7777777777777786</v>
      </c>
      <c r="X325" s="2">
        <f t="shared" si="55"/>
        <v>870.27777777777783</v>
      </c>
      <c r="Y325" s="3">
        <f t="shared" si="56"/>
        <v>9.7777777777777786</v>
      </c>
      <c r="Z325" s="2">
        <f t="shared" si="57"/>
        <v>120.03831417624521</v>
      </c>
      <c r="AA325" s="5">
        <f t="shared" si="58"/>
        <v>0.74147727272727271</v>
      </c>
      <c r="AB325" s="4">
        <f t="shared" si="59"/>
        <v>0.11494988888888889</v>
      </c>
      <c r="AC325">
        <v>7</v>
      </c>
      <c r="AD325">
        <v>0</v>
      </c>
      <c r="AE325">
        <v>1</v>
      </c>
      <c r="AF325">
        <v>4</v>
      </c>
      <c r="AG325">
        <v>1</v>
      </c>
      <c r="AH325">
        <v>-0.23501390479172601</v>
      </c>
      <c r="AI325">
        <v>-0.17599401375725701</v>
      </c>
    </row>
    <row r="326" spans="1:35" x14ac:dyDescent="0.2">
      <c r="A326" t="s">
        <v>401</v>
      </c>
      <c r="B326" s="1">
        <v>43831</v>
      </c>
      <c r="C326" t="s">
        <v>89</v>
      </c>
      <c r="D326" t="s">
        <v>63</v>
      </c>
      <c r="E326" t="s">
        <v>125</v>
      </c>
      <c r="F326" t="s">
        <v>48</v>
      </c>
      <c r="G326" t="s">
        <v>49</v>
      </c>
      <c r="H326" t="s">
        <v>50</v>
      </c>
      <c r="I326" t="s">
        <v>43</v>
      </c>
      <c r="J326" t="s">
        <v>42</v>
      </c>
      <c r="K326" t="s">
        <v>51</v>
      </c>
      <c r="L326" t="s">
        <v>5077</v>
      </c>
      <c r="M326">
        <v>34</v>
      </c>
      <c r="N326">
        <v>329</v>
      </c>
      <c r="O326">
        <v>647</v>
      </c>
      <c r="P326">
        <v>19.420000000000002</v>
      </c>
      <c r="Q326">
        <v>72</v>
      </c>
      <c r="R326">
        <v>871560</v>
      </c>
      <c r="S326" s="6">
        <f t="shared" si="50"/>
        <v>1966565.349544073</v>
      </c>
      <c r="T326" s="6">
        <f t="shared" si="51"/>
        <v>103343.4650455927</v>
      </c>
      <c r="U326" s="2">
        <f t="shared" si="52"/>
        <v>59027355.623100303</v>
      </c>
      <c r="V326" s="3">
        <f t="shared" si="53"/>
        <v>8.9861111111111107</v>
      </c>
      <c r="W326" s="3">
        <f t="shared" si="54"/>
        <v>0.47222222222222221</v>
      </c>
      <c r="X326" s="2">
        <f t="shared" si="55"/>
        <v>269.72222222222223</v>
      </c>
      <c r="Y326" s="3">
        <f t="shared" si="56"/>
        <v>0.47222222222222221</v>
      </c>
      <c r="Z326" s="2">
        <f t="shared" si="57"/>
        <v>30.015455950540957</v>
      </c>
      <c r="AA326" s="5">
        <f t="shared" si="58"/>
        <v>19.029411764705884</v>
      </c>
      <c r="AB326" s="4">
        <f t="shared" si="59"/>
        <v>1.2104999999999999E-2</v>
      </c>
      <c r="AC326">
        <v>5</v>
      </c>
      <c r="AD326">
        <v>0</v>
      </c>
      <c r="AE326">
        <v>0</v>
      </c>
      <c r="AF326">
        <v>1</v>
      </c>
      <c r="AG326">
        <v>1</v>
      </c>
      <c r="AH326">
        <v>-0.858488251827769</v>
      </c>
      <c r="AI326">
        <v>0.153583996021221</v>
      </c>
    </row>
    <row r="327" spans="1:35" x14ac:dyDescent="0.2">
      <c r="A327" t="s">
        <v>402</v>
      </c>
      <c r="B327" s="1">
        <v>43831</v>
      </c>
      <c r="C327" t="s">
        <v>46</v>
      </c>
      <c r="D327" t="s">
        <v>47</v>
      </c>
      <c r="E327" t="s">
        <v>80</v>
      </c>
      <c r="F327" t="s">
        <v>48</v>
      </c>
      <c r="G327" t="s">
        <v>49</v>
      </c>
      <c r="H327" t="s">
        <v>50</v>
      </c>
      <c r="I327" t="s">
        <v>43</v>
      </c>
      <c r="J327" t="s">
        <v>42</v>
      </c>
      <c r="K327" t="s">
        <v>42</v>
      </c>
      <c r="L327" t="s">
        <v>44</v>
      </c>
      <c r="M327">
        <v>93</v>
      </c>
      <c r="N327">
        <v>400</v>
      </c>
      <c r="O327">
        <v>596</v>
      </c>
      <c r="P327">
        <v>5.15</v>
      </c>
      <c r="Q327">
        <v>15</v>
      </c>
      <c r="R327">
        <v>1541665</v>
      </c>
      <c r="S327" s="6">
        <f t="shared" si="50"/>
        <v>1490000</v>
      </c>
      <c r="T327" s="6">
        <f t="shared" si="51"/>
        <v>232500</v>
      </c>
      <c r="U327" s="2">
        <f t="shared" si="52"/>
        <v>12875000</v>
      </c>
      <c r="V327" s="3">
        <f t="shared" si="53"/>
        <v>39.733333333333334</v>
      </c>
      <c r="W327" s="3">
        <f t="shared" si="54"/>
        <v>6.2</v>
      </c>
      <c r="X327" s="2">
        <f t="shared" si="55"/>
        <v>343.33333333333331</v>
      </c>
      <c r="Y327" s="3">
        <f t="shared" si="56"/>
        <v>6.2</v>
      </c>
      <c r="Z327" s="2">
        <f t="shared" si="57"/>
        <v>8.6409395973154357</v>
      </c>
      <c r="AA327" s="5">
        <f t="shared" si="58"/>
        <v>6.408602150537634</v>
      </c>
      <c r="AB327" s="4">
        <f t="shared" si="59"/>
        <v>0.10277766666666667</v>
      </c>
      <c r="AC327">
        <v>7</v>
      </c>
      <c r="AD327">
        <v>1</v>
      </c>
      <c r="AE327">
        <v>1</v>
      </c>
      <c r="AF327">
        <v>4</v>
      </c>
      <c r="AG327">
        <v>1</v>
      </c>
      <c r="AH327">
        <v>-0.13392511451137901</v>
      </c>
      <c r="AI327">
        <v>2.8959459210913499E-3</v>
      </c>
    </row>
    <row r="328" spans="1:35" x14ac:dyDescent="0.2">
      <c r="A328" t="s">
        <v>403</v>
      </c>
      <c r="B328" s="1">
        <v>44562</v>
      </c>
      <c r="C328" t="s">
        <v>70</v>
      </c>
      <c r="D328" t="s">
        <v>63</v>
      </c>
      <c r="E328" t="s">
        <v>59</v>
      </c>
      <c r="F328" t="s">
        <v>68</v>
      </c>
      <c r="G328" t="s">
        <v>40</v>
      </c>
      <c r="H328" t="s">
        <v>51</v>
      </c>
      <c r="I328" t="s">
        <v>51</v>
      </c>
      <c r="J328" t="s">
        <v>51</v>
      </c>
      <c r="K328" t="s">
        <v>43</v>
      </c>
      <c r="L328" t="s">
        <v>5077</v>
      </c>
      <c r="M328">
        <v>158</v>
      </c>
      <c r="N328">
        <v>1490</v>
      </c>
      <c r="O328">
        <v>381</v>
      </c>
      <c r="P328">
        <v>28.6</v>
      </c>
      <c r="Q328">
        <v>24</v>
      </c>
      <c r="R328">
        <v>4789791</v>
      </c>
      <c r="S328" s="6">
        <f t="shared" si="50"/>
        <v>255704.69798657717</v>
      </c>
      <c r="T328" s="6">
        <f t="shared" si="51"/>
        <v>106040.26845637584</v>
      </c>
      <c r="U328" s="2">
        <f t="shared" si="52"/>
        <v>19194630.87248322</v>
      </c>
      <c r="V328" s="3">
        <f t="shared" si="53"/>
        <v>15.875</v>
      </c>
      <c r="W328" s="3">
        <f t="shared" si="54"/>
        <v>6.583333333333333</v>
      </c>
      <c r="X328" s="2">
        <f t="shared" si="55"/>
        <v>1191.6666666666667</v>
      </c>
      <c r="Y328" s="3">
        <f t="shared" si="56"/>
        <v>6.583333333333333</v>
      </c>
      <c r="Z328" s="2">
        <f t="shared" si="57"/>
        <v>75.065616797900262</v>
      </c>
      <c r="AA328" s="5">
        <f t="shared" si="58"/>
        <v>2.4113924050632911</v>
      </c>
      <c r="AB328" s="4">
        <f t="shared" si="59"/>
        <v>0.19957462500000001</v>
      </c>
      <c r="AC328">
        <v>3</v>
      </c>
      <c r="AD328">
        <v>0</v>
      </c>
      <c r="AE328">
        <v>1</v>
      </c>
      <c r="AF328">
        <v>4</v>
      </c>
      <c r="AG328">
        <v>1</v>
      </c>
      <c r="AH328">
        <v>6.4301472331072099E-2</v>
      </c>
      <c r="AI328">
        <v>-0.20636264775961999</v>
      </c>
    </row>
    <row r="329" spans="1:35" x14ac:dyDescent="0.2">
      <c r="A329" t="s">
        <v>404</v>
      </c>
      <c r="B329" s="1">
        <v>42005</v>
      </c>
      <c r="C329" t="s">
        <v>103</v>
      </c>
      <c r="D329" t="s">
        <v>47</v>
      </c>
      <c r="E329" t="s">
        <v>77</v>
      </c>
      <c r="F329" t="s">
        <v>39</v>
      </c>
      <c r="G329" t="s">
        <v>40</v>
      </c>
      <c r="H329" t="s">
        <v>50</v>
      </c>
      <c r="I329" t="s">
        <v>43</v>
      </c>
      <c r="J329" t="s">
        <v>43</v>
      </c>
      <c r="K329" t="s">
        <v>43</v>
      </c>
      <c r="L329" t="s">
        <v>78</v>
      </c>
      <c r="M329">
        <v>260</v>
      </c>
      <c r="N329">
        <v>694</v>
      </c>
      <c r="O329">
        <v>580</v>
      </c>
      <c r="P329">
        <v>49.13</v>
      </c>
      <c r="Q329">
        <v>16</v>
      </c>
      <c r="R329">
        <v>306004</v>
      </c>
      <c r="S329" s="6">
        <f t="shared" si="50"/>
        <v>835734.87031700287</v>
      </c>
      <c r="T329" s="6">
        <f t="shared" si="51"/>
        <v>374639.76945244957</v>
      </c>
      <c r="U329" s="2">
        <f t="shared" si="52"/>
        <v>70792507.204610944</v>
      </c>
      <c r="V329" s="3">
        <f t="shared" si="53"/>
        <v>36.25</v>
      </c>
      <c r="W329" s="3">
        <f t="shared" si="54"/>
        <v>16.25</v>
      </c>
      <c r="X329" s="2">
        <f t="shared" si="55"/>
        <v>3070.625</v>
      </c>
      <c r="Y329" s="3">
        <f t="shared" si="56"/>
        <v>16.25</v>
      </c>
      <c r="Z329" s="2">
        <f t="shared" si="57"/>
        <v>84.706896551724142</v>
      </c>
      <c r="AA329" s="5">
        <f t="shared" si="58"/>
        <v>2.2307692307692308</v>
      </c>
      <c r="AB329" s="4">
        <f t="shared" si="59"/>
        <v>1.912525E-2</v>
      </c>
      <c r="AC329">
        <v>4</v>
      </c>
      <c r="AD329">
        <v>1</v>
      </c>
      <c r="AE329">
        <v>1</v>
      </c>
      <c r="AF329">
        <v>4</v>
      </c>
      <c r="AG329">
        <v>1</v>
      </c>
      <c r="AH329">
        <v>0.50849066070029503</v>
      </c>
      <c r="AI329">
        <v>8.5551939165384505E-2</v>
      </c>
    </row>
    <row r="330" spans="1:35" x14ac:dyDescent="0.2">
      <c r="A330" t="s">
        <v>405</v>
      </c>
      <c r="B330" s="1">
        <v>44197</v>
      </c>
      <c r="C330" t="s">
        <v>70</v>
      </c>
      <c r="D330" t="s">
        <v>63</v>
      </c>
      <c r="E330" t="s">
        <v>67</v>
      </c>
      <c r="F330" t="s">
        <v>48</v>
      </c>
      <c r="G330" t="s">
        <v>49</v>
      </c>
      <c r="H330" t="s">
        <v>41</v>
      </c>
      <c r="I330" t="s">
        <v>43</v>
      </c>
      <c r="J330" t="s">
        <v>51</v>
      </c>
      <c r="K330" t="s">
        <v>43</v>
      </c>
      <c r="L330" t="s">
        <v>60</v>
      </c>
      <c r="M330">
        <v>210</v>
      </c>
      <c r="N330">
        <v>2889</v>
      </c>
      <c r="O330">
        <v>516</v>
      </c>
      <c r="P330">
        <v>41.99</v>
      </c>
      <c r="Q330">
        <v>27</v>
      </c>
      <c r="R330">
        <v>4678754</v>
      </c>
      <c r="S330" s="6">
        <f t="shared" si="50"/>
        <v>178608.5150571132</v>
      </c>
      <c r="T330" s="6">
        <f t="shared" si="51"/>
        <v>72689.511941848396</v>
      </c>
      <c r="U330" s="2">
        <f t="shared" si="52"/>
        <v>14534440.983039115</v>
      </c>
      <c r="V330" s="3">
        <f t="shared" si="53"/>
        <v>19.111111111111111</v>
      </c>
      <c r="W330" s="3">
        <f t="shared" si="54"/>
        <v>7.7777777777777777</v>
      </c>
      <c r="X330" s="2">
        <f t="shared" si="55"/>
        <v>1555.1851851851852</v>
      </c>
      <c r="Y330" s="3">
        <f t="shared" si="56"/>
        <v>7.7777777777777777</v>
      </c>
      <c r="Z330" s="2">
        <f t="shared" si="57"/>
        <v>81.375968992248062</v>
      </c>
      <c r="AA330" s="5">
        <f t="shared" si="58"/>
        <v>2.4571428571428573</v>
      </c>
      <c r="AB330" s="4">
        <f t="shared" si="59"/>
        <v>0.17328718518518518</v>
      </c>
      <c r="AC330">
        <v>1</v>
      </c>
      <c r="AD330">
        <v>1</v>
      </c>
      <c r="AE330">
        <v>1</v>
      </c>
      <c r="AF330">
        <v>4</v>
      </c>
      <c r="AG330">
        <v>1</v>
      </c>
      <c r="AH330">
        <v>0.15830871836528801</v>
      </c>
      <c r="AI330">
        <v>-0.23745268677454301</v>
      </c>
    </row>
    <row r="331" spans="1:35" x14ac:dyDescent="0.2">
      <c r="A331" t="s">
        <v>406</v>
      </c>
      <c r="B331" s="1">
        <v>42005</v>
      </c>
      <c r="C331" t="s">
        <v>103</v>
      </c>
      <c r="D331" t="s">
        <v>47</v>
      </c>
      <c r="E331" t="s">
        <v>125</v>
      </c>
      <c r="F331" t="s">
        <v>48</v>
      </c>
      <c r="G331" t="s">
        <v>49</v>
      </c>
      <c r="H331" t="s">
        <v>50</v>
      </c>
      <c r="I331" t="s">
        <v>43</v>
      </c>
      <c r="J331" t="s">
        <v>43</v>
      </c>
      <c r="K331" t="s">
        <v>43</v>
      </c>
      <c r="L331" t="s">
        <v>60</v>
      </c>
      <c r="M331">
        <v>481</v>
      </c>
      <c r="N331">
        <v>285</v>
      </c>
      <c r="O331">
        <v>837</v>
      </c>
      <c r="P331">
        <v>30.5</v>
      </c>
      <c r="Q331">
        <v>49</v>
      </c>
      <c r="R331">
        <v>583856</v>
      </c>
      <c r="S331" s="6">
        <f t="shared" si="50"/>
        <v>2936842.1052631577</v>
      </c>
      <c r="T331" s="6">
        <f t="shared" si="51"/>
        <v>1687719.2982456139</v>
      </c>
      <c r="U331" s="2">
        <f t="shared" si="52"/>
        <v>107017543.85964912</v>
      </c>
      <c r="V331" s="3">
        <f t="shared" si="53"/>
        <v>17.081632653061224</v>
      </c>
      <c r="W331" s="3">
        <f t="shared" si="54"/>
        <v>9.816326530612244</v>
      </c>
      <c r="X331" s="2">
        <f t="shared" si="55"/>
        <v>622.44897959183675</v>
      </c>
      <c r="Y331" s="3">
        <f t="shared" si="56"/>
        <v>9.816326530612244</v>
      </c>
      <c r="Z331" s="2">
        <f t="shared" si="57"/>
        <v>36.439665471923533</v>
      </c>
      <c r="AA331" s="5">
        <f t="shared" si="58"/>
        <v>1.7401247401247402</v>
      </c>
      <c r="AB331" s="4">
        <f t="shared" si="59"/>
        <v>1.1915428571428572E-2</v>
      </c>
      <c r="AC331">
        <v>2</v>
      </c>
      <c r="AD331">
        <v>0</v>
      </c>
      <c r="AE331">
        <v>1</v>
      </c>
      <c r="AF331">
        <v>1</v>
      </c>
      <c r="AG331">
        <v>1</v>
      </c>
      <c r="AH331">
        <v>-0.42940750756475399</v>
      </c>
      <c r="AI331">
        <v>0.87159330442183902</v>
      </c>
    </row>
    <row r="332" spans="1:35" x14ac:dyDescent="0.2">
      <c r="A332" t="s">
        <v>407</v>
      </c>
      <c r="B332" s="1">
        <v>40179</v>
      </c>
      <c r="C332" t="s">
        <v>62</v>
      </c>
      <c r="D332" t="s">
        <v>63</v>
      </c>
      <c r="E332" t="s">
        <v>80</v>
      </c>
      <c r="F332" t="s">
        <v>39</v>
      </c>
      <c r="G332" t="s">
        <v>40</v>
      </c>
      <c r="H332" t="s">
        <v>41</v>
      </c>
      <c r="I332" t="s">
        <v>51</v>
      </c>
      <c r="J332" t="s">
        <v>43</v>
      </c>
      <c r="K332" t="s">
        <v>42</v>
      </c>
      <c r="L332" t="s">
        <v>5077</v>
      </c>
      <c r="M332">
        <v>461</v>
      </c>
      <c r="N332">
        <v>4552</v>
      </c>
      <c r="O332">
        <v>428</v>
      </c>
      <c r="P332">
        <v>1.4</v>
      </c>
      <c r="Q332">
        <v>23</v>
      </c>
      <c r="R332">
        <v>4284346</v>
      </c>
      <c r="S332" s="6">
        <f t="shared" si="50"/>
        <v>94024.604569420029</v>
      </c>
      <c r="T332" s="6">
        <f t="shared" si="51"/>
        <v>101274.16520210897</v>
      </c>
      <c r="U332" s="2">
        <f t="shared" si="52"/>
        <v>307557.11775043939</v>
      </c>
      <c r="V332" s="3">
        <f t="shared" si="53"/>
        <v>18.608695652173914</v>
      </c>
      <c r="W332" s="3">
        <f t="shared" si="54"/>
        <v>20.043478260869566</v>
      </c>
      <c r="X332" s="2">
        <f t="shared" si="55"/>
        <v>60.869565217391305</v>
      </c>
      <c r="Y332" s="3">
        <f t="shared" si="56"/>
        <v>20.043478260869566</v>
      </c>
      <c r="Z332" s="2">
        <f t="shared" si="57"/>
        <v>3.2710280373831777</v>
      </c>
      <c r="AA332" s="5">
        <f t="shared" si="58"/>
        <v>0.92841648590021697</v>
      </c>
      <c r="AB332" s="4">
        <f t="shared" si="59"/>
        <v>0.18627591304347826</v>
      </c>
      <c r="AC332">
        <v>9</v>
      </c>
      <c r="AD332">
        <v>0</v>
      </c>
      <c r="AE332">
        <v>0</v>
      </c>
      <c r="AF332">
        <v>4</v>
      </c>
      <c r="AG332">
        <v>1</v>
      </c>
      <c r="AH332">
        <v>0.112215985506184</v>
      </c>
      <c r="AI332">
        <v>-0.27649170611597101</v>
      </c>
    </row>
    <row r="333" spans="1:35" x14ac:dyDescent="0.2">
      <c r="A333" t="s">
        <v>408</v>
      </c>
      <c r="B333" s="1">
        <v>42736</v>
      </c>
      <c r="C333" t="s">
        <v>82</v>
      </c>
      <c r="D333" t="s">
        <v>83</v>
      </c>
      <c r="E333" t="s">
        <v>75</v>
      </c>
      <c r="F333" t="s">
        <v>65</v>
      </c>
      <c r="G333" t="s">
        <v>40</v>
      </c>
      <c r="H333" t="s">
        <v>41</v>
      </c>
      <c r="I333" t="s">
        <v>51</v>
      </c>
      <c r="J333" t="s">
        <v>43</v>
      </c>
      <c r="K333" t="s">
        <v>51</v>
      </c>
      <c r="L333" t="s">
        <v>60</v>
      </c>
      <c r="M333">
        <v>260</v>
      </c>
      <c r="N333">
        <v>3839</v>
      </c>
      <c r="O333">
        <v>439</v>
      </c>
      <c r="P333">
        <v>16.989999999999998</v>
      </c>
      <c r="Q333">
        <v>34</v>
      </c>
      <c r="R333">
        <v>1814605</v>
      </c>
      <c r="S333" s="6">
        <f t="shared" si="50"/>
        <v>114352.69601458713</v>
      </c>
      <c r="T333" s="6">
        <f t="shared" si="51"/>
        <v>67725.970304766874</v>
      </c>
      <c r="U333" s="2">
        <f t="shared" si="52"/>
        <v>4425631.6749153417</v>
      </c>
      <c r="V333" s="3">
        <f t="shared" si="53"/>
        <v>12.911764705882353</v>
      </c>
      <c r="W333" s="3">
        <f t="shared" si="54"/>
        <v>7.6470588235294121</v>
      </c>
      <c r="X333" s="2">
        <f t="shared" si="55"/>
        <v>499.7058823529411</v>
      </c>
      <c r="Y333" s="3">
        <f t="shared" si="56"/>
        <v>7.6470588235294121</v>
      </c>
      <c r="Z333" s="2">
        <f t="shared" si="57"/>
        <v>38.701594533029606</v>
      </c>
      <c r="AA333" s="5">
        <f t="shared" si="58"/>
        <v>1.6884615384615385</v>
      </c>
      <c r="AB333" s="4">
        <f t="shared" si="59"/>
        <v>5.3370735294117649E-2</v>
      </c>
      <c r="AC333">
        <v>1</v>
      </c>
      <c r="AD333">
        <v>1</v>
      </c>
      <c r="AE333">
        <v>0</v>
      </c>
      <c r="AF333">
        <v>4</v>
      </c>
      <c r="AG333">
        <v>1</v>
      </c>
      <c r="AH333">
        <v>-0.468978262388068</v>
      </c>
      <c r="AI333">
        <v>-0.26792399033295999</v>
      </c>
    </row>
    <row r="334" spans="1:35" x14ac:dyDescent="0.2">
      <c r="A334" t="s">
        <v>409</v>
      </c>
      <c r="B334" s="1">
        <v>37987</v>
      </c>
      <c r="C334" t="s">
        <v>36</v>
      </c>
      <c r="D334" t="s">
        <v>37</v>
      </c>
      <c r="E334" t="s">
        <v>125</v>
      </c>
      <c r="F334" t="s">
        <v>48</v>
      </c>
      <c r="G334" t="s">
        <v>49</v>
      </c>
      <c r="H334" t="s">
        <v>41</v>
      </c>
      <c r="I334" t="s">
        <v>43</v>
      </c>
      <c r="J334" t="s">
        <v>51</v>
      </c>
      <c r="K334" t="s">
        <v>51</v>
      </c>
      <c r="L334" t="s">
        <v>5077</v>
      </c>
      <c r="M334">
        <v>129</v>
      </c>
      <c r="N334">
        <v>4666</v>
      </c>
      <c r="O334">
        <v>858</v>
      </c>
      <c r="P334">
        <v>20.3</v>
      </c>
      <c r="Q334">
        <v>63</v>
      </c>
      <c r="R334">
        <v>439094</v>
      </c>
      <c r="S334" s="6">
        <f t="shared" si="50"/>
        <v>183883.41191598799</v>
      </c>
      <c r="T334" s="6">
        <f t="shared" si="51"/>
        <v>27646.806686669523</v>
      </c>
      <c r="U334" s="2">
        <f t="shared" si="52"/>
        <v>4350621.5173596228</v>
      </c>
      <c r="V334" s="3">
        <f t="shared" si="53"/>
        <v>13.619047619047619</v>
      </c>
      <c r="W334" s="3">
        <f t="shared" si="54"/>
        <v>2.0476190476190474</v>
      </c>
      <c r="X334" s="2">
        <f t="shared" si="55"/>
        <v>322.22222222222223</v>
      </c>
      <c r="Y334" s="3">
        <f t="shared" si="56"/>
        <v>2.0476190476190474</v>
      </c>
      <c r="Z334" s="2">
        <f t="shared" si="57"/>
        <v>23.659673659673661</v>
      </c>
      <c r="AA334" s="5">
        <f t="shared" si="58"/>
        <v>6.6511627906976747</v>
      </c>
      <c r="AB334" s="4">
        <f t="shared" si="59"/>
        <v>6.9697460317460318E-3</v>
      </c>
      <c r="AC334">
        <v>2</v>
      </c>
      <c r="AD334">
        <v>0</v>
      </c>
      <c r="AE334">
        <v>1</v>
      </c>
      <c r="AF334">
        <v>1</v>
      </c>
      <c r="AG334">
        <v>1</v>
      </c>
      <c r="AH334">
        <v>-0.75651657973843001</v>
      </c>
      <c r="AI334">
        <v>-0.26569296705769802</v>
      </c>
    </row>
    <row r="335" spans="1:35" x14ac:dyDescent="0.2">
      <c r="A335" t="s">
        <v>410</v>
      </c>
      <c r="B335" s="1">
        <v>37257</v>
      </c>
      <c r="C335" t="s">
        <v>82</v>
      </c>
      <c r="D335" t="s">
        <v>83</v>
      </c>
      <c r="E335" t="s">
        <v>71</v>
      </c>
      <c r="F335" t="s">
        <v>39</v>
      </c>
      <c r="G335" t="s">
        <v>40</v>
      </c>
      <c r="H335" t="s">
        <v>50</v>
      </c>
      <c r="I335" t="s">
        <v>42</v>
      </c>
      <c r="J335" t="s">
        <v>43</v>
      </c>
      <c r="K335" t="s">
        <v>43</v>
      </c>
      <c r="L335" t="s">
        <v>5077</v>
      </c>
      <c r="M335">
        <v>327</v>
      </c>
      <c r="N335">
        <v>26</v>
      </c>
      <c r="O335">
        <v>129</v>
      </c>
      <c r="P335">
        <v>26.99</v>
      </c>
      <c r="Q335">
        <v>31</v>
      </c>
      <c r="R335">
        <v>3953320</v>
      </c>
      <c r="S335" s="6">
        <f t="shared" si="50"/>
        <v>4961538.461538462</v>
      </c>
      <c r="T335" s="6">
        <f t="shared" si="51"/>
        <v>12576923.076923076</v>
      </c>
      <c r="U335" s="2">
        <f t="shared" si="52"/>
        <v>1038076923.0769231</v>
      </c>
      <c r="V335" s="3">
        <f t="shared" si="53"/>
        <v>4.161290322580645</v>
      </c>
      <c r="W335" s="3">
        <f t="shared" si="54"/>
        <v>10.548387096774194</v>
      </c>
      <c r="X335" s="2">
        <f t="shared" si="55"/>
        <v>870.64516129032256</v>
      </c>
      <c r="Y335" s="3">
        <f t="shared" si="56"/>
        <v>10.548387096774194</v>
      </c>
      <c r="Z335" s="2">
        <f t="shared" si="57"/>
        <v>209.22480620155039</v>
      </c>
      <c r="AA335" s="5">
        <f t="shared" si="58"/>
        <v>0.39449541284403672</v>
      </c>
      <c r="AB335" s="4">
        <f t="shared" si="59"/>
        <v>0.12752645161290321</v>
      </c>
      <c r="AC335">
        <v>3</v>
      </c>
      <c r="AD335">
        <v>1</v>
      </c>
      <c r="AE335">
        <v>0</v>
      </c>
      <c r="AF335">
        <v>4</v>
      </c>
      <c r="AG335">
        <v>1</v>
      </c>
      <c r="AH335">
        <v>-0.17380290618740099</v>
      </c>
      <c r="AI335" s="2">
        <v>6.3241082010336304E+16</v>
      </c>
    </row>
    <row r="336" spans="1:35" x14ac:dyDescent="0.2">
      <c r="A336" t="s">
        <v>411</v>
      </c>
      <c r="B336" s="1">
        <v>39083</v>
      </c>
      <c r="C336" t="s">
        <v>89</v>
      </c>
      <c r="D336" t="s">
        <v>63</v>
      </c>
      <c r="E336" t="s">
        <v>75</v>
      </c>
      <c r="F336" t="s">
        <v>54</v>
      </c>
      <c r="G336" t="s">
        <v>55</v>
      </c>
      <c r="H336" t="s">
        <v>41</v>
      </c>
      <c r="I336" t="s">
        <v>51</v>
      </c>
      <c r="J336" t="s">
        <v>51</v>
      </c>
      <c r="K336" t="s">
        <v>43</v>
      </c>
      <c r="L336" t="s">
        <v>5077</v>
      </c>
      <c r="M336">
        <v>131</v>
      </c>
      <c r="N336">
        <v>4043</v>
      </c>
      <c r="O336">
        <v>282</v>
      </c>
      <c r="P336">
        <v>28.51</v>
      </c>
      <c r="Q336">
        <v>62</v>
      </c>
      <c r="R336">
        <v>3224595</v>
      </c>
      <c r="S336" s="6">
        <f t="shared" si="50"/>
        <v>69750.185505812522</v>
      </c>
      <c r="T336" s="6">
        <f t="shared" si="51"/>
        <v>32401.681919366805</v>
      </c>
      <c r="U336" s="2">
        <f t="shared" si="52"/>
        <v>7051694.2864209749</v>
      </c>
      <c r="V336" s="3">
        <f t="shared" si="53"/>
        <v>4.5483870967741939</v>
      </c>
      <c r="W336" s="3">
        <f t="shared" si="54"/>
        <v>2.1129032258064515</v>
      </c>
      <c r="X336" s="2">
        <f t="shared" si="55"/>
        <v>459.83870967741933</v>
      </c>
      <c r="Y336" s="3">
        <f t="shared" si="56"/>
        <v>2.1129032258064515</v>
      </c>
      <c r="Z336" s="2">
        <f t="shared" si="57"/>
        <v>101.09929078014184</v>
      </c>
      <c r="AA336" s="5">
        <f t="shared" si="58"/>
        <v>2.1526717557251906</v>
      </c>
      <c r="AB336" s="4">
        <f t="shared" si="59"/>
        <v>5.2009596774193548E-2</v>
      </c>
      <c r="AC336">
        <v>6</v>
      </c>
      <c r="AD336">
        <v>0</v>
      </c>
      <c r="AE336">
        <v>0</v>
      </c>
      <c r="AF336">
        <v>1</v>
      </c>
      <c r="AG336">
        <v>1</v>
      </c>
      <c r="AH336">
        <v>-0.71147370718691405</v>
      </c>
      <c r="AI336">
        <v>-0.27784474959483202</v>
      </c>
    </row>
    <row r="337" spans="1:35" x14ac:dyDescent="0.2">
      <c r="A337" t="s">
        <v>412</v>
      </c>
      <c r="B337" s="1">
        <v>38353</v>
      </c>
      <c r="C337" t="s">
        <v>36</v>
      </c>
      <c r="D337" t="s">
        <v>37</v>
      </c>
      <c r="E337" t="s">
        <v>80</v>
      </c>
      <c r="F337" t="s">
        <v>48</v>
      </c>
      <c r="G337" t="s">
        <v>49</v>
      </c>
      <c r="H337" t="s">
        <v>51</v>
      </c>
      <c r="I337" t="s">
        <v>51</v>
      </c>
      <c r="J337" t="s">
        <v>51</v>
      </c>
      <c r="K337" t="s">
        <v>51</v>
      </c>
      <c r="L337" t="s">
        <v>78</v>
      </c>
      <c r="M337">
        <v>186</v>
      </c>
      <c r="N337">
        <v>1763</v>
      </c>
      <c r="O337">
        <v>466</v>
      </c>
      <c r="P337">
        <v>13.02</v>
      </c>
      <c r="Q337">
        <v>63</v>
      </c>
      <c r="R337">
        <v>3699289</v>
      </c>
      <c r="S337" s="6">
        <f t="shared" si="50"/>
        <v>264322.17810550198</v>
      </c>
      <c r="T337" s="6">
        <f t="shared" si="51"/>
        <v>105501.98525241067</v>
      </c>
      <c r="U337" s="2">
        <f t="shared" si="52"/>
        <v>7385138.9676687466</v>
      </c>
      <c r="V337" s="3">
        <f t="shared" si="53"/>
        <v>7.3968253968253972</v>
      </c>
      <c r="W337" s="3">
        <f t="shared" si="54"/>
        <v>2.9523809523809526</v>
      </c>
      <c r="X337" s="2">
        <f t="shared" si="55"/>
        <v>206.66666666666666</v>
      </c>
      <c r="Y337" s="3">
        <f t="shared" si="56"/>
        <v>2.9523809523809526</v>
      </c>
      <c r="Z337" s="2">
        <f t="shared" si="57"/>
        <v>27.93991416309013</v>
      </c>
      <c r="AA337" s="5">
        <f t="shared" si="58"/>
        <v>2.5053763440860215</v>
      </c>
      <c r="AB337" s="4">
        <f t="shared" si="59"/>
        <v>5.8718873015873016E-2</v>
      </c>
      <c r="AC337">
        <v>4</v>
      </c>
      <c r="AD337">
        <v>0</v>
      </c>
      <c r="AE337">
        <v>1</v>
      </c>
      <c r="AF337">
        <v>1</v>
      </c>
      <c r="AG337">
        <v>1</v>
      </c>
      <c r="AH337">
        <v>-0.70232318983917696</v>
      </c>
      <c r="AI337">
        <v>-0.227200727031557</v>
      </c>
    </row>
    <row r="338" spans="1:35" x14ac:dyDescent="0.2">
      <c r="A338" t="s">
        <v>413</v>
      </c>
      <c r="B338" s="1">
        <v>38718</v>
      </c>
      <c r="C338" t="s">
        <v>82</v>
      </c>
      <c r="D338" t="s">
        <v>83</v>
      </c>
      <c r="E338" t="s">
        <v>67</v>
      </c>
      <c r="F338" t="s">
        <v>65</v>
      </c>
      <c r="G338" t="s">
        <v>40</v>
      </c>
      <c r="H338" t="s">
        <v>41</v>
      </c>
      <c r="I338" t="s">
        <v>43</v>
      </c>
      <c r="J338" t="s">
        <v>42</v>
      </c>
      <c r="K338" t="s">
        <v>42</v>
      </c>
      <c r="L338" t="s">
        <v>56</v>
      </c>
      <c r="M338">
        <v>107</v>
      </c>
      <c r="N338">
        <v>4458</v>
      </c>
      <c r="O338">
        <v>507</v>
      </c>
      <c r="P338">
        <v>11.09</v>
      </c>
      <c r="Q338">
        <v>4</v>
      </c>
      <c r="R338">
        <v>3025436</v>
      </c>
      <c r="S338" s="6">
        <f t="shared" si="50"/>
        <v>113728.12920592194</v>
      </c>
      <c r="T338" s="6">
        <f t="shared" si="51"/>
        <v>24001.794526693586</v>
      </c>
      <c r="U338" s="2">
        <f t="shared" si="52"/>
        <v>2487662.6289816061</v>
      </c>
      <c r="V338" s="3">
        <f t="shared" si="53"/>
        <v>126.75</v>
      </c>
      <c r="W338" s="3">
        <f t="shared" si="54"/>
        <v>26.75</v>
      </c>
      <c r="X338" s="2">
        <f t="shared" si="55"/>
        <v>2772.5</v>
      </c>
      <c r="Y338" s="3">
        <f t="shared" si="56"/>
        <v>26.75</v>
      </c>
      <c r="Z338" s="2">
        <f t="shared" si="57"/>
        <v>21.873767258382642</v>
      </c>
      <c r="AA338" s="5">
        <f t="shared" si="58"/>
        <v>4.7383177570093462</v>
      </c>
      <c r="AB338" s="4">
        <f t="shared" si="59"/>
        <v>0.756359</v>
      </c>
      <c r="AC338">
        <v>4</v>
      </c>
      <c r="AD338">
        <v>0</v>
      </c>
      <c r="AE338">
        <v>1</v>
      </c>
      <c r="AF338">
        <v>4</v>
      </c>
      <c r="AG338">
        <v>1</v>
      </c>
      <c r="AH338" s="2">
        <v>2.8404687052348E+16</v>
      </c>
      <c r="AI338">
        <v>-0.313988671116257</v>
      </c>
    </row>
    <row r="339" spans="1:35" x14ac:dyDescent="0.2">
      <c r="A339" t="s">
        <v>414</v>
      </c>
      <c r="B339" s="1">
        <v>37257</v>
      </c>
      <c r="C339" t="s">
        <v>58</v>
      </c>
      <c r="D339" t="s">
        <v>47</v>
      </c>
      <c r="E339" t="s">
        <v>67</v>
      </c>
      <c r="F339" t="s">
        <v>39</v>
      </c>
      <c r="G339" t="s">
        <v>40</v>
      </c>
      <c r="H339" t="s">
        <v>50</v>
      </c>
      <c r="I339" t="s">
        <v>51</v>
      </c>
      <c r="J339" t="s">
        <v>42</v>
      </c>
      <c r="K339" t="s">
        <v>42</v>
      </c>
      <c r="L339" t="s">
        <v>56</v>
      </c>
      <c r="M339">
        <v>82</v>
      </c>
      <c r="N339">
        <v>1205</v>
      </c>
      <c r="O339">
        <v>366</v>
      </c>
      <c r="P339">
        <v>1.49</v>
      </c>
      <c r="Q339">
        <v>21</v>
      </c>
      <c r="R339">
        <v>1582532</v>
      </c>
      <c r="S339" s="6">
        <f t="shared" si="50"/>
        <v>303734.43983402487</v>
      </c>
      <c r="T339" s="6">
        <f t="shared" si="51"/>
        <v>68049.792531120329</v>
      </c>
      <c r="U339" s="2">
        <f t="shared" si="52"/>
        <v>1236514.5228215768</v>
      </c>
      <c r="V339" s="3">
        <f t="shared" si="53"/>
        <v>17.428571428571427</v>
      </c>
      <c r="W339" s="3">
        <f t="shared" si="54"/>
        <v>3.9047619047619047</v>
      </c>
      <c r="X339" s="2">
        <f t="shared" si="55"/>
        <v>70.952380952380949</v>
      </c>
      <c r="Y339" s="3">
        <f t="shared" si="56"/>
        <v>3.9047619047619047</v>
      </c>
      <c r="Z339" s="2">
        <f t="shared" si="57"/>
        <v>4.0710382513661205</v>
      </c>
      <c r="AA339" s="5">
        <f t="shared" si="58"/>
        <v>4.4634146341463419</v>
      </c>
      <c r="AB339" s="4">
        <f t="shared" si="59"/>
        <v>7.5358666666666671E-2</v>
      </c>
      <c r="AC339">
        <v>1</v>
      </c>
      <c r="AD339">
        <v>1</v>
      </c>
      <c r="AE339">
        <v>0</v>
      </c>
      <c r="AF339">
        <v>4</v>
      </c>
      <c r="AG339">
        <v>1</v>
      </c>
      <c r="AH339">
        <v>-0.56605898945968902</v>
      </c>
      <c r="AI339">
        <v>-0.247359258700626</v>
      </c>
    </row>
    <row r="340" spans="1:35" x14ac:dyDescent="0.2">
      <c r="A340" t="s">
        <v>415</v>
      </c>
      <c r="B340" s="1">
        <v>40544</v>
      </c>
      <c r="C340" t="s">
        <v>82</v>
      </c>
      <c r="D340" t="s">
        <v>83</v>
      </c>
      <c r="E340" t="s">
        <v>80</v>
      </c>
      <c r="F340" t="s">
        <v>39</v>
      </c>
      <c r="G340" t="s">
        <v>40</v>
      </c>
      <c r="H340" t="s">
        <v>41</v>
      </c>
      <c r="I340" t="s">
        <v>42</v>
      </c>
      <c r="J340" t="s">
        <v>43</v>
      </c>
      <c r="K340" t="s">
        <v>43</v>
      </c>
      <c r="L340" t="s">
        <v>56</v>
      </c>
      <c r="M340">
        <v>257</v>
      </c>
      <c r="N340">
        <v>4889</v>
      </c>
      <c r="O340">
        <v>148</v>
      </c>
      <c r="P340">
        <v>37.56</v>
      </c>
      <c r="Q340">
        <v>71</v>
      </c>
      <c r="R340">
        <v>1638084</v>
      </c>
      <c r="S340" s="6">
        <f t="shared" si="50"/>
        <v>30272.039271834732</v>
      </c>
      <c r="T340" s="6">
        <f t="shared" si="51"/>
        <v>52566.98711392923</v>
      </c>
      <c r="U340" s="2">
        <f t="shared" si="52"/>
        <v>7682552.669257517</v>
      </c>
      <c r="V340" s="3">
        <f t="shared" si="53"/>
        <v>2.084507042253521</v>
      </c>
      <c r="W340" s="3">
        <f t="shared" si="54"/>
        <v>3.619718309859155</v>
      </c>
      <c r="X340" s="2">
        <f t="shared" si="55"/>
        <v>529.0140845070423</v>
      </c>
      <c r="Y340" s="3">
        <f t="shared" si="56"/>
        <v>3.619718309859155</v>
      </c>
      <c r="Z340" s="2">
        <f t="shared" si="57"/>
        <v>253.78378378378378</v>
      </c>
      <c r="AA340" s="5">
        <f t="shared" si="58"/>
        <v>0.57587548638132291</v>
      </c>
      <c r="AB340" s="4">
        <f t="shared" si="59"/>
        <v>2.3071605633802818E-2</v>
      </c>
      <c r="AC340">
        <v>7</v>
      </c>
      <c r="AD340">
        <v>0</v>
      </c>
      <c r="AE340">
        <v>1</v>
      </c>
      <c r="AF340">
        <v>1</v>
      </c>
      <c r="AG340">
        <v>1</v>
      </c>
      <c r="AH340">
        <v>-0.75603037359699599</v>
      </c>
      <c r="AI340">
        <v>-0.27521241526275197</v>
      </c>
    </row>
    <row r="341" spans="1:35" x14ac:dyDescent="0.2">
      <c r="A341" t="s">
        <v>416</v>
      </c>
      <c r="B341" s="1">
        <v>44197</v>
      </c>
      <c r="C341" t="s">
        <v>46</v>
      </c>
      <c r="D341" t="s">
        <v>47</v>
      </c>
      <c r="E341" t="s">
        <v>64</v>
      </c>
      <c r="F341" t="s">
        <v>48</v>
      </c>
      <c r="G341" t="s">
        <v>49</v>
      </c>
      <c r="H341" t="s">
        <v>51</v>
      </c>
      <c r="I341" t="s">
        <v>51</v>
      </c>
      <c r="J341" t="s">
        <v>43</v>
      </c>
      <c r="K341" t="s">
        <v>51</v>
      </c>
      <c r="L341" t="s">
        <v>56</v>
      </c>
      <c r="M341">
        <v>471</v>
      </c>
      <c r="N341">
        <v>1727</v>
      </c>
      <c r="O341">
        <v>433</v>
      </c>
      <c r="P341">
        <v>23.69</v>
      </c>
      <c r="Q341">
        <v>3</v>
      </c>
      <c r="R341">
        <v>1883020</v>
      </c>
      <c r="S341" s="6">
        <f t="shared" si="50"/>
        <v>250723.79849449912</v>
      </c>
      <c r="T341" s="6">
        <f t="shared" si="51"/>
        <v>272727.27272727271</v>
      </c>
      <c r="U341" s="2">
        <f t="shared" si="52"/>
        <v>13717429.067747539</v>
      </c>
      <c r="V341" s="3">
        <f t="shared" si="53"/>
        <v>144.33333333333334</v>
      </c>
      <c r="W341" s="3">
        <f t="shared" si="54"/>
        <v>157</v>
      </c>
      <c r="X341" s="2">
        <f t="shared" si="55"/>
        <v>7896.666666666667</v>
      </c>
      <c r="Y341" s="3">
        <f t="shared" si="56"/>
        <v>157</v>
      </c>
      <c r="Z341" s="2">
        <f t="shared" si="57"/>
        <v>54.711316397228636</v>
      </c>
      <c r="AA341" s="5">
        <f t="shared" si="58"/>
        <v>0.91932059447983017</v>
      </c>
      <c r="AB341" s="4">
        <f t="shared" si="59"/>
        <v>0.62767333333333331</v>
      </c>
      <c r="AC341">
        <v>3</v>
      </c>
      <c r="AD341">
        <v>1</v>
      </c>
      <c r="AE341">
        <v>0</v>
      </c>
      <c r="AF341">
        <v>0</v>
      </c>
      <c r="AG341">
        <v>3</v>
      </c>
      <c r="AH341" s="2">
        <v>5906533497635370</v>
      </c>
      <c r="AI341">
        <v>-0.18085487710714501</v>
      </c>
    </row>
    <row r="342" spans="1:35" x14ac:dyDescent="0.2">
      <c r="A342" t="s">
        <v>417</v>
      </c>
      <c r="B342" s="1">
        <v>38718</v>
      </c>
      <c r="C342" t="s">
        <v>82</v>
      </c>
      <c r="D342" t="s">
        <v>83</v>
      </c>
      <c r="E342" t="s">
        <v>125</v>
      </c>
      <c r="F342" t="s">
        <v>54</v>
      </c>
      <c r="G342" t="s">
        <v>55</v>
      </c>
      <c r="H342" t="s">
        <v>51</v>
      </c>
      <c r="I342" t="s">
        <v>43</v>
      </c>
      <c r="J342" t="s">
        <v>43</v>
      </c>
      <c r="K342" t="s">
        <v>43</v>
      </c>
      <c r="L342" t="s">
        <v>78</v>
      </c>
      <c r="M342">
        <v>363</v>
      </c>
      <c r="N342">
        <v>1636</v>
      </c>
      <c r="O342">
        <v>839</v>
      </c>
      <c r="P342">
        <v>44.1</v>
      </c>
      <c r="Q342">
        <v>27</v>
      </c>
      <c r="R342">
        <v>2033928</v>
      </c>
      <c r="S342" s="6">
        <f t="shared" si="50"/>
        <v>512836.1858190709</v>
      </c>
      <c r="T342" s="6">
        <f t="shared" si="51"/>
        <v>221882.64058679706</v>
      </c>
      <c r="U342" s="2">
        <f t="shared" si="52"/>
        <v>26955990.220048901</v>
      </c>
      <c r="V342" s="3">
        <f t="shared" si="53"/>
        <v>31.074074074074073</v>
      </c>
      <c r="W342" s="3">
        <f t="shared" si="54"/>
        <v>13.444444444444445</v>
      </c>
      <c r="X342" s="2">
        <f t="shared" si="55"/>
        <v>1633.3333333333333</v>
      </c>
      <c r="Y342" s="3">
        <f t="shared" si="56"/>
        <v>13.444444444444445</v>
      </c>
      <c r="Z342" s="2">
        <f t="shared" si="57"/>
        <v>52.562574493444579</v>
      </c>
      <c r="AA342" s="5">
        <f t="shared" si="58"/>
        <v>2.3112947658402203</v>
      </c>
      <c r="AB342" s="4">
        <f t="shared" si="59"/>
        <v>7.5330666666666671E-2</v>
      </c>
      <c r="AC342">
        <v>2</v>
      </c>
      <c r="AD342">
        <v>0</v>
      </c>
      <c r="AE342">
        <v>0</v>
      </c>
      <c r="AF342">
        <v>4</v>
      </c>
      <c r="AG342">
        <v>1</v>
      </c>
      <c r="AH342">
        <v>0.21046034203413899</v>
      </c>
      <c r="AI342">
        <v>-0.111702899211485</v>
      </c>
    </row>
    <row r="343" spans="1:35" x14ac:dyDescent="0.2">
      <c r="A343" t="s">
        <v>418</v>
      </c>
      <c r="B343" s="1">
        <v>38353</v>
      </c>
      <c r="C343" t="s">
        <v>58</v>
      </c>
      <c r="D343" t="s">
        <v>47</v>
      </c>
      <c r="E343" t="s">
        <v>71</v>
      </c>
      <c r="F343" t="s">
        <v>48</v>
      </c>
      <c r="G343" t="s">
        <v>49</v>
      </c>
      <c r="H343" t="s">
        <v>41</v>
      </c>
      <c r="I343" t="s">
        <v>51</v>
      </c>
      <c r="J343" t="s">
        <v>51</v>
      </c>
      <c r="K343" t="s">
        <v>43</v>
      </c>
      <c r="L343" t="s">
        <v>56</v>
      </c>
      <c r="M343">
        <v>163</v>
      </c>
      <c r="N343">
        <v>4977</v>
      </c>
      <c r="O343">
        <v>402</v>
      </c>
      <c r="P343">
        <v>36.86</v>
      </c>
      <c r="Q343">
        <v>42</v>
      </c>
      <c r="R343">
        <v>2856317</v>
      </c>
      <c r="S343" s="6">
        <f t="shared" si="50"/>
        <v>80771.549125979509</v>
      </c>
      <c r="T343" s="6">
        <f t="shared" si="51"/>
        <v>32750.653003817562</v>
      </c>
      <c r="U343" s="2">
        <f t="shared" si="52"/>
        <v>7406067.9123970261</v>
      </c>
      <c r="V343" s="3">
        <f t="shared" si="53"/>
        <v>9.5714285714285712</v>
      </c>
      <c r="W343" s="3">
        <f t="shared" si="54"/>
        <v>3.8809523809523809</v>
      </c>
      <c r="X343" s="2">
        <f t="shared" si="55"/>
        <v>877.61904761904759</v>
      </c>
      <c r="Y343" s="3">
        <f t="shared" si="56"/>
        <v>3.8809523809523809</v>
      </c>
      <c r="Z343" s="2">
        <f t="shared" si="57"/>
        <v>91.691542288557216</v>
      </c>
      <c r="AA343" s="5">
        <f t="shared" si="58"/>
        <v>2.4662576687116564</v>
      </c>
      <c r="AB343" s="4">
        <f t="shared" si="59"/>
        <v>6.800754761904762E-2</v>
      </c>
      <c r="AC343">
        <v>9</v>
      </c>
      <c r="AD343">
        <v>0</v>
      </c>
      <c r="AE343">
        <v>1</v>
      </c>
      <c r="AF343">
        <v>4</v>
      </c>
      <c r="AG343">
        <v>1</v>
      </c>
      <c r="AH343">
        <v>-0.46830263941535</v>
      </c>
      <c r="AI343">
        <v>-0.275895133564942</v>
      </c>
    </row>
    <row r="344" spans="1:35" x14ac:dyDescent="0.2">
      <c r="A344" t="s">
        <v>419</v>
      </c>
      <c r="B344" s="1">
        <v>37987</v>
      </c>
      <c r="C344" t="s">
        <v>70</v>
      </c>
      <c r="D344" t="s">
        <v>63</v>
      </c>
      <c r="E344" t="s">
        <v>75</v>
      </c>
      <c r="F344" t="s">
        <v>48</v>
      </c>
      <c r="G344" t="s">
        <v>49</v>
      </c>
      <c r="H344" t="s">
        <v>51</v>
      </c>
      <c r="I344" t="s">
        <v>42</v>
      </c>
      <c r="J344" t="s">
        <v>43</v>
      </c>
      <c r="K344" t="s">
        <v>42</v>
      </c>
      <c r="L344" t="s">
        <v>78</v>
      </c>
      <c r="M344">
        <v>264</v>
      </c>
      <c r="N344">
        <v>2039</v>
      </c>
      <c r="O344">
        <v>3</v>
      </c>
      <c r="P344">
        <v>2.5</v>
      </c>
      <c r="Q344">
        <v>33</v>
      </c>
      <c r="R344">
        <v>1405255</v>
      </c>
      <c r="S344" s="6">
        <f t="shared" si="50"/>
        <v>1471.3094654242275</v>
      </c>
      <c r="T344" s="6">
        <f t="shared" si="51"/>
        <v>129475.23295733203</v>
      </c>
      <c r="U344" s="2">
        <f t="shared" si="52"/>
        <v>1226091.2211868563</v>
      </c>
      <c r="V344" s="3">
        <f t="shared" si="53"/>
        <v>9.0909090909090912E-2</v>
      </c>
      <c r="W344" s="3">
        <f t="shared" si="54"/>
        <v>8</v>
      </c>
      <c r="X344" s="2">
        <f t="shared" si="55"/>
        <v>75.757575757575751</v>
      </c>
      <c r="Y344" s="3">
        <f t="shared" si="56"/>
        <v>8</v>
      </c>
      <c r="Z344" s="2">
        <f t="shared" si="57"/>
        <v>833.33333333333337</v>
      </c>
      <c r="AA344" s="5">
        <f t="shared" si="58"/>
        <v>1.1363636363636364E-2</v>
      </c>
      <c r="AB344" s="4">
        <f t="shared" si="59"/>
        <v>4.258348484848485E-2</v>
      </c>
      <c r="AC344">
        <v>7</v>
      </c>
      <c r="AD344">
        <v>0</v>
      </c>
      <c r="AE344">
        <v>1</v>
      </c>
      <c r="AF344">
        <v>4</v>
      </c>
      <c r="AG344">
        <v>1</v>
      </c>
      <c r="AH344">
        <v>-0.62310036796105805</v>
      </c>
      <c r="AI344">
        <v>-0.31378056739547699</v>
      </c>
    </row>
    <row r="345" spans="1:35" x14ac:dyDescent="0.2">
      <c r="A345" t="s">
        <v>420</v>
      </c>
      <c r="B345" s="1">
        <v>37987</v>
      </c>
      <c r="C345" t="s">
        <v>46</v>
      </c>
      <c r="D345" t="s">
        <v>47</v>
      </c>
      <c r="E345" t="s">
        <v>38</v>
      </c>
      <c r="F345" t="s">
        <v>48</v>
      </c>
      <c r="G345" t="s">
        <v>49</v>
      </c>
      <c r="H345" t="s">
        <v>51</v>
      </c>
      <c r="I345" t="s">
        <v>42</v>
      </c>
      <c r="J345" t="s">
        <v>42</v>
      </c>
      <c r="K345" t="s">
        <v>43</v>
      </c>
      <c r="L345" t="s">
        <v>5077</v>
      </c>
      <c r="M345">
        <v>14</v>
      </c>
      <c r="N345">
        <v>1273</v>
      </c>
      <c r="O345">
        <v>36</v>
      </c>
      <c r="P345">
        <v>48.42</v>
      </c>
      <c r="Q345">
        <v>82</v>
      </c>
      <c r="R345">
        <v>616016</v>
      </c>
      <c r="S345" s="6">
        <f t="shared" si="50"/>
        <v>28279.654359780048</v>
      </c>
      <c r="T345" s="6">
        <f t="shared" si="51"/>
        <v>10997.643362136685</v>
      </c>
      <c r="U345" s="2">
        <f t="shared" si="52"/>
        <v>38036135.113904163</v>
      </c>
      <c r="V345" s="3">
        <f t="shared" si="53"/>
        <v>0.43902439024390244</v>
      </c>
      <c r="W345" s="3">
        <f t="shared" si="54"/>
        <v>0.17073170731707318</v>
      </c>
      <c r="X345" s="2">
        <f t="shared" si="55"/>
        <v>590.48780487804879</v>
      </c>
      <c r="Y345" s="3">
        <f t="shared" si="56"/>
        <v>0.17073170731707318</v>
      </c>
      <c r="Z345" s="2">
        <f t="shared" si="57"/>
        <v>1345</v>
      </c>
      <c r="AA345" s="5">
        <f t="shared" si="58"/>
        <v>2.5714285714285716</v>
      </c>
      <c r="AB345" s="4">
        <f t="shared" si="59"/>
        <v>7.5123902439024389E-3</v>
      </c>
      <c r="AC345">
        <v>5</v>
      </c>
      <c r="AD345">
        <v>1</v>
      </c>
      <c r="AE345">
        <v>0</v>
      </c>
      <c r="AF345">
        <v>1</v>
      </c>
      <c r="AG345">
        <v>1</v>
      </c>
      <c r="AH345">
        <v>-0.87959454275240501</v>
      </c>
      <c r="AI345">
        <v>-0.20781558736174999</v>
      </c>
    </row>
    <row r="346" spans="1:35" x14ac:dyDescent="0.2">
      <c r="A346" t="s">
        <v>421</v>
      </c>
      <c r="B346" s="1">
        <v>36526</v>
      </c>
      <c r="C346" t="s">
        <v>58</v>
      </c>
      <c r="D346" t="s">
        <v>47</v>
      </c>
      <c r="E346" t="s">
        <v>80</v>
      </c>
      <c r="F346" t="s">
        <v>48</v>
      </c>
      <c r="G346" t="s">
        <v>49</v>
      </c>
      <c r="H346" t="s">
        <v>51</v>
      </c>
      <c r="I346" t="s">
        <v>51</v>
      </c>
      <c r="J346" t="s">
        <v>42</v>
      </c>
      <c r="K346" t="s">
        <v>43</v>
      </c>
      <c r="L346" t="s">
        <v>78</v>
      </c>
      <c r="M346">
        <v>14</v>
      </c>
      <c r="N346">
        <v>2405</v>
      </c>
      <c r="O346">
        <v>272</v>
      </c>
      <c r="P346">
        <v>46.32</v>
      </c>
      <c r="Q346">
        <v>77</v>
      </c>
      <c r="R346">
        <v>1426724</v>
      </c>
      <c r="S346" s="6">
        <f t="shared" si="50"/>
        <v>113097.7130977131</v>
      </c>
      <c r="T346" s="6">
        <f t="shared" si="51"/>
        <v>5821.2058212058209</v>
      </c>
      <c r="U346" s="2">
        <f t="shared" si="52"/>
        <v>19259875.25987526</v>
      </c>
      <c r="V346" s="3">
        <f t="shared" si="53"/>
        <v>3.5324675324675323</v>
      </c>
      <c r="W346" s="3">
        <f t="shared" si="54"/>
        <v>0.18181818181818182</v>
      </c>
      <c r="X346" s="2">
        <f t="shared" si="55"/>
        <v>601.55844155844159</v>
      </c>
      <c r="Y346" s="3">
        <f t="shared" si="56"/>
        <v>0.18181818181818182</v>
      </c>
      <c r="Z346" s="2">
        <f t="shared" si="57"/>
        <v>170.29411764705881</v>
      </c>
      <c r="AA346" s="5">
        <f t="shared" si="58"/>
        <v>19.428571428571427</v>
      </c>
      <c r="AB346" s="4">
        <f t="shared" si="59"/>
        <v>1.8528883116883117E-2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-0.83252099509972599</v>
      </c>
      <c r="AI346">
        <v>-0.24044268576868399</v>
      </c>
    </row>
    <row r="347" spans="1:35" x14ac:dyDescent="0.2">
      <c r="A347" t="s">
        <v>422</v>
      </c>
      <c r="B347" s="1">
        <v>43101</v>
      </c>
      <c r="C347" t="s">
        <v>82</v>
      </c>
      <c r="D347" t="s">
        <v>83</v>
      </c>
      <c r="E347" t="s">
        <v>64</v>
      </c>
      <c r="F347" t="s">
        <v>54</v>
      </c>
      <c r="G347" t="s">
        <v>55</v>
      </c>
      <c r="H347" t="s">
        <v>51</v>
      </c>
      <c r="I347" t="s">
        <v>42</v>
      </c>
      <c r="J347" t="s">
        <v>43</v>
      </c>
      <c r="K347" t="s">
        <v>51</v>
      </c>
      <c r="L347" t="s">
        <v>5077</v>
      </c>
      <c r="M347">
        <v>327</v>
      </c>
      <c r="N347">
        <v>2068</v>
      </c>
      <c r="O347">
        <v>200</v>
      </c>
      <c r="P347">
        <v>13.57</v>
      </c>
      <c r="Q347">
        <v>78</v>
      </c>
      <c r="R347">
        <v>2373216</v>
      </c>
      <c r="S347" s="6">
        <f t="shared" si="50"/>
        <v>96711.79883945841</v>
      </c>
      <c r="T347" s="6">
        <f t="shared" si="51"/>
        <v>158123.79110251451</v>
      </c>
      <c r="U347" s="2">
        <f t="shared" si="52"/>
        <v>6561895.5512572536</v>
      </c>
      <c r="V347" s="3">
        <f t="shared" si="53"/>
        <v>2.5641025641025643</v>
      </c>
      <c r="W347" s="3">
        <f t="shared" si="54"/>
        <v>4.1923076923076925</v>
      </c>
      <c r="X347" s="2">
        <f t="shared" si="55"/>
        <v>173.97435897435898</v>
      </c>
      <c r="Y347" s="3">
        <f t="shared" si="56"/>
        <v>4.1923076923076925</v>
      </c>
      <c r="Z347" s="2">
        <f t="shared" si="57"/>
        <v>67.849999999999994</v>
      </c>
      <c r="AA347" s="5">
        <f t="shared" si="58"/>
        <v>0.6116207951070336</v>
      </c>
      <c r="AB347" s="4">
        <f t="shared" si="59"/>
        <v>3.0425846153846154E-2</v>
      </c>
      <c r="AC347">
        <v>1</v>
      </c>
      <c r="AD347">
        <v>0</v>
      </c>
      <c r="AE347">
        <v>0</v>
      </c>
      <c r="AF347">
        <v>1</v>
      </c>
      <c r="AG347">
        <v>1</v>
      </c>
      <c r="AH347">
        <v>-0.80615889328425605</v>
      </c>
      <c r="AI347">
        <v>-0.23810472919061701</v>
      </c>
    </row>
    <row r="348" spans="1:35" x14ac:dyDescent="0.2">
      <c r="A348" t="s">
        <v>423</v>
      </c>
      <c r="B348" s="1">
        <v>43101</v>
      </c>
      <c r="C348" t="s">
        <v>53</v>
      </c>
      <c r="D348" t="s">
        <v>37</v>
      </c>
      <c r="E348" t="s">
        <v>64</v>
      </c>
      <c r="F348" t="s">
        <v>68</v>
      </c>
      <c r="G348" t="s">
        <v>40</v>
      </c>
      <c r="H348" t="s">
        <v>41</v>
      </c>
      <c r="I348" t="s">
        <v>43</v>
      </c>
      <c r="J348" t="s">
        <v>43</v>
      </c>
      <c r="K348" t="s">
        <v>51</v>
      </c>
      <c r="L348" t="s">
        <v>60</v>
      </c>
      <c r="M348">
        <v>358</v>
      </c>
      <c r="N348">
        <v>3914</v>
      </c>
      <c r="O348">
        <v>677</v>
      </c>
      <c r="P348">
        <v>23.3</v>
      </c>
      <c r="Q348">
        <v>30</v>
      </c>
      <c r="R348">
        <v>879636</v>
      </c>
      <c r="S348" s="6">
        <f t="shared" si="50"/>
        <v>172968.82984159427</v>
      </c>
      <c r="T348" s="6">
        <f t="shared" si="51"/>
        <v>91466.530403679106</v>
      </c>
      <c r="U348" s="2">
        <f t="shared" si="52"/>
        <v>5952989.2692897292</v>
      </c>
      <c r="V348" s="3">
        <f t="shared" si="53"/>
        <v>22.566666666666666</v>
      </c>
      <c r="W348" s="3">
        <f t="shared" si="54"/>
        <v>11.933333333333334</v>
      </c>
      <c r="X348" s="2">
        <f t="shared" si="55"/>
        <v>776.66666666666663</v>
      </c>
      <c r="Y348" s="3">
        <f t="shared" si="56"/>
        <v>11.933333333333334</v>
      </c>
      <c r="Z348" s="2">
        <f t="shared" si="57"/>
        <v>34.416543574593796</v>
      </c>
      <c r="AA348" s="5">
        <f t="shared" si="58"/>
        <v>1.8910614525139664</v>
      </c>
      <c r="AB348" s="4">
        <f t="shared" si="59"/>
        <v>2.9321199999999999E-2</v>
      </c>
      <c r="AC348">
        <v>4</v>
      </c>
      <c r="AD348">
        <v>0</v>
      </c>
      <c r="AE348">
        <v>0</v>
      </c>
      <c r="AF348">
        <v>4</v>
      </c>
      <c r="AG348">
        <v>1</v>
      </c>
      <c r="AH348">
        <v>-0.246440477671408</v>
      </c>
      <c r="AI348">
        <v>-0.24800835806327801</v>
      </c>
    </row>
    <row r="349" spans="1:35" x14ac:dyDescent="0.2">
      <c r="A349" t="s">
        <v>424</v>
      </c>
      <c r="B349" s="1">
        <v>41275</v>
      </c>
      <c r="C349" t="s">
        <v>36</v>
      </c>
      <c r="D349" t="s">
        <v>37</v>
      </c>
      <c r="E349" t="s">
        <v>125</v>
      </c>
      <c r="F349" t="s">
        <v>54</v>
      </c>
      <c r="G349" t="s">
        <v>55</v>
      </c>
      <c r="H349" t="s">
        <v>50</v>
      </c>
      <c r="I349" t="s">
        <v>51</v>
      </c>
      <c r="J349" t="s">
        <v>51</v>
      </c>
      <c r="K349" t="s">
        <v>43</v>
      </c>
      <c r="L349" t="s">
        <v>60</v>
      </c>
      <c r="M349">
        <v>248</v>
      </c>
      <c r="N349">
        <v>941</v>
      </c>
      <c r="O349">
        <v>442</v>
      </c>
      <c r="P349">
        <v>46.11</v>
      </c>
      <c r="Q349">
        <v>63</v>
      </c>
      <c r="R349">
        <v>3933317</v>
      </c>
      <c r="S349" s="6">
        <f t="shared" si="50"/>
        <v>469713.07120085019</v>
      </c>
      <c r="T349" s="6">
        <f t="shared" si="51"/>
        <v>263549.41551540914</v>
      </c>
      <c r="U349" s="2">
        <f t="shared" si="52"/>
        <v>49001062.699256107</v>
      </c>
      <c r="V349" s="3">
        <f t="shared" si="53"/>
        <v>7.0158730158730158</v>
      </c>
      <c r="W349" s="3">
        <f t="shared" si="54"/>
        <v>3.9365079365079363</v>
      </c>
      <c r="X349" s="2">
        <f t="shared" si="55"/>
        <v>731.90476190476193</v>
      </c>
      <c r="Y349" s="3">
        <f t="shared" si="56"/>
        <v>3.9365079365079363</v>
      </c>
      <c r="Z349" s="2">
        <f t="shared" si="57"/>
        <v>104.32126696832579</v>
      </c>
      <c r="AA349" s="5">
        <f t="shared" si="58"/>
        <v>1.782258064516129</v>
      </c>
      <c r="AB349" s="4">
        <f t="shared" si="59"/>
        <v>6.2433603174603176E-2</v>
      </c>
      <c r="AC349">
        <v>8</v>
      </c>
      <c r="AD349">
        <v>1</v>
      </c>
      <c r="AE349">
        <v>0</v>
      </c>
      <c r="AF349">
        <v>1</v>
      </c>
      <c r="AG349">
        <v>1</v>
      </c>
      <c r="AH349">
        <v>-0.54146390687325097</v>
      </c>
      <c r="AI349">
        <v>-5.3389345940728999E-2</v>
      </c>
    </row>
    <row r="350" spans="1:35" x14ac:dyDescent="0.2">
      <c r="A350" t="s">
        <v>425</v>
      </c>
      <c r="B350" s="1">
        <v>37622</v>
      </c>
      <c r="C350" t="s">
        <v>73</v>
      </c>
      <c r="D350" t="s">
        <v>74</v>
      </c>
      <c r="E350" t="s">
        <v>64</v>
      </c>
      <c r="F350" t="s">
        <v>68</v>
      </c>
      <c r="G350" t="s">
        <v>40</v>
      </c>
      <c r="H350" t="s">
        <v>51</v>
      </c>
      <c r="I350" t="s">
        <v>51</v>
      </c>
      <c r="J350" t="s">
        <v>42</v>
      </c>
      <c r="K350" t="s">
        <v>43</v>
      </c>
      <c r="L350" t="s">
        <v>56</v>
      </c>
      <c r="M350">
        <v>76</v>
      </c>
      <c r="N350">
        <v>1583</v>
      </c>
      <c r="O350">
        <v>252</v>
      </c>
      <c r="P350">
        <v>33.979999999999997</v>
      </c>
      <c r="Q350">
        <v>44</v>
      </c>
      <c r="R350">
        <v>2796652</v>
      </c>
      <c r="S350" s="6">
        <f t="shared" si="50"/>
        <v>159191.40871762476</v>
      </c>
      <c r="T350" s="6">
        <f t="shared" si="51"/>
        <v>48010.107391029691</v>
      </c>
      <c r="U350" s="2">
        <f t="shared" si="52"/>
        <v>21465571.699305113</v>
      </c>
      <c r="V350" s="3">
        <f t="shared" si="53"/>
        <v>5.7272727272727275</v>
      </c>
      <c r="W350" s="3">
        <f t="shared" si="54"/>
        <v>1.7272727272727273</v>
      </c>
      <c r="X350" s="2">
        <f t="shared" si="55"/>
        <v>772.27272727272714</v>
      </c>
      <c r="Y350" s="3">
        <f t="shared" si="56"/>
        <v>1.7272727272727273</v>
      </c>
      <c r="Z350" s="2">
        <f t="shared" si="57"/>
        <v>134.84126984126982</v>
      </c>
      <c r="AA350" s="5">
        <f t="shared" si="58"/>
        <v>3.3157894736842106</v>
      </c>
      <c r="AB350" s="4">
        <f t="shared" si="59"/>
        <v>6.3560272727272729E-2</v>
      </c>
      <c r="AC350">
        <v>4</v>
      </c>
      <c r="AD350">
        <v>1</v>
      </c>
      <c r="AE350">
        <v>1</v>
      </c>
      <c r="AF350">
        <v>1</v>
      </c>
      <c r="AG350">
        <v>1</v>
      </c>
      <c r="AH350">
        <v>-0.60369748065428297</v>
      </c>
      <c r="AI350">
        <v>-0.22617465036270201</v>
      </c>
    </row>
    <row r="351" spans="1:35" x14ac:dyDescent="0.2">
      <c r="A351" t="s">
        <v>426</v>
      </c>
      <c r="B351" s="1">
        <v>41275</v>
      </c>
      <c r="C351" t="s">
        <v>103</v>
      </c>
      <c r="D351" t="s">
        <v>47</v>
      </c>
      <c r="E351" t="s">
        <v>132</v>
      </c>
      <c r="F351" t="s">
        <v>54</v>
      </c>
      <c r="G351" t="s">
        <v>55</v>
      </c>
      <c r="H351" t="s">
        <v>41</v>
      </c>
      <c r="I351" t="s">
        <v>43</v>
      </c>
      <c r="J351" t="s">
        <v>42</v>
      </c>
      <c r="K351" t="s">
        <v>43</v>
      </c>
      <c r="L351" t="s">
        <v>60</v>
      </c>
      <c r="M351">
        <v>99</v>
      </c>
      <c r="N351">
        <v>2535</v>
      </c>
      <c r="O351">
        <v>887</v>
      </c>
      <c r="P351">
        <v>41.19</v>
      </c>
      <c r="Q351">
        <v>10</v>
      </c>
      <c r="R351">
        <v>819943</v>
      </c>
      <c r="S351" s="6">
        <f t="shared" si="50"/>
        <v>349901.38067061146</v>
      </c>
      <c r="T351" s="6">
        <f t="shared" si="51"/>
        <v>39053.254437869822</v>
      </c>
      <c r="U351" s="2">
        <f t="shared" si="52"/>
        <v>16248520.710059172</v>
      </c>
      <c r="V351" s="3">
        <f t="shared" si="53"/>
        <v>88.7</v>
      </c>
      <c r="W351" s="3">
        <f t="shared" si="54"/>
        <v>9.9</v>
      </c>
      <c r="X351" s="2">
        <f t="shared" si="55"/>
        <v>4119</v>
      </c>
      <c r="Y351" s="3">
        <f t="shared" si="56"/>
        <v>9.9</v>
      </c>
      <c r="Z351" s="2">
        <f t="shared" si="57"/>
        <v>46.437429537767756</v>
      </c>
      <c r="AA351" s="5">
        <f t="shared" si="58"/>
        <v>8.9595959595959602</v>
      </c>
      <c r="AB351" s="4">
        <f t="shared" si="59"/>
        <v>8.1994300000000006E-2</v>
      </c>
      <c r="AC351">
        <v>3</v>
      </c>
      <c r="AD351">
        <v>1</v>
      </c>
      <c r="AE351">
        <v>1</v>
      </c>
      <c r="AF351">
        <v>4</v>
      </c>
      <c r="AG351">
        <v>1</v>
      </c>
      <c r="AH351" s="2">
        <v>1.27855115926907E+16</v>
      </c>
      <c r="AI351">
        <v>-0.21613046779543499</v>
      </c>
    </row>
    <row r="352" spans="1:35" x14ac:dyDescent="0.2">
      <c r="A352" t="s">
        <v>427</v>
      </c>
      <c r="B352" s="1">
        <v>42005</v>
      </c>
      <c r="C352" t="s">
        <v>70</v>
      </c>
      <c r="D352" t="s">
        <v>63</v>
      </c>
      <c r="E352" t="s">
        <v>59</v>
      </c>
      <c r="F352" t="s">
        <v>48</v>
      </c>
      <c r="G352" t="s">
        <v>49</v>
      </c>
      <c r="H352" t="s">
        <v>41</v>
      </c>
      <c r="I352" t="s">
        <v>43</v>
      </c>
      <c r="J352" t="s">
        <v>42</v>
      </c>
      <c r="K352" t="s">
        <v>51</v>
      </c>
      <c r="L352" t="s">
        <v>5077</v>
      </c>
      <c r="M352">
        <v>91</v>
      </c>
      <c r="N352">
        <v>4975</v>
      </c>
      <c r="O352">
        <v>680</v>
      </c>
      <c r="P352">
        <v>17.09</v>
      </c>
      <c r="Q352">
        <v>10</v>
      </c>
      <c r="R352">
        <v>3835616</v>
      </c>
      <c r="S352" s="6">
        <f t="shared" si="50"/>
        <v>136683.41708542712</v>
      </c>
      <c r="T352" s="6">
        <f t="shared" si="51"/>
        <v>18291.45728643216</v>
      </c>
      <c r="U352" s="2">
        <f t="shared" si="52"/>
        <v>3435175.8793969848</v>
      </c>
      <c r="V352" s="3">
        <f t="shared" si="53"/>
        <v>68</v>
      </c>
      <c r="W352" s="3">
        <f t="shared" si="54"/>
        <v>9.1</v>
      </c>
      <c r="X352" s="2">
        <f t="shared" si="55"/>
        <v>1709</v>
      </c>
      <c r="Y352" s="3">
        <f t="shared" si="56"/>
        <v>9.1</v>
      </c>
      <c r="Z352" s="2">
        <f t="shared" si="57"/>
        <v>25.132352941176471</v>
      </c>
      <c r="AA352" s="5">
        <f t="shared" si="58"/>
        <v>7.4725274725274726</v>
      </c>
      <c r="AB352" s="4">
        <f t="shared" si="59"/>
        <v>0.3835616</v>
      </c>
      <c r="AC352">
        <v>2</v>
      </c>
      <c r="AD352">
        <v>0</v>
      </c>
      <c r="AE352">
        <v>0</v>
      </c>
      <c r="AF352">
        <v>4</v>
      </c>
      <c r="AG352">
        <v>1</v>
      </c>
      <c r="AH352" s="2">
        <v>1192174223509340</v>
      </c>
      <c r="AI352">
        <v>-0.29518265925364301</v>
      </c>
    </row>
    <row r="353" spans="1:35" x14ac:dyDescent="0.2">
      <c r="A353" t="s">
        <v>428</v>
      </c>
      <c r="B353" s="1">
        <v>36892</v>
      </c>
      <c r="C353" t="s">
        <v>89</v>
      </c>
      <c r="D353" t="s">
        <v>63</v>
      </c>
      <c r="E353" t="s">
        <v>67</v>
      </c>
      <c r="F353" t="s">
        <v>65</v>
      </c>
      <c r="G353" t="s">
        <v>40</v>
      </c>
      <c r="H353" t="s">
        <v>41</v>
      </c>
      <c r="I353" t="s">
        <v>51</v>
      </c>
      <c r="J353" t="s">
        <v>51</v>
      </c>
      <c r="K353" t="s">
        <v>51</v>
      </c>
      <c r="L353" t="s">
        <v>60</v>
      </c>
      <c r="M353">
        <v>241</v>
      </c>
      <c r="N353">
        <v>3376</v>
      </c>
      <c r="O353">
        <v>241</v>
      </c>
      <c r="P353">
        <v>21.3</v>
      </c>
      <c r="Q353">
        <v>84</v>
      </c>
      <c r="R353">
        <v>3212680</v>
      </c>
      <c r="S353" s="6">
        <f t="shared" si="50"/>
        <v>71386.255924170619</v>
      </c>
      <c r="T353" s="6">
        <f t="shared" si="51"/>
        <v>71386.255924170619</v>
      </c>
      <c r="U353" s="2">
        <f t="shared" si="52"/>
        <v>6309241.7061611377</v>
      </c>
      <c r="V353" s="3">
        <f t="shared" si="53"/>
        <v>2.8690476190476191</v>
      </c>
      <c r="W353" s="3">
        <f t="shared" si="54"/>
        <v>2.8690476190476191</v>
      </c>
      <c r="X353" s="2">
        <f t="shared" si="55"/>
        <v>253.57142857142858</v>
      </c>
      <c r="Y353" s="3">
        <f t="shared" si="56"/>
        <v>2.8690476190476191</v>
      </c>
      <c r="Z353" s="2">
        <f t="shared" si="57"/>
        <v>88.38174273858921</v>
      </c>
      <c r="AA353" s="5">
        <f t="shared" si="58"/>
        <v>1</v>
      </c>
      <c r="AB353" s="4">
        <f t="shared" si="59"/>
        <v>3.8246190476190475E-2</v>
      </c>
      <c r="AC353">
        <v>4</v>
      </c>
      <c r="AD353">
        <v>0</v>
      </c>
      <c r="AE353">
        <v>1</v>
      </c>
      <c r="AF353">
        <v>1</v>
      </c>
      <c r="AG353">
        <v>1</v>
      </c>
      <c r="AH353">
        <v>-0.796478204212137</v>
      </c>
      <c r="AI353">
        <v>-0.26805062918337902</v>
      </c>
    </row>
    <row r="354" spans="1:35" x14ac:dyDescent="0.2">
      <c r="A354" t="s">
        <v>429</v>
      </c>
      <c r="B354" s="1">
        <v>40909</v>
      </c>
      <c r="C354" t="s">
        <v>89</v>
      </c>
      <c r="D354" t="s">
        <v>63</v>
      </c>
      <c r="E354" t="s">
        <v>67</v>
      </c>
      <c r="F354" t="s">
        <v>54</v>
      </c>
      <c r="G354" t="s">
        <v>55</v>
      </c>
      <c r="H354" t="s">
        <v>50</v>
      </c>
      <c r="I354" t="s">
        <v>51</v>
      </c>
      <c r="J354" t="s">
        <v>43</v>
      </c>
      <c r="K354" t="s">
        <v>42</v>
      </c>
      <c r="L354" t="s">
        <v>56</v>
      </c>
      <c r="M354">
        <v>476</v>
      </c>
      <c r="N354">
        <v>321</v>
      </c>
      <c r="O354">
        <v>241</v>
      </c>
      <c r="P354">
        <v>2.13</v>
      </c>
      <c r="Q354">
        <v>51</v>
      </c>
      <c r="R354">
        <v>4399816</v>
      </c>
      <c r="S354" s="6">
        <f t="shared" si="50"/>
        <v>750778.81619937695</v>
      </c>
      <c r="T354" s="6">
        <f t="shared" si="51"/>
        <v>1482866.0436137072</v>
      </c>
      <c r="U354" s="2">
        <f t="shared" si="52"/>
        <v>6635514.0186915891</v>
      </c>
      <c r="V354" s="3">
        <f t="shared" si="53"/>
        <v>4.7254901960784315</v>
      </c>
      <c r="W354" s="3">
        <f t="shared" si="54"/>
        <v>9.3333333333333339</v>
      </c>
      <c r="X354" s="2">
        <f t="shared" si="55"/>
        <v>41.764705882352942</v>
      </c>
      <c r="Y354" s="3">
        <f t="shared" si="56"/>
        <v>9.3333333333333339</v>
      </c>
      <c r="Z354" s="2">
        <f t="shared" si="57"/>
        <v>8.8381742738589217</v>
      </c>
      <c r="AA354" s="5">
        <f t="shared" si="58"/>
        <v>0.50630252100840334</v>
      </c>
      <c r="AB354" s="4">
        <f t="shared" si="59"/>
        <v>8.627090196078431E-2</v>
      </c>
      <c r="AC354">
        <v>4</v>
      </c>
      <c r="AD354">
        <v>1</v>
      </c>
      <c r="AE354">
        <v>1</v>
      </c>
      <c r="AF354">
        <v>1</v>
      </c>
      <c r="AG354">
        <v>1</v>
      </c>
      <c r="AH354">
        <v>-0.541854409847914</v>
      </c>
      <c r="AI354">
        <v>0.252233377131934</v>
      </c>
    </row>
    <row r="355" spans="1:35" x14ac:dyDescent="0.2">
      <c r="A355" t="s">
        <v>430</v>
      </c>
      <c r="B355" s="1">
        <v>42736</v>
      </c>
      <c r="C355" t="s">
        <v>103</v>
      </c>
      <c r="D355" t="s">
        <v>47</v>
      </c>
      <c r="E355" t="s">
        <v>67</v>
      </c>
      <c r="F355" t="s">
        <v>54</v>
      </c>
      <c r="G355" t="s">
        <v>55</v>
      </c>
      <c r="H355" t="s">
        <v>41</v>
      </c>
      <c r="I355" t="s">
        <v>43</v>
      </c>
      <c r="J355" t="s">
        <v>43</v>
      </c>
      <c r="K355" t="s">
        <v>51</v>
      </c>
      <c r="L355" t="s">
        <v>5077</v>
      </c>
      <c r="M355">
        <v>465</v>
      </c>
      <c r="N355">
        <v>2733</v>
      </c>
      <c r="O355">
        <v>536</v>
      </c>
      <c r="P355">
        <v>24.03</v>
      </c>
      <c r="Q355">
        <v>56</v>
      </c>
      <c r="R355">
        <v>3957009</v>
      </c>
      <c r="S355" s="6">
        <f t="shared" si="50"/>
        <v>196121.47822905233</v>
      </c>
      <c r="T355" s="6">
        <f t="shared" si="51"/>
        <v>170142.70032930846</v>
      </c>
      <c r="U355" s="2">
        <f t="shared" si="52"/>
        <v>8792535.6750823278</v>
      </c>
      <c r="V355" s="3">
        <f t="shared" si="53"/>
        <v>9.5714285714285712</v>
      </c>
      <c r="W355" s="3">
        <f t="shared" si="54"/>
        <v>8.3035714285714288</v>
      </c>
      <c r="X355" s="2">
        <f t="shared" si="55"/>
        <v>429.10714285714283</v>
      </c>
      <c r="Y355" s="3">
        <f t="shared" si="56"/>
        <v>8.3035714285714288</v>
      </c>
      <c r="Z355" s="2">
        <f t="shared" si="57"/>
        <v>44.832089552238806</v>
      </c>
      <c r="AA355" s="5">
        <f t="shared" si="58"/>
        <v>1.1526881720430107</v>
      </c>
      <c r="AB355" s="4">
        <f t="shared" si="59"/>
        <v>7.0660874999999998E-2</v>
      </c>
      <c r="AC355">
        <v>4</v>
      </c>
      <c r="AD355">
        <v>1</v>
      </c>
      <c r="AE355">
        <v>1</v>
      </c>
      <c r="AF355">
        <v>1</v>
      </c>
      <c r="AG355">
        <v>1</v>
      </c>
      <c r="AH355">
        <v>-0.45856130208041901</v>
      </c>
      <c r="AI355">
        <v>-0.21579974899316701</v>
      </c>
    </row>
    <row r="356" spans="1:35" x14ac:dyDescent="0.2">
      <c r="A356" t="s">
        <v>431</v>
      </c>
      <c r="B356" s="1">
        <v>43101</v>
      </c>
      <c r="C356" t="s">
        <v>58</v>
      </c>
      <c r="D356" t="s">
        <v>47</v>
      </c>
      <c r="E356" t="s">
        <v>75</v>
      </c>
      <c r="F356" t="s">
        <v>54</v>
      </c>
      <c r="G356" t="s">
        <v>55</v>
      </c>
      <c r="H356" t="s">
        <v>50</v>
      </c>
      <c r="I356" t="s">
        <v>42</v>
      </c>
      <c r="J356" t="s">
        <v>43</v>
      </c>
      <c r="K356" t="s">
        <v>43</v>
      </c>
      <c r="L356" t="s">
        <v>44</v>
      </c>
      <c r="M356">
        <v>374</v>
      </c>
      <c r="N356">
        <v>1058</v>
      </c>
      <c r="O356">
        <v>118</v>
      </c>
      <c r="P356">
        <v>38.57</v>
      </c>
      <c r="Q356">
        <v>44</v>
      </c>
      <c r="R356">
        <v>2993599</v>
      </c>
      <c r="S356" s="6">
        <f t="shared" si="50"/>
        <v>111531.19092627599</v>
      </c>
      <c r="T356" s="6">
        <f t="shared" si="51"/>
        <v>353497.16446124762</v>
      </c>
      <c r="U356" s="2">
        <f t="shared" si="52"/>
        <v>36455576.559546314</v>
      </c>
      <c r="V356" s="3">
        <f t="shared" si="53"/>
        <v>2.6818181818181817</v>
      </c>
      <c r="W356" s="3">
        <f t="shared" si="54"/>
        <v>8.5</v>
      </c>
      <c r="X356" s="2">
        <f t="shared" si="55"/>
        <v>876.59090909090912</v>
      </c>
      <c r="Y356" s="3">
        <f t="shared" si="56"/>
        <v>8.5</v>
      </c>
      <c r="Z356" s="2">
        <f t="shared" si="57"/>
        <v>326.86440677966101</v>
      </c>
      <c r="AA356" s="5">
        <f t="shared" si="58"/>
        <v>0.31550802139037432</v>
      </c>
      <c r="AB356" s="4">
        <f t="shared" si="59"/>
        <v>6.8036340909090914E-2</v>
      </c>
      <c r="AC356">
        <v>6</v>
      </c>
      <c r="AD356">
        <v>1</v>
      </c>
      <c r="AE356">
        <v>1</v>
      </c>
      <c r="AF356">
        <v>4</v>
      </c>
      <c r="AG356">
        <v>1</v>
      </c>
      <c r="AH356">
        <v>-0.428842779287607</v>
      </c>
      <c r="AI356">
        <v>-0.108736644949963</v>
      </c>
    </row>
    <row r="357" spans="1:35" x14ac:dyDescent="0.2">
      <c r="A357" t="s">
        <v>432</v>
      </c>
      <c r="B357" s="1">
        <v>41275</v>
      </c>
      <c r="C357" t="s">
        <v>53</v>
      </c>
      <c r="D357" t="s">
        <v>37</v>
      </c>
      <c r="E357" t="s">
        <v>67</v>
      </c>
      <c r="F357" t="s">
        <v>54</v>
      </c>
      <c r="G357" t="s">
        <v>55</v>
      </c>
      <c r="H357" t="s">
        <v>41</v>
      </c>
      <c r="I357" t="s">
        <v>51</v>
      </c>
      <c r="J357" t="s">
        <v>42</v>
      </c>
      <c r="K357" t="s">
        <v>51</v>
      </c>
      <c r="L357" t="s">
        <v>44</v>
      </c>
      <c r="M357">
        <v>65</v>
      </c>
      <c r="N357">
        <v>2813</v>
      </c>
      <c r="O357">
        <v>474</v>
      </c>
      <c r="P357">
        <v>23.89</v>
      </c>
      <c r="Q357">
        <v>97</v>
      </c>
      <c r="R357">
        <v>146847</v>
      </c>
      <c r="S357" s="6">
        <f t="shared" si="50"/>
        <v>168503.37717739068</v>
      </c>
      <c r="T357" s="6">
        <f t="shared" si="51"/>
        <v>23107.003199431212</v>
      </c>
      <c r="U357" s="2">
        <f t="shared" si="52"/>
        <v>8492712.4066832568</v>
      </c>
      <c r="V357" s="3">
        <f t="shared" si="53"/>
        <v>4.8865979381443303</v>
      </c>
      <c r="W357" s="3">
        <f t="shared" si="54"/>
        <v>0.67010309278350511</v>
      </c>
      <c r="X357" s="2">
        <f t="shared" si="55"/>
        <v>246.28865979381445</v>
      </c>
      <c r="Y357" s="3">
        <f t="shared" si="56"/>
        <v>0.67010309278350511</v>
      </c>
      <c r="Z357" s="2">
        <f t="shared" si="57"/>
        <v>50.400843881856538</v>
      </c>
      <c r="AA357" s="5">
        <f t="shared" si="58"/>
        <v>7.2923076923076922</v>
      </c>
      <c r="AB357" s="4">
        <f t="shared" si="59"/>
        <v>1.5138865979381444E-3</v>
      </c>
      <c r="AC357">
        <v>4</v>
      </c>
      <c r="AD357">
        <v>1</v>
      </c>
      <c r="AE357">
        <v>1</v>
      </c>
      <c r="AF357">
        <v>1</v>
      </c>
      <c r="AG357">
        <v>1</v>
      </c>
      <c r="AH357">
        <v>-0.92822017551249003</v>
      </c>
      <c r="AI357">
        <v>-0.25829812612064001</v>
      </c>
    </row>
    <row r="358" spans="1:35" x14ac:dyDescent="0.2">
      <c r="A358" t="s">
        <v>433</v>
      </c>
      <c r="B358" s="1">
        <v>41640</v>
      </c>
      <c r="C358" t="s">
        <v>70</v>
      </c>
      <c r="D358" t="s">
        <v>63</v>
      </c>
      <c r="E358" t="s">
        <v>64</v>
      </c>
      <c r="F358" t="s">
        <v>39</v>
      </c>
      <c r="G358" t="s">
        <v>40</v>
      </c>
      <c r="H358" t="s">
        <v>41</v>
      </c>
      <c r="I358" t="s">
        <v>51</v>
      </c>
      <c r="J358" t="s">
        <v>43</v>
      </c>
      <c r="K358" t="s">
        <v>43</v>
      </c>
      <c r="L358" t="s">
        <v>78</v>
      </c>
      <c r="M358">
        <v>399</v>
      </c>
      <c r="N358">
        <v>4231</v>
      </c>
      <c r="O358">
        <v>277</v>
      </c>
      <c r="P358">
        <v>45.4</v>
      </c>
      <c r="Q358">
        <v>69</v>
      </c>
      <c r="R358">
        <v>1280316</v>
      </c>
      <c r="S358" s="6">
        <f t="shared" si="50"/>
        <v>65469.156227842119</v>
      </c>
      <c r="T358" s="6">
        <f t="shared" si="51"/>
        <v>94303.947057433237</v>
      </c>
      <c r="U358" s="2">
        <f t="shared" si="52"/>
        <v>10730323.800519971</v>
      </c>
      <c r="V358" s="3">
        <f t="shared" si="53"/>
        <v>4.0144927536231885</v>
      </c>
      <c r="W358" s="3">
        <f t="shared" si="54"/>
        <v>5.7826086956521738</v>
      </c>
      <c r="X358" s="2">
        <f t="shared" si="55"/>
        <v>657.97101449275362</v>
      </c>
      <c r="Y358" s="3">
        <f t="shared" si="56"/>
        <v>5.7826086956521738</v>
      </c>
      <c r="Z358" s="2">
        <f t="shared" si="57"/>
        <v>163.89891696750902</v>
      </c>
      <c r="AA358" s="5">
        <f t="shared" si="58"/>
        <v>0.69423558897243109</v>
      </c>
      <c r="AB358" s="4">
        <f t="shared" si="59"/>
        <v>1.8555304347826086E-2</v>
      </c>
      <c r="AC358">
        <v>8</v>
      </c>
      <c r="AD358">
        <v>1</v>
      </c>
      <c r="AE358">
        <v>0</v>
      </c>
      <c r="AF358">
        <v>1</v>
      </c>
      <c r="AG358">
        <v>1</v>
      </c>
      <c r="AH358">
        <v>-0.66057062669467503</v>
      </c>
      <c r="AI358">
        <v>-0.25063206595608301</v>
      </c>
    </row>
    <row r="359" spans="1:35" x14ac:dyDescent="0.2">
      <c r="A359" t="s">
        <v>434</v>
      </c>
      <c r="B359" s="1">
        <v>37622</v>
      </c>
      <c r="C359" t="s">
        <v>46</v>
      </c>
      <c r="D359" t="s">
        <v>47</v>
      </c>
      <c r="E359" t="s">
        <v>77</v>
      </c>
      <c r="F359" t="s">
        <v>54</v>
      </c>
      <c r="G359" t="s">
        <v>55</v>
      </c>
      <c r="H359" t="s">
        <v>51</v>
      </c>
      <c r="I359" t="s">
        <v>42</v>
      </c>
      <c r="J359" t="s">
        <v>51</v>
      </c>
      <c r="K359" t="s">
        <v>51</v>
      </c>
      <c r="L359" t="s">
        <v>5077</v>
      </c>
      <c r="M359">
        <v>138</v>
      </c>
      <c r="N359">
        <v>1582</v>
      </c>
      <c r="O359">
        <v>92</v>
      </c>
      <c r="P359">
        <v>20.89</v>
      </c>
      <c r="Q359">
        <v>3</v>
      </c>
      <c r="R359">
        <v>4277587</v>
      </c>
      <c r="S359" s="6">
        <f t="shared" si="50"/>
        <v>58154.235145385588</v>
      </c>
      <c r="T359" s="6">
        <f t="shared" si="51"/>
        <v>87231.352718078386</v>
      </c>
      <c r="U359" s="2">
        <f t="shared" si="52"/>
        <v>13204804.045512009</v>
      </c>
      <c r="V359" s="3">
        <f t="shared" si="53"/>
        <v>30.666666666666668</v>
      </c>
      <c r="W359" s="3">
        <f t="shared" si="54"/>
        <v>46</v>
      </c>
      <c r="X359" s="2">
        <f t="shared" si="55"/>
        <v>6963.333333333333</v>
      </c>
      <c r="Y359" s="3">
        <f t="shared" si="56"/>
        <v>46</v>
      </c>
      <c r="Z359" s="2">
        <f t="shared" si="57"/>
        <v>227.06521739130434</v>
      </c>
      <c r="AA359" s="5">
        <f t="shared" si="58"/>
        <v>0.66666666666666663</v>
      </c>
      <c r="AB359" s="4">
        <f t="shared" si="59"/>
        <v>1.4258623333333333</v>
      </c>
      <c r="AC359">
        <v>9</v>
      </c>
      <c r="AD359">
        <v>1</v>
      </c>
      <c r="AE359">
        <v>0</v>
      </c>
      <c r="AF359">
        <v>0</v>
      </c>
      <c r="AG359">
        <v>3</v>
      </c>
      <c r="AH359" s="2">
        <v>4166466943792260</v>
      </c>
      <c r="AI359">
        <v>-0.28748737853580097</v>
      </c>
    </row>
    <row r="360" spans="1:35" x14ac:dyDescent="0.2">
      <c r="A360" t="s">
        <v>435</v>
      </c>
      <c r="B360" s="1">
        <v>42005</v>
      </c>
      <c r="C360" t="s">
        <v>89</v>
      </c>
      <c r="D360" t="s">
        <v>63</v>
      </c>
      <c r="E360" t="s">
        <v>71</v>
      </c>
      <c r="F360" t="s">
        <v>68</v>
      </c>
      <c r="G360" t="s">
        <v>40</v>
      </c>
      <c r="H360" t="s">
        <v>41</v>
      </c>
      <c r="I360" t="s">
        <v>51</v>
      </c>
      <c r="J360" t="s">
        <v>51</v>
      </c>
      <c r="K360" t="s">
        <v>51</v>
      </c>
      <c r="L360" t="s">
        <v>5077</v>
      </c>
      <c r="M360">
        <v>166</v>
      </c>
      <c r="N360">
        <v>3556</v>
      </c>
      <c r="O360">
        <v>350</v>
      </c>
      <c r="P360">
        <v>16.28</v>
      </c>
      <c r="Q360">
        <v>16</v>
      </c>
      <c r="R360">
        <v>2506865</v>
      </c>
      <c r="S360" s="6">
        <f t="shared" si="50"/>
        <v>98425.196850393695</v>
      </c>
      <c r="T360" s="6">
        <f t="shared" si="51"/>
        <v>46681.664791901014</v>
      </c>
      <c r="U360" s="2">
        <f t="shared" si="52"/>
        <v>4578177.7277840273</v>
      </c>
      <c r="V360" s="3">
        <f t="shared" si="53"/>
        <v>21.875</v>
      </c>
      <c r="W360" s="3">
        <f t="shared" si="54"/>
        <v>10.375</v>
      </c>
      <c r="X360" s="2">
        <f t="shared" si="55"/>
        <v>1017.5000000000001</v>
      </c>
      <c r="Y360" s="3">
        <f t="shared" si="56"/>
        <v>10.375</v>
      </c>
      <c r="Z360" s="2">
        <f t="shared" si="57"/>
        <v>46.51428571428572</v>
      </c>
      <c r="AA360" s="5">
        <f t="shared" si="58"/>
        <v>2.1084337349397591</v>
      </c>
      <c r="AB360" s="4">
        <f t="shared" si="59"/>
        <v>0.15667906249999999</v>
      </c>
      <c r="AC360">
        <v>8</v>
      </c>
      <c r="AD360">
        <v>1</v>
      </c>
      <c r="AE360">
        <v>0</v>
      </c>
      <c r="AF360">
        <v>4</v>
      </c>
      <c r="AG360">
        <v>1</v>
      </c>
      <c r="AH360">
        <v>5.43220313418959E-2</v>
      </c>
      <c r="AI360">
        <v>-0.28018841079018297</v>
      </c>
    </row>
    <row r="361" spans="1:35" x14ac:dyDescent="0.2">
      <c r="A361" t="s">
        <v>436</v>
      </c>
      <c r="B361" s="1">
        <v>37987</v>
      </c>
      <c r="C361" t="s">
        <v>62</v>
      </c>
      <c r="D361" t="s">
        <v>63</v>
      </c>
      <c r="E361" t="s">
        <v>71</v>
      </c>
      <c r="F361" t="s">
        <v>54</v>
      </c>
      <c r="G361" t="s">
        <v>55</v>
      </c>
      <c r="H361" t="s">
        <v>51</v>
      </c>
      <c r="I361" t="s">
        <v>42</v>
      </c>
      <c r="J361" t="s">
        <v>51</v>
      </c>
      <c r="K361" t="s">
        <v>42</v>
      </c>
      <c r="L361" t="s">
        <v>5077</v>
      </c>
      <c r="M361">
        <v>238</v>
      </c>
      <c r="N361">
        <v>2403</v>
      </c>
      <c r="O361">
        <v>187</v>
      </c>
      <c r="P361">
        <v>1.34</v>
      </c>
      <c r="Q361">
        <v>23</v>
      </c>
      <c r="R361">
        <v>279098</v>
      </c>
      <c r="S361" s="6">
        <f t="shared" si="50"/>
        <v>77819.392426134</v>
      </c>
      <c r="T361" s="6">
        <f t="shared" si="51"/>
        <v>99042.863087806909</v>
      </c>
      <c r="U361" s="2">
        <f t="shared" si="52"/>
        <v>557636.28797336668</v>
      </c>
      <c r="V361" s="3">
        <f t="shared" si="53"/>
        <v>8.1304347826086953</v>
      </c>
      <c r="W361" s="3">
        <f t="shared" si="54"/>
        <v>10.347826086956522</v>
      </c>
      <c r="X361" s="2">
        <f t="shared" si="55"/>
        <v>58.260869565217391</v>
      </c>
      <c r="Y361" s="3">
        <f t="shared" si="56"/>
        <v>10.347826086956522</v>
      </c>
      <c r="Z361" s="2">
        <f t="shared" si="57"/>
        <v>7.1657754010695189</v>
      </c>
      <c r="AA361" s="5">
        <f t="shared" si="58"/>
        <v>0.7857142857142857</v>
      </c>
      <c r="AB361" s="4">
        <f t="shared" si="59"/>
        <v>1.2134695652173913E-2</v>
      </c>
      <c r="AC361">
        <v>3</v>
      </c>
      <c r="AD361">
        <v>0</v>
      </c>
      <c r="AE361">
        <v>1</v>
      </c>
      <c r="AF361">
        <v>4</v>
      </c>
      <c r="AG361">
        <v>1</v>
      </c>
      <c r="AH361">
        <v>-0.67605162064916902</v>
      </c>
      <c r="AI361">
        <v>-0.27198693920915901</v>
      </c>
    </row>
    <row r="362" spans="1:35" x14ac:dyDescent="0.2">
      <c r="A362" t="s">
        <v>437</v>
      </c>
      <c r="B362" s="1">
        <v>37987</v>
      </c>
      <c r="C362" t="s">
        <v>73</v>
      </c>
      <c r="D362" t="s">
        <v>74</v>
      </c>
      <c r="E362" t="s">
        <v>71</v>
      </c>
      <c r="F362" t="s">
        <v>65</v>
      </c>
      <c r="G362" t="s">
        <v>40</v>
      </c>
      <c r="H362" t="s">
        <v>41</v>
      </c>
      <c r="I362" t="s">
        <v>43</v>
      </c>
      <c r="J362" t="s">
        <v>42</v>
      </c>
      <c r="K362" t="s">
        <v>43</v>
      </c>
      <c r="L362" t="s">
        <v>5077</v>
      </c>
      <c r="M362">
        <v>105</v>
      </c>
      <c r="N362">
        <v>4196</v>
      </c>
      <c r="O362">
        <v>960</v>
      </c>
      <c r="P362">
        <v>48.53</v>
      </c>
      <c r="Q362">
        <v>49</v>
      </c>
      <c r="R362">
        <v>4354259</v>
      </c>
      <c r="S362" s="6">
        <f t="shared" si="50"/>
        <v>228789.32316491898</v>
      </c>
      <c r="T362" s="6">
        <f t="shared" si="51"/>
        <v>25023.832221163011</v>
      </c>
      <c r="U362" s="2">
        <f t="shared" si="52"/>
        <v>11565776.930409914</v>
      </c>
      <c r="V362" s="3">
        <f t="shared" si="53"/>
        <v>19.591836734693878</v>
      </c>
      <c r="W362" s="3">
        <f t="shared" si="54"/>
        <v>2.1428571428571428</v>
      </c>
      <c r="X362" s="2">
        <f t="shared" si="55"/>
        <v>990.40816326530614</v>
      </c>
      <c r="Y362" s="3">
        <f t="shared" si="56"/>
        <v>2.1428571428571428</v>
      </c>
      <c r="Z362" s="2">
        <f t="shared" si="57"/>
        <v>50.552083333333336</v>
      </c>
      <c r="AA362" s="5">
        <f t="shared" si="58"/>
        <v>9.1428571428571423</v>
      </c>
      <c r="AB362" s="4">
        <f t="shared" si="59"/>
        <v>8.8862428571428578E-2</v>
      </c>
      <c r="AC362">
        <v>8</v>
      </c>
      <c r="AD362">
        <v>0</v>
      </c>
      <c r="AE362">
        <v>0</v>
      </c>
      <c r="AF362">
        <v>4</v>
      </c>
      <c r="AG362">
        <v>1</v>
      </c>
      <c r="AH362">
        <v>-0.31256002288479401</v>
      </c>
      <c r="AI362">
        <v>-0.245122574309703</v>
      </c>
    </row>
    <row r="363" spans="1:35" x14ac:dyDescent="0.2">
      <c r="A363" t="s">
        <v>438</v>
      </c>
      <c r="B363" s="1">
        <v>43101</v>
      </c>
      <c r="C363" t="s">
        <v>103</v>
      </c>
      <c r="D363" t="s">
        <v>47</v>
      </c>
      <c r="E363" t="s">
        <v>75</v>
      </c>
      <c r="F363" t="s">
        <v>39</v>
      </c>
      <c r="G363" t="s">
        <v>40</v>
      </c>
      <c r="H363" t="s">
        <v>51</v>
      </c>
      <c r="I363" t="s">
        <v>43</v>
      </c>
      <c r="J363" t="s">
        <v>43</v>
      </c>
      <c r="K363" t="s">
        <v>42</v>
      </c>
      <c r="L363" t="s">
        <v>5077</v>
      </c>
      <c r="M363">
        <v>363</v>
      </c>
      <c r="N363">
        <v>2007</v>
      </c>
      <c r="O363">
        <v>952</v>
      </c>
      <c r="P363">
        <v>0.61</v>
      </c>
      <c r="Q363">
        <v>94</v>
      </c>
      <c r="R363">
        <v>27367</v>
      </c>
      <c r="S363" s="6">
        <f t="shared" si="50"/>
        <v>474339.8106626806</v>
      </c>
      <c r="T363" s="6">
        <f t="shared" si="51"/>
        <v>180866.96562032885</v>
      </c>
      <c r="U363" s="2">
        <f t="shared" si="52"/>
        <v>303936.22321873443</v>
      </c>
      <c r="V363" s="3">
        <f t="shared" si="53"/>
        <v>10.127659574468085</v>
      </c>
      <c r="W363" s="3">
        <f t="shared" si="54"/>
        <v>3.8617021276595747</v>
      </c>
      <c r="X363" s="2">
        <f t="shared" si="55"/>
        <v>6.4893617021276597</v>
      </c>
      <c r="Y363" s="3">
        <f t="shared" si="56"/>
        <v>3.8617021276595747</v>
      </c>
      <c r="Z363" s="2">
        <f t="shared" si="57"/>
        <v>0.64075630252100846</v>
      </c>
      <c r="AA363" s="5">
        <f t="shared" si="58"/>
        <v>2.6225895316804406</v>
      </c>
      <c r="AB363" s="4">
        <f t="shared" si="59"/>
        <v>2.9113829787234043E-4</v>
      </c>
      <c r="AC363">
        <v>5</v>
      </c>
      <c r="AD363">
        <v>0</v>
      </c>
      <c r="AE363">
        <v>1</v>
      </c>
      <c r="AF363">
        <v>1</v>
      </c>
      <c r="AG363">
        <v>1</v>
      </c>
      <c r="AH363">
        <v>-0.84465937527819002</v>
      </c>
      <c r="AI363">
        <v>-0.18773145549338099</v>
      </c>
    </row>
    <row r="364" spans="1:35" x14ac:dyDescent="0.2">
      <c r="A364" t="s">
        <v>439</v>
      </c>
      <c r="B364" s="1">
        <v>36892</v>
      </c>
      <c r="C364" t="s">
        <v>73</v>
      </c>
      <c r="D364" t="s">
        <v>74</v>
      </c>
      <c r="E364" t="s">
        <v>59</v>
      </c>
      <c r="F364" t="s">
        <v>48</v>
      </c>
      <c r="G364" t="s">
        <v>49</v>
      </c>
      <c r="H364" t="s">
        <v>50</v>
      </c>
      <c r="I364" t="s">
        <v>51</v>
      </c>
      <c r="J364" t="s">
        <v>42</v>
      </c>
      <c r="K364" t="s">
        <v>42</v>
      </c>
      <c r="L364" t="s">
        <v>78</v>
      </c>
      <c r="M364">
        <v>75</v>
      </c>
      <c r="N364">
        <v>436</v>
      </c>
      <c r="O364">
        <v>375</v>
      </c>
      <c r="P364">
        <v>2.13</v>
      </c>
      <c r="Q364">
        <v>14</v>
      </c>
      <c r="R364">
        <v>1078308</v>
      </c>
      <c r="S364" s="6">
        <f t="shared" si="50"/>
        <v>860091.743119266</v>
      </c>
      <c r="T364" s="6">
        <f t="shared" si="51"/>
        <v>172018.34862385321</v>
      </c>
      <c r="U364" s="2">
        <f t="shared" si="52"/>
        <v>4885321.1009174315</v>
      </c>
      <c r="V364" s="3">
        <f t="shared" si="53"/>
        <v>26.785714285714285</v>
      </c>
      <c r="W364" s="3">
        <f t="shared" si="54"/>
        <v>5.3571428571428568</v>
      </c>
      <c r="X364" s="2">
        <f t="shared" si="55"/>
        <v>152.14285714285714</v>
      </c>
      <c r="Y364" s="3">
        <f t="shared" si="56"/>
        <v>5.3571428571428568</v>
      </c>
      <c r="Z364" s="2">
        <f t="shared" si="57"/>
        <v>5.68</v>
      </c>
      <c r="AA364" s="5">
        <f t="shared" si="58"/>
        <v>5</v>
      </c>
      <c r="AB364" s="4">
        <f t="shared" si="59"/>
        <v>7.7021999999999993E-2</v>
      </c>
      <c r="AC364">
        <v>2</v>
      </c>
      <c r="AD364">
        <v>1</v>
      </c>
      <c r="AE364">
        <v>1</v>
      </c>
      <c r="AF364">
        <v>4</v>
      </c>
      <c r="AG364">
        <v>1</v>
      </c>
      <c r="AH364">
        <v>-0.412874133348971</v>
      </c>
      <c r="AI364">
        <v>-0.12573751071921299</v>
      </c>
    </row>
    <row r="365" spans="1:35" x14ac:dyDescent="0.2">
      <c r="A365" t="s">
        <v>440</v>
      </c>
      <c r="B365" s="1">
        <v>37622</v>
      </c>
      <c r="C365" t="s">
        <v>73</v>
      </c>
      <c r="D365" t="s">
        <v>74</v>
      </c>
      <c r="E365" t="s">
        <v>75</v>
      </c>
      <c r="F365" t="s">
        <v>65</v>
      </c>
      <c r="G365" t="s">
        <v>40</v>
      </c>
      <c r="H365" t="s">
        <v>50</v>
      </c>
      <c r="I365" t="s">
        <v>51</v>
      </c>
      <c r="J365" t="s">
        <v>43</v>
      </c>
      <c r="K365" t="s">
        <v>43</v>
      </c>
      <c r="L365" t="s">
        <v>78</v>
      </c>
      <c r="M365">
        <v>345</v>
      </c>
      <c r="N365">
        <v>12</v>
      </c>
      <c r="O365">
        <v>434</v>
      </c>
      <c r="P365">
        <v>49.71</v>
      </c>
      <c r="Q365">
        <v>71</v>
      </c>
      <c r="R365">
        <v>4695646</v>
      </c>
      <c r="S365" s="6">
        <f t="shared" si="50"/>
        <v>36166666.666666664</v>
      </c>
      <c r="T365" s="6">
        <f t="shared" si="51"/>
        <v>28750000</v>
      </c>
      <c r="U365" s="2">
        <f t="shared" si="52"/>
        <v>4142500000</v>
      </c>
      <c r="V365" s="3">
        <f t="shared" si="53"/>
        <v>6.112676056338028</v>
      </c>
      <c r="W365" s="3">
        <f t="shared" si="54"/>
        <v>4.859154929577465</v>
      </c>
      <c r="X365" s="2">
        <f t="shared" si="55"/>
        <v>700.14084507042253</v>
      </c>
      <c r="Y365" s="3">
        <f t="shared" si="56"/>
        <v>4.859154929577465</v>
      </c>
      <c r="Z365" s="2">
        <f t="shared" si="57"/>
        <v>114.53917050691244</v>
      </c>
      <c r="AA365" s="5">
        <f t="shared" si="58"/>
        <v>1.2579710144927536</v>
      </c>
      <c r="AB365" s="4">
        <f t="shared" si="59"/>
        <v>6.6135859154929574E-2</v>
      </c>
      <c r="AC365">
        <v>5</v>
      </c>
      <c r="AD365">
        <v>1</v>
      </c>
      <c r="AE365">
        <v>0</v>
      </c>
      <c r="AF365">
        <v>3</v>
      </c>
      <c r="AG365">
        <v>4</v>
      </c>
      <c r="AH365">
        <v>-0.40577457886020801</v>
      </c>
      <c r="AI365" s="2">
        <v>2.14067405592827E+16</v>
      </c>
    </row>
    <row r="366" spans="1:35" x14ac:dyDescent="0.2">
      <c r="A366" t="s">
        <v>441</v>
      </c>
      <c r="B366" s="1">
        <v>43831</v>
      </c>
      <c r="C366" t="s">
        <v>53</v>
      </c>
      <c r="D366" t="s">
        <v>37</v>
      </c>
      <c r="E366" t="s">
        <v>75</v>
      </c>
      <c r="F366" t="s">
        <v>54</v>
      </c>
      <c r="G366" t="s">
        <v>55</v>
      </c>
      <c r="H366" t="s">
        <v>51</v>
      </c>
      <c r="I366" t="s">
        <v>43</v>
      </c>
      <c r="J366" t="s">
        <v>43</v>
      </c>
      <c r="K366" t="s">
        <v>42</v>
      </c>
      <c r="L366" t="s">
        <v>5077</v>
      </c>
      <c r="M366">
        <v>434</v>
      </c>
      <c r="N366">
        <v>2465</v>
      </c>
      <c r="O366">
        <v>514</v>
      </c>
      <c r="P366">
        <v>8.32</v>
      </c>
      <c r="Q366">
        <v>9</v>
      </c>
      <c r="R366">
        <v>1971001</v>
      </c>
      <c r="S366" s="6">
        <f t="shared" si="50"/>
        <v>208519.26977687626</v>
      </c>
      <c r="T366" s="6">
        <f t="shared" si="51"/>
        <v>176064.90872210954</v>
      </c>
      <c r="U366" s="2">
        <f t="shared" si="52"/>
        <v>3375253.5496957405</v>
      </c>
      <c r="V366" s="3">
        <f t="shared" si="53"/>
        <v>57.111111111111114</v>
      </c>
      <c r="W366" s="3">
        <f t="shared" si="54"/>
        <v>48.222222222222221</v>
      </c>
      <c r="X366" s="2">
        <f t="shared" si="55"/>
        <v>924.44444444444446</v>
      </c>
      <c r="Y366" s="3">
        <f t="shared" si="56"/>
        <v>48.222222222222221</v>
      </c>
      <c r="Z366" s="2">
        <f t="shared" si="57"/>
        <v>16.186770428015564</v>
      </c>
      <c r="AA366" s="5">
        <f t="shared" si="58"/>
        <v>1.1843317972350231</v>
      </c>
      <c r="AB366" s="4">
        <f t="shared" si="59"/>
        <v>0.21900011111111112</v>
      </c>
      <c r="AC366">
        <v>8</v>
      </c>
      <c r="AD366">
        <v>0</v>
      </c>
      <c r="AE366">
        <v>1</v>
      </c>
      <c r="AF366">
        <v>4</v>
      </c>
      <c r="AG366">
        <v>1</v>
      </c>
      <c r="AH366" s="2">
        <v>136931910382118</v>
      </c>
      <c r="AI366">
        <v>-0.231634287967738</v>
      </c>
    </row>
    <row r="367" spans="1:35" x14ac:dyDescent="0.2">
      <c r="A367" t="s">
        <v>442</v>
      </c>
      <c r="B367" s="1">
        <v>42005</v>
      </c>
      <c r="C367" t="s">
        <v>62</v>
      </c>
      <c r="D367" t="s">
        <v>63</v>
      </c>
      <c r="E367" t="s">
        <v>75</v>
      </c>
      <c r="F367" t="s">
        <v>68</v>
      </c>
      <c r="G367" t="s">
        <v>40</v>
      </c>
      <c r="H367" t="s">
        <v>51</v>
      </c>
      <c r="I367" t="s">
        <v>43</v>
      </c>
      <c r="J367" t="s">
        <v>43</v>
      </c>
      <c r="K367" t="s">
        <v>43</v>
      </c>
      <c r="L367" t="s">
        <v>5077</v>
      </c>
      <c r="M367">
        <v>482</v>
      </c>
      <c r="N367">
        <v>1903</v>
      </c>
      <c r="O367">
        <v>643</v>
      </c>
      <c r="P367">
        <v>47.58</v>
      </c>
      <c r="Q367">
        <v>68</v>
      </c>
      <c r="R367">
        <v>2669171</v>
      </c>
      <c r="S367" s="6">
        <f t="shared" si="50"/>
        <v>337887.54598003154</v>
      </c>
      <c r="T367" s="6">
        <f t="shared" si="51"/>
        <v>253284.28796636889</v>
      </c>
      <c r="U367" s="2">
        <f t="shared" si="52"/>
        <v>25002627.430373095</v>
      </c>
      <c r="V367" s="3">
        <f t="shared" si="53"/>
        <v>9.4558823529411757</v>
      </c>
      <c r="W367" s="3">
        <f t="shared" si="54"/>
        <v>7.0882352941176467</v>
      </c>
      <c r="X367" s="2">
        <f t="shared" si="55"/>
        <v>699.70588235294122</v>
      </c>
      <c r="Y367" s="3">
        <f t="shared" si="56"/>
        <v>7.0882352941176467</v>
      </c>
      <c r="Z367" s="2">
        <f t="shared" si="57"/>
        <v>73.99688958009331</v>
      </c>
      <c r="AA367" s="5">
        <f t="shared" si="58"/>
        <v>1.3340248962655601</v>
      </c>
      <c r="AB367" s="4">
        <f t="shared" si="59"/>
        <v>3.9252514705882355E-2</v>
      </c>
      <c r="AC367">
        <v>5</v>
      </c>
      <c r="AD367">
        <v>1</v>
      </c>
      <c r="AE367">
        <v>0</v>
      </c>
      <c r="AF367">
        <v>1</v>
      </c>
      <c r="AG367">
        <v>1</v>
      </c>
      <c r="AH367">
        <v>-0.50108609477173605</v>
      </c>
      <c r="AI367">
        <v>-0.13079181743385801</v>
      </c>
    </row>
    <row r="368" spans="1:35" x14ac:dyDescent="0.2">
      <c r="A368" t="s">
        <v>443</v>
      </c>
      <c r="B368" s="1">
        <v>43831</v>
      </c>
      <c r="C368" t="s">
        <v>53</v>
      </c>
      <c r="D368" t="s">
        <v>37</v>
      </c>
      <c r="E368" t="s">
        <v>80</v>
      </c>
      <c r="F368" t="s">
        <v>54</v>
      </c>
      <c r="G368" t="s">
        <v>55</v>
      </c>
      <c r="H368" t="s">
        <v>41</v>
      </c>
      <c r="I368" t="s">
        <v>43</v>
      </c>
      <c r="J368" t="s">
        <v>42</v>
      </c>
      <c r="K368" t="s">
        <v>51</v>
      </c>
      <c r="L368" t="s">
        <v>78</v>
      </c>
      <c r="M368">
        <v>94</v>
      </c>
      <c r="N368">
        <v>4942</v>
      </c>
      <c r="O368">
        <v>666</v>
      </c>
      <c r="P368">
        <v>25.08</v>
      </c>
      <c r="Q368">
        <v>97</v>
      </c>
      <c r="R368">
        <v>3101741</v>
      </c>
      <c r="S368" s="6">
        <f t="shared" si="50"/>
        <v>134763.2537434237</v>
      </c>
      <c r="T368" s="6">
        <f t="shared" si="51"/>
        <v>19020.639417239985</v>
      </c>
      <c r="U368" s="2">
        <f t="shared" si="52"/>
        <v>5074868.4743019016</v>
      </c>
      <c r="V368" s="3">
        <f t="shared" si="53"/>
        <v>6.8659793814432986</v>
      </c>
      <c r="W368" s="3">
        <f t="shared" si="54"/>
        <v>0.96907216494845361</v>
      </c>
      <c r="X368" s="2">
        <f t="shared" si="55"/>
        <v>258.55670103092785</v>
      </c>
      <c r="Y368" s="3">
        <f t="shared" si="56"/>
        <v>0.96907216494845361</v>
      </c>
      <c r="Z368" s="2">
        <f t="shared" si="57"/>
        <v>37.657657657657658</v>
      </c>
      <c r="AA368" s="5">
        <f t="shared" si="58"/>
        <v>7.0851063829787231</v>
      </c>
      <c r="AB368" s="4">
        <f t="shared" si="59"/>
        <v>3.1976711340206188E-2</v>
      </c>
      <c r="AC368">
        <v>4</v>
      </c>
      <c r="AD368">
        <v>0</v>
      </c>
      <c r="AE368">
        <v>0</v>
      </c>
      <c r="AF368">
        <v>1</v>
      </c>
      <c r="AG368">
        <v>1</v>
      </c>
      <c r="AH368">
        <v>-0.81541713660703297</v>
      </c>
      <c r="AI368">
        <v>-0.27400406193888399</v>
      </c>
    </row>
    <row r="369" spans="1:35" x14ac:dyDescent="0.2">
      <c r="A369" t="s">
        <v>444</v>
      </c>
      <c r="B369" s="1">
        <v>43466</v>
      </c>
      <c r="C369" t="s">
        <v>73</v>
      </c>
      <c r="D369" t="s">
        <v>74</v>
      </c>
      <c r="E369" t="s">
        <v>75</v>
      </c>
      <c r="F369" t="s">
        <v>68</v>
      </c>
      <c r="G369" t="s">
        <v>40</v>
      </c>
      <c r="H369" t="s">
        <v>41</v>
      </c>
      <c r="I369" t="s">
        <v>51</v>
      </c>
      <c r="J369" t="s">
        <v>43</v>
      </c>
      <c r="K369" t="s">
        <v>42</v>
      </c>
      <c r="L369" t="s">
        <v>78</v>
      </c>
      <c r="M369">
        <v>389</v>
      </c>
      <c r="N369">
        <v>3776</v>
      </c>
      <c r="O369">
        <v>311</v>
      </c>
      <c r="P369">
        <v>4.1500000000000004</v>
      </c>
      <c r="Q369">
        <v>99</v>
      </c>
      <c r="R369">
        <v>597219</v>
      </c>
      <c r="S369" s="6">
        <f t="shared" si="50"/>
        <v>82362.288135593219</v>
      </c>
      <c r="T369" s="6">
        <f t="shared" si="51"/>
        <v>103019.06779661016</v>
      </c>
      <c r="U369" s="2">
        <f t="shared" si="52"/>
        <v>1099046.6101694917</v>
      </c>
      <c r="V369" s="3">
        <f t="shared" si="53"/>
        <v>3.1414141414141414</v>
      </c>
      <c r="W369" s="3">
        <f t="shared" si="54"/>
        <v>3.9292929292929295</v>
      </c>
      <c r="X369" s="2">
        <f t="shared" si="55"/>
        <v>41.919191919191924</v>
      </c>
      <c r="Y369" s="3">
        <f t="shared" si="56"/>
        <v>3.9292929292929295</v>
      </c>
      <c r="Z369" s="2">
        <f t="shared" si="57"/>
        <v>13.34405144694534</v>
      </c>
      <c r="AA369" s="5">
        <f t="shared" si="58"/>
        <v>0.7994858611825193</v>
      </c>
      <c r="AB369" s="4">
        <f t="shared" si="59"/>
        <v>6.0325151515151516E-3</v>
      </c>
      <c r="AC369">
        <v>9</v>
      </c>
      <c r="AD369">
        <v>1</v>
      </c>
      <c r="AE369">
        <v>1</v>
      </c>
      <c r="AF369">
        <v>1</v>
      </c>
      <c r="AG369">
        <v>1</v>
      </c>
      <c r="AH369">
        <v>-0.901870576658656</v>
      </c>
      <c r="AI369">
        <v>-0.26853252164046498</v>
      </c>
    </row>
    <row r="370" spans="1:35" x14ac:dyDescent="0.2">
      <c r="A370" t="s">
        <v>445</v>
      </c>
      <c r="B370" s="1">
        <v>37622</v>
      </c>
      <c r="C370" t="s">
        <v>46</v>
      </c>
      <c r="D370" t="s">
        <v>47</v>
      </c>
      <c r="E370" t="s">
        <v>38</v>
      </c>
      <c r="F370" t="s">
        <v>48</v>
      </c>
      <c r="G370" t="s">
        <v>49</v>
      </c>
      <c r="H370" t="s">
        <v>41</v>
      </c>
      <c r="I370" t="s">
        <v>42</v>
      </c>
      <c r="J370" t="s">
        <v>42</v>
      </c>
      <c r="K370" t="s">
        <v>43</v>
      </c>
      <c r="L370" t="s">
        <v>56</v>
      </c>
      <c r="M370">
        <v>113</v>
      </c>
      <c r="N370">
        <v>4470</v>
      </c>
      <c r="O370">
        <v>133</v>
      </c>
      <c r="P370">
        <v>48.17</v>
      </c>
      <c r="Q370">
        <v>82</v>
      </c>
      <c r="R370">
        <v>3458988</v>
      </c>
      <c r="S370" s="6">
        <f t="shared" si="50"/>
        <v>29753.914988814318</v>
      </c>
      <c r="T370" s="6">
        <f t="shared" si="51"/>
        <v>25279.642058165547</v>
      </c>
      <c r="U370" s="2">
        <f t="shared" si="52"/>
        <v>10776286.353467561</v>
      </c>
      <c r="V370" s="3">
        <f t="shared" si="53"/>
        <v>1.6219512195121952</v>
      </c>
      <c r="W370" s="3">
        <f t="shared" si="54"/>
        <v>1.3780487804878048</v>
      </c>
      <c r="X370" s="2">
        <f t="shared" si="55"/>
        <v>587.43902439024396</v>
      </c>
      <c r="Y370" s="3">
        <f t="shared" si="56"/>
        <v>1.3780487804878048</v>
      </c>
      <c r="Z370" s="2">
        <f t="shared" si="57"/>
        <v>362.18045112781954</v>
      </c>
      <c r="AA370" s="5">
        <f t="shared" si="58"/>
        <v>1.1769911504424779</v>
      </c>
      <c r="AB370" s="4">
        <f t="shared" si="59"/>
        <v>4.2182780487804876E-2</v>
      </c>
      <c r="AC370">
        <v>1</v>
      </c>
      <c r="AD370">
        <v>0</v>
      </c>
      <c r="AE370">
        <v>1</v>
      </c>
      <c r="AF370">
        <v>1</v>
      </c>
      <c r="AG370">
        <v>1</v>
      </c>
      <c r="AH370">
        <v>-0.75382697918359798</v>
      </c>
      <c r="AI370">
        <v>-0.27548008857137701</v>
      </c>
    </row>
    <row r="371" spans="1:35" x14ac:dyDescent="0.2">
      <c r="A371" t="s">
        <v>446</v>
      </c>
      <c r="B371" s="1">
        <v>42005</v>
      </c>
      <c r="C371" t="s">
        <v>36</v>
      </c>
      <c r="D371" t="s">
        <v>37</v>
      </c>
      <c r="E371" t="s">
        <v>64</v>
      </c>
      <c r="F371" t="s">
        <v>65</v>
      </c>
      <c r="G371" t="s">
        <v>40</v>
      </c>
      <c r="H371" t="s">
        <v>41</v>
      </c>
      <c r="I371" t="s">
        <v>43</v>
      </c>
      <c r="J371" t="s">
        <v>43</v>
      </c>
      <c r="K371" t="s">
        <v>51</v>
      </c>
      <c r="L371" t="s">
        <v>60</v>
      </c>
      <c r="M371">
        <v>443</v>
      </c>
      <c r="N371">
        <v>4086</v>
      </c>
      <c r="O371">
        <v>914</v>
      </c>
      <c r="P371">
        <v>18.36</v>
      </c>
      <c r="Q371">
        <v>41</v>
      </c>
      <c r="R371">
        <v>3173678</v>
      </c>
      <c r="S371" s="6">
        <f t="shared" si="50"/>
        <v>223690.65100342635</v>
      </c>
      <c r="T371" s="6">
        <f t="shared" si="51"/>
        <v>108418.99167890358</v>
      </c>
      <c r="U371" s="2">
        <f t="shared" si="52"/>
        <v>4493392.0704845814</v>
      </c>
      <c r="V371" s="3">
        <f t="shared" si="53"/>
        <v>22.292682926829269</v>
      </c>
      <c r="W371" s="3">
        <f t="shared" si="54"/>
        <v>10.804878048780488</v>
      </c>
      <c r="X371" s="2">
        <f t="shared" si="55"/>
        <v>447.80487804878049</v>
      </c>
      <c r="Y371" s="3">
        <f t="shared" si="56"/>
        <v>10.804878048780488</v>
      </c>
      <c r="Z371" s="2">
        <f t="shared" si="57"/>
        <v>20.087527352297592</v>
      </c>
      <c r="AA371" s="5">
        <f t="shared" si="58"/>
        <v>2.0632054176072234</v>
      </c>
      <c r="AB371" s="4">
        <f t="shared" si="59"/>
        <v>7.7406780487804874E-2</v>
      </c>
      <c r="AC371">
        <v>6</v>
      </c>
      <c r="AD371">
        <v>0</v>
      </c>
      <c r="AE371">
        <v>0</v>
      </c>
      <c r="AF371">
        <v>4</v>
      </c>
      <c r="AG371">
        <v>1</v>
      </c>
      <c r="AH371">
        <v>-0.228838774275259</v>
      </c>
      <c r="AI371">
        <v>-0.240918229219513</v>
      </c>
    </row>
    <row r="372" spans="1:35" x14ac:dyDescent="0.2">
      <c r="A372" t="s">
        <v>447</v>
      </c>
      <c r="B372" s="1">
        <v>38353</v>
      </c>
      <c r="C372" t="s">
        <v>62</v>
      </c>
      <c r="D372" t="s">
        <v>63</v>
      </c>
      <c r="E372" t="s">
        <v>125</v>
      </c>
      <c r="F372" t="s">
        <v>65</v>
      </c>
      <c r="G372" t="s">
        <v>40</v>
      </c>
      <c r="H372" t="s">
        <v>51</v>
      </c>
      <c r="I372" t="s">
        <v>43</v>
      </c>
      <c r="J372" t="s">
        <v>42</v>
      </c>
      <c r="K372" t="s">
        <v>51</v>
      </c>
      <c r="L372" t="s">
        <v>5077</v>
      </c>
      <c r="M372">
        <v>43</v>
      </c>
      <c r="N372">
        <v>2358</v>
      </c>
      <c r="O372">
        <v>770</v>
      </c>
      <c r="P372">
        <v>19.329999999999998</v>
      </c>
      <c r="Q372">
        <v>39</v>
      </c>
      <c r="R372">
        <v>1891073</v>
      </c>
      <c r="S372" s="6">
        <f t="shared" si="50"/>
        <v>326547.92196776927</v>
      </c>
      <c r="T372" s="6">
        <f t="shared" si="51"/>
        <v>18235.793044953349</v>
      </c>
      <c r="U372" s="2">
        <f t="shared" si="52"/>
        <v>8197625.1060220525</v>
      </c>
      <c r="V372" s="3">
        <f t="shared" si="53"/>
        <v>19.743589743589745</v>
      </c>
      <c r="W372" s="3">
        <f t="shared" si="54"/>
        <v>1.1025641025641026</v>
      </c>
      <c r="X372" s="2">
        <f t="shared" si="55"/>
        <v>495.64102564102564</v>
      </c>
      <c r="Y372" s="3">
        <f t="shared" si="56"/>
        <v>1.1025641025641026</v>
      </c>
      <c r="Z372" s="2">
        <f t="shared" si="57"/>
        <v>25.103896103896105</v>
      </c>
      <c r="AA372" s="5">
        <f t="shared" si="58"/>
        <v>17.906976744186046</v>
      </c>
      <c r="AB372" s="4">
        <f t="shared" si="59"/>
        <v>4.8489051282051283E-2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-0.56935074664598895</v>
      </c>
      <c r="AI372">
        <v>-0.23471528300069799</v>
      </c>
    </row>
    <row r="373" spans="1:35" x14ac:dyDescent="0.2">
      <c r="A373" t="s">
        <v>448</v>
      </c>
      <c r="B373" s="1">
        <v>39448</v>
      </c>
      <c r="C373" t="s">
        <v>36</v>
      </c>
      <c r="D373" t="s">
        <v>37</v>
      </c>
      <c r="E373" t="s">
        <v>64</v>
      </c>
      <c r="F373" t="s">
        <v>54</v>
      </c>
      <c r="G373" t="s">
        <v>55</v>
      </c>
      <c r="H373" t="s">
        <v>50</v>
      </c>
      <c r="I373" t="s">
        <v>43</v>
      </c>
      <c r="J373" t="s">
        <v>42</v>
      </c>
      <c r="K373" t="s">
        <v>43</v>
      </c>
      <c r="L373" t="s">
        <v>78</v>
      </c>
      <c r="M373">
        <v>7</v>
      </c>
      <c r="N373">
        <v>622</v>
      </c>
      <c r="O373">
        <v>674</v>
      </c>
      <c r="P373">
        <v>39.51</v>
      </c>
      <c r="Q373">
        <v>10</v>
      </c>
      <c r="R373">
        <v>2307012</v>
      </c>
      <c r="S373" s="6">
        <f t="shared" si="50"/>
        <v>1083601.2861736335</v>
      </c>
      <c r="T373" s="6">
        <f t="shared" si="51"/>
        <v>11254.019292604502</v>
      </c>
      <c r="U373" s="2">
        <f t="shared" si="52"/>
        <v>63520900.32154341</v>
      </c>
      <c r="V373" s="3">
        <f t="shared" si="53"/>
        <v>67.400000000000006</v>
      </c>
      <c r="W373" s="3">
        <f t="shared" si="54"/>
        <v>0.7</v>
      </c>
      <c r="X373" s="2">
        <f t="shared" si="55"/>
        <v>3951</v>
      </c>
      <c r="Y373" s="3">
        <f t="shared" si="56"/>
        <v>0.7</v>
      </c>
      <c r="Z373" s="2">
        <f t="shared" si="57"/>
        <v>58.620178041543028</v>
      </c>
      <c r="AA373" s="5">
        <f t="shared" si="58"/>
        <v>96.285714285714292</v>
      </c>
      <c r="AB373" s="4">
        <f t="shared" si="59"/>
        <v>0.2307012</v>
      </c>
      <c r="AC373">
        <v>2</v>
      </c>
      <c r="AD373">
        <v>0</v>
      </c>
      <c r="AE373">
        <v>0</v>
      </c>
      <c r="AF373">
        <v>4</v>
      </c>
      <c r="AG373">
        <v>1</v>
      </c>
      <c r="AH373" s="2">
        <v>1.09092124670201E+16</v>
      </c>
      <c r="AI373">
        <v>2.9907028514147699E-2</v>
      </c>
    </row>
    <row r="374" spans="1:35" x14ac:dyDescent="0.2">
      <c r="A374" t="s">
        <v>449</v>
      </c>
      <c r="B374" s="1">
        <v>37257</v>
      </c>
      <c r="C374" t="s">
        <v>36</v>
      </c>
      <c r="D374" t="s">
        <v>37</v>
      </c>
      <c r="E374" t="s">
        <v>64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43</v>
      </c>
      <c r="L374" t="s">
        <v>60</v>
      </c>
      <c r="M374">
        <v>404</v>
      </c>
      <c r="N374">
        <v>3768</v>
      </c>
      <c r="O374">
        <v>146</v>
      </c>
      <c r="P374">
        <v>48.58</v>
      </c>
      <c r="Q374">
        <v>34</v>
      </c>
      <c r="R374">
        <v>4930978</v>
      </c>
      <c r="S374" s="6">
        <f t="shared" si="50"/>
        <v>38747.34607218684</v>
      </c>
      <c r="T374" s="6">
        <f t="shared" si="51"/>
        <v>107218.68365180468</v>
      </c>
      <c r="U374" s="2">
        <f t="shared" si="52"/>
        <v>12892781.316348195</v>
      </c>
      <c r="V374" s="3">
        <f t="shared" si="53"/>
        <v>4.2941176470588234</v>
      </c>
      <c r="W374" s="3">
        <f t="shared" si="54"/>
        <v>11.882352941176471</v>
      </c>
      <c r="X374" s="2">
        <f t="shared" si="55"/>
        <v>1428.8235294117646</v>
      </c>
      <c r="Y374" s="3">
        <f t="shared" si="56"/>
        <v>11.882352941176471</v>
      </c>
      <c r="Z374" s="2">
        <f t="shared" si="57"/>
        <v>332.73972602739724</v>
      </c>
      <c r="AA374" s="5">
        <f t="shared" si="58"/>
        <v>0.36138613861386137</v>
      </c>
      <c r="AB374" s="4">
        <f t="shared" si="59"/>
        <v>0.14502876470588236</v>
      </c>
      <c r="AC374">
        <v>6</v>
      </c>
      <c r="AD374">
        <v>0</v>
      </c>
      <c r="AE374">
        <v>1</v>
      </c>
      <c r="AF374">
        <v>4</v>
      </c>
      <c r="AG374">
        <v>1</v>
      </c>
      <c r="AH374">
        <v>-4.9420783503512202E-3</v>
      </c>
      <c r="AI374">
        <v>-0.24967702963598501</v>
      </c>
    </row>
    <row r="375" spans="1:35" x14ac:dyDescent="0.2">
      <c r="A375" t="s">
        <v>450</v>
      </c>
      <c r="B375" s="1">
        <v>43831</v>
      </c>
      <c r="C375" t="s">
        <v>89</v>
      </c>
      <c r="D375" t="s">
        <v>63</v>
      </c>
      <c r="E375" t="s">
        <v>80</v>
      </c>
      <c r="F375" t="s">
        <v>39</v>
      </c>
      <c r="G375" t="s">
        <v>40</v>
      </c>
      <c r="H375" t="s">
        <v>50</v>
      </c>
      <c r="I375" t="s">
        <v>42</v>
      </c>
      <c r="J375" t="s">
        <v>43</v>
      </c>
      <c r="K375" t="s">
        <v>43</v>
      </c>
      <c r="L375" t="s">
        <v>60</v>
      </c>
      <c r="M375">
        <v>477</v>
      </c>
      <c r="N375">
        <v>444</v>
      </c>
      <c r="O375">
        <v>187</v>
      </c>
      <c r="P375">
        <v>46.12</v>
      </c>
      <c r="Q375">
        <v>91</v>
      </c>
      <c r="R375">
        <v>2842198</v>
      </c>
      <c r="S375" s="6">
        <f t="shared" si="50"/>
        <v>421171.17117117118</v>
      </c>
      <c r="T375" s="6">
        <f t="shared" si="51"/>
        <v>1074324.3243243243</v>
      </c>
      <c r="U375" s="2">
        <f t="shared" si="52"/>
        <v>103873873.87387387</v>
      </c>
      <c r="V375" s="3">
        <f t="shared" si="53"/>
        <v>2.0549450549450547</v>
      </c>
      <c r="W375" s="3">
        <f t="shared" si="54"/>
        <v>5.2417582417582418</v>
      </c>
      <c r="X375" s="2">
        <f t="shared" si="55"/>
        <v>506.8131868131868</v>
      </c>
      <c r="Y375" s="3">
        <f t="shared" si="56"/>
        <v>5.2417582417582418</v>
      </c>
      <c r="Z375" s="2">
        <f t="shared" si="57"/>
        <v>246.63101604278074</v>
      </c>
      <c r="AA375" s="5">
        <f t="shared" si="58"/>
        <v>0.39203354297693921</v>
      </c>
      <c r="AB375" s="4">
        <f t="shared" si="59"/>
        <v>3.1232945054945054E-2</v>
      </c>
      <c r="AC375">
        <v>4</v>
      </c>
      <c r="AD375">
        <v>0</v>
      </c>
      <c r="AE375">
        <v>0</v>
      </c>
      <c r="AF375">
        <v>1</v>
      </c>
      <c r="AG375">
        <v>1</v>
      </c>
      <c r="AH375">
        <v>-0.69436155751051898</v>
      </c>
      <c r="AI375">
        <v>0.30823880533562997</v>
      </c>
    </row>
    <row r="376" spans="1:35" x14ac:dyDescent="0.2">
      <c r="A376" t="s">
        <v>451</v>
      </c>
      <c r="B376" s="1">
        <v>42005</v>
      </c>
      <c r="C376" t="s">
        <v>73</v>
      </c>
      <c r="D376" t="s">
        <v>74</v>
      </c>
      <c r="E376" t="s">
        <v>77</v>
      </c>
      <c r="F376" t="s">
        <v>65</v>
      </c>
      <c r="G376" t="s">
        <v>40</v>
      </c>
      <c r="H376" t="s">
        <v>41</v>
      </c>
      <c r="I376" t="s">
        <v>43</v>
      </c>
      <c r="J376" t="s">
        <v>51</v>
      </c>
      <c r="K376" t="s">
        <v>42</v>
      </c>
      <c r="L376" t="s">
        <v>78</v>
      </c>
      <c r="M376">
        <v>144</v>
      </c>
      <c r="N376">
        <v>2935</v>
      </c>
      <c r="O376">
        <v>520</v>
      </c>
      <c r="P376">
        <v>11.17</v>
      </c>
      <c r="Q376">
        <v>57</v>
      </c>
      <c r="R376">
        <v>125038</v>
      </c>
      <c r="S376" s="6">
        <f t="shared" si="50"/>
        <v>177172.06132879047</v>
      </c>
      <c r="T376" s="6">
        <f t="shared" si="51"/>
        <v>49063.032367972744</v>
      </c>
      <c r="U376" s="2">
        <f t="shared" si="52"/>
        <v>3805792.1635434413</v>
      </c>
      <c r="V376" s="3">
        <f t="shared" si="53"/>
        <v>9.1228070175438596</v>
      </c>
      <c r="W376" s="3">
        <f t="shared" si="54"/>
        <v>2.5263157894736841</v>
      </c>
      <c r="X376" s="2">
        <f t="shared" si="55"/>
        <v>195.96491228070175</v>
      </c>
      <c r="Y376" s="3">
        <f t="shared" si="56"/>
        <v>2.5263157894736841</v>
      </c>
      <c r="Z376" s="2">
        <f t="shared" si="57"/>
        <v>21.48076923076923</v>
      </c>
      <c r="AA376" s="5">
        <f t="shared" si="58"/>
        <v>3.6111111111111112</v>
      </c>
      <c r="AB376" s="4">
        <f t="shared" si="59"/>
        <v>2.1936491228070174E-3</v>
      </c>
      <c r="AC376">
        <v>5</v>
      </c>
      <c r="AD376">
        <v>0</v>
      </c>
      <c r="AE376">
        <v>0</v>
      </c>
      <c r="AF376">
        <v>1</v>
      </c>
      <c r="AG376">
        <v>1</v>
      </c>
      <c r="AH376">
        <v>-0.840598200566399</v>
      </c>
      <c r="AI376">
        <v>-0.26263019466277499</v>
      </c>
    </row>
    <row r="377" spans="1:35" x14ac:dyDescent="0.2">
      <c r="A377" t="s">
        <v>452</v>
      </c>
      <c r="B377" s="1">
        <v>40179</v>
      </c>
      <c r="C377" t="s">
        <v>73</v>
      </c>
      <c r="D377" t="s">
        <v>74</v>
      </c>
      <c r="E377" t="s">
        <v>132</v>
      </c>
      <c r="F377" t="s">
        <v>39</v>
      </c>
      <c r="G377" t="s">
        <v>40</v>
      </c>
      <c r="H377" t="s">
        <v>41</v>
      </c>
      <c r="I377" t="s">
        <v>43</v>
      </c>
      <c r="J377" t="s">
        <v>43</v>
      </c>
      <c r="K377" t="s">
        <v>42</v>
      </c>
      <c r="L377" t="s">
        <v>44</v>
      </c>
      <c r="M377">
        <v>376</v>
      </c>
      <c r="N377">
        <v>3460</v>
      </c>
      <c r="O377">
        <v>511</v>
      </c>
      <c r="P377">
        <v>4.55</v>
      </c>
      <c r="Q377">
        <v>12</v>
      </c>
      <c r="R377">
        <v>2858830</v>
      </c>
      <c r="S377" s="6">
        <f t="shared" si="50"/>
        <v>147687.86127167629</v>
      </c>
      <c r="T377" s="6">
        <f t="shared" si="51"/>
        <v>108670.52023121387</v>
      </c>
      <c r="U377" s="2">
        <f t="shared" si="52"/>
        <v>1315028.9017341041</v>
      </c>
      <c r="V377" s="3">
        <f t="shared" si="53"/>
        <v>42.583333333333336</v>
      </c>
      <c r="W377" s="3">
        <f t="shared" si="54"/>
        <v>31.333333333333332</v>
      </c>
      <c r="X377" s="2">
        <f t="shared" si="55"/>
        <v>379.16666666666669</v>
      </c>
      <c r="Y377" s="3">
        <f t="shared" si="56"/>
        <v>31.333333333333332</v>
      </c>
      <c r="Z377" s="2">
        <f t="shared" si="57"/>
        <v>8.9041095890410951</v>
      </c>
      <c r="AA377" s="5">
        <f t="shared" si="58"/>
        <v>1.3590425531914894</v>
      </c>
      <c r="AB377" s="4">
        <f t="shared" si="59"/>
        <v>0.23823583333333334</v>
      </c>
      <c r="AC377">
        <v>3</v>
      </c>
      <c r="AD377">
        <v>0</v>
      </c>
      <c r="AE377">
        <v>1</v>
      </c>
      <c r="AF377">
        <v>4</v>
      </c>
      <c r="AG377">
        <v>1</v>
      </c>
      <c r="AH377">
        <v>0.79809349553373399</v>
      </c>
      <c r="AI377">
        <v>-0.26656800236642197</v>
      </c>
    </row>
    <row r="378" spans="1:35" x14ac:dyDescent="0.2">
      <c r="A378" t="s">
        <v>453</v>
      </c>
      <c r="B378" s="1">
        <v>40179</v>
      </c>
      <c r="C378" t="s">
        <v>70</v>
      </c>
      <c r="D378" t="s">
        <v>63</v>
      </c>
      <c r="E378" t="s">
        <v>71</v>
      </c>
      <c r="F378" t="s">
        <v>68</v>
      </c>
      <c r="G378" t="s">
        <v>40</v>
      </c>
      <c r="H378" t="s">
        <v>50</v>
      </c>
      <c r="I378" t="s">
        <v>43</v>
      </c>
      <c r="J378" t="s">
        <v>43</v>
      </c>
      <c r="K378" t="s">
        <v>43</v>
      </c>
      <c r="L378" t="s">
        <v>60</v>
      </c>
      <c r="M378">
        <v>484</v>
      </c>
      <c r="N378">
        <v>717</v>
      </c>
      <c r="O378">
        <v>979</v>
      </c>
      <c r="P378">
        <v>44.49</v>
      </c>
      <c r="Q378">
        <v>44</v>
      </c>
      <c r="R378">
        <v>3074084</v>
      </c>
      <c r="S378" s="6">
        <f t="shared" si="50"/>
        <v>1365411.4365411436</v>
      </c>
      <c r="T378" s="6">
        <f t="shared" si="51"/>
        <v>675034.86750348681</v>
      </c>
      <c r="U378" s="2">
        <f t="shared" si="52"/>
        <v>62050209.205020919</v>
      </c>
      <c r="V378" s="3">
        <f t="shared" si="53"/>
        <v>22.25</v>
      </c>
      <c r="W378" s="3">
        <f t="shared" si="54"/>
        <v>11</v>
      </c>
      <c r="X378" s="2">
        <f t="shared" si="55"/>
        <v>1011.1363636363636</v>
      </c>
      <c r="Y378" s="3">
        <f t="shared" si="56"/>
        <v>11</v>
      </c>
      <c r="Z378" s="2">
        <f t="shared" si="57"/>
        <v>45.444330949948927</v>
      </c>
      <c r="AA378" s="5">
        <f t="shared" si="58"/>
        <v>2.0227272727272729</v>
      </c>
      <c r="AB378" s="4">
        <f t="shared" si="59"/>
        <v>6.9865545454545458E-2</v>
      </c>
      <c r="AC378">
        <v>9</v>
      </c>
      <c r="AD378">
        <v>0</v>
      </c>
      <c r="AE378">
        <v>0</v>
      </c>
      <c r="AF378">
        <v>4</v>
      </c>
      <c r="AG378">
        <v>1</v>
      </c>
      <c r="AH378">
        <v>-0.10162390668565301</v>
      </c>
      <c r="AI378">
        <v>0.231520175738163</v>
      </c>
    </row>
    <row r="379" spans="1:35" x14ac:dyDescent="0.2">
      <c r="A379" t="s">
        <v>454</v>
      </c>
      <c r="B379" s="1">
        <v>36526</v>
      </c>
      <c r="C379" t="s">
        <v>70</v>
      </c>
      <c r="D379" t="s">
        <v>63</v>
      </c>
      <c r="E379" t="s">
        <v>75</v>
      </c>
      <c r="F379" t="s">
        <v>54</v>
      </c>
      <c r="G379" t="s">
        <v>55</v>
      </c>
      <c r="H379" t="s">
        <v>41</v>
      </c>
      <c r="I379" t="s">
        <v>42</v>
      </c>
      <c r="J379" t="s">
        <v>42</v>
      </c>
      <c r="K379" t="s">
        <v>51</v>
      </c>
      <c r="L379" t="s">
        <v>78</v>
      </c>
      <c r="M379">
        <v>3</v>
      </c>
      <c r="N379">
        <v>3065</v>
      </c>
      <c r="O379">
        <v>51</v>
      </c>
      <c r="P379">
        <v>19.16</v>
      </c>
      <c r="Q379">
        <v>84</v>
      </c>
      <c r="R379">
        <v>4995986</v>
      </c>
      <c r="S379" s="6">
        <f t="shared" si="50"/>
        <v>16639.477977161499</v>
      </c>
      <c r="T379" s="6">
        <f t="shared" si="51"/>
        <v>978.79282218597064</v>
      </c>
      <c r="U379" s="2">
        <f t="shared" si="52"/>
        <v>6251223.4910277324</v>
      </c>
      <c r="V379" s="3">
        <f t="shared" si="53"/>
        <v>0.6071428571428571</v>
      </c>
      <c r="W379" s="3">
        <f t="shared" si="54"/>
        <v>3.5714285714285712E-2</v>
      </c>
      <c r="X379" s="2">
        <f t="shared" si="55"/>
        <v>228.0952380952381</v>
      </c>
      <c r="Y379" s="3">
        <f t="shared" si="56"/>
        <v>3.5714285714285712E-2</v>
      </c>
      <c r="Z379" s="2">
        <f t="shared" si="57"/>
        <v>375.68627450980392</v>
      </c>
      <c r="AA379" s="5">
        <f t="shared" si="58"/>
        <v>17</v>
      </c>
      <c r="AB379" s="4">
        <f t="shared" si="59"/>
        <v>5.9476023809523812E-2</v>
      </c>
      <c r="AC379">
        <v>8</v>
      </c>
      <c r="AD379">
        <v>1</v>
      </c>
      <c r="AE379">
        <v>0</v>
      </c>
      <c r="AF379">
        <v>1</v>
      </c>
      <c r="AG379">
        <v>1</v>
      </c>
      <c r="AH379">
        <v>-0.85344936246717995</v>
      </c>
      <c r="AI379">
        <v>-0.28916156352911698</v>
      </c>
    </row>
    <row r="380" spans="1:35" x14ac:dyDescent="0.2">
      <c r="A380" t="s">
        <v>455</v>
      </c>
      <c r="B380" s="1">
        <v>41275</v>
      </c>
      <c r="C380" t="s">
        <v>103</v>
      </c>
      <c r="D380" t="s">
        <v>47</v>
      </c>
      <c r="E380" t="s">
        <v>38</v>
      </c>
      <c r="F380" t="s">
        <v>48</v>
      </c>
      <c r="G380" t="s">
        <v>49</v>
      </c>
      <c r="H380" t="s">
        <v>51</v>
      </c>
      <c r="I380" t="s">
        <v>42</v>
      </c>
      <c r="J380" t="s">
        <v>42</v>
      </c>
      <c r="K380" t="s">
        <v>42</v>
      </c>
      <c r="L380" t="s">
        <v>5077</v>
      </c>
      <c r="M380">
        <v>56</v>
      </c>
      <c r="N380">
        <v>2481</v>
      </c>
      <c r="O380">
        <v>159</v>
      </c>
      <c r="P380">
        <v>8.5299999999999994</v>
      </c>
      <c r="Q380">
        <v>14</v>
      </c>
      <c r="R380">
        <v>3996735</v>
      </c>
      <c r="S380" s="6">
        <f t="shared" si="50"/>
        <v>64087.061668681985</v>
      </c>
      <c r="T380" s="6">
        <f t="shared" si="51"/>
        <v>22571.543732365983</v>
      </c>
      <c r="U380" s="2">
        <f t="shared" si="52"/>
        <v>3438129.7863764609</v>
      </c>
      <c r="V380" s="3">
        <f t="shared" si="53"/>
        <v>11.357142857142858</v>
      </c>
      <c r="W380" s="3">
        <f t="shared" si="54"/>
        <v>4</v>
      </c>
      <c r="X380" s="2">
        <f t="shared" si="55"/>
        <v>609.28571428571422</v>
      </c>
      <c r="Y380" s="3">
        <f t="shared" si="56"/>
        <v>4</v>
      </c>
      <c r="Z380" s="2">
        <f t="shared" si="57"/>
        <v>53.647798742138356</v>
      </c>
      <c r="AA380" s="5">
        <f t="shared" si="58"/>
        <v>2.8392857142857144</v>
      </c>
      <c r="AB380" s="4">
        <f t="shared" si="59"/>
        <v>0.28548107142857143</v>
      </c>
      <c r="AC380">
        <v>3</v>
      </c>
      <c r="AD380">
        <v>1</v>
      </c>
      <c r="AE380">
        <v>1</v>
      </c>
      <c r="AF380">
        <v>4</v>
      </c>
      <c r="AG380">
        <v>1</v>
      </c>
      <c r="AH380">
        <v>-8.0047029253786893E-3</v>
      </c>
      <c r="AI380">
        <v>-0.29913662578098499</v>
      </c>
    </row>
    <row r="381" spans="1:35" x14ac:dyDescent="0.2">
      <c r="A381" t="s">
        <v>456</v>
      </c>
      <c r="B381" s="1">
        <v>39814</v>
      </c>
      <c r="C381" t="s">
        <v>103</v>
      </c>
      <c r="D381" t="s">
        <v>47</v>
      </c>
      <c r="E381" t="s">
        <v>71</v>
      </c>
      <c r="F381" t="s">
        <v>48</v>
      </c>
      <c r="G381" t="s">
        <v>49</v>
      </c>
      <c r="H381" t="s">
        <v>41</v>
      </c>
      <c r="I381" t="s">
        <v>51</v>
      </c>
      <c r="J381" t="s">
        <v>42</v>
      </c>
      <c r="K381" t="s">
        <v>43</v>
      </c>
      <c r="L381" t="s">
        <v>60</v>
      </c>
      <c r="M381">
        <v>64</v>
      </c>
      <c r="N381">
        <v>3598</v>
      </c>
      <c r="O381">
        <v>310</v>
      </c>
      <c r="P381">
        <v>49.53</v>
      </c>
      <c r="Q381">
        <v>74</v>
      </c>
      <c r="R381">
        <v>4345725</v>
      </c>
      <c r="S381" s="6">
        <f t="shared" si="50"/>
        <v>86158.977209560864</v>
      </c>
      <c r="T381" s="6">
        <f t="shared" si="51"/>
        <v>17787.659811006113</v>
      </c>
      <c r="U381" s="2">
        <f t="shared" si="52"/>
        <v>13765981.10061145</v>
      </c>
      <c r="V381" s="3">
        <f t="shared" si="53"/>
        <v>4.1891891891891895</v>
      </c>
      <c r="W381" s="3">
        <f t="shared" si="54"/>
        <v>0.86486486486486491</v>
      </c>
      <c r="X381" s="2">
        <f t="shared" si="55"/>
        <v>669.32432432432438</v>
      </c>
      <c r="Y381" s="3">
        <f t="shared" si="56"/>
        <v>0.86486486486486491</v>
      </c>
      <c r="Z381" s="2">
        <f t="shared" si="57"/>
        <v>159.7741935483871</v>
      </c>
      <c r="AA381" s="5">
        <f t="shared" si="58"/>
        <v>4.84375</v>
      </c>
      <c r="AB381" s="4">
        <f t="shared" si="59"/>
        <v>5.8726013513513517E-2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-0.67839430025046599</v>
      </c>
      <c r="AI381">
        <v>-0.26250492246051699</v>
      </c>
    </row>
    <row r="382" spans="1:35" x14ac:dyDescent="0.2">
      <c r="A382" t="s">
        <v>457</v>
      </c>
      <c r="B382" s="1">
        <v>44562</v>
      </c>
      <c r="C382" t="s">
        <v>62</v>
      </c>
      <c r="D382" t="s">
        <v>63</v>
      </c>
      <c r="E382" t="s">
        <v>80</v>
      </c>
      <c r="F382" t="s">
        <v>39</v>
      </c>
      <c r="G382" t="s">
        <v>40</v>
      </c>
      <c r="H382" t="s">
        <v>50</v>
      </c>
      <c r="I382" t="s">
        <v>43</v>
      </c>
      <c r="J382" t="s">
        <v>43</v>
      </c>
      <c r="K382" t="s">
        <v>51</v>
      </c>
      <c r="L382" t="s">
        <v>78</v>
      </c>
      <c r="M382">
        <v>317</v>
      </c>
      <c r="N382">
        <v>1033</v>
      </c>
      <c r="O382">
        <v>838</v>
      </c>
      <c r="P382">
        <v>15.3</v>
      </c>
      <c r="Q382">
        <v>11</v>
      </c>
      <c r="R382">
        <v>356552</v>
      </c>
      <c r="S382" s="6">
        <f t="shared" si="50"/>
        <v>811229.42884801549</v>
      </c>
      <c r="T382" s="6">
        <f t="shared" si="51"/>
        <v>306873.18489835429</v>
      </c>
      <c r="U382" s="2">
        <f t="shared" si="52"/>
        <v>14811229.428848015</v>
      </c>
      <c r="V382" s="3">
        <f t="shared" si="53"/>
        <v>76.181818181818187</v>
      </c>
      <c r="W382" s="3">
        <f t="shared" si="54"/>
        <v>28.818181818181817</v>
      </c>
      <c r="X382" s="2">
        <f t="shared" si="55"/>
        <v>1390.909090909091</v>
      </c>
      <c r="Y382" s="3">
        <f t="shared" si="56"/>
        <v>28.818181818181817</v>
      </c>
      <c r="Z382" s="2">
        <f t="shared" si="57"/>
        <v>18.257756563245824</v>
      </c>
      <c r="AA382" s="5">
        <f t="shared" si="58"/>
        <v>2.6435331230283912</v>
      </c>
      <c r="AB382" s="4">
        <f t="shared" si="59"/>
        <v>3.2413818181818183E-2</v>
      </c>
      <c r="AC382">
        <v>3</v>
      </c>
      <c r="AD382">
        <v>1</v>
      </c>
      <c r="AE382">
        <v>1</v>
      </c>
      <c r="AF382">
        <v>4</v>
      </c>
      <c r="AG382">
        <v>1</v>
      </c>
      <c r="AH382">
        <v>0.84905111023666302</v>
      </c>
      <c r="AI382">
        <v>-7.1624059079024402E-2</v>
      </c>
    </row>
    <row r="383" spans="1:35" x14ac:dyDescent="0.2">
      <c r="A383" t="s">
        <v>458</v>
      </c>
      <c r="B383" s="1">
        <v>36892</v>
      </c>
      <c r="C383" t="s">
        <v>89</v>
      </c>
      <c r="D383" t="s">
        <v>63</v>
      </c>
      <c r="E383" t="s">
        <v>75</v>
      </c>
      <c r="F383" t="s">
        <v>68</v>
      </c>
      <c r="G383" t="s">
        <v>40</v>
      </c>
      <c r="H383" t="s">
        <v>50</v>
      </c>
      <c r="I383" t="s">
        <v>42</v>
      </c>
      <c r="J383" t="s">
        <v>51</v>
      </c>
      <c r="K383" t="s">
        <v>51</v>
      </c>
      <c r="L383" t="s">
        <v>56</v>
      </c>
      <c r="M383">
        <v>153</v>
      </c>
      <c r="N383">
        <v>386</v>
      </c>
      <c r="O383">
        <v>76</v>
      </c>
      <c r="P383">
        <v>23.88</v>
      </c>
      <c r="Q383">
        <v>64</v>
      </c>
      <c r="R383">
        <v>1292139</v>
      </c>
      <c r="S383" s="6">
        <f t="shared" si="50"/>
        <v>196891.19170984457</v>
      </c>
      <c r="T383" s="6">
        <f t="shared" si="51"/>
        <v>396373.05699481867</v>
      </c>
      <c r="U383" s="2">
        <f t="shared" si="52"/>
        <v>61865284.974093266</v>
      </c>
      <c r="V383" s="3">
        <f t="shared" si="53"/>
        <v>1.1875</v>
      </c>
      <c r="W383" s="3">
        <f t="shared" si="54"/>
        <v>2.390625</v>
      </c>
      <c r="X383" s="2">
        <f t="shared" si="55"/>
        <v>373.125</v>
      </c>
      <c r="Y383" s="3">
        <f t="shared" si="56"/>
        <v>2.390625</v>
      </c>
      <c r="Z383" s="2">
        <f t="shared" si="57"/>
        <v>314.21052631578948</v>
      </c>
      <c r="AA383" s="5">
        <f t="shared" si="58"/>
        <v>0.49673202614379086</v>
      </c>
      <c r="AB383" s="4">
        <f t="shared" si="59"/>
        <v>2.0189671874999999E-2</v>
      </c>
      <c r="AC383">
        <v>6</v>
      </c>
      <c r="AD383">
        <v>1</v>
      </c>
      <c r="AE383">
        <v>0</v>
      </c>
      <c r="AF383">
        <v>1</v>
      </c>
      <c r="AG383">
        <v>1</v>
      </c>
      <c r="AH383">
        <v>-0.84071246451387605</v>
      </c>
      <c r="AI383">
        <v>-2.3258481461981201E-2</v>
      </c>
    </row>
    <row r="384" spans="1:35" x14ac:dyDescent="0.2">
      <c r="A384" t="s">
        <v>459</v>
      </c>
      <c r="B384" s="1">
        <v>41275</v>
      </c>
      <c r="C384" t="s">
        <v>82</v>
      </c>
      <c r="D384" t="s">
        <v>83</v>
      </c>
      <c r="E384" t="s">
        <v>71</v>
      </c>
      <c r="F384" t="s">
        <v>48</v>
      </c>
      <c r="G384" t="s">
        <v>49</v>
      </c>
      <c r="H384" t="s">
        <v>51</v>
      </c>
      <c r="I384" t="s">
        <v>42</v>
      </c>
      <c r="J384" t="s">
        <v>51</v>
      </c>
      <c r="K384" t="s">
        <v>43</v>
      </c>
      <c r="L384" t="s">
        <v>78</v>
      </c>
      <c r="M384">
        <v>212</v>
      </c>
      <c r="N384">
        <v>1981</v>
      </c>
      <c r="O384">
        <v>107</v>
      </c>
      <c r="P384">
        <v>31.7</v>
      </c>
      <c r="Q384">
        <v>11</v>
      </c>
      <c r="R384">
        <v>3257972</v>
      </c>
      <c r="S384" s="6">
        <f t="shared" si="50"/>
        <v>54013.124684502778</v>
      </c>
      <c r="T384" s="6">
        <f t="shared" si="51"/>
        <v>107016.65825340737</v>
      </c>
      <c r="U384" s="2">
        <f t="shared" si="52"/>
        <v>16002019.182231197</v>
      </c>
      <c r="V384" s="3">
        <f t="shared" si="53"/>
        <v>9.7272727272727266</v>
      </c>
      <c r="W384" s="3">
        <f t="shared" si="54"/>
        <v>19.272727272727273</v>
      </c>
      <c r="X384" s="2">
        <f t="shared" si="55"/>
        <v>2881.818181818182</v>
      </c>
      <c r="Y384" s="3">
        <f t="shared" si="56"/>
        <v>19.272727272727273</v>
      </c>
      <c r="Z384" s="2">
        <f t="shared" si="57"/>
        <v>296.26168224299067</v>
      </c>
      <c r="AA384" s="5">
        <f t="shared" si="58"/>
        <v>0.50471698113207553</v>
      </c>
      <c r="AB384" s="4">
        <f t="shared" si="59"/>
        <v>0.29617927272727274</v>
      </c>
      <c r="AC384">
        <v>3</v>
      </c>
      <c r="AD384">
        <v>1</v>
      </c>
      <c r="AE384">
        <v>0</v>
      </c>
      <c r="AF384">
        <v>4</v>
      </c>
      <c r="AG384">
        <v>1</v>
      </c>
      <c r="AH384">
        <v>0.85738190436754502</v>
      </c>
      <c r="AI384">
        <v>-0.24453145763349099</v>
      </c>
    </row>
    <row r="385" spans="1:35" x14ac:dyDescent="0.2">
      <c r="A385" t="s">
        <v>460</v>
      </c>
      <c r="B385" s="1">
        <v>37987</v>
      </c>
      <c r="C385" t="s">
        <v>53</v>
      </c>
      <c r="D385" t="s">
        <v>37</v>
      </c>
      <c r="E385" t="s">
        <v>75</v>
      </c>
      <c r="F385" t="s">
        <v>48</v>
      </c>
      <c r="G385" t="s">
        <v>49</v>
      </c>
      <c r="H385" t="s">
        <v>41</v>
      </c>
      <c r="I385" t="s">
        <v>43</v>
      </c>
      <c r="J385" t="s">
        <v>42</v>
      </c>
      <c r="K385" t="s">
        <v>42</v>
      </c>
      <c r="L385" t="s">
        <v>78</v>
      </c>
      <c r="M385">
        <v>117</v>
      </c>
      <c r="N385">
        <v>2805</v>
      </c>
      <c r="O385">
        <v>812</v>
      </c>
      <c r="P385">
        <v>10.23</v>
      </c>
      <c r="Q385">
        <v>39</v>
      </c>
      <c r="R385">
        <v>3325176</v>
      </c>
      <c r="S385" s="6">
        <f t="shared" si="50"/>
        <v>289483.06595365418</v>
      </c>
      <c r="T385" s="6">
        <f t="shared" si="51"/>
        <v>41711.229946524065</v>
      </c>
      <c r="U385" s="2">
        <f t="shared" si="52"/>
        <v>3647058.8235294116</v>
      </c>
      <c r="V385" s="3">
        <f t="shared" si="53"/>
        <v>20.820512820512821</v>
      </c>
      <c r="W385" s="3">
        <f t="shared" si="54"/>
        <v>3</v>
      </c>
      <c r="X385" s="2">
        <f t="shared" si="55"/>
        <v>262.30769230769232</v>
      </c>
      <c r="Y385" s="3">
        <f t="shared" si="56"/>
        <v>3</v>
      </c>
      <c r="Z385" s="2">
        <f t="shared" si="57"/>
        <v>12.598522167487685</v>
      </c>
      <c r="AA385" s="5">
        <f t="shared" si="58"/>
        <v>6.9401709401709404</v>
      </c>
      <c r="AB385" s="4">
        <f t="shared" si="59"/>
        <v>8.5260923076923081E-2</v>
      </c>
      <c r="AC385">
        <v>2</v>
      </c>
      <c r="AD385">
        <v>1</v>
      </c>
      <c r="AE385">
        <v>0</v>
      </c>
      <c r="AF385">
        <v>1</v>
      </c>
      <c r="AG385">
        <v>1</v>
      </c>
      <c r="AH385">
        <v>-0.46661542207744899</v>
      </c>
      <c r="AI385">
        <v>-0.25114830405704602</v>
      </c>
    </row>
    <row r="386" spans="1:35" x14ac:dyDescent="0.2">
      <c r="A386" t="s">
        <v>461</v>
      </c>
      <c r="B386" s="1">
        <v>38353</v>
      </c>
      <c r="C386" t="s">
        <v>46</v>
      </c>
      <c r="D386" t="s">
        <v>47</v>
      </c>
      <c r="E386" t="s">
        <v>67</v>
      </c>
      <c r="F386" t="s">
        <v>65</v>
      </c>
      <c r="G386" t="s">
        <v>40</v>
      </c>
      <c r="H386" t="s">
        <v>41</v>
      </c>
      <c r="I386" t="s">
        <v>43</v>
      </c>
      <c r="J386" t="s">
        <v>51</v>
      </c>
      <c r="K386" t="s">
        <v>51</v>
      </c>
      <c r="L386" t="s">
        <v>56</v>
      </c>
      <c r="M386">
        <v>223</v>
      </c>
      <c r="N386">
        <v>4845</v>
      </c>
      <c r="O386">
        <v>555</v>
      </c>
      <c r="P386">
        <v>18.190000000000001</v>
      </c>
      <c r="Q386">
        <v>64</v>
      </c>
      <c r="R386">
        <v>2183861</v>
      </c>
      <c r="S386" s="6">
        <f t="shared" si="50"/>
        <v>114551.08359133126</v>
      </c>
      <c r="T386" s="6">
        <f t="shared" si="51"/>
        <v>46026.831785345719</v>
      </c>
      <c r="U386" s="2">
        <f t="shared" si="52"/>
        <v>3754385.9649122809</v>
      </c>
      <c r="V386" s="3">
        <f t="shared" si="53"/>
        <v>8.671875</v>
      </c>
      <c r="W386" s="3">
        <f t="shared" si="54"/>
        <v>3.484375</v>
      </c>
      <c r="X386" s="2">
        <f t="shared" si="55"/>
        <v>284.21875</v>
      </c>
      <c r="Y386" s="3">
        <f t="shared" si="56"/>
        <v>3.484375</v>
      </c>
      <c r="Z386" s="2">
        <f t="shared" si="57"/>
        <v>32.774774774774777</v>
      </c>
      <c r="AA386" s="5">
        <f t="shared" si="58"/>
        <v>2.4887892376681613</v>
      </c>
      <c r="AB386" s="4">
        <f t="shared" si="59"/>
        <v>3.4122828124999997E-2</v>
      </c>
      <c r="AC386">
        <v>4</v>
      </c>
      <c r="AD386">
        <v>0</v>
      </c>
      <c r="AE386">
        <v>1</v>
      </c>
      <c r="AF386">
        <v>1</v>
      </c>
      <c r="AG386">
        <v>1</v>
      </c>
      <c r="AH386">
        <v>-0.71767491568581299</v>
      </c>
      <c r="AI386">
        <v>-0.27468686239392798</v>
      </c>
    </row>
    <row r="387" spans="1:35" x14ac:dyDescent="0.2">
      <c r="A387" t="s">
        <v>462</v>
      </c>
      <c r="B387" s="1">
        <v>40179</v>
      </c>
      <c r="C387" t="s">
        <v>58</v>
      </c>
      <c r="D387" t="s">
        <v>47</v>
      </c>
      <c r="E387" t="s">
        <v>80</v>
      </c>
      <c r="F387" t="s">
        <v>48</v>
      </c>
      <c r="G387" t="s">
        <v>49</v>
      </c>
      <c r="H387" t="s">
        <v>41</v>
      </c>
      <c r="I387" t="s">
        <v>43</v>
      </c>
      <c r="J387" t="s">
        <v>42</v>
      </c>
      <c r="K387" t="s">
        <v>42</v>
      </c>
      <c r="L387" t="s">
        <v>44</v>
      </c>
      <c r="M387">
        <v>23</v>
      </c>
      <c r="N387">
        <v>4758</v>
      </c>
      <c r="O387">
        <v>888</v>
      </c>
      <c r="P387">
        <v>12.83</v>
      </c>
      <c r="Q387">
        <v>35</v>
      </c>
      <c r="R387">
        <v>4976136</v>
      </c>
      <c r="S387" s="6">
        <f t="shared" ref="S387:S450" si="60">(O387*1000000)/N387</f>
        <v>186633.03909205549</v>
      </c>
      <c r="T387" s="6">
        <f t="shared" ref="T387:T450" si="61">(M387*1000000)/N387</f>
        <v>4833.9638503572933</v>
      </c>
      <c r="U387" s="2">
        <f t="shared" ref="U387:U450" si="62">(P387*1000000000)/N387</f>
        <v>2696511.1391340899</v>
      </c>
      <c r="V387" s="3">
        <f t="shared" ref="V387:V450" si="63">(O387*1000000)/(Q387*1000000)</f>
        <v>25.37142857142857</v>
      </c>
      <c r="W387" s="3">
        <f t="shared" ref="W387:W450" si="64">(M387*1000000)/(Q387*1000000)</f>
        <v>0.65714285714285714</v>
      </c>
      <c r="X387" s="2">
        <f t="shared" ref="X387:X450" si="65">(P387*1000000000)/(Q387*1000000)</f>
        <v>366.57142857142856</v>
      </c>
      <c r="Y387" s="3">
        <f t="shared" ref="Y387:Y450" si="66">(M387*1000000)/(Q387*1000000)</f>
        <v>0.65714285714285714</v>
      </c>
      <c r="Z387" s="2">
        <f t="shared" ref="Z387:Z450" si="67">(P387*1000000000)/(O387*1000000)</f>
        <v>14.448198198198199</v>
      </c>
      <c r="AA387" s="5">
        <f t="shared" ref="AA387:AA450" si="68">(O387*1000000)/(M387*1000000)</f>
        <v>38.608695652173914</v>
      </c>
      <c r="AB387" s="4">
        <f t="shared" ref="AB387:AB450" si="69">R387/(Q387*1000000)</f>
        <v>0.14217531428571428</v>
      </c>
      <c r="AC387">
        <v>7</v>
      </c>
      <c r="AD387">
        <v>0</v>
      </c>
      <c r="AE387">
        <v>0</v>
      </c>
      <c r="AF387">
        <v>4</v>
      </c>
      <c r="AG387">
        <v>1</v>
      </c>
      <c r="AH387">
        <v>-0.32336778571297498</v>
      </c>
      <c r="AI387">
        <v>-0.26612609863002901</v>
      </c>
    </row>
    <row r="388" spans="1:35" x14ac:dyDescent="0.2">
      <c r="A388" t="s">
        <v>463</v>
      </c>
      <c r="B388" s="1">
        <v>39448</v>
      </c>
      <c r="C388" t="s">
        <v>103</v>
      </c>
      <c r="D388" t="s">
        <v>47</v>
      </c>
      <c r="E388" t="s">
        <v>80</v>
      </c>
      <c r="F388" t="s">
        <v>68</v>
      </c>
      <c r="G388" t="s">
        <v>40</v>
      </c>
      <c r="H388" t="s">
        <v>50</v>
      </c>
      <c r="I388" t="s">
        <v>43</v>
      </c>
      <c r="J388" t="s">
        <v>42</v>
      </c>
      <c r="K388" t="s">
        <v>42</v>
      </c>
      <c r="L388" t="s">
        <v>60</v>
      </c>
      <c r="M388">
        <v>75</v>
      </c>
      <c r="N388">
        <v>331</v>
      </c>
      <c r="O388">
        <v>897</v>
      </c>
      <c r="P388">
        <v>10.35</v>
      </c>
      <c r="Q388">
        <v>93</v>
      </c>
      <c r="R388">
        <v>3974736</v>
      </c>
      <c r="S388" s="6">
        <f t="shared" si="60"/>
        <v>2709969.7885196377</v>
      </c>
      <c r="T388" s="6">
        <f t="shared" si="61"/>
        <v>226586.10271903322</v>
      </c>
      <c r="U388" s="2">
        <f t="shared" si="62"/>
        <v>31268882.175226588</v>
      </c>
      <c r="V388" s="3">
        <f t="shared" si="63"/>
        <v>9.6451612903225801</v>
      </c>
      <c r="W388" s="3">
        <f t="shared" si="64"/>
        <v>0.80645161290322576</v>
      </c>
      <c r="X388" s="2">
        <f t="shared" si="65"/>
        <v>111.29032258064517</v>
      </c>
      <c r="Y388" s="3">
        <f t="shared" si="66"/>
        <v>0.80645161290322576</v>
      </c>
      <c r="Z388" s="2">
        <f t="shared" si="67"/>
        <v>11.538461538461538</v>
      </c>
      <c r="AA388" s="5">
        <f t="shared" si="68"/>
        <v>11.96</v>
      </c>
      <c r="AB388" s="4">
        <f t="shared" si="69"/>
        <v>4.2739096774193547E-2</v>
      </c>
      <c r="AC388">
        <v>5</v>
      </c>
      <c r="AD388">
        <v>1</v>
      </c>
      <c r="AE388">
        <v>0</v>
      </c>
      <c r="AF388">
        <v>1</v>
      </c>
      <c r="AG388">
        <v>1</v>
      </c>
      <c r="AH388">
        <v>-0.79716334551219803</v>
      </c>
      <c r="AI388">
        <v>0.232094111753091</v>
      </c>
    </row>
    <row r="389" spans="1:35" x14ac:dyDescent="0.2">
      <c r="A389" t="s">
        <v>464</v>
      </c>
      <c r="B389" s="1">
        <v>41640</v>
      </c>
      <c r="C389" t="s">
        <v>62</v>
      </c>
      <c r="D389" t="s">
        <v>63</v>
      </c>
      <c r="E389" t="s">
        <v>59</v>
      </c>
      <c r="F389" t="s">
        <v>68</v>
      </c>
      <c r="G389" t="s">
        <v>40</v>
      </c>
      <c r="H389" t="s">
        <v>41</v>
      </c>
      <c r="I389" t="s">
        <v>51</v>
      </c>
      <c r="J389" t="s">
        <v>42</v>
      </c>
      <c r="K389" t="s">
        <v>43</v>
      </c>
      <c r="L389" t="s">
        <v>60</v>
      </c>
      <c r="M389">
        <v>99</v>
      </c>
      <c r="N389">
        <v>4965</v>
      </c>
      <c r="O389">
        <v>416</v>
      </c>
      <c r="P389">
        <v>26.69</v>
      </c>
      <c r="Q389">
        <v>66</v>
      </c>
      <c r="R389">
        <v>4661516</v>
      </c>
      <c r="S389" s="6">
        <f t="shared" si="60"/>
        <v>83786.505538771395</v>
      </c>
      <c r="T389" s="6">
        <f t="shared" si="61"/>
        <v>19939.577039274925</v>
      </c>
      <c r="U389" s="2">
        <f t="shared" si="62"/>
        <v>5375629.4058408858</v>
      </c>
      <c r="V389" s="3">
        <f t="shared" si="63"/>
        <v>6.3030303030303028</v>
      </c>
      <c r="W389" s="3">
        <f t="shared" si="64"/>
        <v>1.5</v>
      </c>
      <c r="X389" s="2">
        <f t="shared" si="65"/>
        <v>404.39393939393938</v>
      </c>
      <c r="Y389" s="3">
        <f t="shared" si="66"/>
        <v>1.5</v>
      </c>
      <c r="Z389" s="2">
        <f t="shared" si="67"/>
        <v>64.15865384615384</v>
      </c>
      <c r="AA389" s="5">
        <f t="shared" si="68"/>
        <v>4.2020202020202024</v>
      </c>
      <c r="AB389" s="4">
        <f t="shared" si="69"/>
        <v>7.0629030303030305E-2</v>
      </c>
      <c r="AC389">
        <v>4</v>
      </c>
      <c r="AD389">
        <v>1</v>
      </c>
      <c r="AE389">
        <v>0</v>
      </c>
      <c r="AF389">
        <v>1</v>
      </c>
      <c r="AG389">
        <v>1</v>
      </c>
      <c r="AH389">
        <v>-0.67314206528941201</v>
      </c>
      <c r="AI389">
        <v>-0.28339193241808902</v>
      </c>
    </row>
    <row r="390" spans="1:35" x14ac:dyDescent="0.2">
      <c r="A390" t="s">
        <v>465</v>
      </c>
      <c r="B390" s="1">
        <v>44562</v>
      </c>
      <c r="C390" t="s">
        <v>82</v>
      </c>
      <c r="D390" t="s">
        <v>83</v>
      </c>
      <c r="E390" t="s">
        <v>71</v>
      </c>
      <c r="F390" t="s">
        <v>65</v>
      </c>
      <c r="G390" t="s">
        <v>40</v>
      </c>
      <c r="H390" t="s">
        <v>51</v>
      </c>
      <c r="I390" t="s">
        <v>51</v>
      </c>
      <c r="J390" t="s">
        <v>43</v>
      </c>
      <c r="K390" t="s">
        <v>51</v>
      </c>
      <c r="L390" t="s">
        <v>44</v>
      </c>
      <c r="M390">
        <v>456</v>
      </c>
      <c r="N390">
        <v>2450</v>
      </c>
      <c r="O390">
        <v>359</v>
      </c>
      <c r="P390">
        <v>13.44</v>
      </c>
      <c r="Q390">
        <v>37</v>
      </c>
      <c r="R390">
        <v>1204818</v>
      </c>
      <c r="S390" s="6">
        <f t="shared" si="60"/>
        <v>146530.61224489796</v>
      </c>
      <c r="T390" s="6">
        <f t="shared" si="61"/>
        <v>186122.44897959183</v>
      </c>
      <c r="U390" s="2">
        <f t="shared" si="62"/>
        <v>5485714.2857142854</v>
      </c>
      <c r="V390" s="3">
        <f t="shared" si="63"/>
        <v>9.7027027027027035</v>
      </c>
      <c r="W390" s="3">
        <f t="shared" si="64"/>
        <v>12.324324324324325</v>
      </c>
      <c r="X390" s="2">
        <f t="shared" si="65"/>
        <v>363.24324324324323</v>
      </c>
      <c r="Y390" s="3">
        <f t="shared" si="66"/>
        <v>12.324324324324325</v>
      </c>
      <c r="Z390" s="2">
        <f t="shared" si="67"/>
        <v>37.437325905292482</v>
      </c>
      <c r="AA390" s="5">
        <f t="shared" si="68"/>
        <v>0.78728070175438591</v>
      </c>
      <c r="AB390" s="4">
        <f t="shared" si="69"/>
        <v>3.2562648648648648E-2</v>
      </c>
      <c r="AC390">
        <v>7</v>
      </c>
      <c r="AD390">
        <v>1</v>
      </c>
      <c r="AE390">
        <v>0</v>
      </c>
      <c r="AF390">
        <v>4</v>
      </c>
      <c r="AG390">
        <v>1</v>
      </c>
      <c r="AH390">
        <v>-0.47646733181484902</v>
      </c>
      <c r="AI390">
        <v>-0.224733783875187</v>
      </c>
    </row>
    <row r="391" spans="1:35" x14ac:dyDescent="0.2">
      <c r="A391" t="s">
        <v>466</v>
      </c>
      <c r="B391" s="1">
        <v>41640</v>
      </c>
      <c r="C391" t="s">
        <v>82</v>
      </c>
      <c r="D391" t="s">
        <v>83</v>
      </c>
      <c r="E391" t="s">
        <v>71</v>
      </c>
      <c r="F391" t="s">
        <v>54</v>
      </c>
      <c r="G391" t="s">
        <v>55</v>
      </c>
      <c r="H391" t="s">
        <v>50</v>
      </c>
      <c r="I391" t="s">
        <v>42</v>
      </c>
      <c r="J391" t="s">
        <v>51</v>
      </c>
      <c r="K391" t="s">
        <v>43</v>
      </c>
      <c r="L391" t="s">
        <v>56</v>
      </c>
      <c r="M391">
        <v>135</v>
      </c>
      <c r="N391">
        <v>1177</v>
      </c>
      <c r="O391">
        <v>7</v>
      </c>
      <c r="P391">
        <v>49.47</v>
      </c>
      <c r="Q391">
        <v>92</v>
      </c>
      <c r="R391">
        <v>1637630</v>
      </c>
      <c r="S391" s="6">
        <f t="shared" si="60"/>
        <v>5947.32370433305</v>
      </c>
      <c r="T391" s="6">
        <f t="shared" si="61"/>
        <v>114698.3857264231</v>
      </c>
      <c r="U391" s="2">
        <f t="shared" si="62"/>
        <v>42030586.236193717</v>
      </c>
      <c r="V391" s="3">
        <f t="shared" si="63"/>
        <v>7.6086956521739135E-2</v>
      </c>
      <c r="W391" s="3">
        <f t="shared" si="64"/>
        <v>1.4673913043478262</v>
      </c>
      <c r="X391" s="2">
        <f t="shared" si="65"/>
        <v>537.71739130434787</v>
      </c>
      <c r="Y391" s="3">
        <f t="shared" si="66"/>
        <v>1.4673913043478262</v>
      </c>
      <c r="Z391" s="2">
        <f t="shared" si="67"/>
        <v>7067.1428571428569</v>
      </c>
      <c r="AA391" s="5">
        <f t="shared" si="68"/>
        <v>5.185185185185185E-2</v>
      </c>
      <c r="AB391" s="4">
        <f t="shared" si="69"/>
        <v>1.780032608695652E-2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-0.766198647386926</v>
      </c>
      <c r="AI391">
        <v>-0.14712903750516501</v>
      </c>
    </row>
    <row r="392" spans="1:35" x14ac:dyDescent="0.2">
      <c r="A392" t="s">
        <v>467</v>
      </c>
      <c r="B392" s="1">
        <v>39814</v>
      </c>
      <c r="C392" t="s">
        <v>58</v>
      </c>
      <c r="D392" t="s">
        <v>47</v>
      </c>
      <c r="E392" t="s">
        <v>77</v>
      </c>
      <c r="F392" t="s">
        <v>48</v>
      </c>
      <c r="G392" t="s">
        <v>49</v>
      </c>
      <c r="H392" t="s">
        <v>41</v>
      </c>
      <c r="I392" t="s">
        <v>42</v>
      </c>
      <c r="J392" t="s">
        <v>43</v>
      </c>
      <c r="K392" t="s">
        <v>43</v>
      </c>
      <c r="L392" t="s">
        <v>44</v>
      </c>
      <c r="M392">
        <v>381</v>
      </c>
      <c r="N392">
        <v>3573</v>
      </c>
      <c r="O392">
        <v>109</v>
      </c>
      <c r="P392">
        <v>47.5</v>
      </c>
      <c r="Q392">
        <v>7</v>
      </c>
      <c r="R392">
        <v>912702</v>
      </c>
      <c r="S392" s="6">
        <f t="shared" si="60"/>
        <v>30506.577106073328</v>
      </c>
      <c r="T392" s="6">
        <f t="shared" si="61"/>
        <v>106633.08144416456</v>
      </c>
      <c r="U392" s="2">
        <f t="shared" si="62"/>
        <v>13294150.573747551</v>
      </c>
      <c r="V392" s="3">
        <f t="shared" si="63"/>
        <v>15.571428571428571</v>
      </c>
      <c r="W392" s="3">
        <f t="shared" si="64"/>
        <v>54.428571428571431</v>
      </c>
      <c r="X392" s="2">
        <f t="shared" si="65"/>
        <v>6785.7142857142853</v>
      </c>
      <c r="Y392" s="3">
        <f t="shared" si="66"/>
        <v>54.428571428571431</v>
      </c>
      <c r="Z392" s="2">
        <f t="shared" si="67"/>
        <v>435.77981651376149</v>
      </c>
      <c r="AA392" s="5">
        <f t="shared" si="68"/>
        <v>0.28608923884514437</v>
      </c>
      <c r="AB392" s="4">
        <f t="shared" si="69"/>
        <v>0.130386</v>
      </c>
      <c r="AC392">
        <v>2</v>
      </c>
      <c r="AD392">
        <v>1</v>
      </c>
      <c r="AE392">
        <v>0</v>
      </c>
      <c r="AF392">
        <v>4</v>
      </c>
      <c r="AG392">
        <v>1</v>
      </c>
      <c r="AH392" s="2">
        <v>2.08178958527178E+16</v>
      </c>
      <c r="AI392">
        <v>-0.243969433431722</v>
      </c>
    </row>
    <row r="393" spans="1:35" x14ac:dyDescent="0.2">
      <c r="A393" t="s">
        <v>468</v>
      </c>
      <c r="B393" s="1">
        <v>36892</v>
      </c>
      <c r="C393" t="s">
        <v>62</v>
      </c>
      <c r="D393" t="s">
        <v>63</v>
      </c>
      <c r="E393" t="s">
        <v>67</v>
      </c>
      <c r="F393" t="s">
        <v>39</v>
      </c>
      <c r="G393" t="s">
        <v>40</v>
      </c>
      <c r="H393" t="s">
        <v>41</v>
      </c>
      <c r="I393" t="s">
        <v>51</v>
      </c>
      <c r="J393" t="s">
        <v>43</v>
      </c>
      <c r="K393" t="s">
        <v>42</v>
      </c>
      <c r="L393" t="s">
        <v>44</v>
      </c>
      <c r="M393">
        <v>422</v>
      </c>
      <c r="N393">
        <v>3177</v>
      </c>
      <c r="O393">
        <v>261</v>
      </c>
      <c r="P393">
        <v>4.37</v>
      </c>
      <c r="Q393">
        <v>78</v>
      </c>
      <c r="R393">
        <v>484716</v>
      </c>
      <c r="S393" s="6">
        <f t="shared" si="60"/>
        <v>82152.974504249287</v>
      </c>
      <c r="T393" s="6">
        <f t="shared" si="61"/>
        <v>132829.71356625747</v>
      </c>
      <c r="U393" s="2">
        <f t="shared" si="62"/>
        <v>1375511.4888259363</v>
      </c>
      <c r="V393" s="3">
        <f t="shared" si="63"/>
        <v>3.3461538461538463</v>
      </c>
      <c r="W393" s="3">
        <f t="shared" si="64"/>
        <v>5.4102564102564106</v>
      </c>
      <c r="X393" s="2">
        <f t="shared" si="65"/>
        <v>56.025641025641029</v>
      </c>
      <c r="Y393" s="3">
        <f t="shared" si="66"/>
        <v>5.4102564102564106</v>
      </c>
      <c r="Z393" s="2">
        <f t="shared" si="67"/>
        <v>16.743295019157088</v>
      </c>
      <c r="AA393" s="5">
        <f t="shared" si="68"/>
        <v>0.61848341232227488</v>
      </c>
      <c r="AB393" s="4">
        <f t="shared" si="69"/>
        <v>6.2143076923076926E-3</v>
      </c>
      <c r="AC393">
        <v>7</v>
      </c>
      <c r="AD393">
        <v>0</v>
      </c>
      <c r="AE393">
        <v>0</v>
      </c>
      <c r="AF393">
        <v>1</v>
      </c>
      <c r="AG393">
        <v>1</v>
      </c>
      <c r="AH393">
        <v>-0.85858309979060699</v>
      </c>
      <c r="AI393">
        <v>-0.25922116120170902</v>
      </c>
    </row>
    <row r="394" spans="1:35" x14ac:dyDescent="0.2">
      <c r="A394" t="s">
        <v>469</v>
      </c>
      <c r="B394" s="1">
        <v>42370</v>
      </c>
      <c r="C394" t="s">
        <v>89</v>
      </c>
      <c r="D394" t="s">
        <v>63</v>
      </c>
      <c r="E394" t="s">
        <v>77</v>
      </c>
      <c r="F394" t="s">
        <v>54</v>
      </c>
      <c r="G394" t="s">
        <v>55</v>
      </c>
      <c r="H394" t="s">
        <v>41</v>
      </c>
      <c r="I394" t="s">
        <v>51</v>
      </c>
      <c r="J394" t="s">
        <v>42</v>
      </c>
      <c r="K394" t="s">
        <v>43</v>
      </c>
      <c r="L394" t="s">
        <v>60</v>
      </c>
      <c r="M394">
        <v>92</v>
      </c>
      <c r="N394">
        <v>4207</v>
      </c>
      <c r="O394">
        <v>326</v>
      </c>
      <c r="P394">
        <v>26.46</v>
      </c>
      <c r="Q394">
        <v>62</v>
      </c>
      <c r="R394">
        <v>1912974</v>
      </c>
      <c r="S394" s="6">
        <f t="shared" si="60"/>
        <v>77489.897789398616</v>
      </c>
      <c r="T394" s="6">
        <f t="shared" si="61"/>
        <v>21868.314713572618</v>
      </c>
      <c r="U394" s="2">
        <f t="shared" si="62"/>
        <v>6289517.4708818635</v>
      </c>
      <c r="V394" s="3">
        <f t="shared" si="63"/>
        <v>5.258064516129032</v>
      </c>
      <c r="W394" s="3">
        <f t="shared" si="64"/>
        <v>1.4838709677419355</v>
      </c>
      <c r="X394" s="2">
        <f t="shared" si="65"/>
        <v>426.77419354838707</v>
      </c>
      <c r="Y394" s="3">
        <f t="shared" si="66"/>
        <v>1.4838709677419355</v>
      </c>
      <c r="Z394" s="2">
        <f t="shared" si="67"/>
        <v>81.165644171779135</v>
      </c>
      <c r="AA394" s="5">
        <f t="shared" si="68"/>
        <v>3.5434782608695654</v>
      </c>
      <c r="AB394" s="4">
        <f t="shared" si="69"/>
        <v>3.0854419354838708E-2</v>
      </c>
      <c r="AC394">
        <v>7</v>
      </c>
      <c r="AD394">
        <v>1</v>
      </c>
      <c r="AE394">
        <v>1</v>
      </c>
      <c r="AF394">
        <v>1</v>
      </c>
      <c r="AG394">
        <v>1</v>
      </c>
      <c r="AH394">
        <v>-0.78199331944794903</v>
      </c>
      <c r="AI394">
        <v>-0.28017996068544598</v>
      </c>
    </row>
    <row r="395" spans="1:35" x14ac:dyDescent="0.2">
      <c r="A395" t="s">
        <v>470</v>
      </c>
      <c r="B395" s="1">
        <v>36892</v>
      </c>
      <c r="C395" t="s">
        <v>46</v>
      </c>
      <c r="D395" t="s">
        <v>47</v>
      </c>
      <c r="E395" t="s">
        <v>80</v>
      </c>
      <c r="F395" t="s">
        <v>39</v>
      </c>
      <c r="G395" t="s">
        <v>40</v>
      </c>
      <c r="H395" t="s">
        <v>51</v>
      </c>
      <c r="I395" t="s">
        <v>43</v>
      </c>
      <c r="J395" t="s">
        <v>43</v>
      </c>
      <c r="K395" t="s">
        <v>43</v>
      </c>
      <c r="L395" t="s">
        <v>44</v>
      </c>
      <c r="M395">
        <v>269</v>
      </c>
      <c r="N395">
        <v>2368</v>
      </c>
      <c r="O395">
        <v>668</v>
      </c>
      <c r="P395">
        <v>46.4</v>
      </c>
      <c r="Q395">
        <v>92</v>
      </c>
      <c r="R395">
        <v>3683495</v>
      </c>
      <c r="S395" s="6">
        <f t="shared" si="60"/>
        <v>282094.59459459462</v>
      </c>
      <c r="T395" s="6">
        <f t="shared" si="61"/>
        <v>113597.97297297297</v>
      </c>
      <c r="U395" s="2">
        <f t="shared" si="62"/>
        <v>19594594.594594594</v>
      </c>
      <c r="V395" s="3">
        <f t="shared" si="63"/>
        <v>7.2608695652173916</v>
      </c>
      <c r="W395" s="3">
        <f t="shared" si="64"/>
        <v>2.9239130434782608</v>
      </c>
      <c r="X395" s="2">
        <f t="shared" si="65"/>
        <v>504.3478260869565</v>
      </c>
      <c r="Y395" s="3">
        <f t="shared" si="66"/>
        <v>2.9239130434782608</v>
      </c>
      <c r="Z395" s="2">
        <f t="shared" si="67"/>
        <v>69.461077844311376</v>
      </c>
      <c r="AA395" s="5">
        <f t="shared" si="68"/>
        <v>2.483271375464684</v>
      </c>
      <c r="AB395" s="4">
        <f t="shared" si="69"/>
        <v>4.0037989130434784E-2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-0.67657370539991901</v>
      </c>
      <c r="AI395">
        <v>-0.192812302308288</v>
      </c>
    </row>
    <row r="396" spans="1:35" x14ac:dyDescent="0.2">
      <c r="A396" t="s">
        <v>471</v>
      </c>
      <c r="B396" s="1">
        <v>42005</v>
      </c>
      <c r="C396" t="s">
        <v>53</v>
      </c>
      <c r="D396" t="s">
        <v>37</v>
      </c>
      <c r="E396" t="s">
        <v>77</v>
      </c>
      <c r="F396" t="s">
        <v>54</v>
      </c>
      <c r="G396" t="s">
        <v>55</v>
      </c>
      <c r="H396" t="s">
        <v>51</v>
      </c>
      <c r="I396" t="s">
        <v>43</v>
      </c>
      <c r="J396" t="s">
        <v>42</v>
      </c>
      <c r="K396" t="s">
        <v>42</v>
      </c>
      <c r="L396" t="s">
        <v>5077</v>
      </c>
      <c r="M396">
        <v>8</v>
      </c>
      <c r="N396">
        <v>1599</v>
      </c>
      <c r="O396">
        <v>962</v>
      </c>
      <c r="P396">
        <v>3.57</v>
      </c>
      <c r="Q396">
        <v>46</v>
      </c>
      <c r="R396">
        <v>2169619</v>
      </c>
      <c r="S396" s="6">
        <f t="shared" si="60"/>
        <v>601626.01626016258</v>
      </c>
      <c r="T396" s="6">
        <f t="shared" si="61"/>
        <v>5003.1269543464668</v>
      </c>
      <c r="U396" s="2">
        <f t="shared" si="62"/>
        <v>2232645.4033771106</v>
      </c>
      <c r="V396" s="3">
        <f t="shared" si="63"/>
        <v>20.913043478260871</v>
      </c>
      <c r="W396" s="3">
        <f t="shared" si="64"/>
        <v>0.17391304347826086</v>
      </c>
      <c r="X396" s="2">
        <f t="shared" si="65"/>
        <v>77.608695652173907</v>
      </c>
      <c r="Y396" s="3">
        <f t="shared" si="66"/>
        <v>0.17391304347826086</v>
      </c>
      <c r="Z396" s="2">
        <f t="shared" si="67"/>
        <v>3.7110187110187112</v>
      </c>
      <c r="AA396" s="5">
        <f t="shared" si="68"/>
        <v>120.25</v>
      </c>
      <c r="AB396" s="4">
        <f t="shared" si="69"/>
        <v>4.7165630434782606E-2</v>
      </c>
      <c r="AC396">
        <v>9</v>
      </c>
      <c r="AD396">
        <v>0</v>
      </c>
      <c r="AE396">
        <v>0</v>
      </c>
      <c r="AF396">
        <v>1</v>
      </c>
      <c r="AG396">
        <v>0</v>
      </c>
      <c r="AH396">
        <v>-0.74629985707294699</v>
      </c>
      <c r="AI396">
        <v>-0.16354568303508901</v>
      </c>
    </row>
    <row r="397" spans="1:35" x14ac:dyDescent="0.2">
      <c r="A397" t="s">
        <v>472</v>
      </c>
      <c r="B397" s="1">
        <v>43831</v>
      </c>
      <c r="C397" t="s">
        <v>70</v>
      </c>
      <c r="D397" t="s">
        <v>63</v>
      </c>
      <c r="E397" t="s">
        <v>77</v>
      </c>
      <c r="F397" t="s">
        <v>65</v>
      </c>
      <c r="G397" t="s">
        <v>40</v>
      </c>
      <c r="H397" t="s">
        <v>41</v>
      </c>
      <c r="I397" t="s">
        <v>43</v>
      </c>
      <c r="J397" t="s">
        <v>43</v>
      </c>
      <c r="K397" t="s">
        <v>43</v>
      </c>
      <c r="L397" t="s">
        <v>5077</v>
      </c>
      <c r="M397">
        <v>268</v>
      </c>
      <c r="N397">
        <v>4621</v>
      </c>
      <c r="O397">
        <v>547</v>
      </c>
      <c r="P397">
        <v>25.56</v>
      </c>
      <c r="Q397">
        <v>93</v>
      </c>
      <c r="R397">
        <v>1767573</v>
      </c>
      <c r="S397" s="6">
        <f t="shared" si="60"/>
        <v>118372.64661328717</v>
      </c>
      <c r="T397" s="6">
        <f t="shared" si="61"/>
        <v>57996.104739233931</v>
      </c>
      <c r="U397" s="2">
        <f t="shared" si="62"/>
        <v>5531270.28781649</v>
      </c>
      <c r="V397" s="3">
        <f t="shared" si="63"/>
        <v>5.881720430107527</v>
      </c>
      <c r="W397" s="3">
        <f t="shared" si="64"/>
        <v>2.881720430107527</v>
      </c>
      <c r="X397" s="2">
        <f t="shared" si="65"/>
        <v>274.83870967741933</v>
      </c>
      <c r="Y397" s="3">
        <f t="shared" si="66"/>
        <v>2.881720430107527</v>
      </c>
      <c r="Z397" s="2">
        <f t="shared" si="67"/>
        <v>46.727605118829985</v>
      </c>
      <c r="AA397" s="5">
        <f t="shared" si="68"/>
        <v>2.0410447761194028</v>
      </c>
      <c r="AB397" s="4">
        <f t="shared" si="69"/>
        <v>1.9006161290322579E-2</v>
      </c>
      <c r="AC397">
        <v>5</v>
      </c>
      <c r="AD397">
        <v>1</v>
      </c>
      <c r="AE397">
        <v>0</v>
      </c>
      <c r="AF397">
        <v>1</v>
      </c>
      <c r="AG397">
        <v>1</v>
      </c>
      <c r="AH397">
        <v>-0.80533926659172395</v>
      </c>
      <c r="AI397">
        <v>-0.26578781667747098</v>
      </c>
    </row>
    <row r="398" spans="1:35" x14ac:dyDescent="0.2">
      <c r="A398" t="s">
        <v>473</v>
      </c>
      <c r="B398" s="1">
        <v>37987</v>
      </c>
      <c r="C398" t="s">
        <v>73</v>
      </c>
      <c r="D398" t="s">
        <v>74</v>
      </c>
      <c r="E398" t="s">
        <v>67</v>
      </c>
      <c r="F398" t="s">
        <v>48</v>
      </c>
      <c r="G398" t="s">
        <v>49</v>
      </c>
      <c r="H398" t="s">
        <v>41</v>
      </c>
      <c r="I398" t="s">
        <v>43</v>
      </c>
      <c r="J398" t="s">
        <v>43</v>
      </c>
      <c r="K398" t="s">
        <v>51</v>
      </c>
      <c r="L398" t="s">
        <v>44</v>
      </c>
      <c r="M398">
        <v>324</v>
      </c>
      <c r="N398">
        <v>3149</v>
      </c>
      <c r="O398">
        <v>719</v>
      </c>
      <c r="P398">
        <v>14.97</v>
      </c>
      <c r="Q398">
        <v>4</v>
      </c>
      <c r="R398">
        <v>445137</v>
      </c>
      <c r="S398" s="6">
        <f t="shared" si="60"/>
        <v>228326.45284217212</v>
      </c>
      <c r="T398" s="6">
        <f t="shared" si="61"/>
        <v>102889.80628771038</v>
      </c>
      <c r="U398" s="2">
        <f t="shared" si="62"/>
        <v>4753890.1238488406</v>
      </c>
      <c r="V398" s="3">
        <f t="shared" si="63"/>
        <v>179.75</v>
      </c>
      <c r="W398" s="3">
        <f t="shared" si="64"/>
        <v>81</v>
      </c>
      <c r="X398" s="2">
        <f t="shared" si="65"/>
        <v>3742.5</v>
      </c>
      <c r="Y398" s="3">
        <f t="shared" si="66"/>
        <v>81</v>
      </c>
      <c r="Z398" s="2">
        <f t="shared" si="67"/>
        <v>20.820584144645341</v>
      </c>
      <c r="AA398" s="5">
        <f t="shared" si="68"/>
        <v>2.2191358024691357</v>
      </c>
      <c r="AB398" s="4">
        <f t="shared" si="69"/>
        <v>0.11128425</v>
      </c>
      <c r="AC398">
        <v>4</v>
      </c>
      <c r="AD398">
        <v>1</v>
      </c>
      <c r="AE398">
        <v>0</v>
      </c>
      <c r="AF398">
        <v>4</v>
      </c>
      <c r="AG398">
        <v>3</v>
      </c>
      <c r="AH398" s="2">
        <v>3299210992867010</v>
      </c>
      <c r="AI398">
        <v>-0.24924892092380499</v>
      </c>
    </row>
    <row r="399" spans="1:35" x14ac:dyDescent="0.2">
      <c r="A399" t="s">
        <v>474</v>
      </c>
      <c r="B399" s="1">
        <v>44562</v>
      </c>
      <c r="C399" t="s">
        <v>82</v>
      </c>
      <c r="D399" t="s">
        <v>83</v>
      </c>
      <c r="E399" t="s">
        <v>132</v>
      </c>
      <c r="F399" t="s">
        <v>54</v>
      </c>
      <c r="G399" t="s">
        <v>55</v>
      </c>
      <c r="H399" t="s">
        <v>41</v>
      </c>
      <c r="I399" t="s">
        <v>43</v>
      </c>
      <c r="J399" t="s">
        <v>51</v>
      </c>
      <c r="K399" t="s">
        <v>42</v>
      </c>
      <c r="L399" t="s">
        <v>5077</v>
      </c>
      <c r="M399">
        <v>242</v>
      </c>
      <c r="N399">
        <v>4649</v>
      </c>
      <c r="O399">
        <v>799</v>
      </c>
      <c r="P399">
        <v>1.29</v>
      </c>
      <c r="Q399">
        <v>94</v>
      </c>
      <c r="R399">
        <v>69777</v>
      </c>
      <c r="S399" s="6">
        <f t="shared" si="60"/>
        <v>171864.91718649172</v>
      </c>
      <c r="T399" s="6">
        <f t="shared" si="61"/>
        <v>52054.20520542052</v>
      </c>
      <c r="U399" s="2">
        <f t="shared" si="62"/>
        <v>277479.02774790279</v>
      </c>
      <c r="V399" s="3">
        <f t="shared" si="63"/>
        <v>8.5</v>
      </c>
      <c r="W399" s="3">
        <f t="shared" si="64"/>
        <v>2.5744680851063828</v>
      </c>
      <c r="X399" s="2">
        <f t="shared" si="65"/>
        <v>13.723404255319149</v>
      </c>
      <c r="Y399" s="3">
        <f t="shared" si="66"/>
        <v>2.5744680851063828</v>
      </c>
      <c r="Z399" s="2">
        <f t="shared" si="67"/>
        <v>1.6145181476846058</v>
      </c>
      <c r="AA399" s="5">
        <f t="shared" si="68"/>
        <v>3.3016528925619837</v>
      </c>
      <c r="AB399" s="4">
        <f t="shared" si="69"/>
        <v>7.4230851063829782E-4</v>
      </c>
      <c r="AC399">
        <v>9</v>
      </c>
      <c r="AD399">
        <v>1</v>
      </c>
      <c r="AE399">
        <v>0</v>
      </c>
      <c r="AF399">
        <v>1</v>
      </c>
      <c r="AG399">
        <v>1</v>
      </c>
      <c r="AH399">
        <v>-0.89430408038977405</v>
      </c>
      <c r="AI399">
        <v>-0.27095027090754997</v>
      </c>
    </row>
    <row r="400" spans="1:35" x14ac:dyDescent="0.2">
      <c r="A400" t="s">
        <v>475</v>
      </c>
      <c r="B400" s="1">
        <v>41640</v>
      </c>
      <c r="C400" t="s">
        <v>53</v>
      </c>
      <c r="D400" t="s">
        <v>37</v>
      </c>
      <c r="E400" t="s">
        <v>59</v>
      </c>
      <c r="F400" t="s">
        <v>68</v>
      </c>
      <c r="G400" t="s">
        <v>40</v>
      </c>
      <c r="H400" t="s">
        <v>51</v>
      </c>
      <c r="I400" t="s">
        <v>43</v>
      </c>
      <c r="J400" t="s">
        <v>42</v>
      </c>
      <c r="K400" t="s">
        <v>51</v>
      </c>
      <c r="L400" t="s">
        <v>78</v>
      </c>
      <c r="M400">
        <v>23</v>
      </c>
      <c r="N400">
        <v>2375</v>
      </c>
      <c r="O400">
        <v>919</v>
      </c>
      <c r="P400">
        <v>21.49</v>
      </c>
      <c r="Q400">
        <v>6</v>
      </c>
      <c r="R400">
        <v>2485849</v>
      </c>
      <c r="S400" s="6">
        <f t="shared" si="60"/>
        <v>386947.36842105264</v>
      </c>
      <c r="T400" s="6">
        <f t="shared" si="61"/>
        <v>9684.21052631579</v>
      </c>
      <c r="U400" s="2">
        <f t="shared" si="62"/>
        <v>9048421.0526315793</v>
      </c>
      <c r="V400" s="3">
        <f t="shared" si="63"/>
        <v>153.16666666666666</v>
      </c>
      <c r="W400" s="3">
        <f t="shared" si="64"/>
        <v>3.8333333333333335</v>
      </c>
      <c r="X400" s="2">
        <f t="shared" si="65"/>
        <v>3581.6666666666665</v>
      </c>
      <c r="Y400" s="3">
        <f t="shared" si="66"/>
        <v>3.8333333333333335</v>
      </c>
      <c r="Z400" s="2">
        <f t="shared" si="67"/>
        <v>23.38411316648531</v>
      </c>
      <c r="AA400" s="5">
        <f t="shared" si="68"/>
        <v>39.956521739130437</v>
      </c>
      <c r="AB400" s="4">
        <f t="shared" si="69"/>
        <v>0.41430816666666664</v>
      </c>
      <c r="AC400">
        <v>6</v>
      </c>
      <c r="AD400">
        <v>0</v>
      </c>
      <c r="AE400">
        <v>1</v>
      </c>
      <c r="AF400">
        <v>4</v>
      </c>
      <c r="AG400">
        <v>1</v>
      </c>
      <c r="AH400" s="2">
        <v>2298064812556940</v>
      </c>
      <c r="AI400">
        <v>-0.23810514113318201</v>
      </c>
    </row>
    <row r="401" spans="1:35" x14ac:dyDescent="0.2">
      <c r="A401" t="s">
        <v>476</v>
      </c>
      <c r="B401" s="1">
        <v>41275</v>
      </c>
      <c r="C401" t="s">
        <v>46</v>
      </c>
      <c r="D401" t="s">
        <v>47</v>
      </c>
      <c r="E401" t="s">
        <v>125</v>
      </c>
      <c r="F401" t="s">
        <v>54</v>
      </c>
      <c r="G401" t="s">
        <v>55</v>
      </c>
      <c r="H401" t="s">
        <v>41</v>
      </c>
      <c r="I401" t="s">
        <v>51</v>
      </c>
      <c r="J401" t="s">
        <v>51</v>
      </c>
      <c r="K401" t="s">
        <v>42</v>
      </c>
      <c r="L401" t="s">
        <v>5077</v>
      </c>
      <c r="M401">
        <v>241</v>
      </c>
      <c r="N401">
        <v>4779</v>
      </c>
      <c r="O401">
        <v>470</v>
      </c>
      <c r="P401">
        <v>10.68</v>
      </c>
      <c r="Q401">
        <v>85</v>
      </c>
      <c r="R401">
        <v>4857999</v>
      </c>
      <c r="S401" s="6">
        <f t="shared" si="60"/>
        <v>98346.934505126599</v>
      </c>
      <c r="T401" s="6">
        <f t="shared" si="61"/>
        <v>50428.960033479809</v>
      </c>
      <c r="U401" s="2">
        <f t="shared" si="62"/>
        <v>2234777.1500313873</v>
      </c>
      <c r="V401" s="3">
        <f t="shared" si="63"/>
        <v>5.5294117647058822</v>
      </c>
      <c r="W401" s="3">
        <f t="shared" si="64"/>
        <v>2.835294117647059</v>
      </c>
      <c r="X401" s="2">
        <f t="shared" si="65"/>
        <v>125.64705882352941</v>
      </c>
      <c r="Y401" s="3">
        <f t="shared" si="66"/>
        <v>2.835294117647059</v>
      </c>
      <c r="Z401" s="2">
        <f t="shared" si="67"/>
        <v>22.723404255319149</v>
      </c>
      <c r="AA401" s="5">
        <f t="shared" si="68"/>
        <v>1.950207468879668</v>
      </c>
      <c r="AB401" s="4">
        <f t="shared" si="69"/>
        <v>5.7152929411764704E-2</v>
      </c>
      <c r="AC401">
        <v>9</v>
      </c>
      <c r="AD401">
        <v>0</v>
      </c>
      <c r="AE401">
        <v>1</v>
      </c>
      <c r="AF401">
        <v>1</v>
      </c>
      <c r="AG401">
        <v>1</v>
      </c>
      <c r="AH401">
        <v>-0.75023819489482602</v>
      </c>
      <c r="AI401">
        <v>-0.28046511736080498</v>
      </c>
    </row>
    <row r="402" spans="1:35" x14ac:dyDescent="0.2">
      <c r="A402" t="s">
        <v>477</v>
      </c>
      <c r="B402" s="1">
        <v>39083</v>
      </c>
      <c r="C402" t="s">
        <v>62</v>
      </c>
      <c r="D402" t="s">
        <v>63</v>
      </c>
      <c r="E402" t="s">
        <v>125</v>
      </c>
      <c r="F402" t="s">
        <v>48</v>
      </c>
      <c r="G402" t="s">
        <v>49</v>
      </c>
      <c r="H402" t="s">
        <v>41</v>
      </c>
      <c r="I402" t="s">
        <v>42</v>
      </c>
      <c r="J402" t="s">
        <v>51</v>
      </c>
      <c r="K402" t="s">
        <v>42</v>
      </c>
      <c r="L402" t="s">
        <v>44</v>
      </c>
      <c r="M402">
        <v>134</v>
      </c>
      <c r="N402">
        <v>4135</v>
      </c>
      <c r="O402">
        <v>188</v>
      </c>
      <c r="P402">
        <v>7.03</v>
      </c>
      <c r="Q402">
        <v>79</v>
      </c>
      <c r="R402">
        <v>3573186</v>
      </c>
      <c r="S402" s="6">
        <f t="shared" si="60"/>
        <v>45465.538089480047</v>
      </c>
      <c r="T402" s="6">
        <f t="shared" si="61"/>
        <v>32406.287787182588</v>
      </c>
      <c r="U402" s="2">
        <f t="shared" si="62"/>
        <v>1700120.9189842804</v>
      </c>
      <c r="V402" s="3">
        <f t="shared" si="63"/>
        <v>2.3797468354430378</v>
      </c>
      <c r="W402" s="3">
        <f t="shared" si="64"/>
        <v>1.6962025316455696</v>
      </c>
      <c r="X402" s="2">
        <f t="shared" si="65"/>
        <v>88.987341772151893</v>
      </c>
      <c r="Y402" s="3">
        <f t="shared" si="66"/>
        <v>1.6962025316455696</v>
      </c>
      <c r="Z402" s="2">
        <f t="shared" si="67"/>
        <v>37.393617021276597</v>
      </c>
      <c r="AA402" s="5">
        <f t="shared" si="68"/>
        <v>1.4029850746268657</v>
      </c>
      <c r="AB402" s="4">
        <f t="shared" si="69"/>
        <v>4.5230202531645572E-2</v>
      </c>
      <c r="AC402">
        <v>8</v>
      </c>
      <c r="AD402">
        <v>1</v>
      </c>
      <c r="AE402">
        <v>1</v>
      </c>
      <c r="AF402">
        <v>1</v>
      </c>
      <c r="AG402">
        <v>1</v>
      </c>
      <c r="AH402">
        <v>-0.85565049254432002</v>
      </c>
      <c r="AI402">
        <v>-0.294586044372801</v>
      </c>
    </row>
    <row r="403" spans="1:35" x14ac:dyDescent="0.2">
      <c r="A403" t="s">
        <v>478</v>
      </c>
      <c r="B403" s="1">
        <v>37622</v>
      </c>
      <c r="C403" t="s">
        <v>70</v>
      </c>
      <c r="D403" t="s">
        <v>63</v>
      </c>
      <c r="E403" t="s">
        <v>38</v>
      </c>
      <c r="F403" t="s">
        <v>68</v>
      </c>
      <c r="G403" t="s">
        <v>40</v>
      </c>
      <c r="H403" t="s">
        <v>50</v>
      </c>
      <c r="I403" t="s">
        <v>43</v>
      </c>
      <c r="J403" t="s">
        <v>51</v>
      </c>
      <c r="K403" t="s">
        <v>42</v>
      </c>
      <c r="L403" t="s">
        <v>60</v>
      </c>
      <c r="M403">
        <v>142</v>
      </c>
      <c r="N403">
        <v>153</v>
      </c>
      <c r="O403">
        <v>998</v>
      </c>
      <c r="P403">
        <v>11.99</v>
      </c>
      <c r="Q403">
        <v>81</v>
      </c>
      <c r="R403">
        <v>3689462</v>
      </c>
      <c r="S403" s="6">
        <f t="shared" si="60"/>
        <v>6522875.8169934638</v>
      </c>
      <c r="T403" s="6">
        <f t="shared" si="61"/>
        <v>928104.57516339864</v>
      </c>
      <c r="U403" s="2">
        <f t="shared" si="62"/>
        <v>78366013.071895421</v>
      </c>
      <c r="V403" s="3">
        <f t="shared" si="63"/>
        <v>12.320987654320987</v>
      </c>
      <c r="W403" s="3">
        <f t="shared" si="64"/>
        <v>1.7530864197530864</v>
      </c>
      <c r="X403" s="2">
        <f t="shared" si="65"/>
        <v>148.02469135802468</v>
      </c>
      <c r="Y403" s="3">
        <f t="shared" si="66"/>
        <v>1.7530864197530864</v>
      </c>
      <c r="Z403" s="2">
        <f t="shared" si="67"/>
        <v>12.014028056112224</v>
      </c>
      <c r="AA403" s="5">
        <f t="shared" si="68"/>
        <v>7.028169014084507</v>
      </c>
      <c r="AB403" s="4">
        <f t="shared" si="69"/>
        <v>4.5548913580246916E-2</v>
      </c>
      <c r="AC403">
        <v>6</v>
      </c>
      <c r="AD403">
        <v>1</v>
      </c>
      <c r="AE403">
        <v>1</v>
      </c>
      <c r="AF403">
        <v>1</v>
      </c>
      <c r="AG403">
        <v>1</v>
      </c>
      <c r="AH403">
        <v>-0.71884365928565097</v>
      </c>
      <c r="AI403" s="2">
        <v>1.10822829337926E+16</v>
      </c>
    </row>
    <row r="404" spans="1:35" x14ac:dyDescent="0.2">
      <c r="A404" t="s">
        <v>479</v>
      </c>
      <c r="B404" s="1">
        <v>37987</v>
      </c>
      <c r="C404" t="s">
        <v>46</v>
      </c>
      <c r="D404" t="s">
        <v>47</v>
      </c>
      <c r="E404" t="s">
        <v>132</v>
      </c>
      <c r="F404" t="s">
        <v>54</v>
      </c>
      <c r="G404" t="s">
        <v>55</v>
      </c>
      <c r="H404" t="s">
        <v>41</v>
      </c>
      <c r="I404" t="s">
        <v>43</v>
      </c>
      <c r="J404" t="s">
        <v>42</v>
      </c>
      <c r="K404" t="s">
        <v>43</v>
      </c>
      <c r="L404" t="s">
        <v>5077</v>
      </c>
      <c r="M404">
        <v>69</v>
      </c>
      <c r="N404">
        <v>2931</v>
      </c>
      <c r="O404">
        <v>900</v>
      </c>
      <c r="P404">
        <v>30.76</v>
      </c>
      <c r="Q404">
        <v>60</v>
      </c>
      <c r="R404">
        <v>3599373</v>
      </c>
      <c r="S404" s="6">
        <f t="shared" si="60"/>
        <v>307062.43602865917</v>
      </c>
      <c r="T404" s="6">
        <f t="shared" si="61"/>
        <v>23541.453428863868</v>
      </c>
      <c r="U404" s="2">
        <f t="shared" si="62"/>
        <v>10494711.702490618</v>
      </c>
      <c r="V404" s="3">
        <f t="shared" si="63"/>
        <v>15</v>
      </c>
      <c r="W404" s="3">
        <f t="shared" si="64"/>
        <v>1.1499999999999999</v>
      </c>
      <c r="X404" s="2">
        <f t="shared" si="65"/>
        <v>512.66666666666663</v>
      </c>
      <c r="Y404" s="3">
        <f t="shared" si="66"/>
        <v>1.1499999999999999</v>
      </c>
      <c r="Z404" s="2">
        <f t="shared" si="67"/>
        <v>34.177777777777777</v>
      </c>
      <c r="AA404" s="5">
        <f t="shared" si="68"/>
        <v>13.043478260869565</v>
      </c>
      <c r="AB404" s="4">
        <f t="shared" si="69"/>
        <v>5.9989550000000003E-2</v>
      </c>
      <c r="AC404">
        <v>5</v>
      </c>
      <c r="AD404">
        <v>0</v>
      </c>
      <c r="AE404">
        <v>1</v>
      </c>
      <c r="AF404">
        <v>1</v>
      </c>
      <c r="AG404">
        <v>1</v>
      </c>
      <c r="AH404">
        <v>-0.58412560341318098</v>
      </c>
      <c r="AI404">
        <v>-0.233169465246123</v>
      </c>
    </row>
    <row r="405" spans="1:35" x14ac:dyDescent="0.2">
      <c r="A405" t="s">
        <v>480</v>
      </c>
      <c r="B405" s="1">
        <v>41275</v>
      </c>
      <c r="C405" t="s">
        <v>103</v>
      </c>
      <c r="D405" t="s">
        <v>47</v>
      </c>
      <c r="E405" t="s">
        <v>59</v>
      </c>
      <c r="F405" t="s">
        <v>48</v>
      </c>
      <c r="G405" t="s">
        <v>49</v>
      </c>
      <c r="H405" t="s">
        <v>51</v>
      </c>
      <c r="I405" t="s">
        <v>43</v>
      </c>
      <c r="J405" t="s">
        <v>43</v>
      </c>
      <c r="K405" t="s">
        <v>43</v>
      </c>
      <c r="L405" t="s">
        <v>5077</v>
      </c>
      <c r="M405">
        <v>355</v>
      </c>
      <c r="N405">
        <v>2348</v>
      </c>
      <c r="O405">
        <v>613</v>
      </c>
      <c r="P405">
        <v>38.01</v>
      </c>
      <c r="Q405">
        <v>7</v>
      </c>
      <c r="R405">
        <v>491092</v>
      </c>
      <c r="S405" s="6">
        <f t="shared" si="60"/>
        <v>261073.25383304941</v>
      </c>
      <c r="T405" s="6">
        <f t="shared" si="61"/>
        <v>151192.50425894378</v>
      </c>
      <c r="U405" s="2">
        <f t="shared" si="62"/>
        <v>16188245.315161839</v>
      </c>
      <c r="V405" s="3">
        <f t="shared" si="63"/>
        <v>87.571428571428569</v>
      </c>
      <c r="W405" s="3">
        <f t="shared" si="64"/>
        <v>50.714285714285715</v>
      </c>
      <c r="X405" s="2">
        <f t="shared" si="65"/>
        <v>5430</v>
      </c>
      <c r="Y405" s="3">
        <f t="shared" si="66"/>
        <v>50.714285714285715</v>
      </c>
      <c r="Z405" s="2">
        <f t="shared" si="67"/>
        <v>62.006525285481239</v>
      </c>
      <c r="AA405" s="5">
        <f t="shared" si="68"/>
        <v>1.7267605633802816</v>
      </c>
      <c r="AB405" s="4">
        <f t="shared" si="69"/>
        <v>7.0155999999999996E-2</v>
      </c>
      <c r="AC405">
        <v>7</v>
      </c>
      <c r="AD405">
        <v>0</v>
      </c>
      <c r="AE405">
        <v>0</v>
      </c>
      <c r="AF405">
        <v>4</v>
      </c>
      <c r="AG405">
        <v>1</v>
      </c>
      <c r="AH405" s="2">
        <v>2.3336644565471E+16</v>
      </c>
      <c r="AI405">
        <v>-0.195523343370996</v>
      </c>
    </row>
    <row r="406" spans="1:35" x14ac:dyDescent="0.2">
      <c r="A406" t="s">
        <v>481</v>
      </c>
      <c r="B406" s="1">
        <v>42005</v>
      </c>
      <c r="C406" t="s">
        <v>103</v>
      </c>
      <c r="D406" t="s">
        <v>47</v>
      </c>
      <c r="E406" t="s">
        <v>125</v>
      </c>
      <c r="F406" t="s">
        <v>48</v>
      </c>
      <c r="G406" t="s">
        <v>49</v>
      </c>
      <c r="H406" t="s">
        <v>50</v>
      </c>
      <c r="I406" t="s">
        <v>51</v>
      </c>
      <c r="J406" t="s">
        <v>51</v>
      </c>
      <c r="K406" t="s">
        <v>51</v>
      </c>
      <c r="L406" t="s">
        <v>56</v>
      </c>
      <c r="M406">
        <v>218</v>
      </c>
      <c r="N406">
        <v>1081</v>
      </c>
      <c r="O406">
        <v>379</v>
      </c>
      <c r="P406">
        <v>21.33</v>
      </c>
      <c r="Q406">
        <v>98</v>
      </c>
      <c r="R406">
        <v>3948306</v>
      </c>
      <c r="S406" s="6">
        <f t="shared" si="60"/>
        <v>350601.29509713227</v>
      </c>
      <c r="T406" s="6">
        <f t="shared" si="61"/>
        <v>201665.12488436632</v>
      </c>
      <c r="U406" s="2">
        <f t="shared" si="62"/>
        <v>19731729.87974098</v>
      </c>
      <c r="V406" s="3">
        <f t="shared" si="63"/>
        <v>3.8673469387755102</v>
      </c>
      <c r="W406" s="3">
        <f t="shared" si="64"/>
        <v>2.2244897959183674</v>
      </c>
      <c r="X406" s="2">
        <f t="shared" si="65"/>
        <v>217.65306122448979</v>
      </c>
      <c r="Y406" s="3">
        <f t="shared" si="66"/>
        <v>2.2244897959183674</v>
      </c>
      <c r="Z406" s="2">
        <f t="shared" si="67"/>
        <v>56.279683377308707</v>
      </c>
      <c r="AA406" s="5">
        <f t="shared" si="68"/>
        <v>1.738532110091743</v>
      </c>
      <c r="AB406" s="4">
        <f t="shared" si="69"/>
        <v>4.0288836734693877E-2</v>
      </c>
      <c r="AC406">
        <v>5</v>
      </c>
      <c r="AD406">
        <v>1</v>
      </c>
      <c r="AE406">
        <v>1</v>
      </c>
      <c r="AF406">
        <v>1</v>
      </c>
      <c r="AG406">
        <v>1</v>
      </c>
      <c r="AH406">
        <v>-0.80436128213227498</v>
      </c>
      <c r="AI406">
        <v>-0.156477614202056</v>
      </c>
    </row>
    <row r="407" spans="1:35" x14ac:dyDescent="0.2">
      <c r="A407" t="s">
        <v>482</v>
      </c>
      <c r="B407" s="1">
        <v>39448</v>
      </c>
      <c r="C407" t="s">
        <v>53</v>
      </c>
      <c r="D407" t="s">
        <v>37</v>
      </c>
      <c r="E407" t="s">
        <v>71</v>
      </c>
      <c r="F407" t="s">
        <v>48</v>
      </c>
      <c r="G407" t="s">
        <v>49</v>
      </c>
      <c r="H407" t="s">
        <v>41</v>
      </c>
      <c r="I407" t="s">
        <v>51</v>
      </c>
      <c r="J407" t="s">
        <v>43</v>
      </c>
      <c r="K407" t="s">
        <v>43</v>
      </c>
      <c r="L407" t="s">
        <v>44</v>
      </c>
      <c r="M407">
        <v>320</v>
      </c>
      <c r="N407">
        <v>4970</v>
      </c>
      <c r="O407">
        <v>391</v>
      </c>
      <c r="P407">
        <v>32.94</v>
      </c>
      <c r="Q407">
        <v>68</v>
      </c>
      <c r="R407">
        <v>4920278</v>
      </c>
      <c r="S407" s="6">
        <f t="shared" si="60"/>
        <v>78672.032193158957</v>
      </c>
      <c r="T407" s="6">
        <f t="shared" si="61"/>
        <v>64386.317907444667</v>
      </c>
      <c r="U407" s="2">
        <f t="shared" si="62"/>
        <v>6627766.5995975845</v>
      </c>
      <c r="V407" s="3">
        <f t="shared" si="63"/>
        <v>5.75</v>
      </c>
      <c r="W407" s="3">
        <f t="shared" si="64"/>
        <v>4.7058823529411766</v>
      </c>
      <c r="X407" s="2">
        <f t="shared" si="65"/>
        <v>484.41176470588232</v>
      </c>
      <c r="Y407" s="3">
        <f t="shared" si="66"/>
        <v>4.7058823529411766</v>
      </c>
      <c r="Z407" s="2">
        <f t="shared" si="67"/>
        <v>84.245524296675185</v>
      </c>
      <c r="AA407" s="5">
        <f t="shared" si="68"/>
        <v>1.221875</v>
      </c>
      <c r="AB407" s="4">
        <f t="shared" si="69"/>
        <v>7.2357029411764709E-2</v>
      </c>
      <c r="AC407">
        <v>7</v>
      </c>
      <c r="AD407">
        <v>1</v>
      </c>
      <c r="AE407">
        <v>1</v>
      </c>
      <c r="AF407">
        <v>1</v>
      </c>
      <c r="AG407">
        <v>1</v>
      </c>
      <c r="AH407">
        <v>-0.57344914218712195</v>
      </c>
      <c r="AI407">
        <v>-0.26950178753288101</v>
      </c>
    </row>
    <row r="408" spans="1:35" x14ac:dyDescent="0.2">
      <c r="A408" t="s">
        <v>483</v>
      </c>
      <c r="B408" s="1">
        <v>36526</v>
      </c>
      <c r="C408" t="s">
        <v>62</v>
      </c>
      <c r="D408" t="s">
        <v>63</v>
      </c>
      <c r="E408" t="s">
        <v>75</v>
      </c>
      <c r="F408" t="s">
        <v>65</v>
      </c>
      <c r="G408" t="s">
        <v>40</v>
      </c>
      <c r="H408" t="s">
        <v>51</v>
      </c>
      <c r="I408" t="s">
        <v>42</v>
      </c>
      <c r="J408" t="s">
        <v>51</v>
      </c>
      <c r="K408" t="s">
        <v>42</v>
      </c>
      <c r="L408" t="s">
        <v>44</v>
      </c>
      <c r="M408">
        <v>147</v>
      </c>
      <c r="N408">
        <v>2042</v>
      </c>
      <c r="O408">
        <v>25</v>
      </c>
      <c r="P408">
        <v>7.99</v>
      </c>
      <c r="Q408">
        <v>49</v>
      </c>
      <c r="R408">
        <v>4320282</v>
      </c>
      <c r="S408" s="6">
        <f t="shared" si="60"/>
        <v>12242.899118511263</v>
      </c>
      <c r="T408" s="6">
        <f t="shared" si="61"/>
        <v>71988.246816846222</v>
      </c>
      <c r="U408" s="2">
        <f t="shared" si="62"/>
        <v>3912830.5582761997</v>
      </c>
      <c r="V408" s="3">
        <f t="shared" si="63"/>
        <v>0.51020408163265307</v>
      </c>
      <c r="W408" s="3">
        <f t="shared" si="64"/>
        <v>3</v>
      </c>
      <c r="X408" s="2">
        <f t="shared" si="65"/>
        <v>163.0612244897959</v>
      </c>
      <c r="Y408" s="3">
        <f t="shared" si="66"/>
        <v>3</v>
      </c>
      <c r="Z408" s="2">
        <f t="shared" si="67"/>
        <v>319.60000000000002</v>
      </c>
      <c r="AA408" s="5">
        <f t="shared" si="68"/>
        <v>0.17006802721088435</v>
      </c>
      <c r="AB408" s="4">
        <f t="shared" si="69"/>
        <v>8.8169020408163268E-2</v>
      </c>
      <c r="AC408">
        <v>5</v>
      </c>
      <c r="AD408">
        <v>0</v>
      </c>
      <c r="AE408">
        <v>1</v>
      </c>
      <c r="AF408">
        <v>1</v>
      </c>
      <c r="AG408">
        <v>1</v>
      </c>
      <c r="AH408">
        <v>-0.70855017323360503</v>
      </c>
      <c r="AI408">
        <v>-0.28599141134836698</v>
      </c>
    </row>
    <row r="409" spans="1:35" x14ac:dyDescent="0.2">
      <c r="A409" t="s">
        <v>484</v>
      </c>
      <c r="B409" s="1">
        <v>39448</v>
      </c>
      <c r="C409" t="s">
        <v>46</v>
      </c>
      <c r="D409" t="s">
        <v>47</v>
      </c>
      <c r="E409" t="s">
        <v>59</v>
      </c>
      <c r="F409" t="s">
        <v>68</v>
      </c>
      <c r="G409" t="s">
        <v>40</v>
      </c>
      <c r="H409" t="s">
        <v>41</v>
      </c>
      <c r="I409" t="s">
        <v>42</v>
      </c>
      <c r="J409" t="s">
        <v>43</v>
      </c>
      <c r="K409" t="s">
        <v>43</v>
      </c>
      <c r="L409" t="s">
        <v>60</v>
      </c>
      <c r="M409">
        <v>399</v>
      </c>
      <c r="N409">
        <v>4124</v>
      </c>
      <c r="O409">
        <v>206</v>
      </c>
      <c r="P409">
        <v>45.68</v>
      </c>
      <c r="Q409">
        <v>48</v>
      </c>
      <c r="R409">
        <v>764257</v>
      </c>
      <c r="S409" s="6">
        <f t="shared" si="60"/>
        <v>49951.503394762367</v>
      </c>
      <c r="T409" s="6">
        <f t="shared" si="61"/>
        <v>96750.727449078564</v>
      </c>
      <c r="U409" s="2">
        <f t="shared" si="62"/>
        <v>11076624.636275461</v>
      </c>
      <c r="V409" s="3">
        <f t="shared" si="63"/>
        <v>4.291666666666667</v>
      </c>
      <c r="W409" s="3">
        <f t="shared" si="64"/>
        <v>8.3125</v>
      </c>
      <c r="X409" s="2">
        <f t="shared" si="65"/>
        <v>951.66666666666663</v>
      </c>
      <c r="Y409" s="3">
        <f t="shared" si="66"/>
        <v>8.3125</v>
      </c>
      <c r="Z409" s="2">
        <f t="shared" si="67"/>
        <v>221.74757281553397</v>
      </c>
      <c r="AA409" s="5">
        <f t="shared" si="68"/>
        <v>0.51629072681704258</v>
      </c>
      <c r="AB409" s="4">
        <f t="shared" si="69"/>
        <v>1.5922020833333335E-2</v>
      </c>
      <c r="AC409">
        <v>8</v>
      </c>
      <c r="AD409">
        <v>1</v>
      </c>
      <c r="AE409">
        <v>1</v>
      </c>
      <c r="AF409">
        <v>1</v>
      </c>
      <c r="AG409">
        <v>1</v>
      </c>
      <c r="AH409">
        <v>-0.53117524650394798</v>
      </c>
      <c r="AI409">
        <v>-0.25095225340094401</v>
      </c>
    </row>
    <row r="410" spans="1:35" x14ac:dyDescent="0.2">
      <c r="A410" t="s">
        <v>485</v>
      </c>
      <c r="B410" s="1">
        <v>38353</v>
      </c>
      <c r="C410" t="s">
        <v>62</v>
      </c>
      <c r="D410" t="s">
        <v>63</v>
      </c>
      <c r="E410" t="s">
        <v>38</v>
      </c>
      <c r="F410" t="s">
        <v>65</v>
      </c>
      <c r="G410" t="s">
        <v>40</v>
      </c>
      <c r="H410" t="s">
        <v>41</v>
      </c>
      <c r="I410" t="s">
        <v>43</v>
      </c>
      <c r="J410" t="s">
        <v>43</v>
      </c>
      <c r="K410" t="s">
        <v>43</v>
      </c>
      <c r="L410" t="s">
        <v>44</v>
      </c>
      <c r="M410">
        <v>484</v>
      </c>
      <c r="N410">
        <v>2999</v>
      </c>
      <c r="O410">
        <v>922</v>
      </c>
      <c r="P410">
        <v>45.38</v>
      </c>
      <c r="Q410">
        <v>94</v>
      </c>
      <c r="R410">
        <v>1444158</v>
      </c>
      <c r="S410" s="6">
        <f t="shared" si="60"/>
        <v>307435.81193731242</v>
      </c>
      <c r="T410" s="6">
        <f t="shared" si="61"/>
        <v>161387.12904301434</v>
      </c>
      <c r="U410" s="2">
        <f t="shared" si="62"/>
        <v>15131710.570190063</v>
      </c>
      <c r="V410" s="3">
        <f t="shared" si="63"/>
        <v>9.8085106382978715</v>
      </c>
      <c r="W410" s="3">
        <f t="shared" si="64"/>
        <v>5.1489361702127656</v>
      </c>
      <c r="X410" s="2">
        <f t="shared" si="65"/>
        <v>482.7659574468085</v>
      </c>
      <c r="Y410" s="3">
        <f t="shared" si="66"/>
        <v>5.1489361702127656</v>
      </c>
      <c r="Z410" s="2">
        <f t="shared" si="67"/>
        <v>49.219088937093275</v>
      </c>
      <c r="AA410" s="5">
        <f t="shared" si="68"/>
        <v>1.9049586776859504</v>
      </c>
      <c r="AB410" s="4">
        <f t="shared" si="69"/>
        <v>1.5363382978723404E-2</v>
      </c>
      <c r="AC410">
        <v>4</v>
      </c>
      <c r="AD410">
        <v>1</v>
      </c>
      <c r="AE410">
        <v>0</v>
      </c>
      <c r="AF410">
        <v>1</v>
      </c>
      <c r="AG410">
        <v>1</v>
      </c>
      <c r="AH410">
        <v>-0.658832498344043</v>
      </c>
      <c r="AI410">
        <v>-0.184621517473428</v>
      </c>
    </row>
    <row r="411" spans="1:35" x14ac:dyDescent="0.2">
      <c r="A411" t="s">
        <v>486</v>
      </c>
      <c r="B411" s="1">
        <v>42005</v>
      </c>
      <c r="C411" t="s">
        <v>53</v>
      </c>
      <c r="D411" t="s">
        <v>37</v>
      </c>
      <c r="E411" t="s">
        <v>67</v>
      </c>
      <c r="F411" t="s">
        <v>54</v>
      </c>
      <c r="G411" t="s">
        <v>55</v>
      </c>
      <c r="H411" t="s">
        <v>51</v>
      </c>
      <c r="I411" t="s">
        <v>43</v>
      </c>
      <c r="J411" t="s">
        <v>43</v>
      </c>
      <c r="K411" t="s">
        <v>51</v>
      </c>
      <c r="L411" t="s">
        <v>44</v>
      </c>
      <c r="M411">
        <v>298</v>
      </c>
      <c r="N411">
        <v>1933</v>
      </c>
      <c r="O411">
        <v>839</v>
      </c>
      <c r="P411">
        <v>20.7</v>
      </c>
      <c r="Q411">
        <v>2</v>
      </c>
      <c r="R411">
        <v>4093141</v>
      </c>
      <c r="S411" s="6">
        <f t="shared" si="60"/>
        <v>434040.35178479046</v>
      </c>
      <c r="T411" s="6">
        <f t="shared" si="61"/>
        <v>154164.51112260733</v>
      </c>
      <c r="U411" s="2">
        <f t="shared" si="62"/>
        <v>10708742.886704605</v>
      </c>
      <c r="V411" s="3">
        <f t="shared" si="63"/>
        <v>419.5</v>
      </c>
      <c r="W411" s="3">
        <f t="shared" si="64"/>
        <v>149</v>
      </c>
      <c r="X411" s="2">
        <f t="shared" si="65"/>
        <v>10350</v>
      </c>
      <c r="Y411" s="3">
        <f t="shared" si="66"/>
        <v>149</v>
      </c>
      <c r="Z411" s="2">
        <f t="shared" si="67"/>
        <v>24.672228843861742</v>
      </c>
      <c r="AA411" s="5">
        <f t="shared" si="68"/>
        <v>2.8154362416107381</v>
      </c>
      <c r="AB411" s="4">
        <f t="shared" si="69"/>
        <v>2.0465705000000001</v>
      </c>
      <c r="AC411">
        <v>9</v>
      </c>
      <c r="AD411">
        <v>1</v>
      </c>
      <c r="AE411">
        <v>1</v>
      </c>
      <c r="AF411">
        <v>0</v>
      </c>
      <c r="AG411">
        <v>3</v>
      </c>
      <c r="AH411" s="2">
        <v>1.0121555535474E+16</v>
      </c>
      <c r="AI411">
        <v>-0.25097746412264199</v>
      </c>
    </row>
    <row r="412" spans="1:35" x14ac:dyDescent="0.2">
      <c r="A412" t="s">
        <v>487</v>
      </c>
      <c r="B412" s="1">
        <v>44562</v>
      </c>
      <c r="C412" t="s">
        <v>36</v>
      </c>
      <c r="D412" t="s">
        <v>37</v>
      </c>
      <c r="E412" t="s">
        <v>132</v>
      </c>
      <c r="F412" t="s">
        <v>68</v>
      </c>
      <c r="G412" t="s">
        <v>40</v>
      </c>
      <c r="H412" t="s">
        <v>41</v>
      </c>
      <c r="I412" t="s">
        <v>51</v>
      </c>
      <c r="J412" t="s">
        <v>51</v>
      </c>
      <c r="K412" t="s">
        <v>43</v>
      </c>
      <c r="L412" t="s">
        <v>5077</v>
      </c>
      <c r="M412">
        <v>210</v>
      </c>
      <c r="N412">
        <v>2859</v>
      </c>
      <c r="O412">
        <v>472</v>
      </c>
      <c r="P412">
        <v>35.92</v>
      </c>
      <c r="Q412">
        <v>39</v>
      </c>
      <c r="R412">
        <v>4324489</v>
      </c>
      <c r="S412" s="6">
        <f t="shared" si="60"/>
        <v>165092.68975166141</v>
      </c>
      <c r="T412" s="6">
        <f t="shared" si="61"/>
        <v>73452.256033578175</v>
      </c>
      <c r="U412" s="2">
        <f t="shared" si="62"/>
        <v>12563833.508219657</v>
      </c>
      <c r="V412" s="3">
        <f t="shared" si="63"/>
        <v>12.102564102564102</v>
      </c>
      <c r="W412" s="3">
        <f t="shared" si="64"/>
        <v>5.384615384615385</v>
      </c>
      <c r="X412" s="2">
        <f t="shared" si="65"/>
        <v>921.02564102564099</v>
      </c>
      <c r="Y412" s="3">
        <f t="shared" si="66"/>
        <v>5.384615384615385</v>
      </c>
      <c r="Z412" s="2">
        <f t="shared" si="67"/>
        <v>76.101694915254242</v>
      </c>
      <c r="AA412" s="5">
        <f t="shared" si="68"/>
        <v>2.2476190476190476</v>
      </c>
      <c r="AB412" s="4">
        <f t="shared" si="69"/>
        <v>0.11088433333333333</v>
      </c>
      <c r="AC412">
        <v>7</v>
      </c>
      <c r="AD412">
        <v>0</v>
      </c>
      <c r="AE412">
        <v>0</v>
      </c>
      <c r="AF412">
        <v>4</v>
      </c>
      <c r="AG412">
        <v>1</v>
      </c>
      <c r="AH412">
        <v>-0.28307838624062198</v>
      </c>
      <c r="AI412">
        <v>-0.24138286175110299</v>
      </c>
    </row>
    <row r="413" spans="1:35" x14ac:dyDescent="0.2">
      <c r="A413" t="s">
        <v>488</v>
      </c>
      <c r="B413" s="1">
        <v>40179</v>
      </c>
      <c r="C413" t="s">
        <v>36</v>
      </c>
      <c r="D413" t="s">
        <v>37</v>
      </c>
      <c r="E413" t="s">
        <v>77</v>
      </c>
      <c r="F413" t="s">
        <v>54</v>
      </c>
      <c r="G413" t="s">
        <v>55</v>
      </c>
      <c r="H413" t="s">
        <v>50</v>
      </c>
      <c r="I413" t="s">
        <v>43</v>
      </c>
      <c r="J413" t="s">
        <v>51</v>
      </c>
      <c r="K413" t="s">
        <v>43</v>
      </c>
      <c r="L413" t="s">
        <v>60</v>
      </c>
      <c r="M413">
        <v>247</v>
      </c>
      <c r="N413">
        <v>675</v>
      </c>
      <c r="O413">
        <v>981</v>
      </c>
      <c r="P413">
        <v>27.66</v>
      </c>
      <c r="Q413">
        <v>33</v>
      </c>
      <c r="R413">
        <v>1127400</v>
      </c>
      <c r="S413" s="6">
        <f t="shared" si="60"/>
        <v>1453333.3333333333</v>
      </c>
      <c r="T413" s="6">
        <f t="shared" si="61"/>
        <v>365925.9259259259</v>
      </c>
      <c r="U413" s="2">
        <f t="shared" si="62"/>
        <v>40977777.777777776</v>
      </c>
      <c r="V413" s="3">
        <f t="shared" si="63"/>
        <v>29.727272727272727</v>
      </c>
      <c r="W413" s="3">
        <f t="shared" si="64"/>
        <v>7.4848484848484844</v>
      </c>
      <c r="X413" s="2">
        <f t="shared" si="65"/>
        <v>838.18181818181813</v>
      </c>
      <c r="Y413" s="3">
        <f t="shared" si="66"/>
        <v>7.4848484848484844</v>
      </c>
      <c r="Z413" s="2">
        <f t="shared" si="67"/>
        <v>28.195718654434252</v>
      </c>
      <c r="AA413" s="5">
        <f t="shared" si="68"/>
        <v>3.9716599190283399</v>
      </c>
      <c r="AB413" s="4">
        <f t="shared" si="69"/>
        <v>3.4163636363636361E-2</v>
      </c>
      <c r="AC413">
        <v>3</v>
      </c>
      <c r="AD413">
        <v>1</v>
      </c>
      <c r="AE413">
        <v>1</v>
      </c>
      <c r="AF413">
        <v>4</v>
      </c>
      <c r="AG413">
        <v>1</v>
      </c>
      <c r="AH413">
        <v>-0.23938146890624901</v>
      </c>
      <c r="AI413">
        <v>0.104965067129537</v>
      </c>
    </row>
    <row r="414" spans="1:35" x14ac:dyDescent="0.2">
      <c r="A414" t="s">
        <v>489</v>
      </c>
      <c r="B414" s="1">
        <v>39814</v>
      </c>
      <c r="C414" t="s">
        <v>82</v>
      </c>
      <c r="D414" t="s">
        <v>83</v>
      </c>
      <c r="E414" t="s">
        <v>59</v>
      </c>
      <c r="F414" t="s">
        <v>65</v>
      </c>
      <c r="G414" t="s">
        <v>40</v>
      </c>
      <c r="H414" t="s">
        <v>51</v>
      </c>
      <c r="I414" t="s">
        <v>42</v>
      </c>
      <c r="J414" t="s">
        <v>43</v>
      </c>
      <c r="K414" t="s">
        <v>51</v>
      </c>
      <c r="L414" t="s">
        <v>5077</v>
      </c>
      <c r="M414">
        <v>306</v>
      </c>
      <c r="N414">
        <v>1338</v>
      </c>
      <c r="O414">
        <v>58</v>
      </c>
      <c r="P414">
        <v>13.36</v>
      </c>
      <c r="Q414">
        <v>98</v>
      </c>
      <c r="R414">
        <v>1523360</v>
      </c>
      <c r="S414" s="6">
        <f t="shared" si="60"/>
        <v>43348.281016442452</v>
      </c>
      <c r="T414" s="6">
        <f t="shared" si="61"/>
        <v>228699.55156950673</v>
      </c>
      <c r="U414" s="2">
        <f t="shared" si="62"/>
        <v>9985052.3168908823</v>
      </c>
      <c r="V414" s="3">
        <f t="shared" si="63"/>
        <v>0.59183673469387754</v>
      </c>
      <c r="W414" s="3">
        <f t="shared" si="64"/>
        <v>3.1224489795918369</v>
      </c>
      <c r="X414" s="2">
        <f t="shared" si="65"/>
        <v>136.32653061224491</v>
      </c>
      <c r="Y414" s="3">
        <f t="shared" si="66"/>
        <v>3.1224489795918369</v>
      </c>
      <c r="Z414" s="2">
        <f t="shared" si="67"/>
        <v>230.34482758620689</v>
      </c>
      <c r="AA414" s="5">
        <f t="shared" si="68"/>
        <v>0.18954248366013071</v>
      </c>
      <c r="AB414" s="4">
        <f t="shared" si="69"/>
        <v>1.5544489795918368E-2</v>
      </c>
      <c r="AC414">
        <v>3</v>
      </c>
      <c r="AD414">
        <v>1</v>
      </c>
      <c r="AE414">
        <v>1</v>
      </c>
      <c r="AF414">
        <v>1</v>
      </c>
      <c r="AG414">
        <v>1</v>
      </c>
      <c r="AH414">
        <v>-0.89530229969953301</v>
      </c>
      <c r="AI414">
        <v>-0.21784147319613101</v>
      </c>
    </row>
    <row r="415" spans="1:35" x14ac:dyDescent="0.2">
      <c r="A415" t="s">
        <v>490</v>
      </c>
      <c r="B415" s="1">
        <v>37622</v>
      </c>
      <c r="C415" t="s">
        <v>73</v>
      </c>
      <c r="D415" t="s">
        <v>74</v>
      </c>
      <c r="E415" t="s">
        <v>80</v>
      </c>
      <c r="F415" t="s">
        <v>54</v>
      </c>
      <c r="G415" t="s">
        <v>55</v>
      </c>
      <c r="H415" t="s">
        <v>51</v>
      </c>
      <c r="I415" t="s">
        <v>42</v>
      </c>
      <c r="J415" t="s">
        <v>42</v>
      </c>
      <c r="K415" t="s">
        <v>42</v>
      </c>
      <c r="L415" t="s">
        <v>5077</v>
      </c>
      <c r="M415">
        <v>19</v>
      </c>
      <c r="N415">
        <v>2167</v>
      </c>
      <c r="O415">
        <v>172</v>
      </c>
      <c r="P415">
        <v>5.96</v>
      </c>
      <c r="Q415">
        <v>53</v>
      </c>
      <c r="R415">
        <v>2858373</v>
      </c>
      <c r="S415" s="6">
        <f t="shared" si="60"/>
        <v>79372.404245500686</v>
      </c>
      <c r="T415" s="6">
        <f t="shared" si="61"/>
        <v>8767.8818643285649</v>
      </c>
      <c r="U415" s="2">
        <f t="shared" si="62"/>
        <v>2750346.1005999078</v>
      </c>
      <c r="V415" s="3">
        <f t="shared" si="63"/>
        <v>3.2452830188679247</v>
      </c>
      <c r="W415" s="3">
        <f t="shared" si="64"/>
        <v>0.35849056603773582</v>
      </c>
      <c r="X415" s="2">
        <f t="shared" si="65"/>
        <v>112.45283018867924</v>
      </c>
      <c r="Y415" s="3">
        <f t="shared" si="66"/>
        <v>0.35849056603773582</v>
      </c>
      <c r="Z415" s="2">
        <f t="shared" si="67"/>
        <v>34.651162790697676</v>
      </c>
      <c r="AA415" s="5">
        <f t="shared" si="68"/>
        <v>9.0526315789473681</v>
      </c>
      <c r="AB415" s="4">
        <f t="shared" si="69"/>
        <v>5.3931566037735849E-2</v>
      </c>
      <c r="AC415">
        <v>1</v>
      </c>
      <c r="AD415">
        <v>0</v>
      </c>
      <c r="AE415">
        <v>1</v>
      </c>
      <c r="AF415">
        <v>1</v>
      </c>
      <c r="AG415">
        <v>1</v>
      </c>
      <c r="AH415">
        <v>-0.857490360743553</v>
      </c>
      <c r="AI415">
        <v>-0.29043341368620101</v>
      </c>
    </row>
    <row r="416" spans="1:35" x14ac:dyDescent="0.2">
      <c r="A416" t="s">
        <v>491</v>
      </c>
      <c r="B416" s="1">
        <v>44197</v>
      </c>
      <c r="C416" t="s">
        <v>53</v>
      </c>
      <c r="D416" t="s">
        <v>37</v>
      </c>
      <c r="E416" t="s">
        <v>75</v>
      </c>
      <c r="F416" t="s">
        <v>68</v>
      </c>
      <c r="G416" t="s">
        <v>40</v>
      </c>
      <c r="H416" t="s">
        <v>51</v>
      </c>
      <c r="I416" t="s">
        <v>43</v>
      </c>
      <c r="J416" t="s">
        <v>43</v>
      </c>
      <c r="K416" t="s">
        <v>43</v>
      </c>
      <c r="L416" t="s">
        <v>78</v>
      </c>
      <c r="M416">
        <v>289</v>
      </c>
      <c r="N416">
        <v>1313</v>
      </c>
      <c r="O416">
        <v>921</v>
      </c>
      <c r="P416">
        <v>40.9</v>
      </c>
      <c r="Q416">
        <v>72</v>
      </c>
      <c r="R416">
        <v>4418377</v>
      </c>
      <c r="S416" s="6">
        <f t="shared" si="60"/>
        <v>701447.06778370147</v>
      </c>
      <c r="T416" s="6">
        <f t="shared" si="61"/>
        <v>220106.62604722011</v>
      </c>
      <c r="U416" s="2">
        <f t="shared" si="62"/>
        <v>31150038.08073115</v>
      </c>
      <c r="V416" s="3">
        <f t="shared" si="63"/>
        <v>12.791666666666666</v>
      </c>
      <c r="W416" s="3">
        <f t="shared" si="64"/>
        <v>4.0138888888888893</v>
      </c>
      <c r="X416" s="2">
        <f t="shared" si="65"/>
        <v>568.05555555555554</v>
      </c>
      <c r="Y416" s="3">
        <f t="shared" si="66"/>
        <v>4.0138888888888893</v>
      </c>
      <c r="Z416" s="2">
        <f t="shared" si="67"/>
        <v>44.408251900108574</v>
      </c>
      <c r="AA416" s="5">
        <f t="shared" si="68"/>
        <v>3.1868512110726646</v>
      </c>
      <c r="AB416" s="4">
        <f t="shared" si="69"/>
        <v>6.1366347222222221E-2</v>
      </c>
      <c r="AC416">
        <v>9</v>
      </c>
      <c r="AD416">
        <v>0</v>
      </c>
      <c r="AE416">
        <v>1</v>
      </c>
      <c r="AF416">
        <v>1</v>
      </c>
      <c r="AG416">
        <v>1</v>
      </c>
      <c r="AH416">
        <v>-0.51382213715108305</v>
      </c>
      <c r="AI416">
        <v>-7.3040856294646406E-2</v>
      </c>
    </row>
    <row r="417" spans="1:35" x14ac:dyDescent="0.2">
      <c r="A417" t="s">
        <v>492</v>
      </c>
      <c r="B417" s="1">
        <v>43101</v>
      </c>
      <c r="C417" t="s">
        <v>58</v>
      </c>
      <c r="D417" t="s">
        <v>47</v>
      </c>
      <c r="E417" t="s">
        <v>77</v>
      </c>
      <c r="F417" t="s">
        <v>48</v>
      </c>
      <c r="G417" t="s">
        <v>49</v>
      </c>
      <c r="H417" t="s">
        <v>41</v>
      </c>
      <c r="I417" t="s">
        <v>43</v>
      </c>
      <c r="J417" t="s">
        <v>43</v>
      </c>
      <c r="K417" t="s">
        <v>51</v>
      </c>
      <c r="L417" t="s">
        <v>44</v>
      </c>
      <c r="M417">
        <v>399</v>
      </c>
      <c r="N417">
        <v>2701</v>
      </c>
      <c r="O417">
        <v>966</v>
      </c>
      <c r="P417">
        <v>17.46</v>
      </c>
      <c r="Q417">
        <v>55</v>
      </c>
      <c r="R417">
        <v>2239973</v>
      </c>
      <c r="S417" s="6">
        <f t="shared" si="60"/>
        <v>357645.31654942612</v>
      </c>
      <c r="T417" s="6">
        <f t="shared" si="61"/>
        <v>147723.06553128472</v>
      </c>
      <c r="U417" s="2">
        <f t="shared" si="62"/>
        <v>6464272.4916697517</v>
      </c>
      <c r="V417" s="3">
        <f t="shared" si="63"/>
        <v>17.563636363636363</v>
      </c>
      <c r="W417" s="3">
        <f t="shared" si="64"/>
        <v>7.2545454545454549</v>
      </c>
      <c r="X417" s="2">
        <f t="shared" si="65"/>
        <v>317.45454545454544</v>
      </c>
      <c r="Y417" s="3">
        <f t="shared" si="66"/>
        <v>7.2545454545454549</v>
      </c>
      <c r="Z417" s="2">
        <f t="shared" si="67"/>
        <v>18.074534161490682</v>
      </c>
      <c r="AA417" s="5">
        <f t="shared" si="68"/>
        <v>2.4210526315789473</v>
      </c>
      <c r="AB417" s="4">
        <f t="shared" si="69"/>
        <v>4.0726781818181818E-2</v>
      </c>
      <c r="AC417">
        <v>5</v>
      </c>
      <c r="AD417">
        <v>1</v>
      </c>
      <c r="AE417">
        <v>1</v>
      </c>
      <c r="AF417">
        <v>1</v>
      </c>
      <c r="AG417">
        <v>1</v>
      </c>
      <c r="AH417">
        <v>-0.49353730485052499</v>
      </c>
      <c r="AI417">
        <v>-0.20283740751371701</v>
      </c>
    </row>
    <row r="418" spans="1:35" x14ac:dyDescent="0.2">
      <c r="A418" t="s">
        <v>493</v>
      </c>
      <c r="B418" s="1">
        <v>37987</v>
      </c>
      <c r="C418" t="s">
        <v>89</v>
      </c>
      <c r="D418" t="s">
        <v>63</v>
      </c>
      <c r="E418" t="s">
        <v>77</v>
      </c>
      <c r="F418" t="s">
        <v>48</v>
      </c>
      <c r="G418" t="s">
        <v>49</v>
      </c>
      <c r="H418" t="s">
        <v>41</v>
      </c>
      <c r="I418" t="s">
        <v>43</v>
      </c>
      <c r="J418" t="s">
        <v>43</v>
      </c>
      <c r="K418" t="s">
        <v>43</v>
      </c>
      <c r="L418" t="s">
        <v>60</v>
      </c>
      <c r="M418">
        <v>293</v>
      </c>
      <c r="N418">
        <v>3133</v>
      </c>
      <c r="O418">
        <v>609</v>
      </c>
      <c r="P418">
        <v>42.92</v>
      </c>
      <c r="Q418">
        <v>56</v>
      </c>
      <c r="R418">
        <v>313357</v>
      </c>
      <c r="S418" s="6">
        <f t="shared" si="60"/>
        <v>194382.38110437282</v>
      </c>
      <c r="T418" s="6">
        <f t="shared" si="61"/>
        <v>93520.587296520913</v>
      </c>
      <c r="U418" s="2">
        <f t="shared" si="62"/>
        <v>13699329.715927226</v>
      </c>
      <c r="V418" s="3">
        <f t="shared" si="63"/>
        <v>10.875</v>
      </c>
      <c r="W418" s="3">
        <f t="shared" si="64"/>
        <v>5.2321428571428568</v>
      </c>
      <c r="X418" s="2">
        <f t="shared" si="65"/>
        <v>766.42857142857144</v>
      </c>
      <c r="Y418" s="3">
        <f t="shared" si="66"/>
        <v>5.2321428571428568</v>
      </c>
      <c r="Z418" s="2">
        <f t="shared" si="67"/>
        <v>70.476190476190482</v>
      </c>
      <c r="AA418" s="5">
        <f t="shared" si="68"/>
        <v>2.0784982935153584</v>
      </c>
      <c r="AB418" s="4">
        <f t="shared" si="69"/>
        <v>5.5956607142857145E-3</v>
      </c>
      <c r="AC418">
        <v>2</v>
      </c>
      <c r="AD418">
        <v>1</v>
      </c>
      <c r="AE418">
        <v>1</v>
      </c>
      <c r="AF418">
        <v>1</v>
      </c>
      <c r="AG418">
        <v>1</v>
      </c>
      <c r="AH418">
        <v>-0.60211556450318104</v>
      </c>
      <c r="AI418">
        <v>-0.22433758841451401</v>
      </c>
    </row>
    <row r="419" spans="1:35" x14ac:dyDescent="0.2">
      <c r="A419" t="s">
        <v>494</v>
      </c>
      <c r="B419" s="1">
        <v>39814</v>
      </c>
      <c r="C419" t="s">
        <v>73</v>
      </c>
      <c r="D419" t="s">
        <v>74</v>
      </c>
      <c r="E419" t="s">
        <v>75</v>
      </c>
      <c r="F419" t="s">
        <v>68</v>
      </c>
      <c r="G419" t="s">
        <v>40</v>
      </c>
      <c r="H419" t="s">
        <v>41</v>
      </c>
      <c r="I419" t="s">
        <v>43</v>
      </c>
      <c r="J419" t="s">
        <v>51</v>
      </c>
      <c r="K419" t="s">
        <v>51</v>
      </c>
      <c r="L419" t="s">
        <v>60</v>
      </c>
      <c r="M419">
        <v>242</v>
      </c>
      <c r="N419">
        <v>3221</v>
      </c>
      <c r="O419">
        <v>739</v>
      </c>
      <c r="P419">
        <v>14.75</v>
      </c>
      <c r="Q419">
        <v>73</v>
      </c>
      <c r="R419">
        <v>4526306</v>
      </c>
      <c r="S419" s="6">
        <f t="shared" si="60"/>
        <v>229431.85346165788</v>
      </c>
      <c r="T419" s="6">
        <f t="shared" si="61"/>
        <v>75131.946600434647</v>
      </c>
      <c r="U419" s="2">
        <f t="shared" si="62"/>
        <v>4579323.1915554171</v>
      </c>
      <c r="V419" s="3">
        <f t="shared" si="63"/>
        <v>10.123287671232877</v>
      </c>
      <c r="W419" s="3">
        <f t="shared" si="64"/>
        <v>3.3150684931506849</v>
      </c>
      <c r="X419" s="2">
        <f t="shared" si="65"/>
        <v>202.05479452054794</v>
      </c>
      <c r="Y419" s="3">
        <f t="shared" si="66"/>
        <v>3.3150684931506849</v>
      </c>
      <c r="Z419" s="2">
        <f t="shared" si="67"/>
        <v>19.959404600811908</v>
      </c>
      <c r="AA419" s="5">
        <f t="shared" si="68"/>
        <v>3.053719008264463</v>
      </c>
      <c r="AB419" s="4">
        <f t="shared" si="69"/>
        <v>6.2004191780821921E-2</v>
      </c>
      <c r="AC419">
        <v>6</v>
      </c>
      <c r="AD419">
        <v>0</v>
      </c>
      <c r="AE419">
        <v>1</v>
      </c>
      <c r="AF419">
        <v>1</v>
      </c>
      <c r="AG419">
        <v>1</v>
      </c>
      <c r="AH419">
        <v>-0.65295958750694305</v>
      </c>
      <c r="AI419">
        <v>-0.248051667271804</v>
      </c>
    </row>
    <row r="420" spans="1:35" x14ac:dyDescent="0.2">
      <c r="A420" t="s">
        <v>495</v>
      </c>
      <c r="B420" s="1">
        <v>39083</v>
      </c>
      <c r="C420" t="s">
        <v>62</v>
      </c>
      <c r="D420" t="s">
        <v>63</v>
      </c>
      <c r="E420" t="s">
        <v>125</v>
      </c>
      <c r="F420" t="s">
        <v>48</v>
      </c>
      <c r="G420" t="s">
        <v>49</v>
      </c>
      <c r="H420" t="s">
        <v>51</v>
      </c>
      <c r="I420" t="s">
        <v>51</v>
      </c>
      <c r="J420" t="s">
        <v>43</v>
      </c>
      <c r="K420" t="s">
        <v>51</v>
      </c>
      <c r="L420" t="s">
        <v>60</v>
      </c>
      <c r="M420">
        <v>457</v>
      </c>
      <c r="N420">
        <v>1724</v>
      </c>
      <c r="O420">
        <v>486</v>
      </c>
      <c r="P420">
        <v>22.14</v>
      </c>
      <c r="Q420">
        <v>9</v>
      </c>
      <c r="R420">
        <v>4972535</v>
      </c>
      <c r="S420" s="6">
        <f t="shared" si="60"/>
        <v>281902.55220417632</v>
      </c>
      <c r="T420" s="6">
        <f t="shared" si="61"/>
        <v>265081.20649651974</v>
      </c>
      <c r="U420" s="2">
        <f t="shared" si="62"/>
        <v>12842227.378190255</v>
      </c>
      <c r="V420" s="3">
        <f t="shared" si="63"/>
        <v>54</v>
      </c>
      <c r="W420" s="3">
        <f t="shared" si="64"/>
        <v>50.777777777777779</v>
      </c>
      <c r="X420" s="2">
        <f t="shared" si="65"/>
        <v>2460</v>
      </c>
      <c r="Y420" s="3">
        <f t="shared" si="66"/>
        <v>50.777777777777779</v>
      </c>
      <c r="Z420" s="2">
        <f t="shared" si="67"/>
        <v>45.555555555555557</v>
      </c>
      <c r="AA420" s="5">
        <f t="shared" si="68"/>
        <v>1.0634573304157549</v>
      </c>
      <c r="AB420" s="4">
        <f t="shared" si="69"/>
        <v>0.55250388888888891</v>
      </c>
      <c r="AC420">
        <v>4</v>
      </c>
      <c r="AD420">
        <v>0</v>
      </c>
      <c r="AE420">
        <v>1</v>
      </c>
      <c r="AF420">
        <v>4</v>
      </c>
      <c r="AG420">
        <v>1</v>
      </c>
      <c r="AH420" s="2">
        <v>2518635910149980</v>
      </c>
      <c r="AI420">
        <v>-0.18304804794407301</v>
      </c>
    </row>
    <row r="421" spans="1:35" x14ac:dyDescent="0.2">
      <c r="A421" t="s">
        <v>496</v>
      </c>
      <c r="B421" s="1">
        <v>43101</v>
      </c>
      <c r="C421" t="s">
        <v>103</v>
      </c>
      <c r="D421" t="s">
        <v>47</v>
      </c>
      <c r="E421" t="s">
        <v>64</v>
      </c>
      <c r="F421" t="s">
        <v>65</v>
      </c>
      <c r="G421" t="s">
        <v>40</v>
      </c>
      <c r="H421" t="s">
        <v>41</v>
      </c>
      <c r="I421" t="s">
        <v>51</v>
      </c>
      <c r="J421" t="s">
        <v>51</v>
      </c>
      <c r="K421" t="s">
        <v>51</v>
      </c>
      <c r="L421" t="s">
        <v>60</v>
      </c>
      <c r="M421">
        <v>177</v>
      </c>
      <c r="N421">
        <v>3609</v>
      </c>
      <c r="O421">
        <v>475</v>
      </c>
      <c r="P421">
        <v>20.53</v>
      </c>
      <c r="Q421">
        <v>37</v>
      </c>
      <c r="R421">
        <v>1536928</v>
      </c>
      <c r="S421" s="6">
        <f t="shared" si="60"/>
        <v>131615.40592962041</v>
      </c>
      <c r="T421" s="6">
        <f t="shared" si="61"/>
        <v>49044.056525353284</v>
      </c>
      <c r="U421" s="2">
        <f t="shared" si="62"/>
        <v>5688556.3868107507</v>
      </c>
      <c r="V421" s="3">
        <f t="shared" si="63"/>
        <v>12.837837837837839</v>
      </c>
      <c r="W421" s="3">
        <f t="shared" si="64"/>
        <v>4.7837837837837842</v>
      </c>
      <c r="X421" s="2">
        <f t="shared" si="65"/>
        <v>554.8648648648649</v>
      </c>
      <c r="Y421" s="3">
        <f t="shared" si="66"/>
        <v>4.7837837837837842</v>
      </c>
      <c r="Z421" s="2">
        <f t="shared" si="67"/>
        <v>43.221052631578949</v>
      </c>
      <c r="AA421" s="5">
        <f t="shared" si="68"/>
        <v>2.6836158192090394</v>
      </c>
      <c r="AB421" s="4">
        <f t="shared" si="69"/>
        <v>4.1538594594594594E-2</v>
      </c>
      <c r="AC421">
        <v>3</v>
      </c>
      <c r="AD421">
        <v>1</v>
      </c>
      <c r="AE421">
        <v>0</v>
      </c>
      <c r="AF421">
        <v>1</v>
      </c>
      <c r="AG421">
        <v>1</v>
      </c>
      <c r="AH421">
        <v>-0.55538976768869197</v>
      </c>
      <c r="AI421">
        <v>-0.26704276923895298</v>
      </c>
    </row>
    <row r="422" spans="1:35" x14ac:dyDescent="0.2">
      <c r="A422" t="s">
        <v>497</v>
      </c>
      <c r="B422" s="1">
        <v>38353</v>
      </c>
      <c r="C422" t="s">
        <v>53</v>
      </c>
      <c r="D422" t="s">
        <v>37</v>
      </c>
      <c r="E422" t="s">
        <v>80</v>
      </c>
      <c r="F422" t="s">
        <v>39</v>
      </c>
      <c r="G422" t="s">
        <v>40</v>
      </c>
      <c r="H422" t="s">
        <v>41</v>
      </c>
      <c r="I422" t="s">
        <v>43</v>
      </c>
      <c r="J422" t="s">
        <v>42</v>
      </c>
      <c r="K422" t="s">
        <v>51</v>
      </c>
      <c r="L422" t="s">
        <v>60</v>
      </c>
      <c r="M422">
        <v>1</v>
      </c>
      <c r="N422">
        <v>4617</v>
      </c>
      <c r="O422">
        <v>991</v>
      </c>
      <c r="P422">
        <v>16.96</v>
      </c>
      <c r="Q422">
        <v>92</v>
      </c>
      <c r="R422">
        <v>2742346</v>
      </c>
      <c r="S422" s="6">
        <f t="shared" si="60"/>
        <v>214641.54212692226</v>
      </c>
      <c r="T422" s="6">
        <f t="shared" si="61"/>
        <v>216.59085986571367</v>
      </c>
      <c r="U422" s="2">
        <f t="shared" si="62"/>
        <v>3673380.983322504</v>
      </c>
      <c r="V422" s="3">
        <f t="shared" si="63"/>
        <v>10.771739130434783</v>
      </c>
      <c r="W422" s="3">
        <f t="shared" si="64"/>
        <v>1.0869565217391304E-2</v>
      </c>
      <c r="X422" s="2">
        <f t="shared" si="65"/>
        <v>184.34782608695653</v>
      </c>
      <c r="Y422" s="3">
        <f t="shared" si="66"/>
        <v>1.0869565217391304E-2</v>
      </c>
      <c r="Z422" s="2">
        <f t="shared" si="67"/>
        <v>17.114026236125127</v>
      </c>
      <c r="AA422" s="5">
        <f t="shared" si="68"/>
        <v>991</v>
      </c>
      <c r="AB422" s="4">
        <f t="shared" si="69"/>
        <v>2.9808108695652175E-2</v>
      </c>
      <c r="AC422">
        <v>6</v>
      </c>
      <c r="AD422">
        <v>0</v>
      </c>
      <c r="AE422">
        <v>1</v>
      </c>
      <c r="AF422">
        <v>1</v>
      </c>
      <c r="AG422">
        <v>0</v>
      </c>
      <c r="AH422" s="2">
        <v>-1.16654654093716E+16</v>
      </c>
      <c r="AI422">
        <v>-6.6808437486548201E-3</v>
      </c>
    </row>
    <row r="423" spans="1:35" x14ac:dyDescent="0.2">
      <c r="A423" t="s">
        <v>498</v>
      </c>
      <c r="B423" s="1">
        <v>41640</v>
      </c>
      <c r="C423" t="s">
        <v>58</v>
      </c>
      <c r="D423" t="s">
        <v>47</v>
      </c>
      <c r="E423" t="s">
        <v>64</v>
      </c>
      <c r="F423" t="s">
        <v>54</v>
      </c>
      <c r="G423" t="s">
        <v>55</v>
      </c>
      <c r="H423" t="s">
        <v>41</v>
      </c>
      <c r="I423" t="s">
        <v>43</v>
      </c>
      <c r="J423" t="s">
        <v>43</v>
      </c>
      <c r="K423" t="s">
        <v>42</v>
      </c>
      <c r="L423" t="s">
        <v>5077</v>
      </c>
      <c r="M423">
        <v>393</v>
      </c>
      <c r="N423">
        <v>4668</v>
      </c>
      <c r="O423">
        <v>607</v>
      </c>
      <c r="P423">
        <v>11.13</v>
      </c>
      <c r="Q423">
        <v>29</v>
      </c>
      <c r="R423">
        <v>1753034</v>
      </c>
      <c r="S423" s="6">
        <f t="shared" si="60"/>
        <v>130034.27592116538</v>
      </c>
      <c r="T423" s="6">
        <f t="shared" si="61"/>
        <v>84190.231362467865</v>
      </c>
      <c r="U423" s="2">
        <f t="shared" si="62"/>
        <v>2384318.7660668381</v>
      </c>
      <c r="V423" s="3">
        <f t="shared" si="63"/>
        <v>20.931034482758619</v>
      </c>
      <c r="W423" s="3">
        <f t="shared" si="64"/>
        <v>13.551724137931034</v>
      </c>
      <c r="X423" s="2">
        <f t="shared" si="65"/>
        <v>383.79310344827587</v>
      </c>
      <c r="Y423" s="3">
        <f t="shared" si="66"/>
        <v>13.551724137931034</v>
      </c>
      <c r="Z423" s="2">
        <f t="shared" si="67"/>
        <v>18.336079077429982</v>
      </c>
      <c r="AA423" s="5">
        <f t="shared" si="68"/>
        <v>1.5445292620865141</v>
      </c>
      <c r="AB423" s="4">
        <f t="shared" si="69"/>
        <v>6.0449448275862072E-2</v>
      </c>
      <c r="AC423">
        <v>7</v>
      </c>
      <c r="AD423">
        <v>1</v>
      </c>
      <c r="AE423">
        <v>0</v>
      </c>
      <c r="AF423">
        <v>4</v>
      </c>
      <c r="AG423">
        <v>1</v>
      </c>
      <c r="AH423">
        <v>-0.24469492705867901</v>
      </c>
      <c r="AI423">
        <v>-0.26636021459374298</v>
      </c>
    </row>
    <row r="424" spans="1:35" x14ac:dyDescent="0.2">
      <c r="A424" t="s">
        <v>499</v>
      </c>
      <c r="B424" s="1">
        <v>42370</v>
      </c>
      <c r="C424" t="s">
        <v>73</v>
      </c>
      <c r="D424" t="s">
        <v>74</v>
      </c>
      <c r="E424" t="s">
        <v>125</v>
      </c>
      <c r="F424" t="s">
        <v>54</v>
      </c>
      <c r="G424" t="s">
        <v>55</v>
      </c>
      <c r="H424" t="s">
        <v>51</v>
      </c>
      <c r="I424" t="s">
        <v>42</v>
      </c>
      <c r="J424" t="s">
        <v>43</v>
      </c>
      <c r="K424" t="s">
        <v>43</v>
      </c>
      <c r="L424" t="s">
        <v>60</v>
      </c>
      <c r="M424">
        <v>345</v>
      </c>
      <c r="N424">
        <v>1298</v>
      </c>
      <c r="O424">
        <v>24</v>
      </c>
      <c r="P424">
        <v>36.46</v>
      </c>
      <c r="Q424">
        <v>4</v>
      </c>
      <c r="R424">
        <v>3688530</v>
      </c>
      <c r="S424" s="6">
        <f t="shared" si="60"/>
        <v>18489.984591679506</v>
      </c>
      <c r="T424" s="6">
        <f t="shared" si="61"/>
        <v>265793.5285053929</v>
      </c>
      <c r="U424" s="2">
        <f t="shared" si="62"/>
        <v>28089368.258859783</v>
      </c>
      <c r="V424" s="3">
        <f t="shared" si="63"/>
        <v>6</v>
      </c>
      <c r="W424" s="3">
        <f t="shared" si="64"/>
        <v>86.25</v>
      </c>
      <c r="X424" s="2">
        <f t="shared" si="65"/>
        <v>9115</v>
      </c>
      <c r="Y424" s="3">
        <f t="shared" si="66"/>
        <v>86.25</v>
      </c>
      <c r="Z424" s="2">
        <f t="shared" si="67"/>
        <v>1519.1666666666667</v>
      </c>
      <c r="AA424" s="5">
        <f t="shared" si="68"/>
        <v>6.9565217391304349E-2</v>
      </c>
      <c r="AB424" s="4">
        <f t="shared" si="69"/>
        <v>0.92213250000000002</v>
      </c>
      <c r="AC424">
        <v>9</v>
      </c>
      <c r="AD424">
        <v>1</v>
      </c>
      <c r="AE424">
        <v>0</v>
      </c>
      <c r="AF424">
        <v>0</v>
      </c>
      <c r="AG424">
        <v>3</v>
      </c>
      <c r="AH424" s="2">
        <v>4491148717020320</v>
      </c>
      <c r="AI424">
        <v>-0.18556335712587799</v>
      </c>
    </row>
    <row r="425" spans="1:35" x14ac:dyDescent="0.2">
      <c r="A425" t="s">
        <v>500</v>
      </c>
      <c r="B425" s="1">
        <v>39083</v>
      </c>
      <c r="C425" t="s">
        <v>62</v>
      </c>
      <c r="D425" t="s">
        <v>63</v>
      </c>
      <c r="E425" t="s">
        <v>77</v>
      </c>
      <c r="F425" t="s">
        <v>39</v>
      </c>
      <c r="G425" t="s">
        <v>40</v>
      </c>
      <c r="H425" t="s">
        <v>41</v>
      </c>
      <c r="I425" t="s">
        <v>51</v>
      </c>
      <c r="J425" t="s">
        <v>51</v>
      </c>
      <c r="K425" t="s">
        <v>51</v>
      </c>
      <c r="L425" t="s">
        <v>44</v>
      </c>
      <c r="M425">
        <v>158</v>
      </c>
      <c r="N425">
        <v>3294</v>
      </c>
      <c r="O425">
        <v>350</v>
      </c>
      <c r="P425">
        <v>14.08</v>
      </c>
      <c r="Q425">
        <v>80</v>
      </c>
      <c r="R425">
        <v>1685555</v>
      </c>
      <c r="S425" s="6">
        <f t="shared" si="60"/>
        <v>106253.79477838494</v>
      </c>
      <c r="T425" s="6">
        <f t="shared" si="61"/>
        <v>47965.998785670919</v>
      </c>
      <c r="U425" s="2">
        <f t="shared" si="62"/>
        <v>4274438.3727990286</v>
      </c>
      <c r="V425" s="3">
        <f t="shared" si="63"/>
        <v>4.375</v>
      </c>
      <c r="W425" s="3">
        <f t="shared" si="64"/>
        <v>1.9750000000000001</v>
      </c>
      <c r="X425" s="2">
        <f t="shared" si="65"/>
        <v>176</v>
      </c>
      <c r="Y425" s="3">
        <f t="shared" si="66"/>
        <v>1.9750000000000001</v>
      </c>
      <c r="Z425" s="2">
        <f t="shared" si="67"/>
        <v>40.228571428571428</v>
      </c>
      <c r="AA425" s="5">
        <f t="shared" si="68"/>
        <v>2.2151898734177213</v>
      </c>
      <c r="AB425" s="4">
        <f t="shared" si="69"/>
        <v>2.10694375E-2</v>
      </c>
      <c r="AC425">
        <v>4</v>
      </c>
      <c r="AD425">
        <v>0</v>
      </c>
      <c r="AE425">
        <v>0</v>
      </c>
      <c r="AF425">
        <v>1</v>
      </c>
      <c r="AG425">
        <v>1</v>
      </c>
      <c r="AH425">
        <v>-0.86585291127077402</v>
      </c>
      <c r="AI425">
        <v>-0.273476713423842</v>
      </c>
    </row>
    <row r="426" spans="1:35" x14ac:dyDescent="0.2">
      <c r="A426" t="s">
        <v>501</v>
      </c>
      <c r="B426" s="1">
        <v>43831</v>
      </c>
      <c r="C426" t="s">
        <v>46</v>
      </c>
      <c r="D426" t="s">
        <v>47</v>
      </c>
      <c r="E426" t="s">
        <v>77</v>
      </c>
      <c r="F426" t="s">
        <v>68</v>
      </c>
      <c r="G426" t="s">
        <v>40</v>
      </c>
      <c r="H426" t="s">
        <v>41</v>
      </c>
      <c r="I426" t="s">
        <v>42</v>
      </c>
      <c r="J426" t="s">
        <v>43</v>
      </c>
      <c r="K426" t="s">
        <v>43</v>
      </c>
      <c r="L426" t="s">
        <v>44</v>
      </c>
      <c r="M426">
        <v>354</v>
      </c>
      <c r="N426">
        <v>4847</v>
      </c>
      <c r="O426">
        <v>90</v>
      </c>
      <c r="P426">
        <v>41.62</v>
      </c>
      <c r="Q426">
        <v>10</v>
      </c>
      <c r="R426">
        <v>4921604</v>
      </c>
      <c r="S426" s="6">
        <f t="shared" si="60"/>
        <v>18568.186507117804</v>
      </c>
      <c r="T426" s="6">
        <f t="shared" si="61"/>
        <v>73034.8669279967</v>
      </c>
      <c r="U426" s="2">
        <f t="shared" si="62"/>
        <v>8586754.693624923</v>
      </c>
      <c r="V426" s="3">
        <f t="shared" si="63"/>
        <v>9</v>
      </c>
      <c r="W426" s="3">
        <f t="shared" si="64"/>
        <v>35.4</v>
      </c>
      <c r="X426" s="2">
        <f t="shared" si="65"/>
        <v>4162</v>
      </c>
      <c r="Y426" s="3">
        <f t="shared" si="66"/>
        <v>35.4</v>
      </c>
      <c r="Z426" s="2">
        <f t="shared" si="67"/>
        <v>462.44444444444446</v>
      </c>
      <c r="AA426" s="5">
        <f t="shared" si="68"/>
        <v>0.25423728813559321</v>
      </c>
      <c r="AB426" s="4">
        <f t="shared" si="69"/>
        <v>0.4921604</v>
      </c>
      <c r="AC426">
        <v>1</v>
      </c>
      <c r="AD426">
        <v>1</v>
      </c>
      <c r="AE426">
        <v>0</v>
      </c>
      <c r="AF426">
        <v>4</v>
      </c>
      <c r="AG426">
        <v>1</v>
      </c>
      <c r="AH426" s="2">
        <v>1.95714200414562E+16</v>
      </c>
      <c r="AI426">
        <v>-0.28244794900717801</v>
      </c>
    </row>
    <row r="427" spans="1:35" x14ac:dyDescent="0.2">
      <c r="A427" t="s">
        <v>502</v>
      </c>
      <c r="B427" s="1">
        <v>38353</v>
      </c>
      <c r="C427" t="s">
        <v>58</v>
      </c>
      <c r="D427" t="s">
        <v>47</v>
      </c>
      <c r="E427" t="s">
        <v>75</v>
      </c>
      <c r="F427" t="s">
        <v>68</v>
      </c>
      <c r="G427" t="s">
        <v>40</v>
      </c>
      <c r="H427" t="s">
        <v>41</v>
      </c>
      <c r="I427" t="s">
        <v>43</v>
      </c>
      <c r="J427" t="s">
        <v>42</v>
      </c>
      <c r="K427" t="s">
        <v>42</v>
      </c>
      <c r="L427" t="s">
        <v>5077</v>
      </c>
      <c r="M427">
        <v>19</v>
      </c>
      <c r="N427">
        <v>3391</v>
      </c>
      <c r="O427">
        <v>628</v>
      </c>
      <c r="P427">
        <v>0.8</v>
      </c>
      <c r="Q427">
        <v>69</v>
      </c>
      <c r="R427">
        <v>4427469</v>
      </c>
      <c r="S427" s="6">
        <f t="shared" si="60"/>
        <v>185196.10734296669</v>
      </c>
      <c r="T427" s="6">
        <f t="shared" si="61"/>
        <v>5603.0669419050428</v>
      </c>
      <c r="U427" s="2">
        <f t="shared" si="62"/>
        <v>235918.60808021232</v>
      </c>
      <c r="V427" s="3">
        <f t="shared" si="63"/>
        <v>9.1014492753623184</v>
      </c>
      <c r="W427" s="3">
        <f t="shared" si="64"/>
        <v>0.27536231884057971</v>
      </c>
      <c r="X427" s="2">
        <f t="shared" si="65"/>
        <v>11.594202898550725</v>
      </c>
      <c r="Y427" s="3">
        <f t="shared" si="66"/>
        <v>0.27536231884057971</v>
      </c>
      <c r="Z427" s="2">
        <f t="shared" si="67"/>
        <v>1.2738853503184713</v>
      </c>
      <c r="AA427" s="5">
        <f t="shared" si="68"/>
        <v>33.05263157894737</v>
      </c>
      <c r="AB427" s="4">
        <f t="shared" si="69"/>
        <v>6.4166217391304348E-2</v>
      </c>
      <c r="AC427">
        <v>6</v>
      </c>
      <c r="AD427">
        <v>1</v>
      </c>
      <c r="AE427">
        <v>0</v>
      </c>
      <c r="AF427">
        <v>1</v>
      </c>
      <c r="AG427">
        <v>1</v>
      </c>
      <c r="AH427">
        <v>-0.80303984212389701</v>
      </c>
      <c r="AI427">
        <v>-0.27036455333968501</v>
      </c>
    </row>
    <row r="428" spans="1:35" x14ac:dyDescent="0.2">
      <c r="A428" t="s">
        <v>503</v>
      </c>
      <c r="B428" s="1">
        <v>44562</v>
      </c>
      <c r="C428" t="s">
        <v>53</v>
      </c>
      <c r="D428" t="s">
        <v>37</v>
      </c>
      <c r="E428" t="s">
        <v>59</v>
      </c>
      <c r="F428" t="s">
        <v>68</v>
      </c>
      <c r="G428" t="s">
        <v>40</v>
      </c>
      <c r="H428" t="s">
        <v>41</v>
      </c>
      <c r="I428" t="s">
        <v>51</v>
      </c>
      <c r="J428" t="s">
        <v>51</v>
      </c>
      <c r="K428" t="s">
        <v>51</v>
      </c>
      <c r="L428" t="s">
        <v>60</v>
      </c>
      <c r="M428">
        <v>211</v>
      </c>
      <c r="N428">
        <v>3551</v>
      </c>
      <c r="O428">
        <v>270</v>
      </c>
      <c r="P428">
        <v>16.920000000000002</v>
      </c>
      <c r="Q428">
        <v>77</v>
      </c>
      <c r="R428">
        <v>1925236</v>
      </c>
      <c r="S428" s="6">
        <f t="shared" si="60"/>
        <v>76034.919740918049</v>
      </c>
      <c r="T428" s="6">
        <f t="shared" si="61"/>
        <v>59419.88172345818</v>
      </c>
      <c r="U428" s="2">
        <f t="shared" si="62"/>
        <v>4764854.970430865</v>
      </c>
      <c r="V428" s="3">
        <f t="shared" si="63"/>
        <v>3.5064935064935066</v>
      </c>
      <c r="W428" s="3">
        <f t="shared" si="64"/>
        <v>2.7402597402597402</v>
      </c>
      <c r="X428" s="2">
        <f t="shared" si="65"/>
        <v>219.74025974025977</v>
      </c>
      <c r="Y428" s="3">
        <f t="shared" si="66"/>
        <v>2.7402597402597402</v>
      </c>
      <c r="Z428" s="2">
        <f t="shared" si="67"/>
        <v>62.666666666666671</v>
      </c>
      <c r="AA428" s="5">
        <f t="shared" si="68"/>
        <v>1.2796208530805686</v>
      </c>
      <c r="AB428" s="4">
        <f t="shared" si="69"/>
        <v>2.5003064935064934E-2</v>
      </c>
      <c r="AC428">
        <v>4</v>
      </c>
      <c r="AD428">
        <v>0</v>
      </c>
      <c r="AE428">
        <v>1</v>
      </c>
      <c r="AF428">
        <v>1</v>
      </c>
      <c r="AG428">
        <v>1</v>
      </c>
      <c r="AH428">
        <v>-0.83534004523558902</v>
      </c>
      <c r="AI428">
        <v>-0.27395229926696801</v>
      </c>
    </row>
    <row r="429" spans="1:35" x14ac:dyDescent="0.2">
      <c r="A429" t="s">
        <v>504</v>
      </c>
      <c r="B429" s="1">
        <v>37622</v>
      </c>
      <c r="C429" t="s">
        <v>70</v>
      </c>
      <c r="D429" t="s">
        <v>63</v>
      </c>
      <c r="E429" t="s">
        <v>75</v>
      </c>
      <c r="F429" t="s">
        <v>68</v>
      </c>
      <c r="G429" t="s">
        <v>40</v>
      </c>
      <c r="H429" t="s">
        <v>41</v>
      </c>
      <c r="I429" t="s">
        <v>51</v>
      </c>
      <c r="J429" t="s">
        <v>43</v>
      </c>
      <c r="K429" t="s">
        <v>51</v>
      </c>
      <c r="L429" t="s">
        <v>60</v>
      </c>
      <c r="M429">
        <v>356</v>
      </c>
      <c r="N429">
        <v>4389</v>
      </c>
      <c r="O429">
        <v>405</v>
      </c>
      <c r="P429">
        <v>18.87</v>
      </c>
      <c r="Q429">
        <v>31</v>
      </c>
      <c r="R429">
        <v>1843710</v>
      </c>
      <c r="S429" s="6">
        <f t="shared" si="60"/>
        <v>92276.14490772385</v>
      </c>
      <c r="T429" s="6">
        <f t="shared" si="61"/>
        <v>81111.870585554803</v>
      </c>
      <c r="U429" s="2">
        <f t="shared" si="62"/>
        <v>4299384.8257006155</v>
      </c>
      <c r="V429" s="3">
        <f t="shared" si="63"/>
        <v>13.064516129032258</v>
      </c>
      <c r="W429" s="3">
        <f t="shared" si="64"/>
        <v>11.483870967741936</v>
      </c>
      <c r="X429" s="2">
        <f t="shared" si="65"/>
        <v>608.70967741935488</v>
      </c>
      <c r="Y429" s="3">
        <f t="shared" si="66"/>
        <v>11.483870967741936</v>
      </c>
      <c r="Z429" s="2">
        <f t="shared" si="67"/>
        <v>46.592592592592595</v>
      </c>
      <c r="AA429" s="5">
        <f t="shared" si="68"/>
        <v>1.1376404494382022</v>
      </c>
      <c r="AB429" s="4">
        <f t="shared" si="69"/>
        <v>5.9474516129032255E-2</v>
      </c>
      <c r="AC429">
        <v>5</v>
      </c>
      <c r="AD429">
        <v>1</v>
      </c>
      <c r="AE429">
        <v>0</v>
      </c>
      <c r="AF429">
        <v>4</v>
      </c>
      <c r="AG429">
        <v>1</v>
      </c>
      <c r="AH429">
        <v>-0.33352042226909501</v>
      </c>
      <c r="AI429">
        <v>-0.267810191748657</v>
      </c>
    </row>
    <row r="430" spans="1:35" x14ac:dyDescent="0.2">
      <c r="A430" t="s">
        <v>505</v>
      </c>
      <c r="B430" s="1">
        <v>42370</v>
      </c>
      <c r="C430" t="s">
        <v>36</v>
      </c>
      <c r="D430" t="s">
        <v>37</v>
      </c>
      <c r="E430" t="s">
        <v>75</v>
      </c>
      <c r="F430" t="s">
        <v>54</v>
      </c>
      <c r="G430" t="s">
        <v>55</v>
      </c>
      <c r="H430" t="s">
        <v>41</v>
      </c>
      <c r="I430" t="s">
        <v>43</v>
      </c>
      <c r="J430" t="s">
        <v>42</v>
      </c>
      <c r="K430" t="s">
        <v>43</v>
      </c>
      <c r="L430" t="s">
        <v>60</v>
      </c>
      <c r="M430">
        <v>66</v>
      </c>
      <c r="N430">
        <v>3499</v>
      </c>
      <c r="O430">
        <v>688</v>
      </c>
      <c r="P430">
        <v>36.39</v>
      </c>
      <c r="Q430">
        <v>41</v>
      </c>
      <c r="R430">
        <v>4550289</v>
      </c>
      <c r="S430" s="6">
        <f t="shared" si="60"/>
        <v>196627.60788796798</v>
      </c>
      <c r="T430" s="6">
        <f t="shared" si="61"/>
        <v>18862.532152043441</v>
      </c>
      <c r="U430" s="2">
        <f t="shared" si="62"/>
        <v>10400114.318376679</v>
      </c>
      <c r="V430" s="3">
        <f t="shared" si="63"/>
        <v>16.780487804878049</v>
      </c>
      <c r="W430" s="3">
        <f t="shared" si="64"/>
        <v>1.6097560975609757</v>
      </c>
      <c r="X430" s="2">
        <f t="shared" si="65"/>
        <v>887.56097560975604</v>
      </c>
      <c r="Y430" s="3">
        <f t="shared" si="66"/>
        <v>1.6097560975609757</v>
      </c>
      <c r="Z430" s="2">
        <f t="shared" si="67"/>
        <v>52.892441860465119</v>
      </c>
      <c r="AA430" s="5">
        <f t="shared" si="68"/>
        <v>10.424242424242424</v>
      </c>
      <c r="AB430" s="4">
        <f t="shared" si="69"/>
        <v>0.11098265853658537</v>
      </c>
      <c r="AC430">
        <v>6</v>
      </c>
      <c r="AD430">
        <v>0</v>
      </c>
      <c r="AE430">
        <v>1</v>
      </c>
      <c r="AF430">
        <v>4</v>
      </c>
      <c r="AG430">
        <v>1</v>
      </c>
      <c r="AH430">
        <v>-0.33225232396790499</v>
      </c>
      <c r="AI430">
        <v>-0.25442696695183298</v>
      </c>
    </row>
    <row r="431" spans="1:35" x14ac:dyDescent="0.2">
      <c r="A431" t="s">
        <v>506</v>
      </c>
      <c r="B431" s="1">
        <v>40179</v>
      </c>
      <c r="C431" t="s">
        <v>53</v>
      </c>
      <c r="D431" t="s">
        <v>37</v>
      </c>
      <c r="E431" t="s">
        <v>80</v>
      </c>
      <c r="F431" t="s">
        <v>54</v>
      </c>
      <c r="G431" t="s">
        <v>55</v>
      </c>
      <c r="H431" t="s">
        <v>41</v>
      </c>
      <c r="I431" t="s">
        <v>51</v>
      </c>
      <c r="J431" t="s">
        <v>43</v>
      </c>
      <c r="K431" t="s">
        <v>51</v>
      </c>
      <c r="L431" t="s">
        <v>5077</v>
      </c>
      <c r="M431">
        <v>318</v>
      </c>
      <c r="N431">
        <v>2507</v>
      </c>
      <c r="O431">
        <v>465</v>
      </c>
      <c r="P431">
        <v>15.86</v>
      </c>
      <c r="Q431">
        <v>42</v>
      </c>
      <c r="R431">
        <v>2768735</v>
      </c>
      <c r="S431" s="6">
        <f t="shared" si="60"/>
        <v>185480.65416832868</v>
      </c>
      <c r="T431" s="6">
        <f t="shared" si="61"/>
        <v>126844.83446350219</v>
      </c>
      <c r="U431" s="2">
        <f t="shared" si="62"/>
        <v>6326286.3980853613</v>
      </c>
      <c r="V431" s="3">
        <f t="shared" si="63"/>
        <v>11.071428571428571</v>
      </c>
      <c r="W431" s="3">
        <f t="shared" si="64"/>
        <v>7.5714285714285712</v>
      </c>
      <c r="X431" s="2">
        <f t="shared" si="65"/>
        <v>377.61904761904759</v>
      </c>
      <c r="Y431" s="3">
        <f t="shared" si="66"/>
        <v>7.5714285714285712</v>
      </c>
      <c r="Z431" s="2">
        <f t="shared" si="67"/>
        <v>34.107526881720432</v>
      </c>
      <c r="AA431" s="5">
        <f t="shared" si="68"/>
        <v>1.4622641509433962</v>
      </c>
      <c r="AB431" s="4">
        <f t="shared" si="69"/>
        <v>6.59222619047619E-2</v>
      </c>
      <c r="AC431">
        <v>6</v>
      </c>
      <c r="AD431">
        <v>0</v>
      </c>
      <c r="AE431">
        <v>1</v>
      </c>
      <c r="AF431">
        <v>4</v>
      </c>
      <c r="AG431">
        <v>1</v>
      </c>
      <c r="AH431">
        <v>-0.48724338299720998</v>
      </c>
      <c r="AI431">
        <v>-0.23586823638545801</v>
      </c>
    </row>
    <row r="432" spans="1:35" x14ac:dyDescent="0.2">
      <c r="A432" t="s">
        <v>507</v>
      </c>
      <c r="B432" s="1">
        <v>43831</v>
      </c>
      <c r="C432" t="s">
        <v>62</v>
      </c>
      <c r="D432" t="s">
        <v>63</v>
      </c>
      <c r="E432" t="s">
        <v>77</v>
      </c>
      <c r="F432" t="s">
        <v>54</v>
      </c>
      <c r="G432" t="s">
        <v>55</v>
      </c>
      <c r="H432" t="s">
        <v>51</v>
      </c>
      <c r="I432" t="s">
        <v>42</v>
      </c>
      <c r="J432" t="s">
        <v>51</v>
      </c>
      <c r="K432" t="s">
        <v>42</v>
      </c>
      <c r="L432" t="s">
        <v>60</v>
      </c>
      <c r="M432">
        <v>195</v>
      </c>
      <c r="N432">
        <v>1333</v>
      </c>
      <c r="O432">
        <v>9</v>
      </c>
      <c r="P432">
        <v>0.19</v>
      </c>
      <c r="Q432">
        <v>7</v>
      </c>
      <c r="R432">
        <v>1873762</v>
      </c>
      <c r="S432" s="6">
        <f t="shared" si="60"/>
        <v>6751.687921980495</v>
      </c>
      <c r="T432" s="6">
        <f t="shared" si="61"/>
        <v>146286.57164291074</v>
      </c>
      <c r="U432" s="2">
        <f t="shared" si="62"/>
        <v>142535.63390847712</v>
      </c>
      <c r="V432" s="3">
        <f t="shared" si="63"/>
        <v>1.2857142857142858</v>
      </c>
      <c r="W432" s="3">
        <f t="shared" si="64"/>
        <v>27.857142857142858</v>
      </c>
      <c r="X432" s="2">
        <f t="shared" si="65"/>
        <v>27.142857142857142</v>
      </c>
      <c r="Y432" s="3">
        <f t="shared" si="66"/>
        <v>27.857142857142858</v>
      </c>
      <c r="Z432" s="2">
        <f t="shared" si="67"/>
        <v>21.111111111111111</v>
      </c>
      <c r="AA432" s="5">
        <f t="shared" si="68"/>
        <v>4.6153846153846156E-2</v>
      </c>
      <c r="AB432" s="4">
        <f t="shared" si="69"/>
        <v>0.2676802857142857</v>
      </c>
      <c r="AC432">
        <v>2</v>
      </c>
      <c r="AD432">
        <v>1</v>
      </c>
      <c r="AE432">
        <v>0</v>
      </c>
      <c r="AF432">
        <v>4</v>
      </c>
      <c r="AG432">
        <v>1</v>
      </c>
      <c r="AH432">
        <v>0.204258696729651</v>
      </c>
      <c r="AI432">
        <v>-0.28955426169582499</v>
      </c>
    </row>
    <row r="433" spans="1:35" x14ac:dyDescent="0.2">
      <c r="A433" t="s">
        <v>508</v>
      </c>
      <c r="B433" s="1">
        <v>41275</v>
      </c>
      <c r="C433" t="s">
        <v>70</v>
      </c>
      <c r="D433" t="s">
        <v>63</v>
      </c>
      <c r="E433" t="s">
        <v>77</v>
      </c>
      <c r="F433" t="s">
        <v>39</v>
      </c>
      <c r="G433" t="s">
        <v>40</v>
      </c>
      <c r="H433" t="s">
        <v>51</v>
      </c>
      <c r="I433" t="s">
        <v>43</v>
      </c>
      <c r="J433" t="s">
        <v>43</v>
      </c>
      <c r="K433" t="s">
        <v>51</v>
      </c>
      <c r="L433" t="s">
        <v>56</v>
      </c>
      <c r="M433">
        <v>445</v>
      </c>
      <c r="N433">
        <v>2187</v>
      </c>
      <c r="O433">
        <v>799</v>
      </c>
      <c r="P433">
        <v>19.940000000000001</v>
      </c>
      <c r="Q433">
        <v>66</v>
      </c>
      <c r="R433">
        <v>4841465</v>
      </c>
      <c r="S433" s="6">
        <f t="shared" si="60"/>
        <v>365340.64929126657</v>
      </c>
      <c r="T433" s="6">
        <f t="shared" si="61"/>
        <v>203475.08001828988</v>
      </c>
      <c r="U433" s="2">
        <f t="shared" si="62"/>
        <v>9117512.5743026976</v>
      </c>
      <c r="V433" s="3">
        <f t="shared" si="63"/>
        <v>12.106060606060606</v>
      </c>
      <c r="W433" s="3">
        <f t="shared" si="64"/>
        <v>6.7424242424242422</v>
      </c>
      <c r="X433" s="2">
        <f t="shared" si="65"/>
        <v>302.12121212121212</v>
      </c>
      <c r="Y433" s="3">
        <f t="shared" si="66"/>
        <v>6.7424242424242422</v>
      </c>
      <c r="Z433" s="2">
        <f t="shared" si="67"/>
        <v>24.956195244055071</v>
      </c>
      <c r="AA433" s="5">
        <f t="shared" si="68"/>
        <v>1.7955056179775282</v>
      </c>
      <c r="AB433" s="4">
        <f t="shared" si="69"/>
        <v>7.3355530303030297E-2</v>
      </c>
      <c r="AC433">
        <v>5</v>
      </c>
      <c r="AD433">
        <v>1</v>
      </c>
      <c r="AE433">
        <v>0</v>
      </c>
      <c r="AF433">
        <v>1</v>
      </c>
      <c r="AG433">
        <v>1</v>
      </c>
      <c r="AH433">
        <v>-0.48995094203112999</v>
      </c>
      <c r="AI433">
        <v>-0.180054101342845</v>
      </c>
    </row>
    <row r="434" spans="1:35" x14ac:dyDescent="0.2">
      <c r="A434" t="s">
        <v>509</v>
      </c>
      <c r="B434" s="1">
        <v>44562</v>
      </c>
      <c r="C434" t="s">
        <v>58</v>
      </c>
      <c r="D434" t="s">
        <v>47</v>
      </c>
      <c r="E434" t="s">
        <v>64</v>
      </c>
      <c r="F434" t="s">
        <v>54</v>
      </c>
      <c r="G434" t="s">
        <v>55</v>
      </c>
      <c r="H434" t="s">
        <v>41</v>
      </c>
      <c r="I434" t="s">
        <v>43</v>
      </c>
      <c r="J434" t="s">
        <v>43</v>
      </c>
      <c r="K434" t="s">
        <v>51</v>
      </c>
      <c r="L434" t="s">
        <v>44</v>
      </c>
      <c r="M434">
        <v>327</v>
      </c>
      <c r="N434">
        <v>3228</v>
      </c>
      <c r="O434">
        <v>506</v>
      </c>
      <c r="P434">
        <v>21.09</v>
      </c>
      <c r="Q434">
        <v>55</v>
      </c>
      <c r="R434">
        <v>1771662</v>
      </c>
      <c r="S434" s="6">
        <f t="shared" si="60"/>
        <v>156753.40768277572</v>
      </c>
      <c r="T434" s="6">
        <f t="shared" si="61"/>
        <v>101301.11524163569</v>
      </c>
      <c r="U434" s="2">
        <f t="shared" si="62"/>
        <v>6533457.2490706323</v>
      </c>
      <c r="V434" s="3">
        <f t="shared" si="63"/>
        <v>9.1999999999999993</v>
      </c>
      <c r="W434" s="3">
        <f t="shared" si="64"/>
        <v>5.9454545454545453</v>
      </c>
      <c r="X434" s="2">
        <f t="shared" si="65"/>
        <v>383.45454545454544</v>
      </c>
      <c r="Y434" s="3">
        <f t="shared" si="66"/>
        <v>5.9454545454545453</v>
      </c>
      <c r="Z434" s="2">
        <f t="shared" si="67"/>
        <v>41.679841897233203</v>
      </c>
      <c r="AA434" s="5">
        <f t="shared" si="68"/>
        <v>1.547400611620795</v>
      </c>
      <c r="AB434" s="4">
        <f t="shared" si="69"/>
        <v>3.2212036363636364E-2</v>
      </c>
      <c r="AC434">
        <v>5</v>
      </c>
      <c r="AD434">
        <v>0</v>
      </c>
      <c r="AE434">
        <v>0</v>
      </c>
      <c r="AF434">
        <v>1</v>
      </c>
      <c r="AG434">
        <v>1</v>
      </c>
      <c r="AH434">
        <v>-0.63109441335586602</v>
      </c>
      <c r="AI434">
        <v>-0.245775353302258</v>
      </c>
    </row>
    <row r="435" spans="1:35" x14ac:dyDescent="0.2">
      <c r="A435" t="s">
        <v>510</v>
      </c>
      <c r="B435" s="1">
        <v>39083</v>
      </c>
      <c r="C435" t="s">
        <v>36</v>
      </c>
      <c r="D435" t="s">
        <v>37</v>
      </c>
      <c r="E435" t="s">
        <v>125</v>
      </c>
      <c r="F435" t="s">
        <v>65</v>
      </c>
      <c r="G435" t="s">
        <v>40</v>
      </c>
      <c r="H435" t="s">
        <v>41</v>
      </c>
      <c r="I435" t="s">
        <v>42</v>
      </c>
      <c r="J435" t="s">
        <v>51</v>
      </c>
      <c r="K435" t="s">
        <v>43</v>
      </c>
      <c r="L435" t="s">
        <v>60</v>
      </c>
      <c r="M435">
        <v>165</v>
      </c>
      <c r="N435">
        <v>3385</v>
      </c>
      <c r="O435">
        <v>231</v>
      </c>
      <c r="P435">
        <v>46.77</v>
      </c>
      <c r="Q435">
        <v>79</v>
      </c>
      <c r="R435">
        <v>3192942</v>
      </c>
      <c r="S435" s="6">
        <f t="shared" si="60"/>
        <v>68242.245199409153</v>
      </c>
      <c r="T435" s="6">
        <f t="shared" si="61"/>
        <v>48744.460856720827</v>
      </c>
      <c r="U435" s="2">
        <f t="shared" si="62"/>
        <v>13816838.995568685</v>
      </c>
      <c r="V435" s="3">
        <f t="shared" si="63"/>
        <v>2.9240506329113924</v>
      </c>
      <c r="W435" s="3">
        <f t="shared" si="64"/>
        <v>2.0886075949367089</v>
      </c>
      <c r="X435" s="2">
        <f t="shared" si="65"/>
        <v>592.02531645569616</v>
      </c>
      <c r="Y435" s="3">
        <f t="shared" si="66"/>
        <v>2.0886075949367089</v>
      </c>
      <c r="Z435" s="2">
        <f t="shared" si="67"/>
        <v>202.46753246753246</v>
      </c>
      <c r="AA435" s="5">
        <f t="shared" si="68"/>
        <v>1.4</v>
      </c>
      <c r="AB435" s="4">
        <f t="shared" si="69"/>
        <v>4.0416987341772154E-2</v>
      </c>
      <c r="AC435">
        <v>9</v>
      </c>
      <c r="AD435">
        <v>0</v>
      </c>
      <c r="AE435">
        <v>0</v>
      </c>
      <c r="AF435">
        <v>1</v>
      </c>
      <c r="AG435">
        <v>1</v>
      </c>
      <c r="AH435">
        <v>-0.72569406092377498</v>
      </c>
      <c r="AI435">
        <v>-0.25671807383638401</v>
      </c>
    </row>
    <row r="436" spans="1:35" x14ac:dyDescent="0.2">
      <c r="A436" t="s">
        <v>511</v>
      </c>
      <c r="B436" s="1">
        <v>39814</v>
      </c>
      <c r="C436" t="s">
        <v>103</v>
      </c>
      <c r="D436" t="s">
        <v>47</v>
      </c>
      <c r="E436" t="s">
        <v>59</v>
      </c>
      <c r="F436" t="s">
        <v>39</v>
      </c>
      <c r="G436" t="s">
        <v>40</v>
      </c>
      <c r="H436" t="s">
        <v>41</v>
      </c>
      <c r="I436" t="s">
        <v>42</v>
      </c>
      <c r="J436" t="s">
        <v>51</v>
      </c>
      <c r="K436" t="s">
        <v>42</v>
      </c>
      <c r="L436" t="s">
        <v>44</v>
      </c>
      <c r="M436">
        <v>177</v>
      </c>
      <c r="N436">
        <v>2721</v>
      </c>
      <c r="O436">
        <v>62</v>
      </c>
      <c r="P436">
        <v>3.29</v>
      </c>
      <c r="Q436">
        <v>18</v>
      </c>
      <c r="R436">
        <v>4375108</v>
      </c>
      <c r="S436" s="6">
        <f t="shared" si="60"/>
        <v>22785.740536567439</v>
      </c>
      <c r="T436" s="6">
        <f t="shared" si="61"/>
        <v>65049.614112458657</v>
      </c>
      <c r="U436" s="2">
        <f t="shared" si="62"/>
        <v>1209114.2962146269</v>
      </c>
      <c r="V436" s="3">
        <f t="shared" si="63"/>
        <v>3.4444444444444446</v>
      </c>
      <c r="W436" s="3">
        <f t="shared" si="64"/>
        <v>9.8333333333333339</v>
      </c>
      <c r="X436" s="2">
        <f t="shared" si="65"/>
        <v>182.77777777777777</v>
      </c>
      <c r="Y436" s="3">
        <f t="shared" si="66"/>
        <v>9.8333333333333339</v>
      </c>
      <c r="Z436" s="2">
        <f t="shared" si="67"/>
        <v>53.064516129032256</v>
      </c>
      <c r="AA436" s="5">
        <f t="shared" si="68"/>
        <v>0.35028248587570621</v>
      </c>
      <c r="AB436" s="4">
        <f t="shared" si="69"/>
        <v>0.24306155555555556</v>
      </c>
      <c r="AC436">
        <v>1</v>
      </c>
      <c r="AD436">
        <v>1</v>
      </c>
      <c r="AE436">
        <v>1</v>
      </c>
      <c r="AF436">
        <v>4</v>
      </c>
      <c r="AG436">
        <v>1</v>
      </c>
      <c r="AH436">
        <v>-0.14637695932283101</v>
      </c>
      <c r="AI436">
        <v>-0.29824463533815398</v>
      </c>
    </row>
    <row r="437" spans="1:35" x14ac:dyDescent="0.2">
      <c r="A437" t="s">
        <v>512</v>
      </c>
      <c r="B437" s="1">
        <v>37257</v>
      </c>
      <c r="C437" t="s">
        <v>53</v>
      </c>
      <c r="D437" t="s">
        <v>37</v>
      </c>
      <c r="E437" t="s">
        <v>132</v>
      </c>
      <c r="F437" t="s">
        <v>54</v>
      </c>
      <c r="G437" t="s">
        <v>55</v>
      </c>
      <c r="H437" t="s">
        <v>50</v>
      </c>
      <c r="I437" t="s">
        <v>51</v>
      </c>
      <c r="J437" t="s">
        <v>42</v>
      </c>
      <c r="K437" t="s">
        <v>42</v>
      </c>
      <c r="L437" t="s">
        <v>60</v>
      </c>
      <c r="M437">
        <v>3</v>
      </c>
      <c r="N437">
        <v>146</v>
      </c>
      <c r="O437">
        <v>476</v>
      </c>
      <c r="P437">
        <v>1.44</v>
      </c>
      <c r="Q437">
        <v>7</v>
      </c>
      <c r="R437">
        <v>534070</v>
      </c>
      <c r="S437" s="6">
        <f t="shared" si="60"/>
        <v>3260273.9726027399</v>
      </c>
      <c r="T437" s="6">
        <f t="shared" si="61"/>
        <v>20547.945205479453</v>
      </c>
      <c r="U437" s="2">
        <f t="shared" si="62"/>
        <v>9863013.6986301374</v>
      </c>
      <c r="V437" s="3">
        <f t="shared" si="63"/>
        <v>68</v>
      </c>
      <c r="W437" s="3">
        <f t="shared" si="64"/>
        <v>0.42857142857142855</v>
      </c>
      <c r="X437" s="2">
        <f t="shared" si="65"/>
        <v>205.71428571428572</v>
      </c>
      <c r="Y437" s="3">
        <f t="shared" si="66"/>
        <v>0.42857142857142855</v>
      </c>
      <c r="Z437" s="2">
        <f t="shared" si="67"/>
        <v>3.0252100840336134</v>
      </c>
      <c r="AA437" s="5">
        <f t="shared" si="68"/>
        <v>158.66666666666666</v>
      </c>
      <c r="AB437" s="4">
        <f t="shared" si="69"/>
        <v>7.6295714285714286E-2</v>
      </c>
      <c r="AC437">
        <v>1</v>
      </c>
      <c r="AD437">
        <v>1</v>
      </c>
      <c r="AE437">
        <v>1</v>
      </c>
      <c r="AF437">
        <v>4</v>
      </c>
      <c r="AG437">
        <v>0</v>
      </c>
      <c r="AH437">
        <v>-0.18929336540563799</v>
      </c>
      <c r="AI437">
        <v>0.25281218686339602</v>
      </c>
    </row>
    <row r="438" spans="1:35" x14ac:dyDescent="0.2">
      <c r="A438" t="s">
        <v>513</v>
      </c>
      <c r="B438" s="1">
        <v>44197</v>
      </c>
      <c r="C438" t="s">
        <v>82</v>
      </c>
      <c r="D438" t="s">
        <v>83</v>
      </c>
      <c r="E438" t="s">
        <v>77</v>
      </c>
      <c r="F438" t="s">
        <v>68</v>
      </c>
      <c r="G438" t="s">
        <v>40</v>
      </c>
      <c r="H438" t="s">
        <v>41</v>
      </c>
      <c r="I438" t="s">
        <v>43</v>
      </c>
      <c r="J438" t="s">
        <v>51</v>
      </c>
      <c r="K438" t="s">
        <v>51</v>
      </c>
      <c r="L438" t="s">
        <v>5077</v>
      </c>
      <c r="M438">
        <v>128</v>
      </c>
      <c r="N438">
        <v>3364</v>
      </c>
      <c r="O438">
        <v>859</v>
      </c>
      <c r="P438">
        <v>15.49</v>
      </c>
      <c r="Q438">
        <v>41</v>
      </c>
      <c r="R438">
        <v>3846927</v>
      </c>
      <c r="S438" s="6">
        <f t="shared" si="60"/>
        <v>255350.77288941736</v>
      </c>
      <c r="T438" s="6">
        <f t="shared" si="61"/>
        <v>38049.940546967897</v>
      </c>
      <c r="U438" s="2">
        <f t="shared" si="62"/>
        <v>4604637.3365041614</v>
      </c>
      <c r="V438" s="3">
        <f t="shared" si="63"/>
        <v>20.951219512195124</v>
      </c>
      <c r="W438" s="3">
        <f t="shared" si="64"/>
        <v>3.1219512195121952</v>
      </c>
      <c r="X438" s="2">
        <f t="shared" si="65"/>
        <v>377.80487804878049</v>
      </c>
      <c r="Y438" s="3">
        <f t="shared" si="66"/>
        <v>3.1219512195121952</v>
      </c>
      <c r="Z438" s="2">
        <f t="shared" si="67"/>
        <v>18.032596041909198</v>
      </c>
      <c r="AA438" s="5">
        <f t="shared" si="68"/>
        <v>6.7109375</v>
      </c>
      <c r="AB438" s="4">
        <f t="shared" si="69"/>
        <v>9.3827487804878054E-2</v>
      </c>
      <c r="AC438">
        <v>6</v>
      </c>
      <c r="AD438">
        <v>0</v>
      </c>
      <c r="AE438">
        <v>1</v>
      </c>
      <c r="AF438">
        <v>4</v>
      </c>
      <c r="AG438">
        <v>1</v>
      </c>
      <c r="AH438">
        <v>-0.41117075580753598</v>
      </c>
      <c r="AI438">
        <v>-0.25548592292737998</v>
      </c>
    </row>
    <row r="439" spans="1:35" x14ac:dyDescent="0.2">
      <c r="A439" t="s">
        <v>514</v>
      </c>
      <c r="B439" s="1">
        <v>36892</v>
      </c>
      <c r="C439" t="s">
        <v>82</v>
      </c>
      <c r="D439" t="s">
        <v>83</v>
      </c>
      <c r="E439" t="s">
        <v>71</v>
      </c>
      <c r="F439" t="s">
        <v>68</v>
      </c>
      <c r="G439" t="s">
        <v>40</v>
      </c>
      <c r="H439" t="s">
        <v>41</v>
      </c>
      <c r="I439" t="s">
        <v>42</v>
      </c>
      <c r="J439" t="s">
        <v>43</v>
      </c>
      <c r="K439" t="s">
        <v>51</v>
      </c>
      <c r="L439" t="s">
        <v>44</v>
      </c>
      <c r="M439">
        <v>333</v>
      </c>
      <c r="N439">
        <v>3861</v>
      </c>
      <c r="O439">
        <v>235</v>
      </c>
      <c r="P439">
        <v>17.7</v>
      </c>
      <c r="Q439">
        <v>24</v>
      </c>
      <c r="R439">
        <v>641998</v>
      </c>
      <c r="S439" s="6">
        <f t="shared" si="60"/>
        <v>60865.060865060863</v>
      </c>
      <c r="T439" s="6">
        <f t="shared" si="61"/>
        <v>86247.086247086248</v>
      </c>
      <c r="U439" s="2">
        <f t="shared" si="62"/>
        <v>4584304.5843045842</v>
      </c>
      <c r="V439" s="3">
        <f t="shared" si="63"/>
        <v>9.7916666666666661</v>
      </c>
      <c r="W439" s="3">
        <f t="shared" si="64"/>
        <v>13.875</v>
      </c>
      <c r="X439" s="2">
        <f t="shared" si="65"/>
        <v>737.5</v>
      </c>
      <c r="Y439" s="3">
        <f t="shared" si="66"/>
        <v>13.875</v>
      </c>
      <c r="Z439" s="2">
        <f t="shared" si="67"/>
        <v>75.319148936170208</v>
      </c>
      <c r="AA439" s="5">
        <f t="shared" si="68"/>
        <v>0.70570570570570568</v>
      </c>
      <c r="AB439" s="4">
        <f t="shared" si="69"/>
        <v>2.6749916666666668E-2</v>
      </c>
      <c r="AC439">
        <v>6</v>
      </c>
      <c r="AD439">
        <v>1</v>
      </c>
      <c r="AE439">
        <v>1</v>
      </c>
      <c r="AF439">
        <v>4</v>
      </c>
      <c r="AG439">
        <v>1</v>
      </c>
      <c r="AH439">
        <v>-0.37078844047799298</v>
      </c>
      <c r="AI439">
        <v>-0.268766025197478</v>
      </c>
    </row>
    <row r="440" spans="1:35" x14ac:dyDescent="0.2">
      <c r="A440" t="s">
        <v>515</v>
      </c>
      <c r="B440" s="1">
        <v>41640</v>
      </c>
      <c r="C440" t="s">
        <v>73</v>
      </c>
      <c r="D440" t="s">
        <v>74</v>
      </c>
      <c r="E440" t="s">
        <v>125</v>
      </c>
      <c r="F440" t="s">
        <v>65</v>
      </c>
      <c r="G440" t="s">
        <v>40</v>
      </c>
      <c r="H440" t="s">
        <v>41</v>
      </c>
      <c r="I440" t="s">
        <v>43</v>
      </c>
      <c r="J440" t="s">
        <v>43</v>
      </c>
      <c r="K440" t="s">
        <v>43</v>
      </c>
      <c r="L440" t="s">
        <v>60</v>
      </c>
      <c r="M440">
        <v>419</v>
      </c>
      <c r="N440">
        <v>3055</v>
      </c>
      <c r="O440">
        <v>550</v>
      </c>
      <c r="P440">
        <v>27.16</v>
      </c>
      <c r="Q440">
        <v>42</v>
      </c>
      <c r="R440">
        <v>611473</v>
      </c>
      <c r="S440" s="6">
        <f t="shared" si="60"/>
        <v>180032.73322422258</v>
      </c>
      <c r="T440" s="6">
        <f t="shared" si="61"/>
        <v>137152.20949263501</v>
      </c>
      <c r="U440" s="2">
        <f t="shared" si="62"/>
        <v>8890343.6988543365</v>
      </c>
      <c r="V440" s="3">
        <f t="shared" si="63"/>
        <v>13.095238095238095</v>
      </c>
      <c r="W440" s="3">
        <f t="shared" si="64"/>
        <v>9.9761904761904763</v>
      </c>
      <c r="X440" s="2">
        <f t="shared" si="65"/>
        <v>646.66666666666663</v>
      </c>
      <c r="Y440" s="3">
        <f t="shared" si="66"/>
        <v>9.9761904761904763</v>
      </c>
      <c r="Z440" s="2">
        <f t="shared" si="67"/>
        <v>49.381818181818183</v>
      </c>
      <c r="AA440" s="5">
        <f t="shared" si="68"/>
        <v>1.3126491646778042</v>
      </c>
      <c r="AB440" s="4">
        <f t="shared" si="69"/>
        <v>1.4558880952380952E-2</v>
      </c>
      <c r="AC440">
        <v>7</v>
      </c>
      <c r="AD440">
        <v>0</v>
      </c>
      <c r="AE440">
        <v>0</v>
      </c>
      <c r="AF440">
        <v>4</v>
      </c>
      <c r="AG440">
        <v>1</v>
      </c>
      <c r="AH440">
        <v>-0.46844887759640402</v>
      </c>
      <c r="AI440">
        <v>-0.22551759574969499</v>
      </c>
    </row>
    <row r="441" spans="1:35" x14ac:dyDescent="0.2">
      <c r="A441" t="s">
        <v>516</v>
      </c>
      <c r="B441" s="1">
        <v>36892</v>
      </c>
      <c r="C441" t="s">
        <v>58</v>
      </c>
      <c r="D441" t="s">
        <v>47</v>
      </c>
      <c r="E441" t="s">
        <v>38</v>
      </c>
      <c r="F441" t="s">
        <v>54</v>
      </c>
      <c r="G441" t="s">
        <v>55</v>
      </c>
      <c r="H441" t="s">
        <v>41</v>
      </c>
      <c r="I441" t="s">
        <v>51</v>
      </c>
      <c r="J441" t="s">
        <v>43</v>
      </c>
      <c r="K441" t="s">
        <v>51</v>
      </c>
      <c r="L441" t="s">
        <v>44</v>
      </c>
      <c r="M441">
        <v>262</v>
      </c>
      <c r="N441">
        <v>3526</v>
      </c>
      <c r="O441">
        <v>278</v>
      </c>
      <c r="P441">
        <v>15.98</v>
      </c>
      <c r="Q441">
        <v>87</v>
      </c>
      <c r="R441">
        <v>3352607</v>
      </c>
      <c r="S441" s="6">
        <f t="shared" si="60"/>
        <v>78842.881452070331</v>
      </c>
      <c r="T441" s="6">
        <f t="shared" si="61"/>
        <v>74305.161656267723</v>
      </c>
      <c r="U441" s="2">
        <f t="shared" si="62"/>
        <v>4532047.6460578563</v>
      </c>
      <c r="V441" s="3">
        <f t="shared" si="63"/>
        <v>3.1954022988505746</v>
      </c>
      <c r="W441" s="3">
        <f t="shared" si="64"/>
        <v>3.0114942528735633</v>
      </c>
      <c r="X441" s="2">
        <f t="shared" si="65"/>
        <v>183.67816091954023</v>
      </c>
      <c r="Y441" s="3">
        <f t="shared" si="66"/>
        <v>3.0114942528735633</v>
      </c>
      <c r="Z441" s="2">
        <f t="shared" si="67"/>
        <v>57.482014388489212</v>
      </c>
      <c r="AA441" s="5">
        <f t="shared" si="68"/>
        <v>1.0610687022900764</v>
      </c>
      <c r="AB441" s="4">
        <f t="shared" si="69"/>
        <v>3.8535712643678159E-2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-0.80587437407529905</v>
      </c>
      <c r="AI441">
        <v>-0.27039038215299399</v>
      </c>
    </row>
    <row r="442" spans="1:35" x14ac:dyDescent="0.2">
      <c r="A442" t="s">
        <v>517</v>
      </c>
      <c r="B442" s="1">
        <v>44562</v>
      </c>
      <c r="C442" t="s">
        <v>82</v>
      </c>
      <c r="D442" t="s">
        <v>83</v>
      </c>
      <c r="E442" t="s">
        <v>67</v>
      </c>
      <c r="F442" t="s">
        <v>54</v>
      </c>
      <c r="G442" t="s">
        <v>55</v>
      </c>
      <c r="H442" t="s">
        <v>50</v>
      </c>
      <c r="I442" t="s">
        <v>43</v>
      </c>
      <c r="J442" t="s">
        <v>51</v>
      </c>
      <c r="K442" t="s">
        <v>51</v>
      </c>
      <c r="L442" t="s">
        <v>78</v>
      </c>
      <c r="M442">
        <v>126</v>
      </c>
      <c r="N442">
        <v>657</v>
      </c>
      <c r="O442">
        <v>608</v>
      </c>
      <c r="P442">
        <v>21.88</v>
      </c>
      <c r="Q442">
        <v>79</v>
      </c>
      <c r="R442">
        <v>1584481</v>
      </c>
      <c r="S442" s="6">
        <f t="shared" si="60"/>
        <v>925418.56925418566</v>
      </c>
      <c r="T442" s="6">
        <f t="shared" si="61"/>
        <v>191780.82191780821</v>
      </c>
      <c r="U442" s="2">
        <f t="shared" si="62"/>
        <v>33302891.933028918</v>
      </c>
      <c r="V442" s="3">
        <f t="shared" si="63"/>
        <v>7.6962025316455698</v>
      </c>
      <c r="W442" s="3">
        <f t="shared" si="64"/>
        <v>1.5949367088607596</v>
      </c>
      <c r="X442" s="2">
        <f t="shared" si="65"/>
        <v>276.96202531645571</v>
      </c>
      <c r="Y442" s="3">
        <f t="shared" si="66"/>
        <v>1.5949367088607596</v>
      </c>
      <c r="Z442" s="2">
        <f t="shared" si="67"/>
        <v>35.986842105263158</v>
      </c>
      <c r="AA442" s="5">
        <f t="shared" si="68"/>
        <v>4.8253968253968251</v>
      </c>
      <c r="AB442" s="4">
        <f t="shared" si="69"/>
        <v>2.0056721518987342E-2</v>
      </c>
      <c r="AC442">
        <v>4</v>
      </c>
      <c r="AD442">
        <v>1</v>
      </c>
      <c r="AE442">
        <v>1</v>
      </c>
      <c r="AF442">
        <v>1</v>
      </c>
      <c r="AG442">
        <v>1</v>
      </c>
      <c r="AH442">
        <v>-0.81397840040938296</v>
      </c>
      <c r="AI442">
        <v>-4.0726793230769401E-2</v>
      </c>
    </row>
    <row r="443" spans="1:35" x14ac:dyDescent="0.2">
      <c r="A443" t="s">
        <v>518</v>
      </c>
      <c r="B443" s="1">
        <v>40909</v>
      </c>
      <c r="C443" t="s">
        <v>58</v>
      </c>
      <c r="D443" t="s">
        <v>47</v>
      </c>
      <c r="E443" t="s">
        <v>75</v>
      </c>
      <c r="F443" t="s">
        <v>65</v>
      </c>
      <c r="G443" t="s">
        <v>40</v>
      </c>
      <c r="H443" t="s">
        <v>41</v>
      </c>
      <c r="I443" t="s">
        <v>43</v>
      </c>
      <c r="J443" t="s">
        <v>42</v>
      </c>
      <c r="K443" t="s">
        <v>43</v>
      </c>
      <c r="L443" t="s">
        <v>78</v>
      </c>
      <c r="M443">
        <v>117</v>
      </c>
      <c r="N443">
        <v>2559</v>
      </c>
      <c r="O443">
        <v>636</v>
      </c>
      <c r="P443">
        <v>48.02</v>
      </c>
      <c r="Q443">
        <v>90</v>
      </c>
      <c r="R443">
        <v>2420749</v>
      </c>
      <c r="S443" s="6">
        <f t="shared" si="60"/>
        <v>248534.5838218054</v>
      </c>
      <c r="T443" s="6">
        <f t="shared" si="61"/>
        <v>45720.984759671745</v>
      </c>
      <c r="U443" s="2">
        <f t="shared" si="62"/>
        <v>18765142.633841343</v>
      </c>
      <c r="V443" s="3">
        <f t="shared" si="63"/>
        <v>7.0666666666666664</v>
      </c>
      <c r="W443" s="3">
        <f t="shared" si="64"/>
        <v>1.3</v>
      </c>
      <c r="X443" s="2">
        <f t="shared" si="65"/>
        <v>533.55555555555554</v>
      </c>
      <c r="Y443" s="3">
        <f t="shared" si="66"/>
        <v>1.3</v>
      </c>
      <c r="Z443" s="2">
        <f t="shared" si="67"/>
        <v>75.503144654088047</v>
      </c>
      <c r="AA443" s="5">
        <f t="shared" si="68"/>
        <v>5.4358974358974361</v>
      </c>
      <c r="AB443" s="4">
        <f t="shared" si="69"/>
        <v>2.6897211111111111E-2</v>
      </c>
      <c r="AC443">
        <v>7</v>
      </c>
      <c r="AD443">
        <v>1</v>
      </c>
      <c r="AE443">
        <v>0</v>
      </c>
      <c r="AF443">
        <v>1</v>
      </c>
      <c r="AG443">
        <v>1</v>
      </c>
      <c r="AH443">
        <v>-0.74815355742159095</v>
      </c>
      <c r="AI443">
        <v>-0.21783977593870699</v>
      </c>
    </row>
    <row r="444" spans="1:35" x14ac:dyDescent="0.2">
      <c r="A444" t="s">
        <v>519</v>
      </c>
      <c r="B444" s="1">
        <v>43466</v>
      </c>
      <c r="C444" t="s">
        <v>103</v>
      </c>
      <c r="D444" t="s">
        <v>47</v>
      </c>
      <c r="E444" t="s">
        <v>71</v>
      </c>
      <c r="F444" t="s">
        <v>48</v>
      </c>
      <c r="G444" t="s">
        <v>49</v>
      </c>
      <c r="H444" t="s">
        <v>41</v>
      </c>
      <c r="I444" t="s">
        <v>43</v>
      </c>
      <c r="J444" t="s">
        <v>43</v>
      </c>
      <c r="K444" t="s">
        <v>51</v>
      </c>
      <c r="L444" t="s">
        <v>78</v>
      </c>
      <c r="M444">
        <v>292</v>
      </c>
      <c r="N444">
        <v>4889</v>
      </c>
      <c r="O444">
        <v>630</v>
      </c>
      <c r="P444">
        <v>20.79</v>
      </c>
      <c r="Q444">
        <v>26</v>
      </c>
      <c r="R444">
        <v>3837198</v>
      </c>
      <c r="S444" s="6">
        <f t="shared" si="60"/>
        <v>128860.70771118838</v>
      </c>
      <c r="T444" s="6">
        <f t="shared" si="61"/>
        <v>59725.91532010636</v>
      </c>
      <c r="U444" s="2">
        <f t="shared" si="62"/>
        <v>4252403.3544692164</v>
      </c>
      <c r="V444" s="3">
        <f t="shared" si="63"/>
        <v>24.23076923076923</v>
      </c>
      <c r="W444" s="3">
        <f t="shared" si="64"/>
        <v>11.23076923076923</v>
      </c>
      <c r="X444" s="2">
        <f t="shared" si="65"/>
        <v>799.61538461538464</v>
      </c>
      <c r="Y444" s="3">
        <f t="shared" si="66"/>
        <v>11.23076923076923</v>
      </c>
      <c r="Z444" s="2">
        <f t="shared" si="67"/>
        <v>33</v>
      </c>
      <c r="AA444" s="5">
        <f t="shared" si="68"/>
        <v>2.1575342465753424</v>
      </c>
      <c r="AB444" s="4">
        <f t="shared" si="69"/>
        <v>0.14758453846153846</v>
      </c>
      <c r="AC444">
        <v>2</v>
      </c>
      <c r="AD444">
        <v>1</v>
      </c>
      <c r="AE444">
        <v>0</v>
      </c>
      <c r="AF444">
        <v>4</v>
      </c>
      <c r="AG444">
        <v>1</v>
      </c>
      <c r="AH444">
        <v>5.32198816273384E-2</v>
      </c>
      <c r="AI444">
        <v>-0.27268342431114501</v>
      </c>
    </row>
    <row r="445" spans="1:35" x14ac:dyDescent="0.2">
      <c r="A445" t="s">
        <v>520</v>
      </c>
      <c r="B445" s="1">
        <v>42370</v>
      </c>
      <c r="C445" t="s">
        <v>70</v>
      </c>
      <c r="D445" t="s">
        <v>63</v>
      </c>
      <c r="E445" t="s">
        <v>38</v>
      </c>
      <c r="F445" t="s">
        <v>48</v>
      </c>
      <c r="G445" t="s">
        <v>49</v>
      </c>
      <c r="H445" t="s">
        <v>41</v>
      </c>
      <c r="I445" t="s">
        <v>43</v>
      </c>
      <c r="J445" t="s">
        <v>43</v>
      </c>
      <c r="K445" t="s">
        <v>43</v>
      </c>
      <c r="L445" t="s">
        <v>60</v>
      </c>
      <c r="M445">
        <v>292</v>
      </c>
      <c r="N445">
        <v>3483</v>
      </c>
      <c r="O445">
        <v>692</v>
      </c>
      <c r="P445">
        <v>29.47</v>
      </c>
      <c r="Q445">
        <v>1</v>
      </c>
      <c r="R445">
        <v>2437098</v>
      </c>
      <c r="S445" s="6">
        <f t="shared" si="60"/>
        <v>198679.29945449324</v>
      </c>
      <c r="T445" s="6">
        <f t="shared" si="61"/>
        <v>83835.773758254378</v>
      </c>
      <c r="U445" s="2">
        <f t="shared" si="62"/>
        <v>8461096.7556703985</v>
      </c>
      <c r="V445" s="3">
        <f t="shared" si="63"/>
        <v>692</v>
      </c>
      <c r="W445" s="3">
        <f t="shared" si="64"/>
        <v>292</v>
      </c>
      <c r="X445" s="2">
        <f t="shared" si="65"/>
        <v>29470</v>
      </c>
      <c r="Y445" s="3">
        <f t="shared" si="66"/>
        <v>292</v>
      </c>
      <c r="Z445" s="2">
        <f t="shared" si="67"/>
        <v>42.586705202312139</v>
      </c>
      <c r="AA445" s="5">
        <f t="shared" si="68"/>
        <v>2.3698630136986303</v>
      </c>
      <c r="AB445" s="4">
        <f t="shared" si="69"/>
        <v>2.4370980000000002</v>
      </c>
      <c r="AC445">
        <v>6</v>
      </c>
      <c r="AD445">
        <v>1</v>
      </c>
      <c r="AE445">
        <v>1</v>
      </c>
      <c r="AF445">
        <v>0</v>
      </c>
      <c r="AG445">
        <v>3</v>
      </c>
      <c r="AH445" s="2">
        <v>1368457982224130</v>
      </c>
      <c r="AI445">
        <v>-0.304818567846741</v>
      </c>
    </row>
    <row r="446" spans="1:35" x14ac:dyDescent="0.2">
      <c r="A446" t="s">
        <v>521</v>
      </c>
      <c r="B446" s="1">
        <v>44197</v>
      </c>
      <c r="C446" t="s">
        <v>73</v>
      </c>
      <c r="D446" t="s">
        <v>74</v>
      </c>
      <c r="E446" t="s">
        <v>77</v>
      </c>
      <c r="F446" t="s">
        <v>65</v>
      </c>
      <c r="G446" t="s">
        <v>40</v>
      </c>
      <c r="H446" t="s">
        <v>41</v>
      </c>
      <c r="I446" t="s">
        <v>43</v>
      </c>
      <c r="J446" t="s">
        <v>51</v>
      </c>
      <c r="K446" t="s">
        <v>42</v>
      </c>
      <c r="L446" t="s">
        <v>5077</v>
      </c>
      <c r="M446">
        <v>234</v>
      </c>
      <c r="N446">
        <v>2655</v>
      </c>
      <c r="O446">
        <v>800</v>
      </c>
      <c r="P446">
        <v>1.65</v>
      </c>
      <c r="Q446">
        <v>68</v>
      </c>
      <c r="R446">
        <v>990104</v>
      </c>
      <c r="S446" s="6">
        <f t="shared" si="60"/>
        <v>301318.26741996233</v>
      </c>
      <c r="T446" s="6">
        <f t="shared" si="61"/>
        <v>88135.593220338982</v>
      </c>
      <c r="U446" s="2">
        <f t="shared" si="62"/>
        <v>621468.9265536723</v>
      </c>
      <c r="V446" s="3">
        <f t="shared" si="63"/>
        <v>11.764705882352942</v>
      </c>
      <c r="W446" s="3">
        <f t="shared" si="64"/>
        <v>3.4411764705882355</v>
      </c>
      <c r="X446" s="2">
        <f t="shared" si="65"/>
        <v>24.264705882352942</v>
      </c>
      <c r="Y446" s="3">
        <f t="shared" si="66"/>
        <v>3.4411764705882355</v>
      </c>
      <c r="Z446" s="2">
        <f t="shared" si="67"/>
        <v>2.0625</v>
      </c>
      <c r="AA446" s="5">
        <f t="shared" si="68"/>
        <v>3.4188034188034186</v>
      </c>
      <c r="AB446" s="4">
        <f t="shared" si="69"/>
        <v>1.456035294117647E-2</v>
      </c>
      <c r="AC446">
        <v>4</v>
      </c>
      <c r="AD446">
        <v>0</v>
      </c>
      <c r="AE446">
        <v>1</v>
      </c>
      <c r="AF446">
        <v>1</v>
      </c>
      <c r="AG446">
        <v>1</v>
      </c>
      <c r="AH446">
        <v>-0.79612170623749601</v>
      </c>
      <c r="AI446">
        <v>-0.24083046910210201</v>
      </c>
    </row>
    <row r="447" spans="1:35" x14ac:dyDescent="0.2">
      <c r="A447" t="s">
        <v>522</v>
      </c>
      <c r="B447" s="1">
        <v>41275</v>
      </c>
      <c r="C447" t="s">
        <v>36</v>
      </c>
      <c r="D447" t="s">
        <v>37</v>
      </c>
      <c r="E447" t="s">
        <v>64</v>
      </c>
      <c r="F447" t="s">
        <v>68</v>
      </c>
      <c r="G447" t="s">
        <v>40</v>
      </c>
      <c r="H447" t="s">
        <v>41</v>
      </c>
      <c r="I447" t="s">
        <v>43</v>
      </c>
      <c r="J447" t="s">
        <v>51</v>
      </c>
      <c r="K447" t="s">
        <v>42</v>
      </c>
      <c r="L447" t="s">
        <v>44</v>
      </c>
      <c r="M447">
        <v>249</v>
      </c>
      <c r="N447">
        <v>3736</v>
      </c>
      <c r="O447">
        <v>818</v>
      </c>
      <c r="P447">
        <v>11.53</v>
      </c>
      <c r="Q447">
        <v>77</v>
      </c>
      <c r="R447">
        <v>3317515</v>
      </c>
      <c r="S447" s="6">
        <f t="shared" si="60"/>
        <v>218950.7494646681</v>
      </c>
      <c r="T447" s="6">
        <f t="shared" si="61"/>
        <v>66648.822269807279</v>
      </c>
      <c r="U447" s="2">
        <f t="shared" si="62"/>
        <v>3086188.436830835</v>
      </c>
      <c r="V447" s="3">
        <f t="shared" si="63"/>
        <v>10.623376623376624</v>
      </c>
      <c r="W447" s="3">
        <f t="shared" si="64"/>
        <v>3.2337662337662336</v>
      </c>
      <c r="X447" s="2">
        <f t="shared" si="65"/>
        <v>149.74025974025975</v>
      </c>
      <c r="Y447" s="3">
        <f t="shared" si="66"/>
        <v>3.2337662337662336</v>
      </c>
      <c r="Z447" s="2">
        <f t="shared" si="67"/>
        <v>14.095354523227384</v>
      </c>
      <c r="AA447" s="5">
        <f t="shared" si="68"/>
        <v>3.285140562248996</v>
      </c>
      <c r="AB447" s="4">
        <f t="shared" si="69"/>
        <v>4.3084610389610388E-2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-0.71032015952754801</v>
      </c>
      <c r="AI447">
        <v>-0.25482208348284102</v>
      </c>
    </row>
    <row r="448" spans="1:35" x14ac:dyDescent="0.2">
      <c r="A448" t="s">
        <v>523</v>
      </c>
      <c r="B448" s="1">
        <v>43831</v>
      </c>
      <c r="C448" t="s">
        <v>58</v>
      </c>
      <c r="D448" t="s">
        <v>47</v>
      </c>
      <c r="E448" t="s">
        <v>71</v>
      </c>
      <c r="F448" t="s">
        <v>54</v>
      </c>
      <c r="G448" t="s">
        <v>55</v>
      </c>
      <c r="H448" t="s">
        <v>41</v>
      </c>
      <c r="I448" t="s">
        <v>42</v>
      </c>
      <c r="J448" t="s">
        <v>51</v>
      </c>
      <c r="K448" t="s">
        <v>51</v>
      </c>
      <c r="L448" t="s">
        <v>5077</v>
      </c>
      <c r="M448">
        <v>167</v>
      </c>
      <c r="N448">
        <v>4327</v>
      </c>
      <c r="O448">
        <v>217</v>
      </c>
      <c r="P448">
        <v>19.25</v>
      </c>
      <c r="Q448">
        <v>93</v>
      </c>
      <c r="R448">
        <v>4726199</v>
      </c>
      <c r="S448" s="6">
        <f t="shared" si="60"/>
        <v>50150.219551652415</v>
      </c>
      <c r="T448" s="6">
        <f t="shared" si="61"/>
        <v>38594.869424543562</v>
      </c>
      <c r="U448" s="2">
        <f t="shared" si="62"/>
        <v>4448809.7989369081</v>
      </c>
      <c r="V448" s="3">
        <f t="shared" si="63"/>
        <v>2.3333333333333335</v>
      </c>
      <c r="W448" s="3">
        <f t="shared" si="64"/>
        <v>1.7956989247311828</v>
      </c>
      <c r="X448" s="2">
        <f t="shared" si="65"/>
        <v>206.98924731182797</v>
      </c>
      <c r="Y448" s="3">
        <f t="shared" si="66"/>
        <v>1.7956989247311828</v>
      </c>
      <c r="Z448" s="2">
        <f t="shared" si="67"/>
        <v>88.709677419354833</v>
      </c>
      <c r="AA448" s="5">
        <f t="shared" si="68"/>
        <v>1.2994011976047903</v>
      </c>
      <c r="AB448" s="4">
        <f t="shared" si="69"/>
        <v>5.0819344086021505E-2</v>
      </c>
      <c r="AC448">
        <v>5</v>
      </c>
      <c r="AD448">
        <v>0</v>
      </c>
      <c r="AE448">
        <v>0</v>
      </c>
      <c r="AF448">
        <v>1</v>
      </c>
      <c r="AG448">
        <v>1</v>
      </c>
      <c r="AH448">
        <v>-0.80911009243062604</v>
      </c>
      <c r="AI448">
        <v>-0.28556321736538998</v>
      </c>
    </row>
    <row r="449" spans="1:35" x14ac:dyDescent="0.2">
      <c r="A449" t="s">
        <v>524</v>
      </c>
      <c r="B449" s="1">
        <v>39814</v>
      </c>
      <c r="C449" t="s">
        <v>46</v>
      </c>
      <c r="D449" t="s">
        <v>47</v>
      </c>
      <c r="E449" t="s">
        <v>67</v>
      </c>
      <c r="F449" t="s">
        <v>54</v>
      </c>
      <c r="G449" t="s">
        <v>55</v>
      </c>
      <c r="H449" t="s">
        <v>50</v>
      </c>
      <c r="I449" t="s">
        <v>43</v>
      </c>
      <c r="J449" t="s">
        <v>43</v>
      </c>
      <c r="K449" t="s">
        <v>51</v>
      </c>
      <c r="L449" t="s">
        <v>60</v>
      </c>
      <c r="M449">
        <v>353</v>
      </c>
      <c r="N449">
        <v>880</v>
      </c>
      <c r="O449">
        <v>674</v>
      </c>
      <c r="P449">
        <v>20.32</v>
      </c>
      <c r="Q449">
        <v>60</v>
      </c>
      <c r="R449">
        <v>3543346</v>
      </c>
      <c r="S449" s="6">
        <f t="shared" si="60"/>
        <v>765909.09090909094</v>
      </c>
      <c r="T449" s="6">
        <f t="shared" si="61"/>
        <v>401136.36363636365</v>
      </c>
      <c r="U449" s="2">
        <f t="shared" si="62"/>
        <v>23090909.09090909</v>
      </c>
      <c r="V449" s="3">
        <f t="shared" si="63"/>
        <v>11.233333333333333</v>
      </c>
      <c r="W449" s="3">
        <f t="shared" si="64"/>
        <v>5.8833333333333337</v>
      </c>
      <c r="X449" s="2">
        <f t="shared" si="65"/>
        <v>338.66666666666669</v>
      </c>
      <c r="Y449" s="3">
        <f t="shared" si="66"/>
        <v>5.8833333333333337</v>
      </c>
      <c r="Z449" s="2">
        <f t="shared" si="67"/>
        <v>30.148367952522253</v>
      </c>
      <c r="AA449" s="5">
        <f t="shared" si="68"/>
        <v>1.9093484419263456</v>
      </c>
      <c r="AB449" s="4">
        <f t="shared" si="69"/>
        <v>5.9055766666666669E-2</v>
      </c>
      <c r="AC449">
        <v>5</v>
      </c>
      <c r="AD449">
        <v>0</v>
      </c>
      <c r="AE449">
        <v>0</v>
      </c>
      <c r="AF449">
        <v>1</v>
      </c>
      <c r="AG449">
        <v>1</v>
      </c>
      <c r="AH449">
        <v>-0.54918994326950399</v>
      </c>
      <c r="AI449">
        <v>-2.8480083380504499E-2</v>
      </c>
    </row>
    <row r="450" spans="1:35" x14ac:dyDescent="0.2">
      <c r="A450" t="s">
        <v>525</v>
      </c>
      <c r="B450" s="1">
        <v>37987</v>
      </c>
      <c r="C450" t="s">
        <v>73</v>
      </c>
      <c r="D450" t="s">
        <v>74</v>
      </c>
      <c r="E450" t="s">
        <v>132</v>
      </c>
      <c r="F450" t="s">
        <v>68</v>
      </c>
      <c r="G450" t="s">
        <v>40</v>
      </c>
      <c r="H450" t="s">
        <v>41</v>
      </c>
      <c r="I450" t="s">
        <v>51</v>
      </c>
      <c r="J450" t="s">
        <v>51</v>
      </c>
      <c r="K450" t="s">
        <v>51</v>
      </c>
      <c r="L450" t="s">
        <v>60</v>
      </c>
      <c r="M450">
        <v>210</v>
      </c>
      <c r="N450">
        <v>3083</v>
      </c>
      <c r="O450">
        <v>305</v>
      </c>
      <c r="P450">
        <v>18.670000000000002</v>
      </c>
      <c r="Q450">
        <v>98</v>
      </c>
      <c r="R450">
        <v>3067837</v>
      </c>
      <c r="S450" s="6">
        <f t="shared" si="60"/>
        <v>98929.614012325663</v>
      </c>
      <c r="T450" s="6">
        <f t="shared" si="61"/>
        <v>68115.471942912744</v>
      </c>
      <c r="U450" s="2">
        <f t="shared" si="62"/>
        <v>6055789.8151151473</v>
      </c>
      <c r="V450" s="3">
        <f t="shared" si="63"/>
        <v>3.1122448979591835</v>
      </c>
      <c r="W450" s="3">
        <f t="shared" si="64"/>
        <v>2.1428571428571428</v>
      </c>
      <c r="X450" s="2">
        <f t="shared" si="65"/>
        <v>190.51020408163265</v>
      </c>
      <c r="Y450" s="3">
        <f t="shared" si="66"/>
        <v>2.1428571428571428</v>
      </c>
      <c r="Z450" s="2">
        <f t="shared" si="67"/>
        <v>61.213114754098363</v>
      </c>
      <c r="AA450" s="5">
        <f t="shared" si="68"/>
        <v>1.4523809523809523</v>
      </c>
      <c r="AB450" s="4">
        <f t="shared" si="69"/>
        <v>3.1304459183673472E-2</v>
      </c>
      <c r="AC450">
        <v>2</v>
      </c>
      <c r="AD450">
        <v>1</v>
      </c>
      <c r="AE450">
        <v>0</v>
      </c>
      <c r="AF450">
        <v>1</v>
      </c>
      <c r="AG450">
        <v>1</v>
      </c>
      <c r="AH450">
        <v>-0.84553900344927801</v>
      </c>
      <c r="AI450">
        <v>-0.26510511708186801</v>
      </c>
    </row>
    <row r="451" spans="1:35" x14ac:dyDescent="0.2">
      <c r="A451" t="s">
        <v>526</v>
      </c>
      <c r="B451" s="1">
        <v>38718</v>
      </c>
      <c r="C451" t="s">
        <v>58</v>
      </c>
      <c r="D451" t="s">
        <v>47</v>
      </c>
      <c r="E451" t="s">
        <v>67</v>
      </c>
      <c r="F451" t="s">
        <v>65</v>
      </c>
      <c r="G451" t="s">
        <v>40</v>
      </c>
      <c r="H451" t="s">
        <v>41</v>
      </c>
      <c r="I451" t="s">
        <v>51</v>
      </c>
      <c r="J451" t="s">
        <v>51</v>
      </c>
      <c r="K451" t="s">
        <v>51</v>
      </c>
      <c r="L451" t="s">
        <v>56</v>
      </c>
      <c r="M451">
        <v>238</v>
      </c>
      <c r="N451">
        <v>2978</v>
      </c>
      <c r="O451">
        <v>358</v>
      </c>
      <c r="P451">
        <v>20.16</v>
      </c>
      <c r="Q451">
        <v>52</v>
      </c>
      <c r="R451">
        <v>4418745</v>
      </c>
      <c r="S451" s="6">
        <f t="shared" ref="S451:S514" si="70">(O451*1000000)/N451</f>
        <v>120214.90933512425</v>
      </c>
      <c r="T451" s="6">
        <f t="shared" ref="T451:T514" si="71">(M451*1000000)/N451</f>
        <v>79919.408999328414</v>
      </c>
      <c r="U451" s="2">
        <f t="shared" ref="U451:U514" si="72">(P451*1000000000)/N451</f>
        <v>6769644.0564137008</v>
      </c>
      <c r="V451" s="3">
        <f t="shared" ref="V451:V514" si="73">(O451*1000000)/(Q451*1000000)</f>
        <v>6.884615384615385</v>
      </c>
      <c r="W451" s="3">
        <f t="shared" ref="W451:W514" si="74">(M451*1000000)/(Q451*1000000)</f>
        <v>4.5769230769230766</v>
      </c>
      <c r="X451" s="2">
        <f t="shared" ref="X451:X514" si="75">(P451*1000000000)/(Q451*1000000)</f>
        <v>387.69230769230768</v>
      </c>
      <c r="Y451" s="3">
        <f t="shared" ref="Y451:Y514" si="76">(M451*1000000)/(Q451*1000000)</f>
        <v>4.5769230769230766</v>
      </c>
      <c r="Z451" s="2">
        <f t="shared" ref="Z451:Z514" si="77">(P451*1000000000)/(O451*1000000)</f>
        <v>56.312849162011176</v>
      </c>
      <c r="AA451" s="5">
        <f t="shared" ref="AA451:AA514" si="78">(O451*1000000)/(M451*1000000)</f>
        <v>1.5042016806722689</v>
      </c>
      <c r="AB451" s="4">
        <f t="shared" ref="AB451:AB514" si="79">R451/(Q451*1000000)</f>
        <v>8.4975865384615379E-2</v>
      </c>
      <c r="AC451">
        <v>8</v>
      </c>
      <c r="AD451">
        <v>1</v>
      </c>
      <c r="AE451">
        <v>1</v>
      </c>
      <c r="AF451">
        <v>1</v>
      </c>
      <c r="AG451">
        <v>1</v>
      </c>
      <c r="AH451">
        <v>-0.55734620695939197</v>
      </c>
      <c r="AI451">
        <v>-0.258980330947857</v>
      </c>
    </row>
    <row r="452" spans="1:35" x14ac:dyDescent="0.2">
      <c r="A452" t="s">
        <v>527</v>
      </c>
      <c r="B452" s="1">
        <v>36526</v>
      </c>
      <c r="C452" t="s">
        <v>62</v>
      </c>
      <c r="D452" t="s">
        <v>63</v>
      </c>
      <c r="E452" t="s">
        <v>59</v>
      </c>
      <c r="F452" t="s">
        <v>39</v>
      </c>
      <c r="G452" t="s">
        <v>40</v>
      </c>
      <c r="H452" t="s">
        <v>41</v>
      </c>
      <c r="I452" t="s">
        <v>43</v>
      </c>
      <c r="J452" t="s">
        <v>42</v>
      </c>
      <c r="K452" t="s">
        <v>43</v>
      </c>
      <c r="L452" t="s">
        <v>56</v>
      </c>
      <c r="M452">
        <v>1</v>
      </c>
      <c r="N452">
        <v>4068</v>
      </c>
      <c r="O452">
        <v>986</v>
      </c>
      <c r="P452">
        <v>38.56</v>
      </c>
      <c r="Q452">
        <v>36</v>
      </c>
      <c r="R452">
        <v>72315</v>
      </c>
      <c r="S452" s="6">
        <f t="shared" si="70"/>
        <v>242379.54768928219</v>
      </c>
      <c r="T452" s="6">
        <f t="shared" si="71"/>
        <v>245.82104228121926</v>
      </c>
      <c r="U452" s="2">
        <f t="shared" si="72"/>
        <v>9478859.3903638143</v>
      </c>
      <c r="V452" s="3">
        <f t="shared" si="73"/>
        <v>27.388888888888889</v>
      </c>
      <c r="W452" s="3">
        <f t="shared" si="74"/>
        <v>2.7777777777777776E-2</v>
      </c>
      <c r="X452" s="2">
        <f t="shared" si="75"/>
        <v>1071.1111111111111</v>
      </c>
      <c r="Y452" s="3">
        <f t="shared" si="76"/>
        <v>2.7777777777777776E-2</v>
      </c>
      <c r="Z452" s="2">
        <f t="shared" si="77"/>
        <v>39.107505070993916</v>
      </c>
      <c r="AA452" s="5">
        <f t="shared" si="78"/>
        <v>986</v>
      </c>
      <c r="AB452" s="4">
        <f t="shared" si="79"/>
        <v>2.0087500000000001E-3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-0.82315649086786002</v>
      </c>
      <c r="AI452">
        <v>9.5471902767368094E-3</v>
      </c>
    </row>
    <row r="453" spans="1:35" x14ac:dyDescent="0.2">
      <c r="A453" t="s">
        <v>528</v>
      </c>
      <c r="B453" s="1">
        <v>40909</v>
      </c>
      <c r="C453" t="s">
        <v>46</v>
      </c>
      <c r="D453" t="s">
        <v>47</v>
      </c>
      <c r="E453" t="s">
        <v>75</v>
      </c>
      <c r="F453" t="s">
        <v>54</v>
      </c>
      <c r="G453" t="s">
        <v>55</v>
      </c>
      <c r="H453" t="s">
        <v>41</v>
      </c>
      <c r="I453" t="s">
        <v>42</v>
      </c>
      <c r="J453" t="s">
        <v>43</v>
      </c>
      <c r="K453" t="s">
        <v>51</v>
      </c>
      <c r="L453" t="s">
        <v>5077</v>
      </c>
      <c r="M453">
        <v>397</v>
      </c>
      <c r="N453">
        <v>2577</v>
      </c>
      <c r="O453">
        <v>27</v>
      </c>
      <c r="P453">
        <v>16.690000000000001</v>
      </c>
      <c r="Q453">
        <v>45</v>
      </c>
      <c r="R453">
        <v>4782855</v>
      </c>
      <c r="S453" s="6">
        <f t="shared" si="70"/>
        <v>10477.299185098953</v>
      </c>
      <c r="T453" s="6">
        <f t="shared" si="71"/>
        <v>154055.10283275126</v>
      </c>
      <c r="U453" s="2">
        <f t="shared" si="72"/>
        <v>6476523.0888630198</v>
      </c>
      <c r="V453" s="3">
        <f t="shared" si="73"/>
        <v>0.6</v>
      </c>
      <c r="W453" s="3">
        <f t="shared" si="74"/>
        <v>8.8222222222222229</v>
      </c>
      <c r="X453" s="2">
        <f t="shared" si="75"/>
        <v>370.88888888888891</v>
      </c>
      <c r="Y453" s="3">
        <f t="shared" si="76"/>
        <v>8.8222222222222229</v>
      </c>
      <c r="Z453" s="2">
        <f t="shared" si="77"/>
        <v>618.14814814814827</v>
      </c>
      <c r="AA453" s="5">
        <f t="shared" si="78"/>
        <v>6.8010075566750636E-2</v>
      </c>
      <c r="AB453" s="4">
        <f t="shared" si="79"/>
        <v>0.10628566666666667</v>
      </c>
      <c r="AC453">
        <v>3</v>
      </c>
      <c r="AD453">
        <v>0</v>
      </c>
      <c r="AE453">
        <v>1</v>
      </c>
      <c r="AF453">
        <v>4</v>
      </c>
      <c r="AG453">
        <v>1</v>
      </c>
      <c r="AH453">
        <v>-0.45161820166746902</v>
      </c>
      <c r="AI453">
        <v>-0.25967664285085901</v>
      </c>
    </row>
    <row r="454" spans="1:35" x14ac:dyDescent="0.2">
      <c r="A454" t="s">
        <v>529</v>
      </c>
      <c r="B454" s="1">
        <v>41275</v>
      </c>
      <c r="C454" t="s">
        <v>36</v>
      </c>
      <c r="D454" t="s">
        <v>37</v>
      </c>
      <c r="E454" t="s">
        <v>80</v>
      </c>
      <c r="F454" t="s">
        <v>39</v>
      </c>
      <c r="G454" t="s">
        <v>40</v>
      </c>
      <c r="H454" t="s">
        <v>41</v>
      </c>
      <c r="I454" t="s">
        <v>43</v>
      </c>
      <c r="J454" t="s">
        <v>43</v>
      </c>
      <c r="K454" t="s">
        <v>42</v>
      </c>
      <c r="L454" t="s">
        <v>44</v>
      </c>
      <c r="M454">
        <v>479</v>
      </c>
      <c r="N454">
        <v>4377</v>
      </c>
      <c r="O454">
        <v>518</v>
      </c>
      <c r="P454">
        <v>9.2899999999999991</v>
      </c>
      <c r="Q454">
        <v>93</v>
      </c>
      <c r="R454">
        <v>514542</v>
      </c>
      <c r="S454" s="6">
        <f t="shared" si="70"/>
        <v>118345.89901759196</v>
      </c>
      <c r="T454" s="6">
        <f t="shared" si="71"/>
        <v>109435.68654329449</v>
      </c>
      <c r="U454" s="2">
        <f t="shared" si="72"/>
        <v>2122458.30477496</v>
      </c>
      <c r="V454" s="3">
        <f t="shared" si="73"/>
        <v>5.56989247311828</v>
      </c>
      <c r="W454" s="3">
        <f t="shared" si="74"/>
        <v>5.150537634408602</v>
      </c>
      <c r="X454" s="2">
        <f t="shared" si="75"/>
        <v>99.892473118279568</v>
      </c>
      <c r="Y454" s="3">
        <f t="shared" si="76"/>
        <v>5.150537634408602</v>
      </c>
      <c r="Z454" s="2">
        <f t="shared" si="77"/>
        <v>17.934362934362934</v>
      </c>
      <c r="AA454" s="5">
        <f t="shared" si="78"/>
        <v>1.081419624217119</v>
      </c>
      <c r="AB454" s="4">
        <f t="shared" si="79"/>
        <v>5.5327096774193552E-3</v>
      </c>
      <c r="AC454">
        <v>8</v>
      </c>
      <c r="AD454">
        <v>0</v>
      </c>
      <c r="AE454">
        <v>0</v>
      </c>
      <c r="AF454">
        <v>1</v>
      </c>
      <c r="AG454">
        <v>1</v>
      </c>
      <c r="AH454">
        <v>-0.82993945552486303</v>
      </c>
      <c r="AI454">
        <v>-0.258595593947339</v>
      </c>
    </row>
    <row r="455" spans="1:35" x14ac:dyDescent="0.2">
      <c r="A455" t="s">
        <v>530</v>
      </c>
      <c r="B455" s="1">
        <v>40179</v>
      </c>
      <c r="C455" t="s">
        <v>53</v>
      </c>
      <c r="D455" t="s">
        <v>37</v>
      </c>
      <c r="E455" t="s">
        <v>125</v>
      </c>
      <c r="F455" t="s">
        <v>68</v>
      </c>
      <c r="G455" t="s">
        <v>40</v>
      </c>
      <c r="H455" t="s">
        <v>41</v>
      </c>
      <c r="I455" t="s">
        <v>51</v>
      </c>
      <c r="J455" t="s">
        <v>43</v>
      </c>
      <c r="K455" t="s">
        <v>42</v>
      </c>
      <c r="L455" t="s">
        <v>78</v>
      </c>
      <c r="M455">
        <v>448</v>
      </c>
      <c r="N455">
        <v>3625</v>
      </c>
      <c r="O455">
        <v>420</v>
      </c>
      <c r="P455">
        <v>6.95</v>
      </c>
      <c r="Q455">
        <v>3</v>
      </c>
      <c r="R455">
        <v>363304</v>
      </c>
      <c r="S455" s="6">
        <f t="shared" si="70"/>
        <v>115862.06896551725</v>
      </c>
      <c r="T455" s="6">
        <f t="shared" si="71"/>
        <v>123586.20689655172</v>
      </c>
      <c r="U455" s="2">
        <f t="shared" si="72"/>
        <v>1917241.3793103448</v>
      </c>
      <c r="V455" s="3">
        <f t="shared" si="73"/>
        <v>140</v>
      </c>
      <c r="W455" s="3">
        <f t="shared" si="74"/>
        <v>149.33333333333334</v>
      </c>
      <c r="X455" s="2">
        <f t="shared" si="75"/>
        <v>2316.6666666666665</v>
      </c>
      <c r="Y455" s="3">
        <f t="shared" si="76"/>
        <v>149.33333333333334</v>
      </c>
      <c r="Z455" s="2">
        <f t="shared" si="77"/>
        <v>16.547619047619047</v>
      </c>
      <c r="AA455" s="5">
        <f t="shared" si="78"/>
        <v>0.9375</v>
      </c>
      <c r="AB455" s="4">
        <f t="shared" si="79"/>
        <v>0.12110133333333334</v>
      </c>
      <c r="AC455">
        <v>9</v>
      </c>
      <c r="AD455">
        <v>0</v>
      </c>
      <c r="AE455">
        <v>0</v>
      </c>
      <c r="AF455">
        <v>0</v>
      </c>
      <c r="AG455">
        <v>3</v>
      </c>
      <c r="AH455" s="2">
        <v>3.68715727238142E+16</v>
      </c>
      <c r="AI455">
        <v>-0.26038916540200302</v>
      </c>
    </row>
    <row r="456" spans="1:35" x14ac:dyDescent="0.2">
      <c r="A456" t="s">
        <v>531</v>
      </c>
      <c r="B456" s="1">
        <v>39814</v>
      </c>
      <c r="C456" t="s">
        <v>89</v>
      </c>
      <c r="D456" t="s">
        <v>63</v>
      </c>
      <c r="E456" t="s">
        <v>67</v>
      </c>
      <c r="F456" t="s">
        <v>39</v>
      </c>
      <c r="G456" t="s">
        <v>40</v>
      </c>
      <c r="H456" t="s">
        <v>51</v>
      </c>
      <c r="I456" t="s">
        <v>51</v>
      </c>
      <c r="J456" t="s">
        <v>42</v>
      </c>
      <c r="K456" t="s">
        <v>42</v>
      </c>
      <c r="L456" t="s">
        <v>60</v>
      </c>
      <c r="M456">
        <v>106</v>
      </c>
      <c r="N456">
        <v>1828</v>
      </c>
      <c r="O456">
        <v>400</v>
      </c>
      <c r="P456">
        <v>6.27</v>
      </c>
      <c r="Q456">
        <v>66</v>
      </c>
      <c r="R456">
        <v>4161045</v>
      </c>
      <c r="S456" s="6">
        <f t="shared" si="70"/>
        <v>218818.3807439825</v>
      </c>
      <c r="T456" s="6">
        <f t="shared" si="71"/>
        <v>57986.870897155364</v>
      </c>
      <c r="U456" s="2">
        <f t="shared" si="72"/>
        <v>3429978.1181619256</v>
      </c>
      <c r="V456" s="3">
        <f t="shared" si="73"/>
        <v>6.0606060606060606</v>
      </c>
      <c r="W456" s="3">
        <f t="shared" si="74"/>
        <v>1.606060606060606</v>
      </c>
      <c r="X456" s="2">
        <f t="shared" si="75"/>
        <v>95</v>
      </c>
      <c r="Y456" s="3">
        <f t="shared" si="76"/>
        <v>1.606060606060606</v>
      </c>
      <c r="Z456" s="2">
        <f t="shared" si="77"/>
        <v>15.675000000000001</v>
      </c>
      <c r="AA456" s="5">
        <f t="shared" si="78"/>
        <v>3.7735849056603774</v>
      </c>
      <c r="AB456" s="4">
        <f t="shared" si="79"/>
        <v>6.304613636363636E-2</v>
      </c>
      <c r="AC456">
        <v>1</v>
      </c>
      <c r="AD456">
        <v>0</v>
      </c>
      <c r="AE456">
        <v>0</v>
      </c>
      <c r="AF456">
        <v>1</v>
      </c>
      <c r="AG456">
        <v>1</v>
      </c>
      <c r="AH456">
        <v>-0.76919451542864303</v>
      </c>
      <c r="AI456">
        <v>-0.25683676374704401</v>
      </c>
    </row>
    <row r="457" spans="1:35" x14ac:dyDescent="0.2">
      <c r="A457" t="s">
        <v>532</v>
      </c>
      <c r="B457" s="1">
        <v>40544</v>
      </c>
      <c r="C457" t="s">
        <v>36</v>
      </c>
      <c r="D457" t="s">
        <v>37</v>
      </c>
      <c r="E457" t="s">
        <v>67</v>
      </c>
      <c r="F457" t="s">
        <v>68</v>
      </c>
      <c r="G457" t="s">
        <v>40</v>
      </c>
      <c r="H457" t="s">
        <v>51</v>
      </c>
      <c r="I457" t="s">
        <v>42</v>
      </c>
      <c r="J457" t="s">
        <v>51</v>
      </c>
      <c r="K457" t="s">
        <v>51</v>
      </c>
      <c r="L457" t="s">
        <v>44</v>
      </c>
      <c r="M457">
        <v>201</v>
      </c>
      <c r="N457">
        <v>2292</v>
      </c>
      <c r="O457">
        <v>80</v>
      </c>
      <c r="P457">
        <v>20.6</v>
      </c>
      <c r="Q457">
        <v>51</v>
      </c>
      <c r="R457">
        <v>3832682</v>
      </c>
      <c r="S457" s="6">
        <f t="shared" si="70"/>
        <v>34904.013961605582</v>
      </c>
      <c r="T457" s="6">
        <f t="shared" si="71"/>
        <v>87696.33507853403</v>
      </c>
      <c r="U457" s="2">
        <f t="shared" si="72"/>
        <v>8987783.5951134376</v>
      </c>
      <c r="V457" s="3">
        <f t="shared" si="73"/>
        <v>1.5686274509803921</v>
      </c>
      <c r="W457" s="3">
        <f t="shared" si="74"/>
        <v>3.9411764705882355</v>
      </c>
      <c r="X457" s="2">
        <f t="shared" si="75"/>
        <v>403.92156862745099</v>
      </c>
      <c r="Y457" s="3">
        <f t="shared" si="76"/>
        <v>3.9411764705882355</v>
      </c>
      <c r="Z457" s="2">
        <f t="shared" si="77"/>
        <v>257.5</v>
      </c>
      <c r="AA457" s="5">
        <f t="shared" si="78"/>
        <v>0.39800995024875624</v>
      </c>
      <c r="AB457" s="4">
        <f t="shared" si="79"/>
        <v>7.515062745098039E-2</v>
      </c>
      <c r="AC457">
        <v>4</v>
      </c>
      <c r="AD457">
        <v>0</v>
      </c>
      <c r="AE457">
        <v>1</v>
      </c>
      <c r="AF457">
        <v>1</v>
      </c>
      <c r="AG457">
        <v>1</v>
      </c>
      <c r="AH457">
        <v>-0.65258374858000001</v>
      </c>
      <c r="AI457">
        <v>-0.26369133613537599</v>
      </c>
    </row>
    <row r="458" spans="1:35" x14ac:dyDescent="0.2">
      <c r="A458" t="s">
        <v>533</v>
      </c>
      <c r="B458" s="1">
        <v>44562</v>
      </c>
      <c r="C458" t="s">
        <v>62</v>
      </c>
      <c r="D458" t="s">
        <v>63</v>
      </c>
      <c r="E458" t="s">
        <v>64</v>
      </c>
      <c r="F458" t="s">
        <v>48</v>
      </c>
      <c r="G458" t="s">
        <v>49</v>
      </c>
      <c r="H458" t="s">
        <v>41</v>
      </c>
      <c r="I458" t="s">
        <v>43</v>
      </c>
      <c r="J458" t="s">
        <v>43</v>
      </c>
      <c r="K458" t="s">
        <v>51</v>
      </c>
      <c r="L458" t="s">
        <v>78</v>
      </c>
      <c r="M458">
        <v>380</v>
      </c>
      <c r="N458">
        <v>3310</v>
      </c>
      <c r="O458">
        <v>619</v>
      </c>
      <c r="P458">
        <v>24.36</v>
      </c>
      <c r="Q458">
        <v>11</v>
      </c>
      <c r="R458">
        <v>133112</v>
      </c>
      <c r="S458" s="6">
        <f t="shared" si="70"/>
        <v>187009.06344410876</v>
      </c>
      <c r="T458" s="6">
        <f t="shared" si="71"/>
        <v>114803.6253776435</v>
      </c>
      <c r="U458" s="2">
        <f t="shared" si="72"/>
        <v>7359516.6163141998</v>
      </c>
      <c r="V458" s="3">
        <f t="shared" si="73"/>
        <v>56.272727272727273</v>
      </c>
      <c r="W458" s="3">
        <f t="shared" si="74"/>
        <v>34.545454545454547</v>
      </c>
      <c r="X458" s="2">
        <f t="shared" si="75"/>
        <v>2214.5454545454545</v>
      </c>
      <c r="Y458" s="3">
        <f t="shared" si="76"/>
        <v>34.545454545454547</v>
      </c>
      <c r="Z458" s="2">
        <f t="shared" si="77"/>
        <v>39.353796445880455</v>
      </c>
      <c r="AA458" s="5">
        <f t="shared" si="78"/>
        <v>1.6289473684210527</v>
      </c>
      <c r="AB458" s="4">
        <f t="shared" si="79"/>
        <v>1.2101090909090909E-2</v>
      </c>
      <c r="AC458">
        <v>8</v>
      </c>
      <c r="AD458">
        <v>1</v>
      </c>
      <c r="AE458">
        <v>0</v>
      </c>
      <c r="AF458">
        <v>4</v>
      </c>
      <c r="AG458">
        <v>1</v>
      </c>
      <c r="AH458">
        <v>0.89629677220721105</v>
      </c>
      <c r="AI458">
        <v>-0.23599561782787601</v>
      </c>
    </row>
    <row r="459" spans="1:35" x14ac:dyDescent="0.2">
      <c r="A459" t="s">
        <v>534</v>
      </c>
      <c r="B459" s="1">
        <v>37257</v>
      </c>
      <c r="C459" t="s">
        <v>58</v>
      </c>
      <c r="D459" t="s">
        <v>47</v>
      </c>
      <c r="E459" t="s">
        <v>77</v>
      </c>
      <c r="F459" t="s">
        <v>54</v>
      </c>
      <c r="G459" t="s">
        <v>55</v>
      </c>
      <c r="H459" t="s">
        <v>41</v>
      </c>
      <c r="I459" t="s">
        <v>43</v>
      </c>
      <c r="J459" t="s">
        <v>43</v>
      </c>
      <c r="K459" t="s">
        <v>43</v>
      </c>
      <c r="L459" t="s">
        <v>60</v>
      </c>
      <c r="M459">
        <v>486</v>
      </c>
      <c r="N459">
        <v>3653</v>
      </c>
      <c r="O459">
        <v>832</v>
      </c>
      <c r="P459">
        <v>49.23</v>
      </c>
      <c r="Q459">
        <v>51</v>
      </c>
      <c r="R459">
        <v>63251</v>
      </c>
      <c r="S459" s="6">
        <f t="shared" si="70"/>
        <v>227758.00711743772</v>
      </c>
      <c r="T459" s="6">
        <f t="shared" si="71"/>
        <v>133041.33588831098</v>
      </c>
      <c r="U459" s="2">
        <f t="shared" si="72"/>
        <v>13476594.579797426</v>
      </c>
      <c r="V459" s="3">
        <f t="shared" si="73"/>
        <v>16.313725490196077</v>
      </c>
      <c r="W459" s="3">
        <f t="shared" si="74"/>
        <v>9.5294117647058822</v>
      </c>
      <c r="X459" s="2">
        <f t="shared" si="75"/>
        <v>965.29411764705878</v>
      </c>
      <c r="Y459" s="3">
        <f t="shared" si="76"/>
        <v>9.5294117647058822</v>
      </c>
      <c r="Z459" s="2">
        <f t="shared" si="77"/>
        <v>59.17067307692308</v>
      </c>
      <c r="AA459" s="5">
        <f t="shared" si="78"/>
        <v>1.7119341563786008</v>
      </c>
      <c r="AB459" s="4">
        <f t="shared" si="79"/>
        <v>1.2402156862745099E-3</v>
      </c>
      <c r="AC459">
        <v>9</v>
      </c>
      <c r="AD459">
        <v>0</v>
      </c>
      <c r="AE459">
        <v>0</v>
      </c>
      <c r="AF459">
        <v>1</v>
      </c>
      <c r="AG459">
        <v>1</v>
      </c>
      <c r="AH459">
        <v>-0.39410741571177799</v>
      </c>
      <c r="AI459">
        <v>-0.20832843217858901</v>
      </c>
    </row>
    <row r="460" spans="1:35" x14ac:dyDescent="0.2">
      <c r="A460" t="s">
        <v>535</v>
      </c>
      <c r="B460" s="1">
        <v>42370</v>
      </c>
      <c r="C460" t="s">
        <v>58</v>
      </c>
      <c r="D460" t="s">
        <v>47</v>
      </c>
      <c r="E460" t="s">
        <v>71</v>
      </c>
      <c r="F460" t="s">
        <v>54</v>
      </c>
      <c r="G460" t="s">
        <v>55</v>
      </c>
      <c r="H460" t="s">
        <v>51</v>
      </c>
      <c r="I460" t="s">
        <v>43</v>
      </c>
      <c r="J460" t="s">
        <v>42</v>
      </c>
      <c r="K460" t="s">
        <v>43</v>
      </c>
      <c r="L460" t="s">
        <v>44</v>
      </c>
      <c r="M460">
        <v>39</v>
      </c>
      <c r="N460">
        <v>2006</v>
      </c>
      <c r="O460">
        <v>938</v>
      </c>
      <c r="P460">
        <v>39.67</v>
      </c>
      <c r="Q460">
        <v>42</v>
      </c>
      <c r="R460">
        <v>1619805</v>
      </c>
      <c r="S460" s="6">
        <f t="shared" si="70"/>
        <v>467597.20837487536</v>
      </c>
      <c r="T460" s="6">
        <f t="shared" si="71"/>
        <v>19441.674975074777</v>
      </c>
      <c r="U460" s="2">
        <f t="shared" si="72"/>
        <v>19775672.981056828</v>
      </c>
      <c r="V460" s="3">
        <f t="shared" si="73"/>
        <v>22.333333333333332</v>
      </c>
      <c r="W460" s="3">
        <f t="shared" si="74"/>
        <v>0.9285714285714286</v>
      </c>
      <c r="X460" s="2">
        <f t="shared" si="75"/>
        <v>944.52380952380952</v>
      </c>
      <c r="Y460" s="3">
        <f t="shared" si="76"/>
        <v>0.9285714285714286</v>
      </c>
      <c r="Z460" s="2">
        <f t="shared" si="77"/>
        <v>42.292110874200425</v>
      </c>
      <c r="AA460" s="5">
        <f t="shared" si="78"/>
        <v>24.051282051282051</v>
      </c>
      <c r="AB460" s="4">
        <f t="shared" si="79"/>
        <v>3.8566785714285713E-2</v>
      </c>
      <c r="AC460">
        <v>4</v>
      </c>
      <c r="AD460">
        <v>1</v>
      </c>
      <c r="AE460">
        <v>1</v>
      </c>
      <c r="AF460">
        <v>1</v>
      </c>
      <c r="AG460">
        <v>1</v>
      </c>
      <c r="AH460">
        <v>-0.460844163862833</v>
      </c>
      <c r="AI460">
        <v>-0.183001527420843</v>
      </c>
    </row>
    <row r="461" spans="1:35" x14ac:dyDescent="0.2">
      <c r="A461" t="s">
        <v>536</v>
      </c>
      <c r="B461" s="1">
        <v>37622</v>
      </c>
      <c r="C461" t="s">
        <v>82</v>
      </c>
      <c r="D461" t="s">
        <v>83</v>
      </c>
      <c r="E461" t="s">
        <v>77</v>
      </c>
      <c r="F461" t="s">
        <v>39</v>
      </c>
      <c r="G461" t="s">
        <v>40</v>
      </c>
      <c r="H461" t="s">
        <v>50</v>
      </c>
      <c r="I461" t="s">
        <v>43</v>
      </c>
      <c r="J461" t="s">
        <v>43</v>
      </c>
      <c r="K461" t="s">
        <v>51</v>
      </c>
      <c r="L461" t="s">
        <v>5077</v>
      </c>
      <c r="M461">
        <v>471</v>
      </c>
      <c r="N461">
        <v>252</v>
      </c>
      <c r="O461">
        <v>808</v>
      </c>
      <c r="P461">
        <v>19.68</v>
      </c>
      <c r="Q461">
        <v>38</v>
      </c>
      <c r="R461">
        <v>3162967</v>
      </c>
      <c r="S461" s="6">
        <f t="shared" si="70"/>
        <v>3206349.2063492062</v>
      </c>
      <c r="T461" s="6">
        <f t="shared" si="71"/>
        <v>1869047.6190476189</v>
      </c>
      <c r="U461" s="2">
        <f t="shared" si="72"/>
        <v>78095238.09523809</v>
      </c>
      <c r="V461" s="3">
        <f t="shared" si="73"/>
        <v>21.263157894736842</v>
      </c>
      <c r="W461" s="3">
        <f t="shared" si="74"/>
        <v>12.394736842105264</v>
      </c>
      <c r="X461" s="2">
        <f t="shared" si="75"/>
        <v>517.89473684210532</v>
      </c>
      <c r="Y461" s="3">
        <f t="shared" si="76"/>
        <v>12.394736842105264</v>
      </c>
      <c r="Z461" s="2">
        <f t="shared" si="77"/>
        <v>24.356435643564357</v>
      </c>
      <c r="AA461" s="5">
        <f t="shared" si="78"/>
        <v>1.7154989384288748</v>
      </c>
      <c r="AB461" s="4">
        <f t="shared" si="79"/>
        <v>8.3235973684210526E-2</v>
      </c>
      <c r="AC461">
        <v>2</v>
      </c>
      <c r="AD461">
        <v>0</v>
      </c>
      <c r="AE461">
        <v>1</v>
      </c>
      <c r="AF461">
        <v>4</v>
      </c>
      <c r="AG461">
        <v>1</v>
      </c>
      <c r="AH461">
        <v>-0.16509382066610101</v>
      </c>
      <c r="AI461">
        <v>0.89574780751101202</v>
      </c>
    </row>
    <row r="462" spans="1:35" x14ac:dyDescent="0.2">
      <c r="A462" t="s">
        <v>537</v>
      </c>
      <c r="B462" s="1">
        <v>36526</v>
      </c>
      <c r="C462" t="s">
        <v>103</v>
      </c>
      <c r="D462" t="s">
        <v>47</v>
      </c>
      <c r="E462" t="s">
        <v>38</v>
      </c>
      <c r="F462" t="s">
        <v>65</v>
      </c>
      <c r="G462" t="s">
        <v>40</v>
      </c>
      <c r="H462" t="s">
        <v>50</v>
      </c>
      <c r="I462" t="s">
        <v>43</v>
      </c>
      <c r="J462" t="s">
        <v>43</v>
      </c>
      <c r="K462" t="s">
        <v>43</v>
      </c>
      <c r="L462" t="s">
        <v>60</v>
      </c>
      <c r="M462">
        <v>402</v>
      </c>
      <c r="N462">
        <v>852</v>
      </c>
      <c r="O462">
        <v>836</v>
      </c>
      <c r="P462">
        <v>31.94</v>
      </c>
      <c r="Q462">
        <v>12</v>
      </c>
      <c r="R462">
        <v>352836</v>
      </c>
      <c r="S462" s="6">
        <f t="shared" si="70"/>
        <v>981220.65727699525</v>
      </c>
      <c r="T462" s="6">
        <f t="shared" si="71"/>
        <v>471830.98591549293</v>
      </c>
      <c r="U462" s="2">
        <f t="shared" si="72"/>
        <v>37488262.910798125</v>
      </c>
      <c r="V462" s="3">
        <f t="shared" si="73"/>
        <v>69.666666666666671</v>
      </c>
      <c r="W462" s="3">
        <f t="shared" si="74"/>
        <v>33.5</v>
      </c>
      <c r="X462" s="2">
        <f t="shared" si="75"/>
        <v>2661.6666666666665</v>
      </c>
      <c r="Y462" s="3">
        <f t="shared" si="76"/>
        <v>33.5</v>
      </c>
      <c r="Z462" s="2">
        <f t="shared" si="77"/>
        <v>38.205741626794257</v>
      </c>
      <c r="AA462" s="5">
        <f t="shared" si="78"/>
        <v>2.0796019900497513</v>
      </c>
      <c r="AB462" s="4">
        <f t="shared" si="79"/>
        <v>2.9402999999999999E-2</v>
      </c>
      <c r="AC462">
        <v>1</v>
      </c>
      <c r="AD462">
        <v>1</v>
      </c>
      <c r="AE462">
        <v>1</v>
      </c>
      <c r="AF462">
        <v>4</v>
      </c>
      <c r="AG462">
        <v>1</v>
      </c>
      <c r="AH462" s="2">
        <v>1.18412756990411E+16</v>
      </c>
      <c r="AI462">
        <v>5.6743347954732098E-2</v>
      </c>
    </row>
    <row r="463" spans="1:35" x14ac:dyDescent="0.2">
      <c r="A463" t="s">
        <v>538</v>
      </c>
      <c r="B463" s="1">
        <v>38718</v>
      </c>
      <c r="C463" t="s">
        <v>53</v>
      </c>
      <c r="D463" t="s">
        <v>37</v>
      </c>
      <c r="E463" t="s">
        <v>77</v>
      </c>
      <c r="F463" t="s">
        <v>39</v>
      </c>
      <c r="G463" t="s">
        <v>40</v>
      </c>
      <c r="H463" t="s">
        <v>41</v>
      </c>
      <c r="I463" t="s">
        <v>51</v>
      </c>
      <c r="J463" t="s">
        <v>43</v>
      </c>
      <c r="K463" t="s">
        <v>42</v>
      </c>
      <c r="L463" t="s">
        <v>78</v>
      </c>
      <c r="M463">
        <v>272</v>
      </c>
      <c r="N463">
        <v>3941</v>
      </c>
      <c r="O463">
        <v>358</v>
      </c>
      <c r="P463">
        <v>10.67</v>
      </c>
      <c r="Q463">
        <v>17</v>
      </c>
      <c r="R463">
        <v>4944894</v>
      </c>
      <c r="S463" s="6">
        <f t="shared" si="70"/>
        <v>90839.888353209841</v>
      </c>
      <c r="T463" s="6">
        <f t="shared" si="71"/>
        <v>69018.015732047701</v>
      </c>
      <c r="U463" s="2">
        <f t="shared" si="72"/>
        <v>2707434.6612534891</v>
      </c>
      <c r="V463" s="3">
        <f t="shared" si="73"/>
        <v>21.058823529411764</v>
      </c>
      <c r="W463" s="3">
        <f t="shared" si="74"/>
        <v>16</v>
      </c>
      <c r="X463" s="2">
        <f t="shared" si="75"/>
        <v>627.64705882352939</v>
      </c>
      <c r="Y463" s="3">
        <f t="shared" si="76"/>
        <v>16</v>
      </c>
      <c r="Z463" s="2">
        <f t="shared" si="77"/>
        <v>29.804469273743017</v>
      </c>
      <c r="AA463" s="5">
        <f t="shared" si="78"/>
        <v>1.3161764705882353</v>
      </c>
      <c r="AB463" s="4">
        <f t="shared" si="79"/>
        <v>0.29087611764705884</v>
      </c>
      <c r="AC463">
        <v>9</v>
      </c>
      <c r="AD463">
        <v>1</v>
      </c>
      <c r="AE463">
        <v>0</v>
      </c>
      <c r="AF463">
        <v>4</v>
      </c>
      <c r="AG463">
        <v>1</v>
      </c>
      <c r="AH463">
        <v>0.41864735380912399</v>
      </c>
      <c r="AI463">
        <v>-0.28461783796235901</v>
      </c>
    </row>
    <row r="464" spans="1:35" x14ac:dyDescent="0.2">
      <c r="A464" t="s">
        <v>539</v>
      </c>
      <c r="B464" s="1">
        <v>37622</v>
      </c>
      <c r="C464" t="s">
        <v>73</v>
      </c>
      <c r="D464" t="s">
        <v>74</v>
      </c>
      <c r="E464" t="s">
        <v>77</v>
      </c>
      <c r="F464" t="s">
        <v>54</v>
      </c>
      <c r="G464" t="s">
        <v>55</v>
      </c>
      <c r="H464" t="s">
        <v>51</v>
      </c>
      <c r="I464" t="s">
        <v>43</v>
      </c>
      <c r="J464" t="s">
        <v>42</v>
      </c>
      <c r="K464" t="s">
        <v>51</v>
      </c>
      <c r="L464" t="s">
        <v>5077</v>
      </c>
      <c r="M464">
        <v>13</v>
      </c>
      <c r="N464">
        <v>2012</v>
      </c>
      <c r="O464">
        <v>921</v>
      </c>
      <c r="P464">
        <v>25.22</v>
      </c>
      <c r="Q464">
        <v>87</v>
      </c>
      <c r="R464">
        <v>1256964</v>
      </c>
      <c r="S464" s="6">
        <f t="shared" si="70"/>
        <v>457753.4791252485</v>
      </c>
      <c r="T464" s="6">
        <f t="shared" si="71"/>
        <v>6461.2326043737576</v>
      </c>
      <c r="U464" s="2">
        <f t="shared" si="72"/>
        <v>12534791.252485089</v>
      </c>
      <c r="V464" s="3">
        <f t="shared" si="73"/>
        <v>10.586206896551724</v>
      </c>
      <c r="W464" s="3">
        <f t="shared" si="74"/>
        <v>0.14942528735632185</v>
      </c>
      <c r="X464" s="2">
        <f t="shared" si="75"/>
        <v>289.88505747126436</v>
      </c>
      <c r="Y464" s="3">
        <f t="shared" si="76"/>
        <v>0.14942528735632185</v>
      </c>
      <c r="Z464" s="2">
        <f t="shared" si="77"/>
        <v>27.383279044516829</v>
      </c>
      <c r="AA464" s="5">
        <f t="shared" si="78"/>
        <v>70.84615384615384</v>
      </c>
      <c r="AB464" s="4">
        <f t="shared" si="79"/>
        <v>1.4447862068965518E-2</v>
      </c>
      <c r="AC464">
        <v>3</v>
      </c>
      <c r="AD464">
        <v>1</v>
      </c>
      <c r="AE464">
        <v>0</v>
      </c>
      <c r="AF464">
        <v>1</v>
      </c>
      <c r="AG464">
        <v>1</v>
      </c>
      <c r="AH464">
        <v>-0.87025378475476201</v>
      </c>
      <c r="AI464">
        <v>-0.180413475137395</v>
      </c>
    </row>
    <row r="465" spans="1:35" x14ac:dyDescent="0.2">
      <c r="A465" t="s">
        <v>540</v>
      </c>
      <c r="B465" s="1">
        <v>41640</v>
      </c>
      <c r="C465" t="s">
        <v>82</v>
      </c>
      <c r="D465" t="s">
        <v>83</v>
      </c>
      <c r="E465" t="s">
        <v>77</v>
      </c>
      <c r="F465" t="s">
        <v>68</v>
      </c>
      <c r="G465" t="s">
        <v>40</v>
      </c>
      <c r="H465" t="s">
        <v>51</v>
      </c>
      <c r="I465" t="s">
        <v>43</v>
      </c>
      <c r="J465" t="s">
        <v>43</v>
      </c>
      <c r="K465" t="s">
        <v>43</v>
      </c>
      <c r="L465" t="s">
        <v>78</v>
      </c>
      <c r="M465">
        <v>415</v>
      </c>
      <c r="N465">
        <v>1831</v>
      </c>
      <c r="O465">
        <v>945</v>
      </c>
      <c r="P465">
        <v>39.44</v>
      </c>
      <c r="Q465">
        <v>12</v>
      </c>
      <c r="R465">
        <v>4622688</v>
      </c>
      <c r="S465" s="6">
        <f t="shared" si="70"/>
        <v>516111.41452758055</v>
      </c>
      <c r="T465" s="6">
        <f t="shared" si="71"/>
        <v>226652.10267613325</v>
      </c>
      <c r="U465" s="2">
        <f t="shared" si="72"/>
        <v>21540141.9989077</v>
      </c>
      <c r="V465" s="3">
        <f t="shared" si="73"/>
        <v>78.75</v>
      </c>
      <c r="W465" s="3">
        <f t="shared" si="74"/>
        <v>34.583333333333336</v>
      </c>
      <c r="X465" s="2">
        <f t="shared" si="75"/>
        <v>3286.6666666666665</v>
      </c>
      <c r="Y465" s="3">
        <f t="shared" si="76"/>
        <v>34.583333333333336</v>
      </c>
      <c r="Z465" s="2">
        <f t="shared" si="77"/>
        <v>41.735449735449734</v>
      </c>
      <c r="AA465" s="5">
        <f t="shared" si="78"/>
        <v>2.2771084337349397</v>
      </c>
      <c r="AB465" s="4">
        <f t="shared" si="79"/>
        <v>0.38522400000000001</v>
      </c>
      <c r="AC465">
        <v>2</v>
      </c>
      <c r="AD465">
        <v>0</v>
      </c>
      <c r="AE465">
        <v>0</v>
      </c>
      <c r="AF465">
        <v>4</v>
      </c>
      <c r="AG465">
        <v>1</v>
      </c>
      <c r="AH465" s="2">
        <v>2308491668355690</v>
      </c>
      <c r="AI465">
        <v>-0.13613534119117501</v>
      </c>
    </row>
    <row r="466" spans="1:35" x14ac:dyDescent="0.2">
      <c r="A466" t="s">
        <v>541</v>
      </c>
      <c r="B466" s="1">
        <v>37987</v>
      </c>
      <c r="C466" t="s">
        <v>58</v>
      </c>
      <c r="D466" t="s">
        <v>47</v>
      </c>
      <c r="E466" t="s">
        <v>38</v>
      </c>
      <c r="F466" t="s">
        <v>48</v>
      </c>
      <c r="G466" t="s">
        <v>49</v>
      </c>
      <c r="H466" t="s">
        <v>50</v>
      </c>
      <c r="I466" t="s">
        <v>43</v>
      </c>
      <c r="J466" t="s">
        <v>43</v>
      </c>
      <c r="K466" t="s">
        <v>42</v>
      </c>
      <c r="L466" t="s">
        <v>78</v>
      </c>
      <c r="M466">
        <v>294</v>
      </c>
      <c r="N466">
        <v>1215</v>
      </c>
      <c r="O466">
        <v>556</v>
      </c>
      <c r="P466">
        <v>4.1500000000000004</v>
      </c>
      <c r="Q466">
        <v>89</v>
      </c>
      <c r="R466">
        <v>1644709</v>
      </c>
      <c r="S466" s="6">
        <f t="shared" si="70"/>
        <v>457613.16872427985</v>
      </c>
      <c r="T466" s="6">
        <f t="shared" si="71"/>
        <v>241975.30864197531</v>
      </c>
      <c r="U466" s="2">
        <f t="shared" si="72"/>
        <v>3415637.860082305</v>
      </c>
      <c r="V466" s="3">
        <f t="shared" si="73"/>
        <v>6.2471910112359552</v>
      </c>
      <c r="W466" s="3">
        <f t="shared" si="74"/>
        <v>3.303370786516854</v>
      </c>
      <c r="X466" s="2">
        <f t="shared" si="75"/>
        <v>46.629213483146074</v>
      </c>
      <c r="Y466" s="3">
        <f t="shared" si="76"/>
        <v>3.303370786516854</v>
      </c>
      <c r="Z466" s="2">
        <f t="shared" si="77"/>
        <v>7.4640287769784184</v>
      </c>
      <c r="AA466" s="5">
        <f t="shared" si="78"/>
        <v>1.8911564625850341</v>
      </c>
      <c r="AB466" s="4">
        <f t="shared" si="79"/>
        <v>1.8479876404494382E-2</v>
      </c>
      <c r="AC466">
        <v>3</v>
      </c>
      <c r="AD466">
        <v>1</v>
      </c>
      <c r="AE466">
        <v>0</v>
      </c>
      <c r="AF466">
        <v>1</v>
      </c>
      <c r="AG466">
        <v>1</v>
      </c>
      <c r="AH466">
        <v>-0.84806244565919797</v>
      </c>
      <c r="AI466">
        <v>-0.16557575525486901</v>
      </c>
    </row>
    <row r="467" spans="1:35" x14ac:dyDescent="0.2">
      <c r="A467" t="s">
        <v>542</v>
      </c>
      <c r="B467" s="1">
        <v>41640</v>
      </c>
      <c r="C467" t="s">
        <v>62</v>
      </c>
      <c r="D467" t="s">
        <v>63</v>
      </c>
      <c r="E467" t="s">
        <v>77</v>
      </c>
      <c r="F467" t="s">
        <v>39</v>
      </c>
      <c r="G467" t="s">
        <v>40</v>
      </c>
      <c r="H467" t="s">
        <v>51</v>
      </c>
      <c r="I467" t="s">
        <v>51</v>
      </c>
      <c r="J467" t="s">
        <v>43</v>
      </c>
      <c r="K467" t="s">
        <v>43</v>
      </c>
      <c r="L467" t="s">
        <v>56</v>
      </c>
      <c r="M467">
        <v>468</v>
      </c>
      <c r="N467">
        <v>2375</v>
      </c>
      <c r="O467">
        <v>258</v>
      </c>
      <c r="P467">
        <v>35.17</v>
      </c>
      <c r="Q467">
        <v>52</v>
      </c>
      <c r="R467">
        <v>2730705</v>
      </c>
      <c r="S467" s="6">
        <f t="shared" si="70"/>
        <v>108631.57894736843</v>
      </c>
      <c r="T467" s="6">
        <f t="shared" si="71"/>
        <v>197052.63157894736</v>
      </c>
      <c r="U467" s="2">
        <f t="shared" si="72"/>
        <v>14808421.052631579</v>
      </c>
      <c r="V467" s="3">
        <f t="shared" si="73"/>
        <v>4.9615384615384617</v>
      </c>
      <c r="W467" s="3">
        <f t="shared" si="74"/>
        <v>9</v>
      </c>
      <c r="X467" s="2">
        <f t="shared" si="75"/>
        <v>676.34615384615381</v>
      </c>
      <c r="Y467" s="3">
        <f t="shared" si="76"/>
        <v>9</v>
      </c>
      <c r="Z467" s="2">
        <f t="shared" si="77"/>
        <v>136.31782945736435</v>
      </c>
      <c r="AA467" s="5">
        <f t="shared" si="78"/>
        <v>0.55128205128205132</v>
      </c>
      <c r="AB467" s="4">
        <f t="shared" si="79"/>
        <v>5.2513557692307693E-2</v>
      </c>
      <c r="AC467">
        <v>8</v>
      </c>
      <c r="AD467">
        <v>1</v>
      </c>
      <c r="AE467">
        <v>0</v>
      </c>
      <c r="AF467">
        <v>4</v>
      </c>
      <c r="AG467">
        <v>1</v>
      </c>
      <c r="AH467">
        <v>-0.48053423476289198</v>
      </c>
      <c r="AI467">
        <v>-0.20578695898592</v>
      </c>
    </row>
    <row r="468" spans="1:35" x14ac:dyDescent="0.2">
      <c r="A468" t="s">
        <v>543</v>
      </c>
      <c r="B468" s="1">
        <v>43831</v>
      </c>
      <c r="C468" t="s">
        <v>62</v>
      </c>
      <c r="D468" t="s">
        <v>63</v>
      </c>
      <c r="E468" t="s">
        <v>71</v>
      </c>
      <c r="F468" t="s">
        <v>68</v>
      </c>
      <c r="G468" t="s">
        <v>40</v>
      </c>
      <c r="H468" t="s">
        <v>50</v>
      </c>
      <c r="I468" t="s">
        <v>42</v>
      </c>
      <c r="J468" t="s">
        <v>43</v>
      </c>
      <c r="K468" t="s">
        <v>43</v>
      </c>
      <c r="L468" t="s">
        <v>60</v>
      </c>
      <c r="M468">
        <v>307</v>
      </c>
      <c r="N468">
        <v>765</v>
      </c>
      <c r="O468">
        <v>33</v>
      </c>
      <c r="P468">
        <v>43.63</v>
      </c>
      <c r="Q468">
        <v>81</v>
      </c>
      <c r="R468">
        <v>901789</v>
      </c>
      <c r="S468" s="6">
        <f t="shared" si="70"/>
        <v>43137.254901960783</v>
      </c>
      <c r="T468" s="6">
        <f t="shared" si="71"/>
        <v>401307.18954248365</v>
      </c>
      <c r="U468" s="2">
        <f t="shared" si="72"/>
        <v>57032679.738562092</v>
      </c>
      <c r="V468" s="3">
        <f t="shared" si="73"/>
        <v>0.40740740740740738</v>
      </c>
      <c r="W468" s="3">
        <f t="shared" si="74"/>
        <v>3.7901234567901234</v>
      </c>
      <c r="X468" s="2">
        <f t="shared" si="75"/>
        <v>538.64197530864203</v>
      </c>
      <c r="Y468" s="3">
        <f t="shared" si="76"/>
        <v>3.7901234567901234</v>
      </c>
      <c r="Z468" s="2">
        <f t="shared" si="77"/>
        <v>1322.121212121212</v>
      </c>
      <c r="AA468" s="5">
        <f t="shared" si="78"/>
        <v>0.10749185667752444</v>
      </c>
      <c r="AB468" s="4">
        <f t="shared" si="79"/>
        <v>1.1133197530864197E-2</v>
      </c>
      <c r="AC468">
        <v>5</v>
      </c>
      <c r="AD468">
        <v>1</v>
      </c>
      <c r="AE468">
        <v>0</v>
      </c>
      <c r="AF468">
        <v>1</v>
      </c>
      <c r="AG468">
        <v>1</v>
      </c>
      <c r="AH468">
        <v>-0.77649395309532598</v>
      </c>
      <c r="AI468">
        <v>-5.2454512507918299E-2</v>
      </c>
    </row>
    <row r="469" spans="1:35" x14ac:dyDescent="0.2">
      <c r="A469" t="s">
        <v>544</v>
      </c>
      <c r="B469" s="1">
        <v>40544</v>
      </c>
      <c r="C469" t="s">
        <v>53</v>
      </c>
      <c r="D469" t="s">
        <v>37</v>
      </c>
      <c r="E469" t="s">
        <v>75</v>
      </c>
      <c r="F469" t="s">
        <v>68</v>
      </c>
      <c r="G469" t="s">
        <v>40</v>
      </c>
      <c r="H469" t="s">
        <v>51</v>
      </c>
      <c r="I469" t="s">
        <v>43</v>
      </c>
      <c r="J469" t="s">
        <v>43</v>
      </c>
      <c r="K469" t="s">
        <v>51</v>
      </c>
      <c r="L469" t="s">
        <v>56</v>
      </c>
      <c r="M469">
        <v>315</v>
      </c>
      <c r="N469">
        <v>1510</v>
      </c>
      <c r="O469">
        <v>813</v>
      </c>
      <c r="P469">
        <v>15.42</v>
      </c>
      <c r="Q469">
        <v>76</v>
      </c>
      <c r="R469">
        <v>4846319</v>
      </c>
      <c r="S469" s="6">
        <f t="shared" si="70"/>
        <v>538410.59602649009</v>
      </c>
      <c r="T469" s="6">
        <f t="shared" si="71"/>
        <v>208609.27152317882</v>
      </c>
      <c r="U469" s="2">
        <f t="shared" si="72"/>
        <v>10211920.529801324</v>
      </c>
      <c r="V469" s="3">
        <f t="shared" si="73"/>
        <v>10.697368421052632</v>
      </c>
      <c r="W469" s="3">
        <f t="shared" si="74"/>
        <v>4.1447368421052628</v>
      </c>
      <c r="X469" s="2">
        <f t="shared" si="75"/>
        <v>202.89473684210526</v>
      </c>
      <c r="Y469" s="3">
        <f t="shared" si="76"/>
        <v>4.1447368421052628</v>
      </c>
      <c r="Z469" s="2">
        <f t="shared" si="77"/>
        <v>18.966789667896681</v>
      </c>
      <c r="AA469" s="5">
        <f t="shared" si="78"/>
        <v>2.5809523809523811</v>
      </c>
      <c r="AB469" s="4">
        <f t="shared" si="79"/>
        <v>6.3767355263157896E-2</v>
      </c>
      <c r="AC469">
        <v>8</v>
      </c>
      <c r="AD469">
        <v>0</v>
      </c>
      <c r="AE469">
        <v>0</v>
      </c>
      <c r="AF469">
        <v>1</v>
      </c>
      <c r="AG469">
        <v>1</v>
      </c>
      <c r="AH469">
        <v>-0.61970578355618</v>
      </c>
      <c r="AI469">
        <v>-0.14949901519072201</v>
      </c>
    </row>
    <row r="470" spans="1:35" x14ac:dyDescent="0.2">
      <c r="A470" t="s">
        <v>545</v>
      </c>
      <c r="B470" s="1">
        <v>40544</v>
      </c>
      <c r="C470" t="s">
        <v>46</v>
      </c>
      <c r="D470" t="s">
        <v>47</v>
      </c>
      <c r="E470" t="s">
        <v>59</v>
      </c>
      <c r="F470" t="s">
        <v>48</v>
      </c>
      <c r="G470" t="s">
        <v>49</v>
      </c>
      <c r="H470" t="s">
        <v>41</v>
      </c>
      <c r="I470" t="s">
        <v>43</v>
      </c>
      <c r="J470" t="s">
        <v>43</v>
      </c>
      <c r="K470" t="s">
        <v>51</v>
      </c>
      <c r="L470" t="s">
        <v>56</v>
      </c>
      <c r="M470">
        <v>286</v>
      </c>
      <c r="N470">
        <v>3148</v>
      </c>
      <c r="O470">
        <v>785</v>
      </c>
      <c r="P470">
        <v>20.84</v>
      </c>
      <c r="Q470">
        <v>5</v>
      </c>
      <c r="R470">
        <v>4015397</v>
      </c>
      <c r="S470" s="6">
        <f t="shared" si="70"/>
        <v>249364.67598475222</v>
      </c>
      <c r="T470" s="6">
        <f t="shared" si="71"/>
        <v>90851.334180432023</v>
      </c>
      <c r="U470" s="2">
        <f t="shared" si="72"/>
        <v>6620076.2388818301</v>
      </c>
      <c r="V470" s="3">
        <f t="shared" si="73"/>
        <v>157</v>
      </c>
      <c r="W470" s="3">
        <f t="shared" si="74"/>
        <v>57.2</v>
      </c>
      <c r="X470" s="2">
        <f t="shared" si="75"/>
        <v>4168</v>
      </c>
      <c r="Y470" s="3">
        <f t="shared" si="76"/>
        <v>57.2</v>
      </c>
      <c r="Z470" s="2">
        <f t="shared" si="77"/>
        <v>26.547770700636942</v>
      </c>
      <c r="AA470" s="5">
        <f t="shared" si="78"/>
        <v>2.7447552447552446</v>
      </c>
      <c r="AB470" s="4">
        <f t="shared" si="79"/>
        <v>0.8030794</v>
      </c>
      <c r="AC470">
        <v>4</v>
      </c>
      <c r="AD470">
        <v>1</v>
      </c>
      <c r="AE470">
        <v>1</v>
      </c>
      <c r="AF470">
        <v>0</v>
      </c>
      <c r="AG470">
        <v>3</v>
      </c>
      <c r="AH470" s="2">
        <v>4339472440316810</v>
      </c>
      <c r="AI470">
        <v>-0.268352532743726</v>
      </c>
    </row>
    <row r="471" spans="1:35" x14ac:dyDescent="0.2">
      <c r="A471" t="s">
        <v>546</v>
      </c>
      <c r="B471" s="1">
        <v>39448</v>
      </c>
      <c r="C471" t="s">
        <v>82</v>
      </c>
      <c r="D471" t="s">
        <v>83</v>
      </c>
      <c r="E471" t="s">
        <v>64</v>
      </c>
      <c r="F471" t="s">
        <v>48</v>
      </c>
      <c r="G471" t="s">
        <v>49</v>
      </c>
      <c r="H471" t="s">
        <v>50</v>
      </c>
      <c r="I471" t="s">
        <v>51</v>
      </c>
      <c r="J471" t="s">
        <v>43</v>
      </c>
      <c r="K471" t="s">
        <v>42</v>
      </c>
      <c r="L471" t="s">
        <v>44</v>
      </c>
      <c r="M471">
        <v>398</v>
      </c>
      <c r="N471">
        <v>122</v>
      </c>
      <c r="O471">
        <v>453</v>
      </c>
      <c r="P471">
        <v>10.23</v>
      </c>
      <c r="Q471">
        <v>15</v>
      </c>
      <c r="R471">
        <v>720748</v>
      </c>
      <c r="S471" s="6">
        <f t="shared" si="70"/>
        <v>3713114.7540983604</v>
      </c>
      <c r="T471" s="6">
        <f t="shared" si="71"/>
        <v>3262295.0819672132</v>
      </c>
      <c r="U471" s="2">
        <f t="shared" si="72"/>
        <v>83852459.016393438</v>
      </c>
      <c r="V471" s="3">
        <f t="shared" si="73"/>
        <v>30.2</v>
      </c>
      <c r="W471" s="3">
        <f t="shared" si="74"/>
        <v>26.533333333333335</v>
      </c>
      <c r="X471" s="2">
        <f t="shared" si="75"/>
        <v>682</v>
      </c>
      <c r="Y471" s="3">
        <f t="shared" si="76"/>
        <v>26.533333333333335</v>
      </c>
      <c r="Z471" s="2">
        <f t="shared" si="77"/>
        <v>22.582781456953644</v>
      </c>
      <c r="AA471" s="5">
        <f t="shared" si="78"/>
        <v>1.1381909547738693</v>
      </c>
      <c r="AB471" s="4">
        <f t="shared" si="79"/>
        <v>4.804986666666667E-2</v>
      </c>
      <c r="AC471">
        <v>1</v>
      </c>
      <c r="AD471">
        <v>0</v>
      </c>
      <c r="AE471">
        <v>1</v>
      </c>
      <c r="AF471">
        <v>4</v>
      </c>
      <c r="AG471">
        <v>1</v>
      </c>
      <c r="AH471">
        <v>0.19264538910877599</v>
      </c>
      <c r="AI471" s="2">
        <v>1394373644607270</v>
      </c>
    </row>
    <row r="472" spans="1:35" x14ac:dyDescent="0.2">
      <c r="A472" t="s">
        <v>547</v>
      </c>
      <c r="B472" s="1">
        <v>39448</v>
      </c>
      <c r="C472" t="s">
        <v>46</v>
      </c>
      <c r="D472" t="s">
        <v>47</v>
      </c>
      <c r="E472" t="s">
        <v>125</v>
      </c>
      <c r="F472" t="s">
        <v>54</v>
      </c>
      <c r="G472" t="s">
        <v>55</v>
      </c>
      <c r="H472" t="s">
        <v>41</v>
      </c>
      <c r="I472" t="s">
        <v>42</v>
      </c>
      <c r="J472" t="s">
        <v>42</v>
      </c>
      <c r="K472" t="s">
        <v>43</v>
      </c>
      <c r="L472" t="s">
        <v>78</v>
      </c>
      <c r="M472">
        <v>113</v>
      </c>
      <c r="N472">
        <v>4394</v>
      </c>
      <c r="O472">
        <v>70</v>
      </c>
      <c r="P472">
        <v>39.83</v>
      </c>
      <c r="Q472">
        <v>91</v>
      </c>
      <c r="R472">
        <v>4363780</v>
      </c>
      <c r="S472" s="6">
        <f t="shared" si="70"/>
        <v>15930.814747382794</v>
      </c>
      <c r="T472" s="6">
        <f t="shared" si="71"/>
        <v>25716.886663632227</v>
      </c>
      <c r="U472" s="2">
        <f t="shared" si="72"/>
        <v>9064633.5912608095</v>
      </c>
      <c r="V472" s="3">
        <f t="shared" si="73"/>
        <v>0.76923076923076927</v>
      </c>
      <c r="W472" s="3">
        <f t="shared" si="74"/>
        <v>1.2417582417582418</v>
      </c>
      <c r="X472" s="2">
        <f t="shared" si="75"/>
        <v>437.69230769230768</v>
      </c>
      <c r="Y472" s="3">
        <f t="shared" si="76"/>
        <v>1.2417582417582418</v>
      </c>
      <c r="Z472" s="2">
        <f t="shared" si="77"/>
        <v>569</v>
      </c>
      <c r="AA472" s="5">
        <f t="shared" si="78"/>
        <v>0.61946902654867253</v>
      </c>
      <c r="AB472" s="4">
        <f t="shared" si="79"/>
        <v>4.7953626373626372E-2</v>
      </c>
      <c r="AC472">
        <v>6</v>
      </c>
      <c r="AD472">
        <v>0</v>
      </c>
      <c r="AE472">
        <v>1</v>
      </c>
      <c r="AF472">
        <v>1</v>
      </c>
      <c r="AG472">
        <v>1</v>
      </c>
      <c r="AH472">
        <v>-0.78609674145464403</v>
      </c>
      <c r="AI472">
        <v>-0.28089114296373202</v>
      </c>
    </row>
    <row r="473" spans="1:35" x14ac:dyDescent="0.2">
      <c r="A473" t="s">
        <v>548</v>
      </c>
      <c r="B473" s="1">
        <v>37987</v>
      </c>
      <c r="C473" t="s">
        <v>58</v>
      </c>
      <c r="D473" t="s">
        <v>47</v>
      </c>
      <c r="E473" t="s">
        <v>71</v>
      </c>
      <c r="F473" t="s">
        <v>68</v>
      </c>
      <c r="G473" t="s">
        <v>40</v>
      </c>
      <c r="H473" t="s">
        <v>51</v>
      </c>
      <c r="I473" t="s">
        <v>42</v>
      </c>
      <c r="J473" t="s">
        <v>42</v>
      </c>
      <c r="K473" t="s">
        <v>43</v>
      </c>
      <c r="L473" t="s">
        <v>56</v>
      </c>
      <c r="M473">
        <v>51</v>
      </c>
      <c r="N473">
        <v>1419</v>
      </c>
      <c r="O473">
        <v>159</v>
      </c>
      <c r="P473">
        <v>42.93</v>
      </c>
      <c r="Q473">
        <v>29</v>
      </c>
      <c r="R473">
        <v>1491923</v>
      </c>
      <c r="S473" s="6">
        <f t="shared" si="70"/>
        <v>112050.73995771671</v>
      </c>
      <c r="T473" s="6">
        <f t="shared" si="71"/>
        <v>35940.803382663849</v>
      </c>
      <c r="U473" s="2">
        <f t="shared" si="72"/>
        <v>30253699.78858351</v>
      </c>
      <c r="V473" s="3">
        <f t="shared" si="73"/>
        <v>5.4827586206896548</v>
      </c>
      <c r="W473" s="3">
        <f t="shared" si="74"/>
        <v>1.7586206896551724</v>
      </c>
      <c r="X473" s="2">
        <f t="shared" si="75"/>
        <v>1480.344827586207</v>
      </c>
      <c r="Y473" s="3">
        <f t="shared" si="76"/>
        <v>1.7586206896551724</v>
      </c>
      <c r="Z473" s="2">
        <f t="shared" si="77"/>
        <v>270</v>
      </c>
      <c r="AA473" s="5">
        <f t="shared" si="78"/>
        <v>3.1176470588235294</v>
      </c>
      <c r="AB473" s="4">
        <f t="shared" si="79"/>
        <v>5.1445620689655171E-2</v>
      </c>
      <c r="AC473">
        <v>7</v>
      </c>
      <c r="AD473">
        <v>0</v>
      </c>
      <c r="AE473">
        <v>0</v>
      </c>
      <c r="AF473">
        <v>4</v>
      </c>
      <c r="AG473">
        <v>1</v>
      </c>
      <c r="AH473">
        <v>-0.46862394010816</v>
      </c>
      <c r="AI473">
        <v>-0.21475392969877899</v>
      </c>
    </row>
    <row r="474" spans="1:35" x14ac:dyDescent="0.2">
      <c r="A474" t="s">
        <v>549</v>
      </c>
      <c r="B474" s="1">
        <v>39448</v>
      </c>
      <c r="C474" t="s">
        <v>82</v>
      </c>
      <c r="D474" t="s">
        <v>83</v>
      </c>
      <c r="E474" t="s">
        <v>38</v>
      </c>
      <c r="F474" t="s">
        <v>48</v>
      </c>
      <c r="G474" t="s">
        <v>49</v>
      </c>
      <c r="H474" t="s">
        <v>51</v>
      </c>
      <c r="I474" t="s">
        <v>43</v>
      </c>
      <c r="J474" t="s">
        <v>51</v>
      </c>
      <c r="K474" t="s">
        <v>51</v>
      </c>
      <c r="L474" t="s">
        <v>56</v>
      </c>
      <c r="M474">
        <v>215</v>
      </c>
      <c r="N474">
        <v>2064</v>
      </c>
      <c r="O474">
        <v>990</v>
      </c>
      <c r="P474">
        <v>22.93</v>
      </c>
      <c r="Q474">
        <v>22</v>
      </c>
      <c r="R474">
        <v>1733134</v>
      </c>
      <c r="S474" s="6">
        <f t="shared" si="70"/>
        <v>479651.16279069765</v>
      </c>
      <c r="T474" s="6">
        <f t="shared" si="71"/>
        <v>104166.66666666667</v>
      </c>
      <c r="U474" s="2">
        <f t="shared" si="72"/>
        <v>11109496.124031007</v>
      </c>
      <c r="V474" s="3">
        <f t="shared" si="73"/>
        <v>45</v>
      </c>
      <c r="W474" s="3">
        <f t="shared" si="74"/>
        <v>9.7727272727272734</v>
      </c>
      <c r="X474" s="2">
        <f t="shared" si="75"/>
        <v>1042.2727272727273</v>
      </c>
      <c r="Y474" s="3">
        <f t="shared" si="76"/>
        <v>9.7727272727272734</v>
      </c>
      <c r="Z474" s="2">
        <f t="shared" si="77"/>
        <v>23.161616161616163</v>
      </c>
      <c r="AA474" s="5">
        <f t="shared" si="78"/>
        <v>4.6046511627906979</v>
      </c>
      <c r="AB474" s="4">
        <f t="shared" si="79"/>
        <v>7.8778818181818186E-2</v>
      </c>
      <c r="AC474">
        <v>2</v>
      </c>
      <c r="AD474">
        <v>1</v>
      </c>
      <c r="AE474">
        <v>0</v>
      </c>
      <c r="AF474">
        <v>4</v>
      </c>
      <c r="AG474">
        <v>1</v>
      </c>
      <c r="AH474">
        <v>0.14097670329055101</v>
      </c>
      <c r="AI474">
        <v>-0.189381001517511</v>
      </c>
    </row>
    <row r="475" spans="1:35" x14ac:dyDescent="0.2">
      <c r="A475" t="s">
        <v>550</v>
      </c>
      <c r="B475" s="1">
        <v>41275</v>
      </c>
      <c r="C475" t="s">
        <v>82</v>
      </c>
      <c r="D475" t="s">
        <v>83</v>
      </c>
      <c r="E475" t="s">
        <v>71</v>
      </c>
      <c r="F475" t="s">
        <v>48</v>
      </c>
      <c r="G475" t="s">
        <v>49</v>
      </c>
      <c r="H475" t="s">
        <v>50</v>
      </c>
      <c r="I475" t="s">
        <v>51</v>
      </c>
      <c r="J475" t="s">
        <v>43</v>
      </c>
      <c r="K475" t="s">
        <v>51</v>
      </c>
      <c r="L475" t="s">
        <v>5077</v>
      </c>
      <c r="M475">
        <v>265</v>
      </c>
      <c r="N475">
        <v>581</v>
      </c>
      <c r="O475">
        <v>356</v>
      </c>
      <c r="P475">
        <v>20.46</v>
      </c>
      <c r="Q475">
        <v>98</v>
      </c>
      <c r="R475">
        <v>4212440</v>
      </c>
      <c r="S475" s="6">
        <f t="shared" si="70"/>
        <v>612736.66092943202</v>
      </c>
      <c r="T475" s="6">
        <f t="shared" si="71"/>
        <v>456110.15490533563</v>
      </c>
      <c r="U475" s="2">
        <f t="shared" si="72"/>
        <v>35215146.299483649</v>
      </c>
      <c r="V475" s="3">
        <f t="shared" si="73"/>
        <v>3.6326530612244898</v>
      </c>
      <c r="W475" s="3">
        <f t="shared" si="74"/>
        <v>2.704081632653061</v>
      </c>
      <c r="X475" s="2">
        <f t="shared" si="75"/>
        <v>208.77551020408163</v>
      </c>
      <c r="Y475" s="3">
        <f t="shared" si="76"/>
        <v>2.704081632653061</v>
      </c>
      <c r="Z475" s="2">
        <f t="shared" si="77"/>
        <v>57.471910112359552</v>
      </c>
      <c r="AA475" s="5">
        <f t="shared" si="78"/>
        <v>1.3433962264150943</v>
      </c>
      <c r="AB475" s="4">
        <f t="shared" si="79"/>
        <v>4.2984081632653062E-2</v>
      </c>
      <c r="AC475">
        <v>6</v>
      </c>
      <c r="AD475">
        <v>1</v>
      </c>
      <c r="AE475">
        <v>0</v>
      </c>
      <c r="AF475">
        <v>1</v>
      </c>
      <c r="AG475">
        <v>1</v>
      </c>
      <c r="AH475">
        <v>-0.78909383824100998</v>
      </c>
      <c r="AI475">
        <v>-6.2762992693190999E-3</v>
      </c>
    </row>
    <row r="476" spans="1:35" x14ac:dyDescent="0.2">
      <c r="A476" t="s">
        <v>551</v>
      </c>
      <c r="B476" s="1">
        <v>37622</v>
      </c>
      <c r="C476" t="s">
        <v>73</v>
      </c>
      <c r="D476" t="s">
        <v>74</v>
      </c>
      <c r="E476" t="s">
        <v>77</v>
      </c>
      <c r="F476" t="s">
        <v>68</v>
      </c>
      <c r="G476" t="s">
        <v>40</v>
      </c>
      <c r="H476" t="s">
        <v>50</v>
      </c>
      <c r="I476" t="s">
        <v>42</v>
      </c>
      <c r="J476" t="s">
        <v>43</v>
      </c>
      <c r="K476" t="s">
        <v>42</v>
      </c>
      <c r="L476" t="s">
        <v>60</v>
      </c>
      <c r="M476">
        <v>346</v>
      </c>
      <c r="N476">
        <v>1215</v>
      </c>
      <c r="O476">
        <v>141</v>
      </c>
      <c r="P476">
        <v>4.51</v>
      </c>
      <c r="Q476">
        <v>69</v>
      </c>
      <c r="R476">
        <v>3026923</v>
      </c>
      <c r="S476" s="6">
        <f t="shared" si="70"/>
        <v>116049.38271604938</v>
      </c>
      <c r="T476" s="6">
        <f t="shared" si="71"/>
        <v>284773.66255144036</v>
      </c>
      <c r="U476" s="2">
        <f t="shared" si="72"/>
        <v>3711934.1563786007</v>
      </c>
      <c r="V476" s="3">
        <f t="shared" si="73"/>
        <v>2.0434782608695654</v>
      </c>
      <c r="W476" s="3">
        <f t="shared" si="74"/>
        <v>5.0144927536231885</v>
      </c>
      <c r="X476" s="2">
        <f t="shared" si="75"/>
        <v>65.362318840579704</v>
      </c>
      <c r="Y476" s="3">
        <f t="shared" si="76"/>
        <v>5.0144927536231885</v>
      </c>
      <c r="Z476" s="2">
        <f t="shared" si="77"/>
        <v>31.98581560283688</v>
      </c>
      <c r="AA476" s="5">
        <f t="shared" si="78"/>
        <v>0.40751445086705201</v>
      </c>
      <c r="AB476" s="4">
        <f t="shared" si="79"/>
        <v>4.386844927536232E-2</v>
      </c>
      <c r="AC476">
        <v>3</v>
      </c>
      <c r="AD476">
        <v>1</v>
      </c>
      <c r="AE476">
        <v>1</v>
      </c>
      <c r="AF476">
        <v>1</v>
      </c>
      <c r="AG476">
        <v>1</v>
      </c>
      <c r="AH476">
        <v>-0.78348496930444</v>
      </c>
      <c r="AI476">
        <v>-0.205271831141807</v>
      </c>
    </row>
    <row r="477" spans="1:35" x14ac:dyDescent="0.2">
      <c r="A477" t="s">
        <v>552</v>
      </c>
      <c r="B477" s="1">
        <v>37622</v>
      </c>
      <c r="C477" t="s">
        <v>62</v>
      </c>
      <c r="D477" t="s">
        <v>63</v>
      </c>
      <c r="E477" t="s">
        <v>64</v>
      </c>
      <c r="F477" t="s">
        <v>65</v>
      </c>
      <c r="G477" t="s">
        <v>40</v>
      </c>
      <c r="H477" t="s">
        <v>50</v>
      </c>
      <c r="I477" t="s">
        <v>43</v>
      </c>
      <c r="J477" t="s">
        <v>42</v>
      </c>
      <c r="K477" t="s">
        <v>43</v>
      </c>
      <c r="L477" t="s">
        <v>5077</v>
      </c>
      <c r="M477">
        <v>100</v>
      </c>
      <c r="N477">
        <v>520</v>
      </c>
      <c r="O477">
        <v>646</v>
      </c>
      <c r="P477">
        <v>46.09</v>
      </c>
      <c r="Q477">
        <v>31</v>
      </c>
      <c r="R477">
        <v>660603</v>
      </c>
      <c r="S477" s="6">
        <f t="shared" si="70"/>
        <v>1242307.6923076923</v>
      </c>
      <c r="T477" s="6">
        <f t="shared" si="71"/>
        <v>192307.69230769231</v>
      </c>
      <c r="U477" s="2">
        <f t="shared" si="72"/>
        <v>88634615.384615391</v>
      </c>
      <c r="V477" s="3">
        <f t="shared" si="73"/>
        <v>20.838709677419356</v>
      </c>
      <c r="W477" s="3">
        <f t="shared" si="74"/>
        <v>3.225806451612903</v>
      </c>
      <c r="X477" s="2">
        <f t="shared" si="75"/>
        <v>1486.7741935483871</v>
      </c>
      <c r="Y477" s="3">
        <f t="shared" si="76"/>
        <v>3.225806451612903</v>
      </c>
      <c r="Z477" s="2">
        <f t="shared" si="77"/>
        <v>71.346749226006196</v>
      </c>
      <c r="AA477" s="5">
        <f t="shared" si="78"/>
        <v>6.46</v>
      </c>
      <c r="AB477" s="4">
        <f t="shared" si="79"/>
        <v>2.1309774193548386E-2</v>
      </c>
      <c r="AC477">
        <v>8</v>
      </c>
      <c r="AD477">
        <v>1</v>
      </c>
      <c r="AE477">
        <v>1</v>
      </c>
      <c r="AF477">
        <v>4</v>
      </c>
      <c r="AG477">
        <v>1</v>
      </c>
      <c r="AH477">
        <v>-0.32630654760877498</v>
      </c>
      <c r="AI477">
        <v>0.13402108894763001</v>
      </c>
    </row>
    <row r="478" spans="1:35" x14ac:dyDescent="0.2">
      <c r="A478" t="s">
        <v>553</v>
      </c>
      <c r="B478" s="1">
        <v>43101</v>
      </c>
      <c r="C478" t="s">
        <v>62</v>
      </c>
      <c r="D478" t="s">
        <v>63</v>
      </c>
      <c r="E478" t="s">
        <v>80</v>
      </c>
      <c r="F478" t="s">
        <v>39</v>
      </c>
      <c r="G478" t="s">
        <v>40</v>
      </c>
      <c r="H478" t="s">
        <v>51</v>
      </c>
      <c r="I478" t="s">
        <v>43</v>
      </c>
      <c r="J478" t="s">
        <v>42</v>
      </c>
      <c r="K478" t="s">
        <v>43</v>
      </c>
      <c r="L478" t="s">
        <v>5077</v>
      </c>
      <c r="M478">
        <v>64</v>
      </c>
      <c r="N478">
        <v>1379</v>
      </c>
      <c r="O478">
        <v>690</v>
      </c>
      <c r="P478">
        <v>43.98</v>
      </c>
      <c r="Q478">
        <v>86</v>
      </c>
      <c r="R478">
        <v>2839865</v>
      </c>
      <c r="S478" s="6">
        <f t="shared" si="70"/>
        <v>500362.58158085571</v>
      </c>
      <c r="T478" s="6">
        <f t="shared" si="71"/>
        <v>46410.442349528646</v>
      </c>
      <c r="U478" s="2">
        <f t="shared" si="72"/>
        <v>31892675.852066714</v>
      </c>
      <c r="V478" s="3">
        <f t="shared" si="73"/>
        <v>8.0232558139534884</v>
      </c>
      <c r="W478" s="3">
        <f t="shared" si="74"/>
        <v>0.7441860465116279</v>
      </c>
      <c r="X478" s="2">
        <f t="shared" si="75"/>
        <v>511.39534883720933</v>
      </c>
      <c r="Y478" s="3">
        <f t="shared" si="76"/>
        <v>0.7441860465116279</v>
      </c>
      <c r="Z478" s="2">
        <f t="shared" si="77"/>
        <v>63.739130434782609</v>
      </c>
      <c r="AA478" s="5">
        <f t="shared" si="78"/>
        <v>10.78125</v>
      </c>
      <c r="AB478" s="4">
        <f t="shared" si="79"/>
        <v>3.3021686046511629E-2</v>
      </c>
      <c r="AC478">
        <v>4</v>
      </c>
      <c r="AD478">
        <v>1</v>
      </c>
      <c r="AE478">
        <v>0</v>
      </c>
      <c r="AF478">
        <v>1</v>
      </c>
      <c r="AG478">
        <v>1</v>
      </c>
      <c r="AH478">
        <v>-0.74399653851257197</v>
      </c>
      <c r="AI478">
        <v>-0.14762668071696999</v>
      </c>
    </row>
    <row r="479" spans="1:35" x14ac:dyDescent="0.2">
      <c r="A479" t="s">
        <v>554</v>
      </c>
      <c r="B479" s="1">
        <v>43831</v>
      </c>
      <c r="C479" t="s">
        <v>82</v>
      </c>
      <c r="D479" t="s">
        <v>83</v>
      </c>
      <c r="E479" t="s">
        <v>64</v>
      </c>
      <c r="F479" t="s">
        <v>54</v>
      </c>
      <c r="G479" t="s">
        <v>55</v>
      </c>
      <c r="H479" t="s">
        <v>51</v>
      </c>
      <c r="I479" t="s">
        <v>43</v>
      </c>
      <c r="J479" t="s">
        <v>42</v>
      </c>
      <c r="K479" t="s">
        <v>43</v>
      </c>
      <c r="L479" t="s">
        <v>78</v>
      </c>
      <c r="M479">
        <v>96</v>
      </c>
      <c r="N479">
        <v>1674</v>
      </c>
      <c r="O479">
        <v>820</v>
      </c>
      <c r="P479">
        <v>31.43</v>
      </c>
      <c r="Q479">
        <v>34</v>
      </c>
      <c r="R479">
        <v>2380384</v>
      </c>
      <c r="S479" s="6">
        <f t="shared" si="70"/>
        <v>489844.68339307047</v>
      </c>
      <c r="T479" s="6">
        <f t="shared" si="71"/>
        <v>57347.670250896059</v>
      </c>
      <c r="U479" s="2">
        <f t="shared" si="72"/>
        <v>18775388.291517325</v>
      </c>
      <c r="V479" s="3">
        <f t="shared" si="73"/>
        <v>24.117647058823529</v>
      </c>
      <c r="W479" s="3">
        <f t="shared" si="74"/>
        <v>2.8235294117647061</v>
      </c>
      <c r="X479" s="2">
        <f t="shared" si="75"/>
        <v>924.41176470588232</v>
      </c>
      <c r="Y479" s="3">
        <f t="shared" si="76"/>
        <v>2.8235294117647061</v>
      </c>
      <c r="Z479" s="2">
        <f t="shared" si="77"/>
        <v>38.329268292682926</v>
      </c>
      <c r="AA479" s="5">
        <f t="shared" si="78"/>
        <v>8.5416666666666661</v>
      </c>
      <c r="AB479" s="4">
        <f t="shared" si="79"/>
        <v>7.001129411764706E-2</v>
      </c>
      <c r="AC479">
        <v>7</v>
      </c>
      <c r="AD479">
        <v>1</v>
      </c>
      <c r="AE479">
        <v>1</v>
      </c>
      <c r="AF479">
        <v>4</v>
      </c>
      <c r="AG479">
        <v>1</v>
      </c>
      <c r="AH479">
        <v>-0.311682885897827</v>
      </c>
      <c r="AI479">
        <v>-0.18013835889364399</v>
      </c>
    </row>
    <row r="480" spans="1:35" x14ac:dyDescent="0.2">
      <c r="A480" t="s">
        <v>555</v>
      </c>
      <c r="B480" s="1">
        <v>37257</v>
      </c>
      <c r="C480" t="s">
        <v>70</v>
      </c>
      <c r="D480" t="s">
        <v>63</v>
      </c>
      <c r="E480" t="s">
        <v>125</v>
      </c>
      <c r="F480" t="s">
        <v>65</v>
      </c>
      <c r="G480" t="s">
        <v>40</v>
      </c>
      <c r="H480" t="s">
        <v>41</v>
      </c>
      <c r="I480" t="s">
        <v>43</v>
      </c>
      <c r="J480" t="s">
        <v>43</v>
      </c>
      <c r="K480" t="s">
        <v>51</v>
      </c>
      <c r="L480" t="s">
        <v>78</v>
      </c>
      <c r="M480">
        <v>456</v>
      </c>
      <c r="N480">
        <v>3202</v>
      </c>
      <c r="O480">
        <v>979</v>
      </c>
      <c r="P480">
        <v>24.23</v>
      </c>
      <c r="Q480">
        <v>61</v>
      </c>
      <c r="R480">
        <v>3379166</v>
      </c>
      <c r="S480" s="6">
        <f t="shared" si="70"/>
        <v>305746.40849469084</v>
      </c>
      <c r="T480" s="6">
        <f t="shared" si="71"/>
        <v>142410.99312929419</v>
      </c>
      <c r="U480" s="2">
        <f t="shared" si="72"/>
        <v>7567145.534041224</v>
      </c>
      <c r="V480" s="3">
        <f t="shared" si="73"/>
        <v>16.049180327868854</v>
      </c>
      <c r="W480" s="3">
        <f t="shared" si="74"/>
        <v>7.4754098360655741</v>
      </c>
      <c r="X480" s="2">
        <f t="shared" si="75"/>
        <v>397.21311475409834</v>
      </c>
      <c r="Y480" s="3">
        <f t="shared" si="76"/>
        <v>7.4754098360655741</v>
      </c>
      <c r="Z480" s="2">
        <f t="shared" si="77"/>
        <v>24.749744637385088</v>
      </c>
      <c r="AA480" s="5">
        <f t="shared" si="78"/>
        <v>2.1469298245614037</v>
      </c>
      <c r="AB480" s="4">
        <f t="shared" si="79"/>
        <v>5.5396163934426229E-2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-0.44800566955239002</v>
      </c>
      <c r="AI480">
        <v>-0.21011379091497001</v>
      </c>
    </row>
    <row r="481" spans="1:35" x14ac:dyDescent="0.2">
      <c r="A481" t="s">
        <v>556</v>
      </c>
      <c r="B481" s="1">
        <v>39083</v>
      </c>
      <c r="C481" t="s">
        <v>73</v>
      </c>
      <c r="D481" t="s">
        <v>74</v>
      </c>
      <c r="E481" t="s">
        <v>132</v>
      </c>
      <c r="F481" t="s">
        <v>65</v>
      </c>
      <c r="G481" t="s">
        <v>40</v>
      </c>
      <c r="H481" t="s">
        <v>41</v>
      </c>
      <c r="I481" t="s">
        <v>51</v>
      </c>
      <c r="J481" t="s">
        <v>43</v>
      </c>
      <c r="K481" t="s">
        <v>51</v>
      </c>
      <c r="L481" t="s">
        <v>60</v>
      </c>
      <c r="M481">
        <v>391</v>
      </c>
      <c r="N481">
        <v>4200</v>
      </c>
      <c r="O481">
        <v>344</v>
      </c>
      <c r="P481">
        <v>15.93</v>
      </c>
      <c r="Q481">
        <v>95</v>
      </c>
      <c r="R481">
        <v>1438058</v>
      </c>
      <c r="S481" s="6">
        <f t="shared" si="70"/>
        <v>81904.761904761908</v>
      </c>
      <c r="T481" s="6">
        <f t="shared" si="71"/>
        <v>93095.238095238092</v>
      </c>
      <c r="U481" s="2">
        <f t="shared" si="72"/>
        <v>3792857.1428571427</v>
      </c>
      <c r="V481" s="3">
        <f t="shared" si="73"/>
        <v>3.6210526315789475</v>
      </c>
      <c r="W481" s="3">
        <f t="shared" si="74"/>
        <v>4.1157894736842104</v>
      </c>
      <c r="X481" s="2">
        <f t="shared" si="75"/>
        <v>167.68421052631578</v>
      </c>
      <c r="Y481" s="3">
        <f t="shared" si="76"/>
        <v>4.1157894736842104</v>
      </c>
      <c r="Z481" s="2">
        <f t="shared" si="77"/>
        <v>46.308139534883722</v>
      </c>
      <c r="AA481" s="5">
        <f t="shared" si="78"/>
        <v>0.87979539641943738</v>
      </c>
      <c r="AB481" s="4">
        <f t="shared" si="79"/>
        <v>1.5137452631578948E-2</v>
      </c>
      <c r="AC481">
        <v>5</v>
      </c>
      <c r="AD481">
        <v>0</v>
      </c>
      <c r="AE481">
        <v>1</v>
      </c>
      <c r="AF481">
        <v>1</v>
      </c>
      <c r="AG481">
        <v>1</v>
      </c>
      <c r="AH481">
        <v>-0.83690957704096103</v>
      </c>
      <c r="AI481">
        <v>-0.26533809480395898</v>
      </c>
    </row>
    <row r="482" spans="1:35" x14ac:dyDescent="0.2">
      <c r="A482" t="s">
        <v>557</v>
      </c>
      <c r="B482" s="1">
        <v>36526</v>
      </c>
      <c r="C482" t="s">
        <v>58</v>
      </c>
      <c r="D482" t="s">
        <v>47</v>
      </c>
      <c r="E482" t="s">
        <v>64</v>
      </c>
      <c r="F482" t="s">
        <v>68</v>
      </c>
      <c r="G482" t="s">
        <v>40</v>
      </c>
      <c r="H482" t="s">
        <v>51</v>
      </c>
      <c r="I482" t="s">
        <v>43</v>
      </c>
      <c r="J482" t="s">
        <v>43</v>
      </c>
      <c r="K482" t="s">
        <v>43</v>
      </c>
      <c r="L482" t="s">
        <v>56</v>
      </c>
      <c r="M482">
        <v>443</v>
      </c>
      <c r="N482">
        <v>1330</v>
      </c>
      <c r="O482">
        <v>835</v>
      </c>
      <c r="P482">
        <v>39.049999999999997</v>
      </c>
      <c r="Q482">
        <v>58</v>
      </c>
      <c r="R482">
        <v>2140578</v>
      </c>
      <c r="S482" s="6">
        <f t="shared" si="70"/>
        <v>627819.5488721804</v>
      </c>
      <c r="T482" s="6">
        <f t="shared" si="71"/>
        <v>333082.70676691731</v>
      </c>
      <c r="U482" s="2">
        <f t="shared" si="72"/>
        <v>29360902.255639099</v>
      </c>
      <c r="V482" s="3">
        <f t="shared" si="73"/>
        <v>14.396551724137931</v>
      </c>
      <c r="W482" s="3">
        <f t="shared" si="74"/>
        <v>7.6379310344827589</v>
      </c>
      <c r="X482" s="2">
        <f t="shared" si="75"/>
        <v>673.27586206896547</v>
      </c>
      <c r="Y482" s="3">
        <f t="shared" si="76"/>
        <v>7.6379310344827589</v>
      </c>
      <c r="Z482" s="2">
        <f t="shared" si="77"/>
        <v>46.766467065868262</v>
      </c>
      <c r="AA482" s="5">
        <f t="shared" si="78"/>
        <v>1.8848758465011286</v>
      </c>
      <c r="AB482" s="4">
        <f t="shared" si="79"/>
        <v>3.6906517241379312E-2</v>
      </c>
      <c r="AC482">
        <v>2</v>
      </c>
      <c r="AD482">
        <v>1</v>
      </c>
      <c r="AE482">
        <v>1</v>
      </c>
      <c r="AF482">
        <v>1</v>
      </c>
      <c r="AG482">
        <v>1</v>
      </c>
      <c r="AH482">
        <v>-0.44240520672384598</v>
      </c>
      <c r="AI482">
        <v>-5.3913338780380897E-2</v>
      </c>
    </row>
    <row r="483" spans="1:35" x14ac:dyDescent="0.2">
      <c r="A483" t="s">
        <v>558</v>
      </c>
      <c r="B483" s="1">
        <v>37987</v>
      </c>
      <c r="C483" t="s">
        <v>70</v>
      </c>
      <c r="D483" t="s">
        <v>63</v>
      </c>
      <c r="E483" t="s">
        <v>75</v>
      </c>
      <c r="F483" t="s">
        <v>65</v>
      </c>
      <c r="G483" t="s">
        <v>40</v>
      </c>
      <c r="H483" t="s">
        <v>41</v>
      </c>
      <c r="I483" t="s">
        <v>51</v>
      </c>
      <c r="J483" t="s">
        <v>43</v>
      </c>
      <c r="K483" t="s">
        <v>42</v>
      </c>
      <c r="L483" t="s">
        <v>78</v>
      </c>
      <c r="M483">
        <v>347</v>
      </c>
      <c r="N483">
        <v>4216</v>
      </c>
      <c r="O483">
        <v>379</v>
      </c>
      <c r="P483">
        <v>7.59</v>
      </c>
      <c r="Q483">
        <v>38</v>
      </c>
      <c r="R483">
        <v>1802762</v>
      </c>
      <c r="S483" s="6">
        <f t="shared" si="70"/>
        <v>89895.635673624289</v>
      </c>
      <c r="T483" s="6">
        <f t="shared" si="71"/>
        <v>82305.502846299816</v>
      </c>
      <c r="U483" s="2">
        <f t="shared" si="72"/>
        <v>1800284.6299810247</v>
      </c>
      <c r="V483" s="3">
        <f t="shared" si="73"/>
        <v>9.973684210526315</v>
      </c>
      <c r="W483" s="3">
        <f t="shared" si="74"/>
        <v>9.1315789473684212</v>
      </c>
      <c r="X483" s="2">
        <f t="shared" si="75"/>
        <v>199.73684210526315</v>
      </c>
      <c r="Y483" s="3">
        <f t="shared" si="76"/>
        <v>9.1315789473684212</v>
      </c>
      <c r="Z483" s="2">
        <f t="shared" si="77"/>
        <v>20.026385224274406</v>
      </c>
      <c r="AA483" s="5">
        <f t="shared" si="78"/>
        <v>1.0922190201729107</v>
      </c>
      <c r="AB483" s="4">
        <f t="shared" si="79"/>
        <v>4.7441105263157896E-2</v>
      </c>
      <c r="AC483">
        <v>5</v>
      </c>
      <c r="AD483">
        <v>0</v>
      </c>
      <c r="AE483">
        <v>0</v>
      </c>
      <c r="AF483">
        <v>4</v>
      </c>
      <c r="AG483">
        <v>1</v>
      </c>
      <c r="AH483">
        <v>-0.55384998003588504</v>
      </c>
      <c r="AI483">
        <v>-0.27345041742451498</v>
      </c>
    </row>
    <row r="484" spans="1:35" x14ac:dyDescent="0.2">
      <c r="A484" t="s">
        <v>559</v>
      </c>
      <c r="B484" s="1">
        <v>37987</v>
      </c>
      <c r="C484" t="s">
        <v>89</v>
      </c>
      <c r="D484" t="s">
        <v>63</v>
      </c>
      <c r="E484" t="s">
        <v>80</v>
      </c>
      <c r="F484" t="s">
        <v>68</v>
      </c>
      <c r="G484" t="s">
        <v>40</v>
      </c>
      <c r="H484" t="s">
        <v>51</v>
      </c>
      <c r="I484" t="s">
        <v>42</v>
      </c>
      <c r="J484" t="s">
        <v>51</v>
      </c>
      <c r="K484" t="s">
        <v>43</v>
      </c>
      <c r="L484" t="s">
        <v>56</v>
      </c>
      <c r="M484">
        <v>239</v>
      </c>
      <c r="N484">
        <v>1852</v>
      </c>
      <c r="O484">
        <v>226</v>
      </c>
      <c r="P484">
        <v>45.83</v>
      </c>
      <c r="Q484">
        <v>16</v>
      </c>
      <c r="R484">
        <v>3296267</v>
      </c>
      <c r="S484" s="6">
        <f t="shared" si="70"/>
        <v>122030.23758099352</v>
      </c>
      <c r="T484" s="6">
        <f t="shared" si="71"/>
        <v>129049.67602591793</v>
      </c>
      <c r="U484" s="2">
        <f t="shared" si="72"/>
        <v>24746220.302375808</v>
      </c>
      <c r="V484" s="3">
        <f t="shared" si="73"/>
        <v>14.125</v>
      </c>
      <c r="W484" s="3">
        <f t="shared" si="74"/>
        <v>14.9375</v>
      </c>
      <c r="X484" s="2">
        <f t="shared" si="75"/>
        <v>2864.375</v>
      </c>
      <c r="Y484" s="3">
        <f t="shared" si="76"/>
        <v>14.9375</v>
      </c>
      <c r="Z484" s="2">
        <f t="shared" si="77"/>
        <v>202.78761061946904</v>
      </c>
      <c r="AA484" s="5">
        <f t="shared" si="78"/>
        <v>0.94560669456066948</v>
      </c>
      <c r="AB484" s="4">
        <f t="shared" si="79"/>
        <v>0.20601668749999999</v>
      </c>
      <c r="AC484">
        <v>2</v>
      </c>
      <c r="AD484">
        <v>0</v>
      </c>
      <c r="AE484">
        <v>0</v>
      </c>
      <c r="AF484">
        <v>4</v>
      </c>
      <c r="AG484">
        <v>1</v>
      </c>
      <c r="AH484">
        <v>0.63110795720721902</v>
      </c>
      <c r="AI484">
        <v>-0.20509735046098199</v>
      </c>
    </row>
    <row r="485" spans="1:35" x14ac:dyDescent="0.2">
      <c r="A485" t="s">
        <v>560</v>
      </c>
      <c r="B485" s="1">
        <v>39083</v>
      </c>
      <c r="C485" t="s">
        <v>82</v>
      </c>
      <c r="D485" t="s">
        <v>83</v>
      </c>
      <c r="E485" t="s">
        <v>77</v>
      </c>
      <c r="F485" t="s">
        <v>48</v>
      </c>
      <c r="G485" t="s">
        <v>49</v>
      </c>
      <c r="H485" t="s">
        <v>51</v>
      </c>
      <c r="I485" t="s">
        <v>51</v>
      </c>
      <c r="J485" t="s">
        <v>43</v>
      </c>
      <c r="K485" t="s">
        <v>51</v>
      </c>
      <c r="L485" t="s">
        <v>78</v>
      </c>
      <c r="M485">
        <v>492</v>
      </c>
      <c r="N485">
        <v>2208</v>
      </c>
      <c r="O485">
        <v>322</v>
      </c>
      <c r="P485">
        <v>16.71</v>
      </c>
      <c r="Q485">
        <v>62</v>
      </c>
      <c r="R485">
        <v>1393119</v>
      </c>
      <c r="S485" s="6">
        <f t="shared" si="70"/>
        <v>145833.33333333334</v>
      </c>
      <c r="T485" s="6">
        <f t="shared" si="71"/>
        <v>222826.08695652173</v>
      </c>
      <c r="U485" s="2">
        <f t="shared" si="72"/>
        <v>7567934.7826086953</v>
      </c>
      <c r="V485" s="3">
        <f t="shared" si="73"/>
        <v>5.193548387096774</v>
      </c>
      <c r="W485" s="3">
        <f t="shared" si="74"/>
        <v>7.935483870967742</v>
      </c>
      <c r="X485" s="2">
        <f t="shared" si="75"/>
        <v>269.51612903225805</v>
      </c>
      <c r="Y485" s="3">
        <f t="shared" si="76"/>
        <v>7.935483870967742</v>
      </c>
      <c r="Z485" s="2">
        <f t="shared" si="77"/>
        <v>51.894409937888199</v>
      </c>
      <c r="AA485" s="5">
        <f t="shared" si="78"/>
        <v>0.65447154471544711</v>
      </c>
      <c r="AB485" s="4">
        <f t="shared" si="79"/>
        <v>2.246966129032258E-2</v>
      </c>
      <c r="AC485">
        <v>8</v>
      </c>
      <c r="AD485">
        <v>0</v>
      </c>
      <c r="AE485">
        <v>0</v>
      </c>
      <c r="AF485">
        <v>1</v>
      </c>
      <c r="AG485">
        <v>1</v>
      </c>
      <c r="AH485">
        <v>-0.68036979619049098</v>
      </c>
      <c r="AI485">
        <v>-0.208711663125729</v>
      </c>
    </row>
    <row r="486" spans="1:35" x14ac:dyDescent="0.2">
      <c r="A486" t="s">
        <v>561</v>
      </c>
      <c r="B486" s="1">
        <v>36526</v>
      </c>
      <c r="C486" t="s">
        <v>103</v>
      </c>
      <c r="D486" t="s">
        <v>47</v>
      </c>
      <c r="E486" t="s">
        <v>77</v>
      </c>
      <c r="F486" t="s">
        <v>68</v>
      </c>
      <c r="G486" t="s">
        <v>40</v>
      </c>
      <c r="H486" t="s">
        <v>41</v>
      </c>
      <c r="I486" t="s">
        <v>43</v>
      </c>
      <c r="J486" t="s">
        <v>42</v>
      </c>
      <c r="K486" t="s">
        <v>51</v>
      </c>
      <c r="L486" t="s">
        <v>56</v>
      </c>
      <c r="M486">
        <v>10</v>
      </c>
      <c r="N486">
        <v>4155</v>
      </c>
      <c r="O486">
        <v>812</v>
      </c>
      <c r="P486">
        <v>16.82</v>
      </c>
      <c r="Q486">
        <v>52</v>
      </c>
      <c r="R486">
        <v>2123326</v>
      </c>
      <c r="S486" s="6">
        <f t="shared" si="70"/>
        <v>195427.19614921781</v>
      </c>
      <c r="T486" s="6">
        <f t="shared" si="71"/>
        <v>2406.7388688327314</v>
      </c>
      <c r="U486" s="2">
        <f t="shared" si="72"/>
        <v>4048134.7773766546</v>
      </c>
      <c r="V486" s="3">
        <f t="shared" si="73"/>
        <v>15.615384615384615</v>
      </c>
      <c r="W486" s="3">
        <f t="shared" si="74"/>
        <v>0.19230769230769232</v>
      </c>
      <c r="X486" s="2">
        <f t="shared" si="75"/>
        <v>323.46153846153845</v>
      </c>
      <c r="Y486" s="3">
        <f t="shared" si="76"/>
        <v>0.19230769230769232</v>
      </c>
      <c r="Z486" s="2">
        <f t="shared" si="77"/>
        <v>20.714285714285715</v>
      </c>
      <c r="AA486" s="5">
        <f t="shared" si="78"/>
        <v>81.2</v>
      </c>
      <c r="AB486" s="4">
        <f t="shared" si="79"/>
        <v>4.0833192307692306E-2</v>
      </c>
      <c r="AC486">
        <v>5</v>
      </c>
      <c r="AD486">
        <v>1</v>
      </c>
      <c r="AE486">
        <v>0</v>
      </c>
      <c r="AF486">
        <v>1</v>
      </c>
      <c r="AG486">
        <v>1</v>
      </c>
      <c r="AH486">
        <v>-0.74072047533906205</v>
      </c>
      <c r="AI486">
        <v>-0.23743918578090001</v>
      </c>
    </row>
    <row r="487" spans="1:35" x14ac:dyDescent="0.2">
      <c r="A487" t="s">
        <v>562</v>
      </c>
      <c r="B487" s="1">
        <v>37987</v>
      </c>
      <c r="C487" t="s">
        <v>70</v>
      </c>
      <c r="D487" t="s">
        <v>63</v>
      </c>
      <c r="E487" t="s">
        <v>75</v>
      </c>
      <c r="F487" t="s">
        <v>65</v>
      </c>
      <c r="G487" t="s">
        <v>40</v>
      </c>
      <c r="H487" t="s">
        <v>41</v>
      </c>
      <c r="I487" t="s">
        <v>42</v>
      </c>
      <c r="J487" t="s">
        <v>42</v>
      </c>
      <c r="K487" t="s">
        <v>51</v>
      </c>
      <c r="L487" t="s">
        <v>60</v>
      </c>
      <c r="M487">
        <v>36</v>
      </c>
      <c r="N487">
        <v>3291</v>
      </c>
      <c r="O487">
        <v>24</v>
      </c>
      <c r="P487">
        <v>14.42</v>
      </c>
      <c r="Q487">
        <v>41</v>
      </c>
      <c r="R487">
        <v>3736139</v>
      </c>
      <c r="S487" s="6">
        <f t="shared" si="70"/>
        <v>7292.6162260711026</v>
      </c>
      <c r="T487" s="6">
        <f t="shared" si="71"/>
        <v>10938.924339106654</v>
      </c>
      <c r="U487" s="2">
        <f t="shared" si="72"/>
        <v>4381646.9158310546</v>
      </c>
      <c r="V487" s="3">
        <f t="shared" si="73"/>
        <v>0.58536585365853655</v>
      </c>
      <c r="W487" s="3">
        <f t="shared" si="74"/>
        <v>0.87804878048780488</v>
      </c>
      <c r="X487" s="2">
        <f t="shared" si="75"/>
        <v>351.70731707317071</v>
      </c>
      <c r="Y487" s="3">
        <f t="shared" si="76"/>
        <v>0.87804878048780488</v>
      </c>
      <c r="Z487" s="2">
        <f t="shared" si="77"/>
        <v>600.83333333333337</v>
      </c>
      <c r="AA487" s="5">
        <f t="shared" si="78"/>
        <v>0.66666666666666663</v>
      </c>
      <c r="AB487" s="4">
        <f t="shared" si="79"/>
        <v>9.1125341463414639E-2</v>
      </c>
      <c r="AC487">
        <v>2</v>
      </c>
      <c r="AD487">
        <v>1</v>
      </c>
      <c r="AE487">
        <v>1</v>
      </c>
      <c r="AF487">
        <v>1</v>
      </c>
      <c r="AG487">
        <v>1</v>
      </c>
      <c r="AH487">
        <v>-0.71254567012087899</v>
      </c>
      <c r="AI487">
        <v>-0.29889359394401999</v>
      </c>
    </row>
    <row r="488" spans="1:35" x14ac:dyDescent="0.2">
      <c r="A488" t="s">
        <v>563</v>
      </c>
      <c r="B488" s="1">
        <v>44562</v>
      </c>
      <c r="C488" t="s">
        <v>70</v>
      </c>
      <c r="D488" t="s">
        <v>63</v>
      </c>
      <c r="E488" t="s">
        <v>59</v>
      </c>
      <c r="F488" t="s">
        <v>54</v>
      </c>
      <c r="G488" t="s">
        <v>55</v>
      </c>
      <c r="H488" t="s">
        <v>41</v>
      </c>
      <c r="I488" t="s">
        <v>43</v>
      </c>
      <c r="J488" t="s">
        <v>51</v>
      </c>
      <c r="K488" t="s">
        <v>42</v>
      </c>
      <c r="L488" t="s">
        <v>56</v>
      </c>
      <c r="M488">
        <v>173</v>
      </c>
      <c r="N488">
        <v>4281</v>
      </c>
      <c r="O488">
        <v>849</v>
      </c>
      <c r="P488">
        <v>12.01</v>
      </c>
      <c r="Q488">
        <v>24</v>
      </c>
      <c r="R488">
        <v>3660115</v>
      </c>
      <c r="S488" s="6">
        <f t="shared" si="70"/>
        <v>198318.14996496146</v>
      </c>
      <c r="T488" s="6">
        <f t="shared" si="71"/>
        <v>40411.118897453867</v>
      </c>
      <c r="U488" s="2">
        <f t="shared" si="72"/>
        <v>2805419.2945573465</v>
      </c>
      <c r="V488" s="3">
        <f t="shared" si="73"/>
        <v>35.375</v>
      </c>
      <c r="W488" s="3">
        <f t="shared" si="74"/>
        <v>7.208333333333333</v>
      </c>
      <c r="X488" s="2">
        <f t="shared" si="75"/>
        <v>500.41666666666669</v>
      </c>
      <c r="Y488" s="3">
        <f t="shared" si="76"/>
        <v>7.208333333333333</v>
      </c>
      <c r="Z488" s="2">
        <f t="shared" si="77"/>
        <v>14.14605418138987</v>
      </c>
      <c r="AA488" s="5">
        <f t="shared" si="78"/>
        <v>4.9075144508670521</v>
      </c>
      <c r="AB488" s="4">
        <f t="shared" si="79"/>
        <v>0.15250479166666667</v>
      </c>
      <c r="AC488">
        <v>5</v>
      </c>
      <c r="AD488">
        <v>1</v>
      </c>
      <c r="AE488">
        <v>1</v>
      </c>
      <c r="AF488">
        <v>4</v>
      </c>
      <c r="AG488">
        <v>1</v>
      </c>
      <c r="AH488">
        <v>2.3121774740432099E-2</v>
      </c>
      <c r="AI488">
        <v>-0.271791136846811</v>
      </c>
    </row>
    <row r="489" spans="1:35" x14ac:dyDescent="0.2">
      <c r="A489" t="s">
        <v>564</v>
      </c>
      <c r="B489" s="1">
        <v>43466</v>
      </c>
      <c r="C489" t="s">
        <v>53</v>
      </c>
      <c r="D489" t="s">
        <v>37</v>
      </c>
      <c r="E489" t="s">
        <v>38</v>
      </c>
      <c r="F489" t="s">
        <v>48</v>
      </c>
      <c r="G489" t="s">
        <v>49</v>
      </c>
      <c r="H489" t="s">
        <v>41</v>
      </c>
      <c r="I489" t="s">
        <v>43</v>
      </c>
      <c r="J489" t="s">
        <v>51</v>
      </c>
      <c r="K489" t="s">
        <v>42</v>
      </c>
      <c r="L489" t="s">
        <v>78</v>
      </c>
      <c r="M489">
        <v>233</v>
      </c>
      <c r="N489">
        <v>4379</v>
      </c>
      <c r="O489">
        <v>873</v>
      </c>
      <c r="P489">
        <v>4.6399999999999997</v>
      </c>
      <c r="Q489">
        <v>38</v>
      </c>
      <c r="R489">
        <v>4663370</v>
      </c>
      <c r="S489" s="6">
        <f t="shared" si="70"/>
        <v>199360.58460835807</v>
      </c>
      <c r="T489" s="6">
        <f t="shared" si="71"/>
        <v>53208.495090203243</v>
      </c>
      <c r="U489" s="2">
        <f t="shared" si="72"/>
        <v>1059602.6490066226</v>
      </c>
      <c r="V489" s="3">
        <f t="shared" si="73"/>
        <v>22.973684210526315</v>
      </c>
      <c r="W489" s="3">
        <f t="shared" si="74"/>
        <v>6.1315789473684212</v>
      </c>
      <c r="X489" s="2">
        <f t="shared" si="75"/>
        <v>122.10526315789474</v>
      </c>
      <c r="Y489" s="3">
        <f t="shared" si="76"/>
        <v>6.1315789473684212</v>
      </c>
      <c r="Z489" s="2">
        <f t="shared" si="77"/>
        <v>5.3150057273768612</v>
      </c>
      <c r="AA489" s="5">
        <f t="shared" si="78"/>
        <v>3.7467811158798283</v>
      </c>
      <c r="AB489" s="4">
        <f t="shared" si="79"/>
        <v>0.12272026315789474</v>
      </c>
      <c r="AC489">
        <v>6</v>
      </c>
      <c r="AD489">
        <v>0</v>
      </c>
      <c r="AE489">
        <v>1</v>
      </c>
      <c r="AF489">
        <v>4</v>
      </c>
      <c r="AG489">
        <v>1</v>
      </c>
      <c r="AH489">
        <v>-0.302317300791555</v>
      </c>
      <c r="AI489">
        <v>-0.27048335809475998</v>
      </c>
    </row>
    <row r="490" spans="1:35" x14ac:dyDescent="0.2">
      <c r="A490" t="s">
        <v>565</v>
      </c>
      <c r="B490" s="1">
        <v>40179</v>
      </c>
      <c r="C490" t="s">
        <v>70</v>
      </c>
      <c r="D490" t="s">
        <v>63</v>
      </c>
      <c r="E490" t="s">
        <v>64</v>
      </c>
      <c r="F490" t="s">
        <v>48</v>
      </c>
      <c r="G490" t="s">
        <v>49</v>
      </c>
      <c r="H490" t="s">
        <v>41</v>
      </c>
      <c r="I490" t="s">
        <v>43</v>
      </c>
      <c r="J490" t="s">
        <v>43</v>
      </c>
      <c r="K490" t="s">
        <v>51</v>
      </c>
      <c r="L490" t="s">
        <v>56</v>
      </c>
      <c r="M490">
        <v>313</v>
      </c>
      <c r="N490">
        <v>3829</v>
      </c>
      <c r="O490">
        <v>627</v>
      </c>
      <c r="P490">
        <v>23.79</v>
      </c>
      <c r="Q490">
        <v>39</v>
      </c>
      <c r="R490">
        <v>376083</v>
      </c>
      <c r="S490" s="6">
        <f t="shared" si="70"/>
        <v>163750.32645599372</v>
      </c>
      <c r="T490" s="6">
        <f t="shared" si="71"/>
        <v>81744.580830504041</v>
      </c>
      <c r="U490" s="2">
        <f t="shared" si="72"/>
        <v>6213110.4727082793</v>
      </c>
      <c r="V490" s="3">
        <f t="shared" si="73"/>
        <v>16.076923076923077</v>
      </c>
      <c r="W490" s="3">
        <f t="shared" si="74"/>
        <v>8.0256410256410255</v>
      </c>
      <c r="X490" s="2">
        <f t="shared" si="75"/>
        <v>610</v>
      </c>
      <c r="Y490" s="3">
        <f t="shared" si="76"/>
        <v>8.0256410256410255</v>
      </c>
      <c r="Z490" s="2">
        <f t="shared" si="77"/>
        <v>37.942583732057415</v>
      </c>
      <c r="AA490" s="5">
        <f t="shared" si="78"/>
        <v>2.0031948881789137</v>
      </c>
      <c r="AB490" s="4">
        <f t="shared" si="79"/>
        <v>9.6431538461538464E-3</v>
      </c>
      <c r="AC490">
        <v>4</v>
      </c>
      <c r="AD490">
        <v>0</v>
      </c>
      <c r="AE490">
        <v>1</v>
      </c>
      <c r="AF490">
        <v>1</v>
      </c>
      <c r="AG490">
        <v>1</v>
      </c>
      <c r="AH490">
        <v>-0.50367824079453305</v>
      </c>
      <c r="AI490">
        <v>-0.250532879640954</v>
      </c>
    </row>
    <row r="491" spans="1:35" x14ac:dyDescent="0.2">
      <c r="A491" t="s">
        <v>566</v>
      </c>
      <c r="B491" s="1">
        <v>40909</v>
      </c>
      <c r="C491" t="s">
        <v>103</v>
      </c>
      <c r="D491" t="s">
        <v>47</v>
      </c>
      <c r="E491" t="s">
        <v>77</v>
      </c>
      <c r="F491" t="s">
        <v>54</v>
      </c>
      <c r="G491" t="s">
        <v>55</v>
      </c>
      <c r="H491" t="s">
        <v>41</v>
      </c>
      <c r="I491" t="s">
        <v>42</v>
      </c>
      <c r="J491" t="s">
        <v>42</v>
      </c>
      <c r="K491" t="s">
        <v>43</v>
      </c>
      <c r="L491" t="s">
        <v>44</v>
      </c>
      <c r="M491">
        <v>73</v>
      </c>
      <c r="N491">
        <v>4214</v>
      </c>
      <c r="O491">
        <v>76</v>
      </c>
      <c r="P491">
        <v>44.89</v>
      </c>
      <c r="Q491">
        <v>91</v>
      </c>
      <c r="R491">
        <v>2013151</v>
      </c>
      <c r="S491" s="6">
        <f t="shared" si="70"/>
        <v>18035.121025154247</v>
      </c>
      <c r="T491" s="6">
        <f t="shared" si="71"/>
        <v>17323.208353108686</v>
      </c>
      <c r="U491" s="2">
        <f t="shared" si="72"/>
        <v>10652586.616041765</v>
      </c>
      <c r="V491" s="3">
        <f t="shared" si="73"/>
        <v>0.8351648351648352</v>
      </c>
      <c r="W491" s="3">
        <f t="shared" si="74"/>
        <v>0.80219780219780223</v>
      </c>
      <c r="X491" s="2">
        <f t="shared" si="75"/>
        <v>493.2967032967033</v>
      </c>
      <c r="Y491" s="3">
        <f t="shared" si="76"/>
        <v>0.80219780219780223</v>
      </c>
      <c r="Z491" s="2">
        <f t="shared" si="77"/>
        <v>590.65789473684208</v>
      </c>
      <c r="AA491" s="5">
        <f t="shared" si="78"/>
        <v>1.0410958904109588</v>
      </c>
      <c r="AB491" s="4">
        <f t="shared" si="79"/>
        <v>2.2122538461538461E-2</v>
      </c>
      <c r="AC491">
        <v>2</v>
      </c>
      <c r="AD491">
        <v>0</v>
      </c>
      <c r="AE491">
        <v>1</v>
      </c>
      <c r="AF491">
        <v>1</v>
      </c>
      <c r="AG491">
        <v>1</v>
      </c>
      <c r="AH491">
        <v>-0.84992467583570197</v>
      </c>
      <c r="AI491">
        <v>-0.27757097618739002</v>
      </c>
    </row>
    <row r="492" spans="1:35" x14ac:dyDescent="0.2">
      <c r="A492" t="s">
        <v>567</v>
      </c>
      <c r="B492" s="1">
        <v>40909</v>
      </c>
      <c r="C492" t="s">
        <v>73</v>
      </c>
      <c r="D492" t="s">
        <v>74</v>
      </c>
      <c r="E492" t="s">
        <v>67</v>
      </c>
      <c r="F492" t="s">
        <v>54</v>
      </c>
      <c r="G492" t="s">
        <v>55</v>
      </c>
      <c r="H492" t="s">
        <v>41</v>
      </c>
      <c r="I492" t="s">
        <v>43</v>
      </c>
      <c r="J492" t="s">
        <v>42</v>
      </c>
      <c r="K492" t="s">
        <v>43</v>
      </c>
      <c r="L492" t="s">
        <v>5077</v>
      </c>
      <c r="M492">
        <v>100</v>
      </c>
      <c r="N492">
        <v>4256</v>
      </c>
      <c r="O492">
        <v>507</v>
      </c>
      <c r="P492">
        <v>28.55</v>
      </c>
      <c r="Q492">
        <v>44</v>
      </c>
      <c r="R492">
        <v>52889</v>
      </c>
      <c r="S492" s="6">
        <f t="shared" si="70"/>
        <v>119125.93984962406</v>
      </c>
      <c r="T492" s="6">
        <f t="shared" si="71"/>
        <v>23496.24060150376</v>
      </c>
      <c r="U492" s="2">
        <f t="shared" si="72"/>
        <v>6708176.691729323</v>
      </c>
      <c r="V492" s="3">
        <f t="shared" si="73"/>
        <v>11.522727272727273</v>
      </c>
      <c r="W492" s="3">
        <f t="shared" si="74"/>
        <v>2.2727272727272729</v>
      </c>
      <c r="X492" s="2">
        <f t="shared" si="75"/>
        <v>648.86363636363637</v>
      </c>
      <c r="Y492" s="3">
        <f t="shared" si="76"/>
        <v>2.2727272727272729</v>
      </c>
      <c r="Z492" s="2">
        <f t="shared" si="77"/>
        <v>56.311637080867847</v>
      </c>
      <c r="AA492" s="5">
        <f t="shared" si="78"/>
        <v>5.07</v>
      </c>
      <c r="AB492" s="4">
        <f t="shared" si="79"/>
        <v>1.2020227272727274E-3</v>
      </c>
      <c r="AC492">
        <v>3</v>
      </c>
      <c r="AD492">
        <v>1</v>
      </c>
      <c r="AE492">
        <v>0</v>
      </c>
      <c r="AF492">
        <v>1</v>
      </c>
      <c r="AG492">
        <v>1</v>
      </c>
      <c r="AH492">
        <v>-0.71149003554960299</v>
      </c>
      <c r="AI492">
        <v>-0.27111072833240601</v>
      </c>
    </row>
    <row r="493" spans="1:35" x14ac:dyDescent="0.2">
      <c r="A493" t="s">
        <v>568</v>
      </c>
      <c r="B493" s="1">
        <v>40909</v>
      </c>
      <c r="C493" t="s">
        <v>62</v>
      </c>
      <c r="D493" t="s">
        <v>63</v>
      </c>
      <c r="E493" t="s">
        <v>77</v>
      </c>
      <c r="F493" t="s">
        <v>68</v>
      </c>
      <c r="G493" t="s">
        <v>40</v>
      </c>
      <c r="H493" t="s">
        <v>41</v>
      </c>
      <c r="I493" t="s">
        <v>43</v>
      </c>
      <c r="J493" t="s">
        <v>51</v>
      </c>
      <c r="K493" t="s">
        <v>43</v>
      </c>
      <c r="L493" t="s">
        <v>56</v>
      </c>
      <c r="M493">
        <v>154</v>
      </c>
      <c r="N493">
        <v>4276</v>
      </c>
      <c r="O493">
        <v>546</v>
      </c>
      <c r="P493">
        <v>39.24</v>
      </c>
      <c r="Q493">
        <v>44</v>
      </c>
      <c r="R493">
        <v>4491137</v>
      </c>
      <c r="S493" s="6">
        <f t="shared" si="70"/>
        <v>127689.42937324602</v>
      </c>
      <c r="T493" s="6">
        <f t="shared" si="71"/>
        <v>36014.967259120676</v>
      </c>
      <c r="U493" s="2">
        <f t="shared" si="72"/>
        <v>9176800.7483629566</v>
      </c>
      <c r="V493" s="3">
        <f t="shared" si="73"/>
        <v>12.409090909090908</v>
      </c>
      <c r="W493" s="3">
        <f t="shared" si="74"/>
        <v>3.5</v>
      </c>
      <c r="X493" s="2">
        <f t="shared" si="75"/>
        <v>891.81818181818187</v>
      </c>
      <c r="Y493" s="3">
        <f t="shared" si="76"/>
        <v>3.5</v>
      </c>
      <c r="Z493" s="2">
        <f t="shared" si="77"/>
        <v>71.868131868131869</v>
      </c>
      <c r="AA493" s="5">
        <f t="shared" si="78"/>
        <v>3.5454545454545454</v>
      </c>
      <c r="AB493" s="4">
        <f t="shared" si="79"/>
        <v>0.10207129545454545</v>
      </c>
      <c r="AC493">
        <v>9</v>
      </c>
      <c r="AD493">
        <v>1</v>
      </c>
      <c r="AE493">
        <v>1</v>
      </c>
      <c r="AF493">
        <v>4</v>
      </c>
      <c r="AG493">
        <v>1</v>
      </c>
      <c r="AH493">
        <v>-0.35392804300908398</v>
      </c>
      <c r="AI493">
        <v>-0.26503467875894599</v>
      </c>
    </row>
    <row r="494" spans="1:35" x14ac:dyDescent="0.2">
      <c r="A494" t="s">
        <v>569</v>
      </c>
      <c r="B494" s="1">
        <v>41275</v>
      </c>
      <c r="C494" t="s">
        <v>58</v>
      </c>
      <c r="D494" t="s">
        <v>47</v>
      </c>
      <c r="E494" t="s">
        <v>64</v>
      </c>
      <c r="F494" t="s">
        <v>54</v>
      </c>
      <c r="G494" t="s">
        <v>55</v>
      </c>
      <c r="H494" t="s">
        <v>41</v>
      </c>
      <c r="I494" t="s">
        <v>51</v>
      </c>
      <c r="J494" t="s">
        <v>51</v>
      </c>
      <c r="K494" t="s">
        <v>51</v>
      </c>
      <c r="L494" t="s">
        <v>78</v>
      </c>
      <c r="M494">
        <v>207</v>
      </c>
      <c r="N494">
        <v>3757</v>
      </c>
      <c r="O494">
        <v>365</v>
      </c>
      <c r="P494">
        <v>18.13</v>
      </c>
      <c r="Q494">
        <v>49</v>
      </c>
      <c r="R494">
        <v>311442</v>
      </c>
      <c r="S494" s="6">
        <f t="shared" si="70"/>
        <v>97151.982965131756</v>
      </c>
      <c r="T494" s="6">
        <f t="shared" si="71"/>
        <v>55097.15198296513</v>
      </c>
      <c r="U494" s="2">
        <f t="shared" si="72"/>
        <v>4825658.7702954486</v>
      </c>
      <c r="V494" s="3">
        <f t="shared" si="73"/>
        <v>7.4489795918367347</v>
      </c>
      <c r="W494" s="3">
        <f t="shared" si="74"/>
        <v>4.2244897959183669</v>
      </c>
      <c r="X494" s="2">
        <f t="shared" si="75"/>
        <v>370</v>
      </c>
      <c r="Y494" s="3">
        <f t="shared" si="76"/>
        <v>4.2244897959183669</v>
      </c>
      <c r="Z494" s="2">
        <f t="shared" si="77"/>
        <v>49.671232876712331</v>
      </c>
      <c r="AA494" s="5">
        <f t="shared" si="78"/>
        <v>1.7632850241545894</v>
      </c>
      <c r="AB494" s="4">
        <f t="shared" si="79"/>
        <v>6.3559591836734692E-3</v>
      </c>
      <c r="AC494">
        <v>8</v>
      </c>
      <c r="AD494">
        <v>1</v>
      </c>
      <c r="AE494">
        <v>1</v>
      </c>
      <c r="AF494">
        <v>1</v>
      </c>
      <c r="AG494">
        <v>1</v>
      </c>
      <c r="AH494">
        <v>-0.76462193662072897</v>
      </c>
      <c r="AI494">
        <v>-0.27111100811918698</v>
      </c>
    </row>
    <row r="495" spans="1:35" x14ac:dyDescent="0.2">
      <c r="A495" t="s">
        <v>570</v>
      </c>
      <c r="B495" s="1">
        <v>40909</v>
      </c>
      <c r="C495" t="s">
        <v>62</v>
      </c>
      <c r="D495" t="s">
        <v>63</v>
      </c>
      <c r="E495" t="s">
        <v>75</v>
      </c>
      <c r="F495" t="s">
        <v>54</v>
      </c>
      <c r="G495" t="s">
        <v>55</v>
      </c>
      <c r="H495" t="s">
        <v>41</v>
      </c>
      <c r="I495" t="s">
        <v>42</v>
      </c>
      <c r="J495" t="s">
        <v>51</v>
      </c>
      <c r="K495" t="s">
        <v>51</v>
      </c>
      <c r="L495" t="s">
        <v>60</v>
      </c>
      <c r="M495">
        <v>195</v>
      </c>
      <c r="N495">
        <v>3053</v>
      </c>
      <c r="O495">
        <v>109</v>
      </c>
      <c r="P495">
        <v>23.13</v>
      </c>
      <c r="Q495">
        <v>86</v>
      </c>
      <c r="R495">
        <v>4932792</v>
      </c>
      <c r="S495" s="6">
        <f t="shared" si="70"/>
        <v>35702.58761873567</v>
      </c>
      <c r="T495" s="6">
        <f t="shared" si="71"/>
        <v>63871.601703242712</v>
      </c>
      <c r="U495" s="2">
        <f t="shared" si="72"/>
        <v>7576154.6020307895</v>
      </c>
      <c r="V495" s="3">
        <f t="shared" si="73"/>
        <v>1.2674418604651163</v>
      </c>
      <c r="W495" s="3">
        <f t="shared" si="74"/>
        <v>2.2674418604651163</v>
      </c>
      <c r="X495" s="2">
        <f t="shared" si="75"/>
        <v>268.95348837209303</v>
      </c>
      <c r="Y495" s="3">
        <f t="shared" si="76"/>
        <v>2.2674418604651163</v>
      </c>
      <c r="Z495" s="2">
        <f t="shared" si="77"/>
        <v>212.20183486238531</v>
      </c>
      <c r="AA495" s="5">
        <f t="shared" si="78"/>
        <v>0.55897435897435899</v>
      </c>
      <c r="AB495" s="4">
        <f t="shared" si="79"/>
        <v>5.735804651162791E-2</v>
      </c>
      <c r="AC495">
        <v>7</v>
      </c>
      <c r="AD495">
        <v>0</v>
      </c>
      <c r="AE495">
        <v>0</v>
      </c>
      <c r="AF495">
        <v>1</v>
      </c>
      <c r="AG495">
        <v>1</v>
      </c>
      <c r="AH495">
        <v>-0.77513457478576997</v>
      </c>
      <c r="AI495">
        <v>-0.273197314488134</v>
      </c>
    </row>
    <row r="496" spans="1:35" x14ac:dyDescent="0.2">
      <c r="A496" t="s">
        <v>571</v>
      </c>
      <c r="B496" s="1">
        <v>44562</v>
      </c>
      <c r="C496" t="s">
        <v>62</v>
      </c>
      <c r="D496" t="s">
        <v>63</v>
      </c>
      <c r="E496" t="s">
        <v>75</v>
      </c>
      <c r="F496" t="s">
        <v>39</v>
      </c>
      <c r="G496" t="s">
        <v>40</v>
      </c>
      <c r="H496" t="s">
        <v>41</v>
      </c>
      <c r="I496" t="s">
        <v>42</v>
      </c>
      <c r="J496" t="s">
        <v>43</v>
      </c>
      <c r="K496" t="s">
        <v>43</v>
      </c>
      <c r="L496" t="s">
        <v>60</v>
      </c>
      <c r="M496">
        <v>425</v>
      </c>
      <c r="N496">
        <v>3210</v>
      </c>
      <c r="O496">
        <v>120</v>
      </c>
      <c r="P496">
        <v>38</v>
      </c>
      <c r="Q496">
        <v>54</v>
      </c>
      <c r="R496">
        <v>1606081</v>
      </c>
      <c r="S496" s="6">
        <f t="shared" si="70"/>
        <v>37383.17757009346</v>
      </c>
      <c r="T496" s="6">
        <f t="shared" si="71"/>
        <v>132398.75389408099</v>
      </c>
      <c r="U496" s="2">
        <f t="shared" si="72"/>
        <v>11838006.230529595</v>
      </c>
      <c r="V496" s="3">
        <f t="shared" si="73"/>
        <v>2.2222222222222223</v>
      </c>
      <c r="W496" s="3">
        <f t="shared" si="74"/>
        <v>7.8703703703703702</v>
      </c>
      <c r="X496" s="2">
        <f t="shared" si="75"/>
        <v>703.7037037037037</v>
      </c>
      <c r="Y496" s="3">
        <f t="shared" si="76"/>
        <v>7.8703703703703702</v>
      </c>
      <c r="Z496" s="2">
        <f t="shared" si="77"/>
        <v>316.66666666666669</v>
      </c>
      <c r="AA496" s="5">
        <f t="shared" si="78"/>
        <v>0.28235294117647058</v>
      </c>
      <c r="AB496" s="4">
        <f t="shared" si="79"/>
        <v>2.9742240740740739E-2</v>
      </c>
      <c r="AC496">
        <v>3</v>
      </c>
      <c r="AD496">
        <v>0</v>
      </c>
      <c r="AE496">
        <v>1</v>
      </c>
      <c r="AF496">
        <v>1</v>
      </c>
      <c r="AG496">
        <v>1</v>
      </c>
      <c r="AH496">
        <v>-0.58770630501009002</v>
      </c>
      <c r="AI496">
        <v>-0.241437721291515</v>
      </c>
    </row>
    <row r="497" spans="1:35" x14ac:dyDescent="0.2">
      <c r="A497" t="s">
        <v>572</v>
      </c>
      <c r="B497" s="1">
        <v>39814</v>
      </c>
      <c r="C497" t="s">
        <v>62</v>
      </c>
      <c r="D497" t="s">
        <v>63</v>
      </c>
      <c r="E497" t="s">
        <v>59</v>
      </c>
      <c r="F497" t="s">
        <v>68</v>
      </c>
      <c r="G497" t="s">
        <v>40</v>
      </c>
      <c r="H497" t="s">
        <v>41</v>
      </c>
      <c r="I497" t="s">
        <v>42</v>
      </c>
      <c r="J497" t="s">
        <v>43</v>
      </c>
      <c r="K497" t="s">
        <v>42</v>
      </c>
      <c r="L497" t="s">
        <v>56</v>
      </c>
      <c r="M497">
        <v>440</v>
      </c>
      <c r="N497">
        <v>3295</v>
      </c>
      <c r="O497">
        <v>218</v>
      </c>
      <c r="P497">
        <v>7.09</v>
      </c>
      <c r="Q497">
        <v>30</v>
      </c>
      <c r="R497">
        <v>2214357</v>
      </c>
      <c r="S497" s="6">
        <f t="shared" si="70"/>
        <v>66160.849772382397</v>
      </c>
      <c r="T497" s="6">
        <f t="shared" si="71"/>
        <v>133535.66009104703</v>
      </c>
      <c r="U497" s="2">
        <f t="shared" si="72"/>
        <v>2151745.0682852808</v>
      </c>
      <c r="V497" s="3">
        <f t="shared" si="73"/>
        <v>7.2666666666666666</v>
      </c>
      <c r="W497" s="3">
        <f t="shared" si="74"/>
        <v>14.666666666666666</v>
      </c>
      <c r="X497" s="2">
        <f t="shared" si="75"/>
        <v>236.33333333333334</v>
      </c>
      <c r="Y497" s="3">
        <f t="shared" si="76"/>
        <v>14.666666666666666</v>
      </c>
      <c r="Z497" s="2">
        <f t="shared" si="77"/>
        <v>32.522935779816514</v>
      </c>
      <c r="AA497" s="5">
        <f t="shared" si="78"/>
        <v>0.49545454545454548</v>
      </c>
      <c r="AB497" s="4">
        <f t="shared" si="79"/>
        <v>7.38119E-2</v>
      </c>
      <c r="AC497">
        <v>8</v>
      </c>
      <c r="AD497">
        <v>0</v>
      </c>
      <c r="AE497">
        <v>0</v>
      </c>
      <c r="AF497">
        <v>4</v>
      </c>
      <c r="AG497">
        <v>1</v>
      </c>
      <c r="AH497">
        <v>-0.37856363668918003</v>
      </c>
      <c r="AI497">
        <v>-0.26210158958164897</v>
      </c>
    </row>
    <row r="498" spans="1:35" x14ac:dyDescent="0.2">
      <c r="A498" t="s">
        <v>573</v>
      </c>
      <c r="B498" s="1">
        <v>44562</v>
      </c>
      <c r="C498" t="s">
        <v>89</v>
      </c>
      <c r="D498" t="s">
        <v>63</v>
      </c>
      <c r="E498" t="s">
        <v>38</v>
      </c>
      <c r="F498" t="s">
        <v>68</v>
      </c>
      <c r="G498" t="s">
        <v>40</v>
      </c>
      <c r="H498" t="s">
        <v>50</v>
      </c>
      <c r="I498" t="s">
        <v>51</v>
      </c>
      <c r="J498" t="s">
        <v>42</v>
      </c>
      <c r="K498" t="s">
        <v>43</v>
      </c>
      <c r="L498" t="s">
        <v>44</v>
      </c>
      <c r="M498">
        <v>92</v>
      </c>
      <c r="N498">
        <v>633</v>
      </c>
      <c r="O498">
        <v>341</v>
      </c>
      <c r="P498">
        <v>46.01</v>
      </c>
      <c r="Q498">
        <v>34</v>
      </c>
      <c r="R498">
        <v>4371795</v>
      </c>
      <c r="S498" s="6">
        <f t="shared" si="70"/>
        <v>538704.58135860984</v>
      </c>
      <c r="T498" s="6">
        <f t="shared" si="71"/>
        <v>145339.6524486572</v>
      </c>
      <c r="U498" s="2">
        <f t="shared" si="72"/>
        <v>72685624.012638226</v>
      </c>
      <c r="V498" s="3">
        <f t="shared" si="73"/>
        <v>10.029411764705882</v>
      </c>
      <c r="W498" s="3">
        <f t="shared" si="74"/>
        <v>2.7058823529411766</v>
      </c>
      <c r="X498" s="2">
        <f t="shared" si="75"/>
        <v>1353.2352941176471</v>
      </c>
      <c r="Y498" s="3">
        <f t="shared" si="76"/>
        <v>2.7058823529411766</v>
      </c>
      <c r="Z498" s="2">
        <f t="shared" si="77"/>
        <v>134.92668621700881</v>
      </c>
      <c r="AA498" s="5">
        <f t="shared" si="78"/>
        <v>3.7065217391304346</v>
      </c>
      <c r="AB498" s="4">
        <f t="shared" si="79"/>
        <v>0.12858220588235295</v>
      </c>
      <c r="AC498">
        <v>5</v>
      </c>
      <c r="AD498">
        <v>1</v>
      </c>
      <c r="AE498">
        <v>0</v>
      </c>
      <c r="AF498">
        <v>4</v>
      </c>
      <c r="AG498">
        <v>1</v>
      </c>
      <c r="AH498">
        <v>-0.225725536781337</v>
      </c>
      <c r="AI498">
        <v>-2.5463755157337099E-2</v>
      </c>
    </row>
    <row r="499" spans="1:35" x14ac:dyDescent="0.2">
      <c r="A499" t="s">
        <v>574</v>
      </c>
      <c r="B499" s="1">
        <v>36526</v>
      </c>
      <c r="C499" t="s">
        <v>103</v>
      </c>
      <c r="D499" t="s">
        <v>47</v>
      </c>
      <c r="E499" t="s">
        <v>64</v>
      </c>
      <c r="F499" t="s">
        <v>68</v>
      </c>
      <c r="G499" t="s">
        <v>40</v>
      </c>
      <c r="H499" t="s">
        <v>51</v>
      </c>
      <c r="I499" t="s">
        <v>42</v>
      </c>
      <c r="J499" t="s">
        <v>42</v>
      </c>
      <c r="K499" t="s">
        <v>51</v>
      </c>
      <c r="L499" t="s">
        <v>78</v>
      </c>
      <c r="M499">
        <v>122</v>
      </c>
      <c r="N499">
        <v>1804</v>
      </c>
      <c r="O499">
        <v>210</v>
      </c>
      <c r="P499">
        <v>20.13</v>
      </c>
      <c r="Q499">
        <v>23</v>
      </c>
      <c r="R499">
        <v>311338</v>
      </c>
      <c r="S499" s="6">
        <f t="shared" si="70"/>
        <v>116407.98226164079</v>
      </c>
      <c r="T499" s="6">
        <f t="shared" si="71"/>
        <v>67627.494456762754</v>
      </c>
      <c r="U499" s="2">
        <f t="shared" si="72"/>
        <v>11158536.585365854</v>
      </c>
      <c r="V499" s="3">
        <f t="shared" si="73"/>
        <v>9.1304347826086953</v>
      </c>
      <c r="W499" s="3">
        <f t="shared" si="74"/>
        <v>5.3043478260869561</v>
      </c>
      <c r="X499" s="2">
        <f t="shared" si="75"/>
        <v>875.21739130434787</v>
      </c>
      <c r="Y499" s="3">
        <f t="shared" si="76"/>
        <v>5.3043478260869561</v>
      </c>
      <c r="Z499" s="2">
        <f t="shared" si="77"/>
        <v>95.857142857142861</v>
      </c>
      <c r="AA499" s="5">
        <f t="shared" si="78"/>
        <v>1.721311475409836</v>
      </c>
      <c r="AB499" s="4">
        <f t="shared" si="79"/>
        <v>1.3536434782608695E-2</v>
      </c>
      <c r="AC499">
        <v>7</v>
      </c>
      <c r="AD499">
        <v>1</v>
      </c>
      <c r="AE499">
        <v>0</v>
      </c>
      <c r="AF499">
        <v>4</v>
      </c>
      <c r="AG499">
        <v>1</v>
      </c>
      <c r="AH499">
        <v>-0.58592032172546904</v>
      </c>
      <c r="AI499">
        <v>-0.24968162616925599</v>
      </c>
    </row>
    <row r="500" spans="1:35" x14ac:dyDescent="0.2">
      <c r="A500" t="s">
        <v>575</v>
      </c>
      <c r="B500" s="1">
        <v>38353</v>
      </c>
      <c r="C500" t="s">
        <v>103</v>
      </c>
      <c r="D500" t="s">
        <v>47</v>
      </c>
      <c r="E500" t="s">
        <v>59</v>
      </c>
      <c r="F500" t="s">
        <v>65</v>
      </c>
      <c r="G500" t="s">
        <v>40</v>
      </c>
      <c r="H500" t="s">
        <v>41</v>
      </c>
      <c r="I500" t="s">
        <v>42</v>
      </c>
      <c r="J500" t="s">
        <v>43</v>
      </c>
      <c r="K500" t="s">
        <v>43</v>
      </c>
      <c r="L500" t="s">
        <v>60</v>
      </c>
      <c r="M500">
        <v>413</v>
      </c>
      <c r="N500">
        <v>4754</v>
      </c>
      <c r="O500">
        <v>1</v>
      </c>
      <c r="P500">
        <v>41.43</v>
      </c>
      <c r="Q500">
        <v>33</v>
      </c>
      <c r="R500">
        <v>3504228</v>
      </c>
      <c r="S500" s="6">
        <f t="shared" si="70"/>
        <v>210.34917963819942</v>
      </c>
      <c r="T500" s="6">
        <f t="shared" si="71"/>
        <v>86874.21119057636</v>
      </c>
      <c r="U500" s="2">
        <f t="shared" si="72"/>
        <v>8714766.5124106016</v>
      </c>
      <c r="V500" s="3">
        <f t="shared" si="73"/>
        <v>3.0303030303030304E-2</v>
      </c>
      <c r="W500" s="3">
        <f t="shared" si="74"/>
        <v>12.515151515151516</v>
      </c>
      <c r="X500" s="2">
        <f t="shared" si="75"/>
        <v>1255.4545454545455</v>
      </c>
      <c r="Y500" s="3">
        <f t="shared" si="76"/>
        <v>12.515151515151516</v>
      </c>
      <c r="Z500" s="2">
        <f t="shared" si="77"/>
        <v>41430</v>
      </c>
      <c r="AA500" s="5">
        <f t="shared" si="78"/>
        <v>2.4213075060532689E-3</v>
      </c>
      <c r="AB500" s="4">
        <f t="shared" si="79"/>
        <v>0.10618872727272727</v>
      </c>
      <c r="AC500">
        <v>6</v>
      </c>
      <c r="AD500">
        <v>1</v>
      </c>
      <c r="AE500">
        <v>1</v>
      </c>
      <c r="AF500">
        <v>2</v>
      </c>
      <c r="AG500">
        <v>2</v>
      </c>
      <c r="AH500">
        <v>0.34955508753120801</v>
      </c>
      <c r="AI500">
        <v>-0.25664964838672999</v>
      </c>
    </row>
    <row r="501" spans="1:35" x14ac:dyDescent="0.2">
      <c r="A501" t="s">
        <v>576</v>
      </c>
      <c r="B501" s="1">
        <v>36892</v>
      </c>
      <c r="C501" t="s">
        <v>73</v>
      </c>
      <c r="D501" t="s">
        <v>74</v>
      </c>
      <c r="E501" t="s">
        <v>67</v>
      </c>
      <c r="F501" t="s">
        <v>65</v>
      </c>
      <c r="G501" t="s">
        <v>40</v>
      </c>
      <c r="H501" t="s">
        <v>41</v>
      </c>
      <c r="I501" t="s">
        <v>43</v>
      </c>
      <c r="J501" t="s">
        <v>43</v>
      </c>
      <c r="K501" t="s">
        <v>51</v>
      </c>
      <c r="L501" t="s">
        <v>56</v>
      </c>
      <c r="M501">
        <v>429</v>
      </c>
      <c r="N501">
        <v>3918</v>
      </c>
      <c r="O501">
        <v>516</v>
      </c>
      <c r="P501">
        <v>16.190000000000001</v>
      </c>
      <c r="Q501">
        <v>16</v>
      </c>
      <c r="R501">
        <v>4836534</v>
      </c>
      <c r="S501" s="6">
        <f t="shared" si="70"/>
        <v>131699.84686064319</v>
      </c>
      <c r="T501" s="6">
        <f t="shared" si="71"/>
        <v>109494.64012251148</v>
      </c>
      <c r="U501" s="2">
        <f t="shared" si="72"/>
        <v>4132210.3113833591</v>
      </c>
      <c r="V501" s="3">
        <f t="shared" si="73"/>
        <v>32.25</v>
      </c>
      <c r="W501" s="3">
        <f t="shared" si="74"/>
        <v>26.8125</v>
      </c>
      <c r="X501" s="2">
        <f t="shared" si="75"/>
        <v>1011.8750000000001</v>
      </c>
      <c r="Y501" s="3">
        <f t="shared" si="76"/>
        <v>26.8125</v>
      </c>
      <c r="Z501" s="2">
        <f t="shared" si="77"/>
        <v>31.375968992248065</v>
      </c>
      <c r="AA501" s="5">
        <f t="shared" si="78"/>
        <v>1.2027972027972027</v>
      </c>
      <c r="AB501" s="4">
        <f t="shared" si="79"/>
        <v>0.30228337500000002</v>
      </c>
      <c r="AC501">
        <v>5</v>
      </c>
      <c r="AD501">
        <v>0</v>
      </c>
      <c r="AE501">
        <v>1</v>
      </c>
      <c r="AF501">
        <v>4</v>
      </c>
      <c r="AG501">
        <v>1</v>
      </c>
      <c r="AH501">
        <v>0.91524703402530305</v>
      </c>
      <c r="AI501">
        <v>-0.263739284969497</v>
      </c>
    </row>
    <row r="502" spans="1:35" x14ac:dyDescent="0.2">
      <c r="A502" t="s">
        <v>577</v>
      </c>
      <c r="B502" s="1">
        <v>43831</v>
      </c>
      <c r="C502" t="s">
        <v>103</v>
      </c>
      <c r="D502" t="s">
        <v>47</v>
      </c>
      <c r="E502" t="s">
        <v>132</v>
      </c>
      <c r="F502" t="s">
        <v>39</v>
      </c>
      <c r="G502" t="s">
        <v>40</v>
      </c>
      <c r="H502" t="s">
        <v>41</v>
      </c>
      <c r="I502" t="s">
        <v>43</v>
      </c>
      <c r="J502" t="s">
        <v>51</v>
      </c>
      <c r="K502" t="s">
        <v>43</v>
      </c>
      <c r="L502" t="s">
        <v>56</v>
      </c>
      <c r="M502">
        <v>168</v>
      </c>
      <c r="N502">
        <v>4477</v>
      </c>
      <c r="O502">
        <v>836</v>
      </c>
      <c r="P502">
        <v>45.42</v>
      </c>
      <c r="Q502">
        <v>10</v>
      </c>
      <c r="R502">
        <v>2446898</v>
      </c>
      <c r="S502" s="6">
        <f t="shared" si="70"/>
        <v>186732.18673218673</v>
      </c>
      <c r="T502" s="6">
        <f t="shared" si="71"/>
        <v>37525.128434219347</v>
      </c>
      <c r="U502" s="2">
        <f t="shared" si="72"/>
        <v>10145186.508822873</v>
      </c>
      <c r="V502" s="3">
        <f t="shared" si="73"/>
        <v>83.6</v>
      </c>
      <c r="W502" s="3">
        <f t="shared" si="74"/>
        <v>16.8</v>
      </c>
      <c r="X502" s="2">
        <f t="shared" si="75"/>
        <v>4542</v>
      </c>
      <c r="Y502" s="3">
        <f t="shared" si="76"/>
        <v>16.8</v>
      </c>
      <c r="Z502" s="2">
        <f t="shared" si="77"/>
        <v>54.330143540669859</v>
      </c>
      <c r="AA502" s="5">
        <f t="shared" si="78"/>
        <v>4.9761904761904763</v>
      </c>
      <c r="AB502" s="4">
        <f t="shared" si="79"/>
        <v>0.24468980000000001</v>
      </c>
      <c r="AC502">
        <v>5</v>
      </c>
      <c r="AD502">
        <v>0</v>
      </c>
      <c r="AE502">
        <v>1</v>
      </c>
      <c r="AF502">
        <v>4</v>
      </c>
      <c r="AG502">
        <v>1</v>
      </c>
      <c r="AH502" s="2">
        <v>1.86086146009743E+16</v>
      </c>
      <c r="AI502">
        <v>-0.261809556072502</v>
      </c>
    </row>
    <row r="503" spans="1:35" x14ac:dyDescent="0.2">
      <c r="A503" t="s">
        <v>578</v>
      </c>
      <c r="B503" s="1">
        <v>41275</v>
      </c>
      <c r="C503" t="s">
        <v>53</v>
      </c>
      <c r="D503" t="s">
        <v>37</v>
      </c>
      <c r="E503" t="s">
        <v>71</v>
      </c>
      <c r="F503" t="s">
        <v>39</v>
      </c>
      <c r="G503" t="s">
        <v>40</v>
      </c>
      <c r="H503" t="s">
        <v>41</v>
      </c>
      <c r="I503" t="s">
        <v>42</v>
      </c>
      <c r="J503" t="s">
        <v>42</v>
      </c>
      <c r="K503" t="s">
        <v>43</v>
      </c>
      <c r="L503" t="s">
        <v>78</v>
      </c>
      <c r="M503">
        <v>87</v>
      </c>
      <c r="N503">
        <v>4558</v>
      </c>
      <c r="O503">
        <v>30</v>
      </c>
      <c r="P503">
        <v>44.2</v>
      </c>
      <c r="Q503">
        <v>57</v>
      </c>
      <c r="R503">
        <v>1484354</v>
      </c>
      <c r="S503" s="6">
        <f t="shared" si="70"/>
        <v>6581.8341377797278</v>
      </c>
      <c r="T503" s="6">
        <f t="shared" si="71"/>
        <v>19087.318999561212</v>
      </c>
      <c r="U503" s="2">
        <f t="shared" si="72"/>
        <v>9697235.6296621319</v>
      </c>
      <c r="V503" s="3">
        <f t="shared" si="73"/>
        <v>0.52631578947368418</v>
      </c>
      <c r="W503" s="3">
        <f t="shared" si="74"/>
        <v>1.5263157894736843</v>
      </c>
      <c r="X503" s="2">
        <f t="shared" si="75"/>
        <v>775.43859649122805</v>
      </c>
      <c r="Y503" s="3">
        <f t="shared" si="76"/>
        <v>1.5263157894736843</v>
      </c>
      <c r="Z503" s="2">
        <f t="shared" si="77"/>
        <v>1473.3333333333333</v>
      </c>
      <c r="AA503" s="5">
        <f t="shared" si="78"/>
        <v>0.34482758620689657</v>
      </c>
      <c r="AB503" s="4">
        <f t="shared" si="79"/>
        <v>2.6041298245614034E-2</v>
      </c>
      <c r="AC503">
        <v>8</v>
      </c>
      <c r="AD503">
        <v>1</v>
      </c>
      <c r="AE503">
        <v>1</v>
      </c>
      <c r="AF503">
        <v>1</v>
      </c>
      <c r="AG503">
        <v>1</v>
      </c>
      <c r="AH503">
        <v>-0.74692543314390103</v>
      </c>
      <c r="AI503">
        <v>-0.27612035736700302</v>
      </c>
    </row>
    <row r="504" spans="1:35" x14ac:dyDescent="0.2">
      <c r="A504" t="s">
        <v>579</v>
      </c>
      <c r="B504" s="1">
        <v>42736</v>
      </c>
      <c r="C504" t="s">
        <v>53</v>
      </c>
      <c r="D504" t="s">
        <v>37</v>
      </c>
      <c r="E504" t="s">
        <v>75</v>
      </c>
      <c r="F504" t="s">
        <v>65</v>
      </c>
      <c r="G504" t="s">
        <v>40</v>
      </c>
      <c r="H504" t="s">
        <v>41</v>
      </c>
      <c r="I504" t="s">
        <v>42</v>
      </c>
      <c r="J504" t="s">
        <v>51</v>
      </c>
      <c r="K504" t="s">
        <v>42</v>
      </c>
      <c r="L504" t="s">
        <v>44</v>
      </c>
      <c r="M504">
        <v>221</v>
      </c>
      <c r="N504">
        <v>3948</v>
      </c>
      <c r="O504">
        <v>63</v>
      </c>
      <c r="P504">
        <v>5.4</v>
      </c>
      <c r="Q504">
        <v>90</v>
      </c>
      <c r="R504">
        <v>3070379</v>
      </c>
      <c r="S504" s="6">
        <f t="shared" si="70"/>
        <v>15957.446808510638</v>
      </c>
      <c r="T504" s="6">
        <f t="shared" si="71"/>
        <v>55977.710233029386</v>
      </c>
      <c r="U504" s="2">
        <f t="shared" si="72"/>
        <v>1367781.1550151976</v>
      </c>
      <c r="V504" s="3">
        <f t="shared" si="73"/>
        <v>0.7</v>
      </c>
      <c r="W504" s="3">
        <f t="shared" si="74"/>
        <v>2.4555555555555557</v>
      </c>
      <c r="X504" s="2">
        <f t="shared" si="75"/>
        <v>60</v>
      </c>
      <c r="Y504" s="3">
        <f t="shared" si="76"/>
        <v>2.4555555555555557</v>
      </c>
      <c r="Z504" s="2">
        <f t="shared" si="77"/>
        <v>85.714285714285708</v>
      </c>
      <c r="AA504" s="5">
        <f t="shared" si="78"/>
        <v>0.28506787330316741</v>
      </c>
      <c r="AB504" s="4">
        <f t="shared" si="79"/>
        <v>3.4115322222222223E-2</v>
      </c>
      <c r="AC504">
        <v>9</v>
      </c>
      <c r="AD504">
        <v>1</v>
      </c>
      <c r="AE504">
        <v>1</v>
      </c>
      <c r="AF504">
        <v>1</v>
      </c>
      <c r="AG504">
        <v>1</v>
      </c>
      <c r="AH504">
        <v>-0.88673931401568395</v>
      </c>
      <c r="AI504">
        <v>-0.294151548305154</v>
      </c>
    </row>
    <row r="505" spans="1:35" x14ac:dyDescent="0.2">
      <c r="A505" t="s">
        <v>580</v>
      </c>
      <c r="B505" s="1">
        <v>40909</v>
      </c>
      <c r="C505" t="s">
        <v>82</v>
      </c>
      <c r="D505" t="s">
        <v>83</v>
      </c>
      <c r="E505" t="s">
        <v>67</v>
      </c>
      <c r="F505" t="s">
        <v>54</v>
      </c>
      <c r="G505" t="s">
        <v>55</v>
      </c>
      <c r="H505" t="s">
        <v>50</v>
      </c>
      <c r="I505" t="s">
        <v>43</v>
      </c>
      <c r="J505" t="s">
        <v>42</v>
      </c>
      <c r="K505" t="s">
        <v>43</v>
      </c>
      <c r="L505" t="s">
        <v>5077</v>
      </c>
      <c r="M505">
        <v>122</v>
      </c>
      <c r="N505">
        <v>650</v>
      </c>
      <c r="O505">
        <v>671</v>
      </c>
      <c r="P505">
        <v>35.99</v>
      </c>
      <c r="Q505">
        <v>93</v>
      </c>
      <c r="R505">
        <v>3297475</v>
      </c>
      <c r="S505" s="6">
        <f t="shared" si="70"/>
        <v>1032307.6923076923</v>
      </c>
      <c r="T505" s="6">
        <f t="shared" si="71"/>
        <v>187692.30769230769</v>
      </c>
      <c r="U505" s="2">
        <f t="shared" si="72"/>
        <v>55369230.769230768</v>
      </c>
      <c r="V505" s="3">
        <f t="shared" si="73"/>
        <v>7.21505376344086</v>
      </c>
      <c r="W505" s="3">
        <f t="shared" si="74"/>
        <v>1.3118279569892473</v>
      </c>
      <c r="X505" s="2">
        <f t="shared" si="75"/>
        <v>386.98924731182797</v>
      </c>
      <c r="Y505" s="3">
        <f t="shared" si="76"/>
        <v>1.3118279569892473</v>
      </c>
      <c r="Z505" s="2">
        <f t="shared" si="77"/>
        <v>53.636363636363633</v>
      </c>
      <c r="AA505" s="5">
        <f t="shared" si="78"/>
        <v>5.5</v>
      </c>
      <c r="AB505" s="4">
        <f t="shared" si="79"/>
        <v>3.545672043010753E-2</v>
      </c>
      <c r="AC505">
        <v>2</v>
      </c>
      <c r="AD505">
        <v>1</v>
      </c>
      <c r="AE505">
        <v>1</v>
      </c>
      <c r="AF505">
        <v>1</v>
      </c>
      <c r="AG505">
        <v>1</v>
      </c>
      <c r="AH505">
        <v>-0.75970741970977895</v>
      </c>
      <c r="AI505">
        <v>2.4570790077044002E-2</v>
      </c>
    </row>
    <row r="506" spans="1:35" x14ac:dyDescent="0.2">
      <c r="A506" t="s">
        <v>581</v>
      </c>
      <c r="B506" s="1">
        <v>42736</v>
      </c>
      <c r="C506" t="s">
        <v>73</v>
      </c>
      <c r="D506" t="s">
        <v>74</v>
      </c>
      <c r="E506" t="s">
        <v>71</v>
      </c>
      <c r="F506" t="s">
        <v>54</v>
      </c>
      <c r="G506" t="s">
        <v>55</v>
      </c>
      <c r="H506" t="s">
        <v>41</v>
      </c>
      <c r="I506" t="s">
        <v>43</v>
      </c>
      <c r="J506" t="s">
        <v>42</v>
      </c>
      <c r="K506" t="s">
        <v>43</v>
      </c>
      <c r="L506" t="s">
        <v>60</v>
      </c>
      <c r="M506">
        <v>25</v>
      </c>
      <c r="N506">
        <v>3449</v>
      </c>
      <c r="O506">
        <v>650</v>
      </c>
      <c r="P506">
        <v>43.06</v>
      </c>
      <c r="Q506">
        <v>48</v>
      </c>
      <c r="R506">
        <v>4612405</v>
      </c>
      <c r="S506" s="6">
        <f t="shared" si="70"/>
        <v>188460.42331110468</v>
      </c>
      <c r="T506" s="6">
        <f t="shared" si="71"/>
        <v>7248.4778196578718</v>
      </c>
      <c r="U506" s="2">
        <f t="shared" si="72"/>
        <v>12484778.196578719</v>
      </c>
      <c r="V506" s="3">
        <f t="shared" si="73"/>
        <v>13.541666666666666</v>
      </c>
      <c r="W506" s="3">
        <f t="shared" si="74"/>
        <v>0.52083333333333337</v>
      </c>
      <c r="X506" s="2">
        <f t="shared" si="75"/>
        <v>897.08333333333337</v>
      </c>
      <c r="Y506" s="3">
        <f t="shared" si="76"/>
        <v>0.52083333333333337</v>
      </c>
      <c r="Z506" s="2">
        <f t="shared" si="77"/>
        <v>66.246153846153845</v>
      </c>
      <c r="AA506" s="5">
        <f t="shared" si="78"/>
        <v>26</v>
      </c>
      <c r="AB506" s="4">
        <f t="shared" si="79"/>
        <v>9.609177083333334E-2</v>
      </c>
      <c r="AC506">
        <v>1</v>
      </c>
      <c r="AD506">
        <v>0</v>
      </c>
      <c r="AE506">
        <v>0</v>
      </c>
      <c r="AF506">
        <v>1</v>
      </c>
      <c r="AG506">
        <v>1</v>
      </c>
      <c r="AH506">
        <v>-0.441406004592722</v>
      </c>
      <c r="AI506">
        <v>-0.24536006264808</v>
      </c>
    </row>
    <row r="507" spans="1:35" x14ac:dyDescent="0.2">
      <c r="A507" t="s">
        <v>582</v>
      </c>
      <c r="B507" s="1">
        <v>44562</v>
      </c>
      <c r="C507" t="s">
        <v>70</v>
      </c>
      <c r="D507" t="s">
        <v>63</v>
      </c>
      <c r="E507" t="s">
        <v>125</v>
      </c>
      <c r="F507" t="s">
        <v>48</v>
      </c>
      <c r="G507" t="s">
        <v>49</v>
      </c>
      <c r="H507" t="s">
        <v>51</v>
      </c>
      <c r="I507" t="s">
        <v>42</v>
      </c>
      <c r="J507" t="s">
        <v>43</v>
      </c>
      <c r="K507" t="s">
        <v>43</v>
      </c>
      <c r="L507" t="s">
        <v>78</v>
      </c>
      <c r="M507">
        <v>324</v>
      </c>
      <c r="N507">
        <v>1345</v>
      </c>
      <c r="O507">
        <v>14</v>
      </c>
      <c r="P507">
        <v>33.21</v>
      </c>
      <c r="Q507">
        <v>12</v>
      </c>
      <c r="R507">
        <v>4955825</v>
      </c>
      <c r="S507" s="6">
        <f t="shared" si="70"/>
        <v>10408.921933085501</v>
      </c>
      <c r="T507" s="6">
        <f t="shared" si="71"/>
        <v>240892.1933085502</v>
      </c>
      <c r="U507" s="2">
        <f t="shared" si="72"/>
        <v>24691449.814126395</v>
      </c>
      <c r="V507" s="3">
        <f t="shared" si="73"/>
        <v>1.1666666666666667</v>
      </c>
      <c r="W507" s="3">
        <f t="shared" si="74"/>
        <v>27</v>
      </c>
      <c r="X507" s="2">
        <f t="shared" si="75"/>
        <v>2767.5</v>
      </c>
      <c r="Y507" s="3">
        <f t="shared" si="76"/>
        <v>27</v>
      </c>
      <c r="Z507" s="2">
        <f t="shared" si="77"/>
        <v>2372.1428571428573</v>
      </c>
      <c r="AA507" s="5">
        <f t="shared" si="78"/>
        <v>4.3209876543209874E-2</v>
      </c>
      <c r="AB507" s="4">
        <f t="shared" si="79"/>
        <v>0.41298541666666666</v>
      </c>
      <c r="AC507">
        <v>5</v>
      </c>
      <c r="AD507">
        <v>1</v>
      </c>
      <c r="AE507">
        <v>1</v>
      </c>
      <c r="AF507">
        <v>4</v>
      </c>
      <c r="AG507">
        <v>1</v>
      </c>
      <c r="AH507" s="2">
        <v>1.25604220630221E+16</v>
      </c>
      <c r="AI507">
        <v>-0.19342445786443199</v>
      </c>
    </row>
    <row r="508" spans="1:35" x14ac:dyDescent="0.2">
      <c r="A508" t="s">
        <v>583</v>
      </c>
      <c r="B508" s="1">
        <v>37987</v>
      </c>
      <c r="C508" t="s">
        <v>73</v>
      </c>
      <c r="D508" t="s">
        <v>74</v>
      </c>
      <c r="E508" t="s">
        <v>71</v>
      </c>
      <c r="F508" t="s">
        <v>39</v>
      </c>
      <c r="G508" t="s">
        <v>40</v>
      </c>
      <c r="H508" t="s">
        <v>50</v>
      </c>
      <c r="I508" t="s">
        <v>43</v>
      </c>
      <c r="J508" t="s">
        <v>51</v>
      </c>
      <c r="K508" t="s">
        <v>43</v>
      </c>
      <c r="L508" t="s">
        <v>60</v>
      </c>
      <c r="M508">
        <v>203</v>
      </c>
      <c r="N508">
        <v>654</v>
      </c>
      <c r="O508">
        <v>844</v>
      </c>
      <c r="P508">
        <v>33.81</v>
      </c>
      <c r="Q508">
        <v>54</v>
      </c>
      <c r="R508">
        <v>2033310</v>
      </c>
      <c r="S508" s="6">
        <f t="shared" si="70"/>
        <v>1290519.8776758409</v>
      </c>
      <c r="T508" s="6">
        <f t="shared" si="71"/>
        <v>310397.55351681955</v>
      </c>
      <c r="U508" s="2">
        <f t="shared" si="72"/>
        <v>51697247.706422023</v>
      </c>
      <c r="V508" s="3">
        <f t="shared" si="73"/>
        <v>15.62962962962963</v>
      </c>
      <c r="W508" s="3">
        <f t="shared" si="74"/>
        <v>3.7592592592592591</v>
      </c>
      <c r="X508" s="2">
        <f t="shared" si="75"/>
        <v>626.1111111111112</v>
      </c>
      <c r="Y508" s="3">
        <f t="shared" si="76"/>
        <v>3.7592592592592591</v>
      </c>
      <c r="Z508" s="2">
        <f t="shared" si="77"/>
        <v>40.059241706161139</v>
      </c>
      <c r="AA508" s="5">
        <f t="shared" si="78"/>
        <v>4.1576354679802954</v>
      </c>
      <c r="AB508" s="4">
        <f t="shared" si="79"/>
        <v>3.765388888888889E-2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-0.53473907102898199</v>
      </c>
      <c r="AI508">
        <v>8.9811339052799699E-2</v>
      </c>
    </row>
    <row r="509" spans="1:35" x14ac:dyDescent="0.2">
      <c r="A509" t="s">
        <v>584</v>
      </c>
      <c r="B509" s="1">
        <v>39448</v>
      </c>
      <c r="C509" t="s">
        <v>36</v>
      </c>
      <c r="D509" t="s">
        <v>37</v>
      </c>
      <c r="E509" t="s">
        <v>38</v>
      </c>
      <c r="F509" t="s">
        <v>39</v>
      </c>
      <c r="G509" t="s">
        <v>40</v>
      </c>
      <c r="H509" t="s">
        <v>50</v>
      </c>
      <c r="I509" t="s">
        <v>51</v>
      </c>
      <c r="J509" t="s">
        <v>51</v>
      </c>
      <c r="K509" t="s">
        <v>51</v>
      </c>
      <c r="L509" t="s">
        <v>56</v>
      </c>
      <c r="M509">
        <v>197</v>
      </c>
      <c r="N509">
        <v>855</v>
      </c>
      <c r="O509">
        <v>368</v>
      </c>
      <c r="P509">
        <v>18.920000000000002</v>
      </c>
      <c r="Q509">
        <v>72</v>
      </c>
      <c r="R509">
        <v>923874</v>
      </c>
      <c r="S509" s="6">
        <f t="shared" si="70"/>
        <v>430409.35672514618</v>
      </c>
      <c r="T509" s="6">
        <f t="shared" si="71"/>
        <v>230409.35672514621</v>
      </c>
      <c r="U509" s="2">
        <f t="shared" si="72"/>
        <v>22128654.970760234</v>
      </c>
      <c r="V509" s="3">
        <f t="shared" si="73"/>
        <v>5.1111111111111107</v>
      </c>
      <c r="W509" s="3">
        <f t="shared" si="74"/>
        <v>2.7361111111111112</v>
      </c>
      <c r="X509" s="2">
        <f t="shared" si="75"/>
        <v>262.77777777777777</v>
      </c>
      <c r="Y509" s="3">
        <f t="shared" si="76"/>
        <v>2.7361111111111112</v>
      </c>
      <c r="Z509" s="2">
        <f t="shared" si="77"/>
        <v>51.413043478260867</v>
      </c>
      <c r="AA509" s="5">
        <f t="shared" si="78"/>
        <v>1.868020304568528</v>
      </c>
      <c r="AB509" s="4">
        <f t="shared" si="79"/>
        <v>1.2831583333333334E-2</v>
      </c>
      <c r="AC509">
        <v>4</v>
      </c>
      <c r="AD509">
        <v>1</v>
      </c>
      <c r="AE509">
        <v>0</v>
      </c>
      <c r="AF509">
        <v>1</v>
      </c>
      <c r="AG509">
        <v>1</v>
      </c>
      <c r="AH509">
        <v>-0.83688607769537204</v>
      </c>
      <c r="AI509">
        <v>-0.12941813924659501</v>
      </c>
    </row>
    <row r="510" spans="1:35" x14ac:dyDescent="0.2">
      <c r="A510" t="s">
        <v>585</v>
      </c>
      <c r="B510" s="1">
        <v>44562</v>
      </c>
      <c r="C510" t="s">
        <v>103</v>
      </c>
      <c r="D510" t="s">
        <v>47</v>
      </c>
      <c r="E510" t="s">
        <v>64</v>
      </c>
      <c r="F510" t="s">
        <v>39</v>
      </c>
      <c r="G510" t="s">
        <v>40</v>
      </c>
      <c r="H510" t="s">
        <v>51</v>
      </c>
      <c r="I510" t="s">
        <v>51</v>
      </c>
      <c r="J510" t="s">
        <v>42</v>
      </c>
      <c r="K510" t="s">
        <v>42</v>
      </c>
      <c r="L510" t="s">
        <v>5077</v>
      </c>
      <c r="M510">
        <v>81</v>
      </c>
      <c r="N510">
        <v>1575</v>
      </c>
      <c r="O510">
        <v>243</v>
      </c>
      <c r="P510">
        <v>6.47</v>
      </c>
      <c r="Q510">
        <v>24</v>
      </c>
      <c r="R510">
        <v>3923688</v>
      </c>
      <c r="S510" s="6">
        <f t="shared" si="70"/>
        <v>154285.71428571429</v>
      </c>
      <c r="T510" s="6">
        <f t="shared" si="71"/>
        <v>51428.571428571428</v>
      </c>
      <c r="U510" s="2">
        <f t="shared" si="72"/>
        <v>4107936.5079365079</v>
      </c>
      <c r="V510" s="3">
        <f t="shared" si="73"/>
        <v>10.125</v>
      </c>
      <c r="W510" s="3">
        <f t="shared" si="74"/>
        <v>3.375</v>
      </c>
      <c r="X510" s="2">
        <f t="shared" si="75"/>
        <v>269.58333333333331</v>
      </c>
      <c r="Y510" s="3">
        <f t="shared" si="76"/>
        <v>3.375</v>
      </c>
      <c r="Z510" s="2">
        <f t="shared" si="77"/>
        <v>26.625514403292183</v>
      </c>
      <c r="AA510" s="5">
        <f t="shared" si="78"/>
        <v>3</v>
      </c>
      <c r="AB510" s="4">
        <f t="shared" si="79"/>
        <v>0.16348699999999999</v>
      </c>
      <c r="AC510">
        <v>7</v>
      </c>
      <c r="AD510">
        <v>0</v>
      </c>
      <c r="AE510">
        <v>0</v>
      </c>
      <c r="AF510">
        <v>4</v>
      </c>
      <c r="AG510">
        <v>1</v>
      </c>
      <c r="AH510">
        <v>-0.39336475031488299</v>
      </c>
      <c r="AI510">
        <v>-0.27129406630439201</v>
      </c>
    </row>
    <row r="511" spans="1:35" x14ac:dyDescent="0.2">
      <c r="A511" t="s">
        <v>586</v>
      </c>
      <c r="B511" s="1">
        <v>40179</v>
      </c>
      <c r="C511" t="s">
        <v>103</v>
      </c>
      <c r="D511" t="s">
        <v>47</v>
      </c>
      <c r="E511" t="s">
        <v>59</v>
      </c>
      <c r="F511" t="s">
        <v>39</v>
      </c>
      <c r="G511" t="s">
        <v>40</v>
      </c>
      <c r="H511" t="s">
        <v>50</v>
      </c>
      <c r="I511" t="s">
        <v>51</v>
      </c>
      <c r="J511" t="s">
        <v>51</v>
      </c>
      <c r="K511" t="s">
        <v>51</v>
      </c>
      <c r="L511" t="s">
        <v>5077</v>
      </c>
      <c r="M511">
        <v>182</v>
      </c>
      <c r="N511">
        <v>822</v>
      </c>
      <c r="O511">
        <v>355</v>
      </c>
      <c r="P511">
        <v>14.49</v>
      </c>
      <c r="Q511">
        <v>76</v>
      </c>
      <c r="R511">
        <v>258115</v>
      </c>
      <c r="S511" s="6">
        <f t="shared" si="70"/>
        <v>431873.47931873478</v>
      </c>
      <c r="T511" s="6">
        <f t="shared" si="71"/>
        <v>221411.19221411191</v>
      </c>
      <c r="U511" s="2">
        <f t="shared" si="72"/>
        <v>17627737.226277374</v>
      </c>
      <c r="V511" s="3">
        <f t="shared" si="73"/>
        <v>4.6710526315789478</v>
      </c>
      <c r="W511" s="3">
        <f t="shared" si="74"/>
        <v>2.3947368421052633</v>
      </c>
      <c r="X511" s="2">
        <f t="shared" si="75"/>
        <v>190.65789473684211</v>
      </c>
      <c r="Y511" s="3">
        <f t="shared" si="76"/>
        <v>2.3947368421052633</v>
      </c>
      <c r="Z511" s="2">
        <f t="shared" si="77"/>
        <v>40.816901408450704</v>
      </c>
      <c r="AA511" s="5">
        <f t="shared" si="78"/>
        <v>1.9505494505494505</v>
      </c>
      <c r="AB511" s="4">
        <f t="shared" si="79"/>
        <v>3.39625E-3</v>
      </c>
      <c r="AC511">
        <v>3</v>
      </c>
      <c r="AD511">
        <v>0</v>
      </c>
      <c r="AE511">
        <v>0</v>
      </c>
      <c r="AF511">
        <v>1</v>
      </c>
      <c r="AG511">
        <v>1</v>
      </c>
      <c r="AH511">
        <v>-0.89272452798935398</v>
      </c>
      <c r="AI511">
        <v>-0.14190217047578699</v>
      </c>
    </row>
    <row r="512" spans="1:35" x14ac:dyDescent="0.2">
      <c r="A512" t="s">
        <v>587</v>
      </c>
      <c r="B512" s="1">
        <v>39083</v>
      </c>
      <c r="C512" t="s">
        <v>62</v>
      </c>
      <c r="D512" t="s">
        <v>63</v>
      </c>
      <c r="E512" t="s">
        <v>80</v>
      </c>
      <c r="F512" t="s">
        <v>39</v>
      </c>
      <c r="G512" t="s">
        <v>40</v>
      </c>
      <c r="H512" t="s">
        <v>41</v>
      </c>
      <c r="I512" t="s">
        <v>43</v>
      </c>
      <c r="J512" t="s">
        <v>42</v>
      </c>
      <c r="K512" t="s">
        <v>51</v>
      </c>
      <c r="L512" t="s">
        <v>5077</v>
      </c>
      <c r="M512">
        <v>28</v>
      </c>
      <c r="N512">
        <v>4185</v>
      </c>
      <c r="O512">
        <v>859</v>
      </c>
      <c r="P512">
        <v>14.72</v>
      </c>
      <c r="Q512">
        <v>60</v>
      </c>
      <c r="R512">
        <v>2057406</v>
      </c>
      <c r="S512" s="6">
        <f t="shared" si="70"/>
        <v>205256.86977299879</v>
      </c>
      <c r="T512" s="6">
        <f t="shared" si="71"/>
        <v>6690.5615292712064</v>
      </c>
      <c r="U512" s="2">
        <f t="shared" si="72"/>
        <v>3517323.7753882916</v>
      </c>
      <c r="V512" s="3">
        <f t="shared" si="73"/>
        <v>14.316666666666666</v>
      </c>
      <c r="W512" s="3">
        <f t="shared" si="74"/>
        <v>0.46666666666666667</v>
      </c>
      <c r="X512" s="2">
        <f t="shared" si="75"/>
        <v>245.33333333333334</v>
      </c>
      <c r="Y512" s="3">
        <f t="shared" si="76"/>
        <v>0.46666666666666667</v>
      </c>
      <c r="Z512" s="2">
        <f t="shared" si="77"/>
        <v>17.136204889406287</v>
      </c>
      <c r="AA512" s="5">
        <f t="shared" si="78"/>
        <v>30.678571428571427</v>
      </c>
      <c r="AB512" s="4">
        <f t="shared" si="79"/>
        <v>3.4290099999999997E-2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-0.75302705198949704</v>
      </c>
      <c r="AI512">
        <v>-0.25954419802363099</v>
      </c>
    </row>
    <row r="513" spans="1:35" x14ac:dyDescent="0.2">
      <c r="A513" t="s">
        <v>588</v>
      </c>
      <c r="B513" s="1">
        <v>38353</v>
      </c>
      <c r="C513" t="s">
        <v>53</v>
      </c>
      <c r="D513" t="s">
        <v>37</v>
      </c>
      <c r="E513" t="s">
        <v>132</v>
      </c>
      <c r="F513" t="s">
        <v>48</v>
      </c>
      <c r="G513" t="s">
        <v>49</v>
      </c>
      <c r="H513" t="s">
        <v>51</v>
      </c>
      <c r="I513" t="s">
        <v>51</v>
      </c>
      <c r="J513" t="s">
        <v>51</v>
      </c>
      <c r="K513" t="s">
        <v>42</v>
      </c>
      <c r="L513" t="s">
        <v>60</v>
      </c>
      <c r="M513">
        <v>143</v>
      </c>
      <c r="N513">
        <v>2047</v>
      </c>
      <c r="O513">
        <v>281</v>
      </c>
      <c r="P513">
        <v>2.82</v>
      </c>
      <c r="Q513">
        <v>29</v>
      </c>
      <c r="R513">
        <v>1333448</v>
      </c>
      <c r="S513" s="6">
        <f t="shared" si="70"/>
        <v>137274.05959941377</v>
      </c>
      <c r="T513" s="6">
        <f t="shared" si="71"/>
        <v>69858.32926233513</v>
      </c>
      <c r="U513" s="2">
        <f t="shared" si="72"/>
        <v>1377625.7938446507</v>
      </c>
      <c r="V513" s="3">
        <f t="shared" si="73"/>
        <v>9.6896551724137936</v>
      </c>
      <c r="W513" s="3">
        <f t="shared" si="74"/>
        <v>4.931034482758621</v>
      </c>
      <c r="X513" s="2">
        <f t="shared" si="75"/>
        <v>97.241379310344826</v>
      </c>
      <c r="Y513" s="3">
        <f t="shared" si="76"/>
        <v>4.931034482758621</v>
      </c>
      <c r="Z513" s="2">
        <f t="shared" si="77"/>
        <v>10.0355871886121</v>
      </c>
      <c r="AA513" s="5">
        <f t="shared" si="78"/>
        <v>1.965034965034965</v>
      </c>
      <c r="AB513" s="4">
        <f t="shared" si="79"/>
        <v>4.598096551724138E-2</v>
      </c>
      <c r="AC513">
        <v>2</v>
      </c>
      <c r="AD513">
        <v>1</v>
      </c>
      <c r="AE513">
        <v>1</v>
      </c>
      <c r="AF513">
        <v>1</v>
      </c>
      <c r="AG513">
        <v>1</v>
      </c>
      <c r="AH513">
        <v>-0.692212245747716</v>
      </c>
      <c r="AI513">
        <v>-0.270715325709034</v>
      </c>
    </row>
    <row r="514" spans="1:35" x14ac:dyDescent="0.2">
      <c r="A514" t="s">
        <v>589</v>
      </c>
      <c r="B514" s="1">
        <v>38353</v>
      </c>
      <c r="C514" t="s">
        <v>62</v>
      </c>
      <c r="D514" t="s">
        <v>63</v>
      </c>
      <c r="E514" t="s">
        <v>71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43</v>
      </c>
      <c r="L514" t="s">
        <v>60</v>
      </c>
      <c r="M514">
        <v>482</v>
      </c>
      <c r="N514">
        <v>2633</v>
      </c>
      <c r="O514">
        <v>39</v>
      </c>
      <c r="P514">
        <v>34.700000000000003</v>
      </c>
      <c r="Q514">
        <v>73</v>
      </c>
      <c r="R514">
        <v>1602147</v>
      </c>
      <c r="S514" s="6">
        <f t="shared" si="70"/>
        <v>14812.001519179643</v>
      </c>
      <c r="T514" s="6">
        <f t="shared" si="71"/>
        <v>183061.14698063047</v>
      </c>
      <c r="U514" s="2">
        <f t="shared" si="72"/>
        <v>13178883.4029624</v>
      </c>
      <c r="V514" s="3">
        <f t="shared" si="73"/>
        <v>0.53424657534246578</v>
      </c>
      <c r="W514" s="3">
        <f t="shared" si="74"/>
        <v>6.602739726027397</v>
      </c>
      <c r="X514" s="2">
        <f t="shared" si="75"/>
        <v>475.34246575342468</v>
      </c>
      <c r="Y514" s="3">
        <f t="shared" si="76"/>
        <v>6.602739726027397</v>
      </c>
      <c r="Z514" s="2">
        <f t="shared" si="77"/>
        <v>889.74358974358972</v>
      </c>
      <c r="AA514" s="5">
        <f t="shared" si="78"/>
        <v>8.0912863070539423E-2</v>
      </c>
      <c r="AB514" s="4">
        <f t="shared" si="79"/>
        <v>2.1947219178082192E-2</v>
      </c>
      <c r="AC514">
        <v>3</v>
      </c>
      <c r="AD514">
        <v>1</v>
      </c>
      <c r="AE514">
        <v>1</v>
      </c>
      <c r="AF514">
        <v>1</v>
      </c>
      <c r="AG514">
        <v>1</v>
      </c>
      <c r="AH514">
        <v>-0.69348740167659995</v>
      </c>
      <c r="AI514">
        <v>-0.22813126118861499</v>
      </c>
    </row>
    <row r="515" spans="1:35" x14ac:dyDescent="0.2">
      <c r="A515" t="s">
        <v>590</v>
      </c>
      <c r="B515" s="1">
        <v>41640</v>
      </c>
      <c r="C515" t="s">
        <v>70</v>
      </c>
      <c r="D515" t="s">
        <v>63</v>
      </c>
      <c r="E515" t="s">
        <v>132</v>
      </c>
      <c r="F515" t="s">
        <v>39</v>
      </c>
      <c r="G515" t="s">
        <v>40</v>
      </c>
      <c r="H515" t="s">
        <v>41</v>
      </c>
      <c r="I515" t="s">
        <v>43</v>
      </c>
      <c r="J515" t="s">
        <v>43</v>
      </c>
      <c r="K515" t="s">
        <v>42</v>
      </c>
      <c r="L515" t="s">
        <v>60</v>
      </c>
      <c r="M515">
        <v>489</v>
      </c>
      <c r="N515">
        <v>4029</v>
      </c>
      <c r="O515">
        <v>776</v>
      </c>
      <c r="P515">
        <v>8.23</v>
      </c>
      <c r="Q515">
        <v>5</v>
      </c>
      <c r="R515">
        <v>272082</v>
      </c>
      <c r="S515" s="6">
        <f t="shared" ref="S515:S578" si="80">(O515*1000000)/N515</f>
        <v>192603.62372797221</v>
      </c>
      <c r="T515" s="6">
        <f t="shared" ref="T515:T578" si="81">(M515*1000000)/N515</f>
        <v>121370.06701414743</v>
      </c>
      <c r="U515" s="2">
        <f t="shared" ref="U515:U578" si="82">(P515*1000000000)/N515</f>
        <v>2042690.4939190866</v>
      </c>
      <c r="V515" s="3">
        <f t="shared" ref="V515:V578" si="83">(O515*1000000)/(Q515*1000000)</f>
        <v>155.19999999999999</v>
      </c>
      <c r="W515" s="3">
        <f t="shared" ref="W515:W578" si="84">(M515*1000000)/(Q515*1000000)</f>
        <v>97.8</v>
      </c>
      <c r="X515" s="2">
        <f t="shared" ref="X515:X578" si="85">(P515*1000000000)/(Q515*1000000)</f>
        <v>1646</v>
      </c>
      <c r="Y515" s="3">
        <f t="shared" ref="Y515:Y578" si="86">(M515*1000000)/(Q515*1000000)</f>
        <v>97.8</v>
      </c>
      <c r="Z515" s="2">
        <f t="shared" ref="Z515:Z578" si="87">(P515*1000000000)/(O515*1000000)</f>
        <v>10.605670103092784</v>
      </c>
      <c r="AA515" s="5">
        <f t="shared" ref="AA515:AA578" si="88">(O515*1000000)/(M515*1000000)</f>
        <v>1.5869120654396729</v>
      </c>
      <c r="AB515" s="4">
        <f t="shared" ref="AB515:AB578" si="89">R515/(Q515*1000000)</f>
        <v>5.4416399999999997E-2</v>
      </c>
      <c r="AC515">
        <v>6</v>
      </c>
      <c r="AD515">
        <v>0</v>
      </c>
      <c r="AE515">
        <v>1</v>
      </c>
      <c r="AF515">
        <v>4</v>
      </c>
      <c r="AG515">
        <v>3</v>
      </c>
      <c r="AH515" s="2">
        <v>3017141962427050</v>
      </c>
      <c r="AI515">
        <v>-0.25219777778305802</v>
      </c>
    </row>
    <row r="516" spans="1:35" x14ac:dyDescent="0.2">
      <c r="A516" t="s">
        <v>591</v>
      </c>
      <c r="B516" s="1">
        <v>43831</v>
      </c>
      <c r="C516" t="s">
        <v>89</v>
      </c>
      <c r="D516" t="s">
        <v>63</v>
      </c>
      <c r="E516" t="s">
        <v>132</v>
      </c>
      <c r="F516" t="s">
        <v>65</v>
      </c>
      <c r="G516" t="s">
        <v>40</v>
      </c>
      <c r="H516" t="s">
        <v>41</v>
      </c>
      <c r="I516" t="s">
        <v>51</v>
      </c>
      <c r="J516" t="s">
        <v>43</v>
      </c>
      <c r="K516" t="s">
        <v>43</v>
      </c>
      <c r="L516" t="s">
        <v>5077</v>
      </c>
      <c r="M516">
        <v>458</v>
      </c>
      <c r="N516">
        <v>2969</v>
      </c>
      <c r="O516">
        <v>269</v>
      </c>
      <c r="P516">
        <v>32.65</v>
      </c>
      <c r="Q516">
        <v>66</v>
      </c>
      <c r="R516">
        <v>1057863</v>
      </c>
      <c r="S516" s="6">
        <f t="shared" si="80"/>
        <v>90602.896598181207</v>
      </c>
      <c r="T516" s="6">
        <f t="shared" si="81"/>
        <v>154260.69383630852</v>
      </c>
      <c r="U516" s="2">
        <f t="shared" si="82"/>
        <v>10996968.676321995</v>
      </c>
      <c r="V516" s="3">
        <f t="shared" si="83"/>
        <v>4.0757575757575761</v>
      </c>
      <c r="W516" s="3">
        <f t="shared" si="84"/>
        <v>6.9393939393939394</v>
      </c>
      <c r="X516" s="2">
        <f t="shared" si="85"/>
        <v>494.69696969696969</v>
      </c>
      <c r="Y516" s="3">
        <f t="shared" si="86"/>
        <v>6.9393939393939394</v>
      </c>
      <c r="Z516" s="2">
        <f t="shared" si="87"/>
        <v>121.37546468401487</v>
      </c>
      <c r="AA516" s="5">
        <f t="shared" si="88"/>
        <v>0.5873362445414847</v>
      </c>
      <c r="AB516" s="4">
        <f t="shared" si="89"/>
        <v>1.6028227272727274E-2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-0.67812954725811003</v>
      </c>
      <c r="AI516">
        <v>-0.228787003730858</v>
      </c>
    </row>
    <row r="517" spans="1:35" x14ac:dyDescent="0.2">
      <c r="A517" t="s">
        <v>592</v>
      </c>
      <c r="B517" s="1">
        <v>40909</v>
      </c>
      <c r="C517" t="s">
        <v>103</v>
      </c>
      <c r="D517" t="s">
        <v>47</v>
      </c>
      <c r="E517" t="s">
        <v>38</v>
      </c>
      <c r="F517" t="s">
        <v>54</v>
      </c>
      <c r="G517" t="s">
        <v>55</v>
      </c>
      <c r="H517" t="s">
        <v>41</v>
      </c>
      <c r="I517" t="s">
        <v>42</v>
      </c>
      <c r="J517" t="s">
        <v>43</v>
      </c>
      <c r="K517" t="s">
        <v>43</v>
      </c>
      <c r="L517" t="s">
        <v>44</v>
      </c>
      <c r="M517">
        <v>406</v>
      </c>
      <c r="N517">
        <v>4104</v>
      </c>
      <c r="O517">
        <v>178</v>
      </c>
      <c r="P517">
        <v>45.42</v>
      </c>
      <c r="Q517">
        <v>72</v>
      </c>
      <c r="R517">
        <v>3592788</v>
      </c>
      <c r="S517" s="6">
        <f t="shared" si="80"/>
        <v>43372.319688109164</v>
      </c>
      <c r="T517" s="6">
        <f t="shared" si="81"/>
        <v>98927.875243664719</v>
      </c>
      <c r="U517" s="2">
        <f t="shared" si="82"/>
        <v>11067251.461988304</v>
      </c>
      <c r="V517" s="3">
        <f t="shared" si="83"/>
        <v>2.4722222222222223</v>
      </c>
      <c r="W517" s="3">
        <f t="shared" si="84"/>
        <v>5.6388888888888893</v>
      </c>
      <c r="X517" s="2">
        <f t="shared" si="85"/>
        <v>630.83333333333337</v>
      </c>
      <c r="Y517" s="3">
        <f t="shared" si="86"/>
        <v>5.6388888888888893</v>
      </c>
      <c r="Z517" s="2">
        <f t="shared" si="87"/>
        <v>255.16853932584269</v>
      </c>
      <c r="AA517" s="5">
        <f t="shared" si="88"/>
        <v>0.43842364532019706</v>
      </c>
      <c r="AB517" s="4">
        <f t="shared" si="89"/>
        <v>4.9899833333333331E-2</v>
      </c>
      <c r="AC517">
        <v>9</v>
      </c>
      <c r="AD517">
        <v>0</v>
      </c>
      <c r="AE517">
        <v>1</v>
      </c>
      <c r="AF517">
        <v>1</v>
      </c>
      <c r="AG517">
        <v>1</v>
      </c>
      <c r="AH517">
        <v>-0.60659922838503599</v>
      </c>
      <c r="AI517">
        <v>-0.25292079174680798</v>
      </c>
    </row>
    <row r="518" spans="1:35" x14ac:dyDescent="0.2">
      <c r="A518" t="s">
        <v>593</v>
      </c>
      <c r="B518" s="1">
        <v>42736</v>
      </c>
      <c r="C518" t="s">
        <v>103</v>
      </c>
      <c r="D518" t="s">
        <v>47</v>
      </c>
      <c r="E518" t="s">
        <v>59</v>
      </c>
      <c r="F518" t="s">
        <v>48</v>
      </c>
      <c r="G518" t="s">
        <v>49</v>
      </c>
      <c r="H518" t="s">
        <v>41</v>
      </c>
      <c r="I518" t="s">
        <v>42</v>
      </c>
      <c r="J518" t="s">
        <v>42</v>
      </c>
      <c r="K518" t="s">
        <v>43</v>
      </c>
      <c r="L518" t="s">
        <v>56</v>
      </c>
      <c r="M518">
        <v>100</v>
      </c>
      <c r="N518">
        <v>3893</v>
      </c>
      <c r="O518">
        <v>75</v>
      </c>
      <c r="P518">
        <v>37.979999999999997</v>
      </c>
      <c r="Q518">
        <v>29</v>
      </c>
      <c r="R518">
        <v>947378</v>
      </c>
      <c r="S518" s="6">
        <f t="shared" si="80"/>
        <v>19265.348060621629</v>
      </c>
      <c r="T518" s="6">
        <f t="shared" si="81"/>
        <v>25687.130747495507</v>
      </c>
      <c r="U518" s="2">
        <f t="shared" si="82"/>
        <v>9755972.2578987926</v>
      </c>
      <c r="V518" s="3">
        <f t="shared" si="83"/>
        <v>2.5862068965517242</v>
      </c>
      <c r="W518" s="3">
        <f t="shared" si="84"/>
        <v>3.4482758620689653</v>
      </c>
      <c r="X518" s="2">
        <f t="shared" si="85"/>
        <v>1309.655172413793</v>
      </c>
      <c r="Y518" s="3">
        <f t="shared" si="86"/>
        <v>3.4482758620689653</v>
      </c>
      <c r="Z518" s="2">
        <f t="shared" si="87"/>
        <v>506.4</v>
      </c>
      <c r="AA518" s="5">
        <f t="shared" si="88"/>
        <v>0.75</v>
      </c>
      <c r="AB518" s="4">
        <f t="shared" si="89"/>
        <v>3.2668206896551727E-2</v>
      </c>
      <c r="AC518">
        <v>6</v>
      </c>
      <c r="AD518">
        <v>0</v>
      </c>
      <c r="AE518">
        <v>0</v>
      </c>
      <c r="AF518">
        <v>4</v>
      </c>
      <c r="AG518">
        <v>1</v>
      </c>
      <c r="AH518">
        <v>-0.54578357683892897</v>
      </c>
      <c r="AI518">
        <v>-0.27783215916860299</v>
      </c>
    </row>
    <row r="519" spans="1:35" x14ac:dyDescent="0.2">
      <c r="A519" t="s">
        <v>594</v>
      </c>
      <c r="B519" s="1">
        <v>43101</v>
      </c>
      <c r="C519" t="s">
        <v>36</v>
      </c>
      <c r="D519" t="s">
        <v>37</v>
      </c>
      <c r="E519" t="s">
        <v>75</v>
      </c>
      <c r="F519" t="s">
        <v>39</v>
      </c>
      <c r="G519" t="s">
        <v>40</v>
      </c>
      <c r="H519" t="s">
        <v>51</v>
      </c>
      <c r="I519" t="s">
        <v>43</v>
      </c>
      <c r="J519" t="s">
        <v>51</v>
      </c>
      <c r="K519" t="s">
        <v>43</v>
      </c>
      <c r="L519" t="s">
        <v>78</v>
      </c>
      <c r="M519">
        <v>179</v>
      </c>
      <c r="N519">
        <v>1338</v>
      </c>
      <c r="O519">
        <v>837</v>
      </c>
      <c r="P519">
        <v>31.33</v>
      </c>
      <c r="Q519">
        <v>14</v>
      </c>
      <c r="R519">
        <v>2608792</v>
      </c>
      <c r="S519" s="6">
        <f t="shared" si="80"/>
        <v>625560.53811659198</v>
      </c>
      <c r="T519" s="6">
        <f t="shared" si="81"/>
        <v>133781.76382660688</v>
      </c>
      <c r="U519" s="2">
        <f t="shared" si="82"/>
        <v>23415545.590433482</v>
      </c>
      <c r="V519" s="3">
        <f t="shared" si="83"/>
        <v>59.785714285714285</v>
      </c>
      <c r="W519" s="3">
        <f t="shared" si="84"/>
        <v>12.785714285714286</v>
      </c>
      <c r="X519" s="2">
        <f t="shared" si="85"/>
        <v>2237.8571428571427</v>
      </c>
      <c r="Y519" s="3">
        <f t="shared" si="86"/>
        <v>12.785714285714286</v>
      </c>
      <c r="Z519" s="2">
        <f t="shared" si="87"/>
        <v>37.431302270011948</v>
      </c>
      <c r="AA519" s="5">
        <f t="shared" si="88"/>
        <v>4.6759776536312847</v>
      </c>
      <c r="AB519" s="4">
        <f t="shared" si="89"/>
        <v>0.18634228571428571</v>
      </c>
      <c r="AC519">
        <v>8</v>
      </c>
      <c r="AD519">
        <v>0</v>
      </c>
      <c r="AE519">
        <v>1</v>
      </c>
      <c r="AF519">
        <v>4</v>
      </c>
      <c r="AG519">
        <v>1</v>
      </c>
      <c r="AH519">
        <v>0.89220060849114402</v>
      </c>
      <c r="AI519">
        <v>-0.13490781444458</v>
      </c>
    </row>
    <row r="520" spans="1:35" x14ac:dyDescent="0.2">
      <c r="A520" t="s">
        <v>595</v>
      </c>
      <c r="B520" s="1">
        <v>39814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50</v>
      </c>
      <c r="I520" t="s">
        <v>43</v>
      </c>
      <c r="J520" t="s">
        <v>42</v>
      </c>
      <c r="K520" t="s">
        <v>43</v>
      </c>
      <c r="L520" t="s">
        <v>56</v>
      </c>
      <c r="M520">
        <v>49</v>
      </c>
      <c r="N520">
        <v>72</v>
      </c>
      <c r="O520">
        <v>917</v>
      </c>
      <c r="P520">
        <v>48.08</v>
      </c>
      <c r="Q520">
        <v>3</v>
      </c>
      <c r="R520">
        <v>4488249</v>
      </c>
      <c r="S520" s="6">
        <f t="shared" si="80"/>
        <v>12736111.111111112</v>
      </c>
      <c r="T520" s="6">
        <f t="shared" si="81"/>
        <v>680555.5555555555</v>
      </c>
      <c r="U520" s="2">
        <f t="shared" si="82"/>
        <v>667777777.77777779</v>
      </c>
      <c r="V520" s="3">
        <f t="shared" si="83"/>
        <v>305.66666666666669</v>
      </c>
      <c r="W520" s="3">
        <f t="shared" si="84"/>
        <v>16.333333333333332</v>
      </c>
      <c r="X520" s="2">
        <f t="shared" si="85"/>
        <v>16026.666666666666</v>
      </c>
      <c r="Y520" s="3">
        <f t="shared" si="86"/>
        <v>16.333333333333332</v>
      </c>
      <c r="Z520" s="2">
        <f t="shared" si="87"/>
        <v>52.431842966194111</v>
      </c>
      <c r="AA520" s="5">
        <f t="shared" si="88"/>
        <v>18.714285714285715</v>
      </c>
      <c r="AB520" s="4">
        <f t="shared" si="89"/>
        <v>1.4960830000000001</v>
      </c>
      <c r="AC520">
        <v>8</v>
      </c>
      <c r="AD520">
        <v>0</v>
      </c>
      <c r="AE520">
        <v>1</v>
      </c>
      <c r="AF520">
        <v>0</v>
      </c>
      <c r="AG520">
        <v>3</v>
      </c>
      <c r="AH520" s="2">
        <v>7984716324209960</v>
      </c>
      <c r="AI520" s="2">
        <v>3221065508032090</v>
      </c>
    </row>
    <row r="521" spans="1:35" x14ac:dyDescent="0.2">
      <c r="A521" t="s">
        <v>596</v>
      </c>
      <c r="B521" s="1">
        <v>43831</v>
      </c>
      <c r="C521" t="s">
        <v>62</v>
      </c>
      <c r="D521" t="s">
        <v>63</v>
      </c>
      <c r="E521" t="s">
        <v>67</v>
      </c>
      <c r="F521" t="s">
        <v>68</v>
      </c>
      <c r="G521" t="s">
        <v>40</v>
      </c>
      <c r="H521" t="s">
        <v>41</v>
      </c>
      <c r="I521" t="s">
        <v>43</v>
      </c>
      <c r="J521" t="s">
        <v>51</v>
      </c>
      <c r="K521" t="s">
        <v>43</v>
      </c>
      <c r="L521" t="s">
        <v>44</v>
      </c>
      <c r="M521">
        <v>236</v>
      </c>
      <c r="N521">
        <v>3055</v>
      </c>
      <c r="O521">
        <v>527</v>
      </c>
      <c r="P521">
        <v>37.979999999999997</v>
      </c>
      <c r="Q521">
        <v>6</v>
      </c>
      <c r="R521">
        <v>1547489</v>
      </c>
      <c r="S521" s="6">
        <f t="shared" si="80"/>
        <v>172504.09165302783</v>
      </c>
      <c r="T521" s="6">
        <f t="shared" si="81"/>
        <v>77250.409165302786</v>
      </c>
      <c r="U521" s="2">
        <f t="shared" si="82"/>
        <v>12432078.559738135</v>
      </c>
      <c r="V521" s="3">
        <f t="shared" si="83"/>
        <v>87.833333333333329</v>
      </c>
      <c r="W521" s="3">
        <f t="shared" si="84"/>
        <v>39.333333333333336</v>
      </c>
      <c r="X521" s="2">
        <f t="shared" si="85"/>
        <v>6330</v>
      </c>
      <c r="Y521" s="3">
        <f t="shared" si="86"/>
        <v>39.333333333333336</v>
      </c>
      <c r="Z521" s="2">
        <f t="shared" si="87"/>
        <v>72.068311195445915</v>
      </c>
      <c r="AA521" s="5">
        <f t="shared" si="88"/>
        <v>2.2330508474576272</v>
      </c>
      <c r="AB521" s="4">
        <f t="shared" si="89"/>
        <v>0.25791483333333332</v>
      </c>
      <c r="AC521">
        <v>4</v>
      </c>
      <c r="AD521">
        <v>1</v>
      </c>
      <c r="AE521">
        <v>1</v>
      </c>
      <c r="AF521">
        <v>4</v>
      </c>
      <c r="AG521">
        <v>1</v>
      </c>
      <c r="AH521" s="2">
        <v>2.63485692568244E+16</v>
      </c>
      <c r="AI521">
        <v>-0.24582343144497501</v>
      </c>
    </row>
    <row r="522" spans="1:35" x14ac:dyDescent="0.2">
      <c r="A522" t="s">
        <v>597</v>
      </c>
      <c r="B522" s="1">
        <v>39083</v>
      </c>
      <c r="C522" t="s">
        <v>89</v>
      </c>
      <c r="D522" t="s">
        <v>63</v>
      </c>
      <c r="E522" t="s">
        <v>77</v>
      </c>
      <c r="F522" t="s">
        <v>68</v>
      </c>
      <c r="G522" t="s">
        <v>40</v>
      </c>
      <c r="H522" t="s">
        <v>51</v>
      </c>
      <c r="I522" t="s">
        <v>51</v>
      </c>
      <c r="J522" t="s">
        <v>51</v>
      </c>
      <c r="K522" t="s">
        <v>43</v>
      </c>
      <c r="L522" t="s">
        <v>78</v>
      </c>
      <c r="M522">
        <v>179</v>
      </c>
      <c r="N522">
        <v>1611</v>
      </c>
      <c r="O522">
        <v>369</v>
      </c>
      <c r="P522">
        <v>32.24</v>
      </c>
      <c r="Q522">
        <v>35</v>
      </c>
      <c r="R522">
        <v>4175001</v>
      </c>
      <c r="S522" s="6">
        <f t="shared" si="80"/>
        <v>229050.27932960895</v>
      </c>
      <c r="T522" s="6">
        <f t="shared" si="81"/>
        <v>111111.11111111111</v>
      </c>
      <c r="U522" s="2">
        <f t="shared" si="82"/>
        <v>20012414.649286158</v>
      </c>
      <c r="V522" s="3">
        <f t="shared" si="83"/>
        <v>10.542857142857143</v>
      </c>
      <c r="W522" s="3">
        <f t="shared" si="84"/>
        <v>5.1142857142857139</v>
      </c>
      <c r="X522" s="2">
        <f t="shared" si="85"/>
        <v>921.14285714285722</v>
      </c>
      <c r="Y522" s="3">
        <f t="shared" si="86"/>
        <v>5.1142857142857139</v>
      </c>
      <c r="Z522" s="2">
        <f t="shared" si="87"/>
        <v>87.371273712737135</v>
      </c>
      <c r="AA522" s="5">
        <f t="shared" si="88"/>
        <v>2.0614525139664805</v>
      </c>
      <c r="AB522" s="4">
        <f t="shared" si="89"/>
        <v>0.11928574285714286</v>
      </c>
      <c r="AC522">
        <v>2</v>
      </c>
      <c r="AD522">
        <v>0</v>
      </c>
      <c r="AE522">
        <v>1</v>
      </c>
      <c r="AF522">
        <v>4</v>
      </c>
      <c r="AG522">
        <v>1</v>
      </c>
      <c r="AH522">
        <v>-0.288793527595753</v>
      </c>
      <c r="AI522">
        <v>-0.203701884554393</v>
      </c>
    </row>
    <row r="523" spans="1:35" x14ac:dyDescent="0.2">
      <c r="A523" t="s">
        <v>598</v>
      </c>
      <c r="B523" s="1">
        <v>43466</v>
      </c>
      <c r="C523" t="s">
        <v>58</v>
      </c>
      <c r="D523" t="s">
        <v>47</v>
      </c>
      <c r="E523" t="s">
        <v>64</v>
      </c>
      <c r="F523" t="s">
        <v>68</v>
      </c>
      <c r="G523" t="s">
        <v>40</v>
      </c>
      <c r="H523" t="s">
        <v>41</v>
      </c>
      <c r="I523" t="s">
        <v>51</v>
      </c>
      <c r="J523" t="s">
        <v>43</v>
      </c>
      <c r="K523" t="s">
        <v>51</v>
      </c>
      <c r="L523" t="s">
        <v>44</v>
      </c>
      <c r="M523">
        <v>264</v>
      </c>
      <c r="N523">
        <v>4151</v>
      </c>
      <c r="O523">
        <v>347</v>
      </c>
      <c r="P523">
        <v>24.14</v>
      </c>
      <c r="Q523">
        <v>35</v>
      </c>
      <c r="R523">
        <v>939780</v>
      </c>
      <c r="S523" s="6">
        <f t="shared" si="80"/>
        <v>83594.31462298242</v>
      </c>
      <c r="T523" s="6">
        <f t="shared" si="81"/>
        <v>63599.132739099012</v>
      </c>
      <c r="U523" s="2">
        <f t="shared" si="82"/>
        <v>5815466.1527342806</v>
      </c>
      <c r="V523" s="3">
        <f t="shared" si="83"/>
        <v>9.9142857142857146</v>
      </c>
      <c r="W523" s="3">
        <f t="shared" si="84"/>
        <v>7.5428571428571427</v>
      </c>
      <c r="X523" s="2">
        <f t="shared" si="85"/>
        <v>689.71428571428567</v>
      </c>
      <c r="Y523" s="3">
        <f t="shared" si="86"/>
        <v>7.5428571428571427</v>
      </c>
      <c r="Z523" s="2">
        <f t="shared" si="87"/>
        <v>69.567723342939487</v>
      </c>
      <c r="AA523" s="5">
        <f t="shared" si="88"/>
        <v>1.3143939393939394</v>
      </c>
      <c r="AB523" s="4">
        <f t="shared" si="89"/>
        <v>2.6850857142857142E-2</v>
      </c>
      <c r="AC523">
        <v>8</v>
      </c>
      <c r="AD523">
        <v>0</v>
      </c>
      <c r="AE523">
        <v>0</v>
      </c>
      <c r="AF523">
        <v>4</v>
      </c>
      <c r="AG523">
        <v>1</v>
      </c>
      <c r="AH523">
        <v>-0.52673482419106898</v>
      </c>
      <c r="AI523">
        <v>-0.269143453979243</v>
      </c>
    </row>
    <row r="524" spans="1:35" x14ac:dyDescent="0.2">
      <c r="A524" t="s">
        <v>599</v>
      </c>
      <c r="B524" s="1">
        <v>38353</v>
      </c>
      <c r="C524" t="s">
        <v>89</v>
      </c>
      <c r="D524" t="s">
        <v>63</v>
      </c>
      <c r="E524" t="s">
        <v>80</v>
      </c>
      <c r="F524" t="s">
        <v>48</v>
      </c>
      <c r="G524" t="s">
        <v>49</v>
      </c>
      <c r="H524" t="s">
        <v>50</v>
      </c>
      <c r="I524" t="s">
        <v>51</v>
      </c>
      <c r="J524" t="s">
        <v>43</v>
      </c>
      <c r="K524" t="s">
        <v>43</v>
      </c>
      <c r="L524" t="s">
        <v>56</v>
      </c>
      <c r="M524">
        <v>337</v>
      </c>
      <c r="N524">
        <v>429</v>
      </c>
      <c r="O524">
        <v>253</v>
      </c>
      <c r="P524">
        <v>43.99</v>
      </c>
      <c r="Q524">
        <v>19</v>
      </c>
      <c r="R524">
        <v>153883</v>
      </c>
      <c r="S524" s="6">
        <f t="shared" si="80"/>
        <v>589743.58974358975</v>
      </c>
      <c r="T524" s="6">
        <f t="shared" si="81"/>
        <v>785547.78554778558</v>
      </c>
      <c r="U524" s="2">
        <f t="shared" si="82"/>
        <v>102540792.54079254</v>
      </c>
      <c r="V524" s="3">
        <f t="shared" si="83"/>
        <v>13.315789473684211</v>
      </c>
      <c r="W524" s="3">
        <f t="shared" si="84"/>
        <v>17.736842105263158</v>
      </c>
      <c r="X524" s="2">
        <f t="shared" si="85"/>
        <v>2315.2631578947367</v>
      </c>
      <c r="Y524" s="3">
        <f t="shared" si="86"/>
        <v>17.736842105263158</v>
      </c>
      <c r="Z524" s="2">
        <f t="shared" si="87"/>
        <v>173.87351778656125</v>
      </c>
      <c r="AA524" s="5">
        <f t="shared" si="88"/>
        <v>0.75074183976261133</v>
      </c>
      <c r="AB524" s="4">
        <f t="shared" si="89"/>
        <v>8.0991052631578953E-3</v>
      </c>
      <c r="AC524">
        <v>1</v>
      </c>
      <c r="AD524">
        <v>0</v>
      </c>
      <c r="AE524">
        <v>1</v>
      </c>
      <c r="AF524">
        <v>4</v>
      </c>
      <c r="AG524">
        <v>1</v>
      </c>
      <c r="AH524">
        <v>8.7950600550427901E-2</v>
      </c>
      <c r="AI524">
        <v>0.24610078362245399</v>
      </c>
    </row>
    <row r="525" spans="1:35" x14ac:dyDescent="0.2">
      <c r="A525" t="s">
        <v>600</v>
      </c>
      <c r="B525" s="1">
        <v>37622</v>
      </c>
      <c r="C525" t="s">
        <v>36</v>
      </c>
      <c r="D525" t="s">
        <v>37</v>
      </c>
      <c r="E525" t="s">
        <v>38</v>
      </c>
      <c r="F525" t="s">
        <v>48</v>
      </c>
      <c r="G525" t="s">
        <v>49</v>
      </c>
      <c r="H525" t="s">
        <v>50</v>
      </c>
      <c r="I525" t="s">
        <v>42</v>
      </c>
      <c r="J525" t="s">
        <v>42</v>
      </c>
      <c r="K525" t="s">
        <v>42</v>
      </c>
      <c r="L525" t="s">
        <v>56</v>
      </c>
      <c r="M525">
        <v>15</v>
      </c>
      <c r="N525">
        <v>113</v>
      </c>
      <c r="O525">
        <v>208</v>
      </c>
      <c r="P525">
        <v>7.18</v>
      </c>
      <c r="Q525">
        <v>27</v>
      </c>
      <c r="R525">
        <v>2191339</v>
      </c>
      <c r="S525" s="6">
        <f t="shared" si="80"/>
        <v>1840707.9646017698</v>
      </c>
      <c r="T525" s="6">
        <f t="shared" si="81"/>
        <v>132743.36283185839</v>
      </c>
      <c r="U525" s="2">
        <f t="shared" si="82"/>
        <v>63539823.008849561</v>
      </c>
      <c r="V525" s="3">
        <f t="shared" si="83"/>
        <v>7.7037037037037033</v>
      </c>
      <c r="W525" s="3">
        <f t="shared" si="84"/>
        <v>0.55555555555555558</v>
      </c>
      <c r="X525" s="2">
        <f t="shared" si="85"/>
        <v>265.92592592592592</v>
      </c>
      <c r="Y525" s="3">
        <f t="shared" si="86"/>
        <v>0.55555555555555558</v>
      </c>
      <c r="Z525" s="2">
        <f t="shared" si="87"/>
        <v>34.519230769230766</v>
      </c>
      <c r="AA525" s="5">
        <f t="shared" si="88"/>
        <v>13.866666666666667</v>
      </c>
      <c r="AB525" s="4">
        <f t="shared" si="89"/>
        <v>8.1160703703703707E-2</v>
      </c>
      <c r="AC525">
        <v>7</v>
      </c>
      <c r="AD525">
        <v>0</v>
      </c>
      <c r="AE525">
        <v>1</v>
      </c>
      <c r="AF525">
        <v>4</v>
      </c>
      <c r="AG525">
        <v>1</v>
      </c>
      <c r="AH525">
        <v>-0.70048989404858797</v>
      </c>
      <c r="AI525">
        <v>0.145870750287065</v>
      </c>
    </row>
    <row r="526" spans="1:35" x14ac:dyDescent="0.2">
      <c r="A526" t="s">
        <v>601</v>
      </c>
      <c r="B526" s="1">
        <v>39083</v>
      </c>
      <c r="C526" t="s">
        <v>36</v>
      </c>
      <c r="D526" t="s">
        <v>37</v>
      </c>
      <c r="E526" t="s">
        <v>38</v>
      </c>
      <c r="F526" t="s">
        <v>68</v>
      </c>
      <c r="G526" t="s">
        <v>40</v>
      </c>
      <c r="H526" t="s">
        <v>50</v>
      </c>
      <c r="I526" t="s">
        <v>42</v>
      </c>
      <c r="J526" t="s">
        <v>43</v>
      </c>
      <c r="K526" t="s">
        <v>43</v>
      </c>
      <c r="L526" t="s">
        <v>44</v>
      </c>
      <c r="M526">
        <v>451</v>
      </c>
      <c r="N526">
        <v>1144</v>
      </c>
      <c r="O526">
        <v>159</v>
      </c>
      <c r="P526">
        <v>36.31</v>
      </c>
      <c r="Q526">
        <v>82</v>
      </c>
      <c r="R526">
        <v>2618688</v>
      </c>
      <c r="S526" s="6">
        <f t="shared" si="80"/>
        <v>138986.01398601398</v>
      </c>
      <c r="T526" s="6">
        <f t="shared" si="81"/>
        <v>394230.76923076925</v>
      </c>
      <c r="U526" s="2">
        <f t="shared" si="82"/>
        <v>31739510.489510488</v>
      </c>
      <c r="V526" s="3">
        <f t="shared" si="83"/>
        <v>1.9390243902439024</v>
      </c>
      <c r="W526" s="3">
        <f t="shared" si="84"/>
        <v>5.5</v>
      </c>
      <c r="X526" s="2">
        <f t="shared" si="85"/>
        <v>442.80487804878049</v>
      </c>
      <c r="Y526" s="3">
        <f t="shared" si="86"/>
        <v>5.5</v>
      </c>
      <c r="Z526" s="2">
        <f t="shared" si="87"/>
        <v>228.36477987421384</v>
      </c>
      <c r="AA526" s="5">
        <f t="shared" si="88"/>
        <v>0.35254988913525498</v>
      </c>
      <c r="AB526" s="4">
        <f t="shared" si="89"/>
        <v>3.193521951219512E-2</v>
      </c>
      <c r="AC526">
        <v>4</v>
      </c>
      <c r="AD526">
        <v>1</v>
      </c>
      <c r="AE526">
        <v>1</v>
      </c>
      <c r="AF526">
        <v>1</v>
      </c>
      <c r="AG526">
        <v>1</v>
      </c>
      <c r="AH526">
        <v>-0.70640884622712596</v>
      </c>
      <c r="AI526">
        <v>-0.10274720467456901</v>
      </c>
    </row>
    <row r="527" spans="1:35" x14ac:dyDescent="0.2">
      <c r="A527" t="s">
        <v>602</v>
      </c>
      <c r="B527" s="1">
        <v>36892</v>
      </c>
      <c r="C527" t="s">
        <v>36</v>
      </c>
      <c r="D527" t="s">
        <v>37</v>
      </c>
      <c r="E527" t="s">
        <v>80</v>
      </c>
      <c r="F527" t="s">
        <v>48</v>
      </c>
      <c r="G527" t="s">
        <v>49</v>
      </c>
      <c r="H527" t="s">
        <v>41</v>
      </c>
      <c r="I527" t="s">
        <v>51</v>
      </c>
      <c r="J527" t="s">
        <v>43</v>
      </c>
      <c r="K527" t="s">
        <v>43</v>
      </c>
      <c r="L527" t="s">
        <v>60</v>
      </c>
      <c r="M527">
        <v>343</v>
      </c>
      <c r="N527">
        <v>3628</v>
      </c>
      <c r="O527">
        <v>434</v>
      </c>
      <c r="P527">
        <v>33.22</v>
      </c>
      <c r="Q527">
        <v>42</v>
      </c>
      <c r="R527">
        <v>636360</v>
      </c>
      <c r="S527" s="6">
        <f t="shared" si="80"/>
        <v>119625.13781697906</v>
      </c>
      <c r="T527" s="6">
        <f t="shared" si="81"/>
        <v>94542.447629547954</v>
      </c>
      <c r="U527" s="2">
        <f t="shared" si="82"/>
        <v>9156560.0882028658</v>
      </c>
      <c r="V527" s="3">
        <f t="shared" si="83"/>
        <v>10.333333333333334</v>
      </c>
      <c r="W527" s="3">
        <f t="shared" si="84"/>
        <v>8.1666666666666661</v>
      </c>
      <c r="X527" s="2">
        <f t="shared" si="85"/>
        <v>790.95238095238096</v>
      </c>
      <c r="Y527" s="3">
        <f t="shared" si="86"/>
        <v>8.1666666666666661</v>
      </c>
      <c r="Z527" s="2">
        <f t="shared" si="87"/>
        <v>76.543778801843317</v>
      </c>
      <c r="AA527" s="5">
        <f t="shared" si="88"/>
        <v>1.2653061224489797</v>
      </c>
      <c r="AB527" s="4">
        <f t="shared" si="89"/>
        <v>1.5151428571428571E-2</v>
      </c>
      <c r="AC527">
        <v>6</v>
      </c>
      <c r="AD527">
        <v>0</v>
      </c>
      <c r="AE527">
        <v>0</v>
      </c>
      <c r="AF527">
        <v>1</v>
      </c>
      <c r="AG527">
        <v>1</v>
      </c>
      <c r="AH527">
        <v>-0.50864938821537997</v>
      </c>
      <c r="AI527">
        <v>-0.246285586062652</v>
      </c>
    </row>
    <row r="528" spans="1:35" x14ac:dyDescent="0.2">
      <c r="A528" t="s">
        <v>603</v>
      </c>
      <c r="B528" s="1">
        <v>39083</v>
      </c>
      <c r="C528" t="s">
        <v>46</v>
      </c>
      <c r="D528" t="s">
        <v>47</v>
      </c>
      <c r="E528" t="s">
        <v>77</v>
      </c>
      <c r="F528" t="s">
        <v>54</v>
      </c>
      <c r="G528" t="s">
        <v>55</v>
      </c>
      <c r="H528" t="s">
        <v>41</v>
      </c>
      <c r="I528" t="s">
        <v>42</v>
      </c>
      <c r="J528" t="s">
        <v>43</v>
      </c>
      <c r="K528" t="s">
        <v>51</v>
      </c>
      <c r="L528" t="s">
        <v>60</v>
      </c>
      <c r="M528">
        <v>431</v>
      </c>
      <c r="N528">
        <v>3487</v>
      </c>
      <c r="O528">
        <v>122</v>
      </c>
      <c r="P528">
        <v>16.16</v>
      </c>
      <c r="Q528">
        <v>8</v>
      </c>
      <c r="R528">
        <v>2251237</v>
      </c>
      <c r="S528" s="6">
        <f t="shared" si="80"/>
        <v>34987.094924003439</v>
      </c>
      <c r="T528" s="6">
        <f t="shared" si="81"/>
        <v>123601.95010037281</v>
      </c>
      <c r="U528" s="2">
        <f t="shared" si="82"/>
        <v>4634356.1800975055</v>
      </c>
      <c r="V528" s="3">
        <f t="shared" si="83"/>
        <v>15.25</v>
      </c>
      <c r="W528" s="3">
        <f t="shared" si="84"/>
        <v>53.875</v>
      </c>
      <c r="X528" s="2">
        <f t="shared" si="85"/>
        <v>2020</v>
      </c>
      <c r="Y528" s="3">
        <f t="shared" si="86"/>
        <v>53.875</v>
      </c>
      <c r="Z528" s="2">
        <f t="shared" si="87"/>
        <v>132.45901639344262</v>
      </c>
      <c r="AA528" s="5">
        <f t="shared" si="88"/>
        <v>0.28306264501160094</v>
      </c>
      <c r="AB528" s="4">
        <f t="shared" si="89"/>
        <v>0.28140462500000002</v>
      </c>
      <c r="AC528">
        <v>5</v>
      </c>
      <c r="AD528">
        <v>1</v>
      </c>
      <c r="AE528">
        <v>0</v>
      </c>
      <c r="AF528">
        <v>4</v>
      </c>
      <c r="AG528">
        <v>1</v>
      </c>
      <c r="AH528" s="2">
        <v>1.40020600462119E+16</v>
      </c>
      <c r="AI528">
        <v>-0.26874527534125398</v>
      </c>
    </row>
    <row r="529" spans="1:35" x14ac:dyDescent="0.2">
      <c r="A529" t="s">
        <v>604</v>
      </c>
      <c r="B529" s="1">
        <v>38718</v>
      </c>
      <c r="C529" t="s">
        <v>46</v>
      </c>
      <c r="D529" t="s">
        <v>47</v>
      </c>
      <c r="E529" t="s">
        <v>125</v>
      </c>
      <c r="F529" t="s">
        <v>48</v>
      </c>
      <c r="G529" t="s">
        <v>49</v>
      </c>
      <c r="H529" t="s">
        <v>41</v>
      </c>
      <c r="I529" t="s">
        <v>43</v>
      </c>
      <c r="J529" t="s">
        <v>42</v>
      </c>
      <c r="K529" t="s">
        <v>51</v>
      </c>
      <c r="L529" t="s">
        <v>78</v>
      </c>
      <c r="M529">
        <v>72</v>
      </c>
      <c r="N529">
        <v>2808</v>
      </c>
      <c r="O529">
        <v>947</v>
      </c>
      <c r="P529">
        <v>24.5</v>
      </c>
      <c r="Q529">
        <v>4</v>
      </c>
      <c r="R529">
        <v>4889901</v>
      </c>
      <c r="S529" s="6">
        <f t="shared" si="80"/>
        <v>337250.71225071227</v>
      </c>
      <c r="T529" s="6">
        <f t="shared" si="81"/>
        <v>25641.025641025641</v>
      </c>
      <c r="U529" s="2">
        <f t="shared" si="82"/>
        <v>8725071.2250712253</v>
      </c>
      <c r="V529" s="3">
        <f t="shared" si="83"/>
        <v>236.75</v>
      </c>
      <c r="W529" s="3">
        <f t="shared" si="84"/>
        <v>18</v>
      </c>
      <c r="X529" s="2">
        <f t="shared" si="85"/>
        <v>6125</v>
      </c>
      <c r="Y529" s="3">
        <f t="shared" si="86"/>
        <v>18</v>
      </c>
      <c r="Z529" s="2">
        <f t="shared" si="87"/>
        <v>25.87117212249208</v>
      </c>
      <c r="AA529" s="5">
        <f t="shared" si="88"/>
        <v>13.152777777777779</v>
      </c>
      <c r="AB529" s="4">
        <f t="shared" si="89"/>
        <v>1.22247525</v>
      </c>
      <c r="AC529">
        <v>5</v>
      </c>
      <c r="AD529">
        <v>1</v>
      </c>
      <c r="AE529">
        <v>0</v>
      </c>
      <c r="AF529">
        <v>0</v>
      </c>
      <c r="AG529">
        <v>3</v>
      </c>
      <c r="AH529" s="2">
        <v>5384463263347550</v>
      </c>
      <c r="AI529">
        <v>-0.28498183415531497</v>
      </c>
    </row>
    <row r="530" spans="1:35" x14ac:dyDescent="0.2">
      <c r="A530" t="s">
        <v>605</v>
      </c>
      <c r="B530" s="1">
        <v>38718</v>
      </c>
      <c r="C530" t="s">
        <v>36</v>
      </c>
      <c r="D530" t="s">
        <v>37</v>
      </c>
      <c r="E530" t="s">
        <v>132</v>
      </c>
      <c r="F530" t="s">
        <v>48</v>
      </c>
      <c r="G530" t="s">
        <v>49</v>
      </c>
      <c r="H530" t="s">
        <v>41</v>
      </c>
      <c r="I530" t="s">
        <v>42</v>
      </c>
      <c r="J530" t="s">
        <v>43</v>
      </c>
      <c r="K530" t="s">
        <v>42</v>
      </c>
      <c r="L530" t="s">
        <v>44</v>
      </c>
      <c r="M530">
        <v>485</v>
      </c>
      <c r="N530">
        <v>2507</v>
      </c>
      <c r="O530">
        <v>20</v>
      </c>
      <c r="P530">
        <v>0.21</v>
      </c>
      <c r="Q530">
        <v>60</v>
      </c>
      <c r="R530">
        <v>737833</v>
      </c>
      <c r="S530" s="6">
        <f t="shared" si="80"/>
        <v>7977.6625448743516</v>
      </c>
      <c r="T530" s="6">
        <f t="shared" si="81"/>
        <v>193458.31671320304</v>
      </c>
      <c r="U530" s="2">
        <f t="shared" si="82"/>
        <v>83765.456721180701</v>
      </c>
      <c r="V530" s="3">
        <f t="shared" si="83"/>
        <v>0.33333333333333331</v>
      </c>
      <c r="W530" s="3">
        <f t="shared" si="84"/>
        <v>8.0833333333333339</v>
      </c>
      <c r="X530" s="2">
        <f t="shared" si="85"/>
        <v>3.5</v>
      </c>
      <c r="Y530" s="3">
        <f t="shared" si="86"/>
        <v>8.0833333333333339</v>
      </c>
      <c r="Z530" s="2">
        <f t="shared" si="87"/>
        <v>10.5</v>
      </c>
      <c r="AA530" s="5">
        <f t="shared" si="88"/>
        <v>4.1237113402061855E-2</v>
      </c>
      <c r="AB530" s="4">
        <f t="shared" si="89"/>
        <v>1.2297216666666666E-2</v>
      </c>
      <c r="AC530">
        <v>4</v>
      </c>
      <c r="AD530">
        <v>0</v>
      </c>
      <c r="AE530">
        <v>0</v>
      </c>
      <c r="AF530">
        <v>1</v>
      </c>
      <c r="AG530">
        <v>1</v>
      </c>
      <c r="AH530">
        <v>-0.78950795698912402</v>
      </c>
      <c r="AI530">
        <v>-0.27003948335038003</v>
      </c>
    </row>
    <row r="531" spans="1:35" x14ac:dyDescent="0.2">
      <c r="A531" t="s">
        <v>606</v>
      </c>
      <c r="B531" s="1">
        <v>44197</v>
      </c>
      <c r="C531" t="s">
        <v>46</v>
      </c>
      <c r="D531" t="s">
        <v>47</v>
      </c>
      <c r="E531" t="s">
        <v>71</v>
      </c>
      <c r="F531" t="s">
        <v>68</v>
      </c>
      <c r="G531" t="s">
        <v>40</v>
      </c>
      <c r="H531" t="s">
        <v>41</v>
      </c>
      <c r="I531" t="s">
        <v>51</v>
      </c>
      <c r="J531" t="s">
        <v>42</v>
      </c>
      <c r="K531" t="s">
        <v>43</v>
      </c>
      <c r="L531" t="s">
        <v>78</v>
      </c>
      <c r="M531">
        <v>116</v>
      </c>
      <c r="N531">
        <v>3915</v>
      </c>
      <c r="O531">
        <v>430</v>
      </c>
      <c r="P531">
        <v>34.869999999999997</v>
      </c>
      <c r="Q531">
        <v>10</v>
      </c>
      <c r="R531">
        <v>4279812</v>
      </c>
      <c r="S531" s="6">
        <f t="shared" si="80"/>
        <v>109833.97190293742</v>
      </c>
      <c r="T531" s="6">
        <f t="shared" si="81"/>
        <v>29629.629629629631</v>
      </c>
      <c r="U531" s="2">
        <f t="shared" si="82"/>
        <v>8906768.837803321</v>
      </c>
      <c r="V531" s="3">
        <f t="shared" si="83"/>
        <v>43</v>
      </c>
      <c r="W531" s="3">
        <f t="shared" si="84"/>
        <v>11.6</v>
      </c>
      <c r="X531" s="2">
        <f t="shared" si="85"/>
        <v>3487</v>
      </c>
      <c r="Y531" s="3">
        <f t="shared" si="86"/>
        <v>11.6</v>
      </c>
      <c r="Z531" s="2">
        <f t="shared" si="87"/>
        <v>81.093023255813947</v>
      </c>
      <c r="AA531" s="5">
        <f t="shared" si="88"/>
        <v>3.7068965517241379</v>
      </c>
      <c r="AB531" s="4">
        <f t="shared" si="89"/>
        <v>0.42798120000000001</v>
      </c>
      <c r="AC531">
        <v>5</v>
      </c>
      <c r="AD531">
        <v>1</v>
      </c>
      <c r="AE531">
        <v>1</v>
      </c>
      <c r="AF531">
        <v>4</v>
      </c>
      <c r="AG531">
        <v>1</v>
      </c>
      <c r="AH531" s="2">
        <v>1482202980120440</v>
      </c>
      <c r="AI531">
        <v>-0.28276213828757601</v>
      </c>
    </row>
    <row r="532" spans="1:35" x14ac:dyDescent="0.2">
      <c r="A532" t="s">
        <v>607</v>
      </c>
      <c r="B532" s="1">
        <v>39083</v>
      </c>
      <c r="C532" t="s">
        <v>82</v>
      </c>
      <c r="D532" t="s">
        <v>83</v>
      </c>
      <c r="E532" t="s">
        <v>132</v>
      </c>
      <c r="F532" t="s">
        <v>68</v>
      </c>
      <c r="G532" t="s">
        <v>40</v>
      </c>
      <c r="H532" t="s">
        <v>41</v>
      </c>
      <c r="I532" t="s">
        <v>51</v>
      </c>
      <c r="J532" t="s">
        <v>42</v>
      </c>
      <c r="K532" t="s">
        <v>43</v>
      </c>
      <c r="L532" t="s">
        <v>5077</v>
      </c>
      <c r="M532">
        <v>100</v>
      </c>
      <c r="N532">
        <v>4833</v>
      </c>
      <c r="O532">
        <v>284</v>
      </c>
      <c r="P532">
        <v>29.92</v>
      </c>
      <c r="Q532">
        <v>47</v>
      </c>
      <c r="R532">
        <v>4351603</v>
      </c>
      <c r="S532" s="6">
        <f t="shared" si="80"/>
        <v>58762.673287812955</v>
      </c>
      <c r="T532" s="6">
        <f t="shared" si="81"/>
        <v>20691.082143596112</v>
      </c>
      <c r="U532" s="2">
        <f t="shared" si="82"/>
        <v>6190771.777363956</v>
      </c>
      <c r="V532" s="3">
        <f t="shared" si="83"/>
        <v>6.042553191489362</v>
      </c>
      <c r="W532" s="3">
        <f t="shared" si="84"/>
        <v>2.1276595744680851</v>
      </c>
      <c r="X532" s="2">
        <f t="shared" si="85"/>
        <v>636.59574468085111</v>
      </c>
      <c r="Y532" s="3">
        <f t="shared" si="86"/>
        <v>2.1276595744680851</v>
      </c>
      <c r="Z532" s="2">
        <f t="shared" si="87"/>
        <v>105.35211267605634</v>
      </c>
      <c r="AA532" s="5">
        <f t="shared" si="88"/>
        <v>2.84</v>
      </c>
      <c r="AB532" s="4">
        <f t="shared" si="89"/>
        <v>9.2587297872340421E-2</v>
      </c>
      <c r="AC532">
        <v>3</v>
      </c>
      <c r="AD532">
        <v>1</v>
      </c>
      <c r="AE532">
        <v>0</v>
      </c>
      <c r="AF532">
        <v>1</v>
      </c>
      <c r="AG532">
        <v>1</v>
      </c>
      <c r="AH532">
        <v>-0.54902790232018195</v>
      </c>
      <c r="AI532">
        <v>-0.286151183530725</v>
      </c>
    </row>
    <row r="533" spans="1:35" x14ac:dyDescent="0.2">
      <c r="A533" t="s">
        <v>608</v>
      </c>
      <c r="B533" s="1">
        <v>40909</v>
      </c>
      <c r="C533" t="s">
        <v>70</v>
      </c>
      <c r="D533" t="s">
        <v>63</v>
      </c>
      <c r="E533" t="s">
        <v>125</v>
      </c>
      <c r="F533" t="s">
        <v>48</v>
      </c>
      <c r="G533" t="s">
        <v>49</v>
      </c>
      <c r="H533" t="s">
        <v>41</v>
      </c>
      <c r="I533" t="s">
        <v>51</v>
      </c>
      <c r="J533" t="s">
        <v>42</v>
      </c>
      <c r="K533" t="s">
        <v>42</v>
      </c>
      <c r="L533" t="s">
        <v>56</v>
      </c>
      <c r="M533">
        <v>84</v>
      </c>
      <c r="N533">
        <v>2767</v>
      </c>
      <c r="O533">
        <v>488</v>
      </c>
      <c r="P533">
        <v>11.75</v>
      </c>
      <c r="Q533">
        <v>32</v>
      </c>
      <c r="R533">
        <v>4297171</v>
      </c>
      <c r="S533" s="6">
        <f t="shared" si="80"/>
        <v>176364.29345861945</v>
      </c>
      <c r="T533" s="6">
        <f t="shared" si="81"/>
        <v>30357.788218286954</v>
      </c>
      <c r="U533" s="2">
        <f t="shared" si="82"/>
        <v>4246476.3281532349</v>
      </c>
      <c r="V533" s="3">
        <f t="shared" si="83"/>
        <v>15.25</v>
      </c>
      <c r="W533" s="3">
        <f t="shared" si="84"/>
        <v>2.625</v>
      </c>
      <c r="X533" s="2">
        <f t="shared" si="85"/>
        <v>367.1875</v>
      </c>
      <c r="Y533" s="3">
        <f t="shared" si="86"/>
        <v>2.625</v>
      </c>
      <c r="Z533" s="2">
        <f t="shared" si="87"/>
        <v>24.077868852459016</v>
      </c>
      <c r="AA533" s="5">
        <f t="shared" si="88"/>
        <v>5.8095238095238093</v>
      </c>
      <c r="AB533" s="4">
        <f t="shared" si="89"/>
        <v>0.13428659374999999</v>
      </c>
      <c r="AC533">
        <v>9</v>
      </c>
      <c r="AD533">
        <v>1</v>
      </c>
      <c r="AE533">
        <v>1</v>
      </c>
      <c r="AF533">
        <v>4</v>
      </c>
      <c r="AG533">
        <v>1</v>
      </c>
      <c r="AH533">
        <v>-0.39561976197402299</v>
      </c>
      <c r="AI533">
        <v>-0.27185099861239498</v>
      </c>
    </row>
    <row r="534" spans="1:35" x14ac:dyDescent="0.2">
      <c r="A534" t="s">
        <v>609</v>
      </c>
      <c r="B534" s="1">
        <v>37987</v>
      </c>
      <c r="C534" t="s">
        <v>46</v>
      </c>
      <c r="D534" t="s">
        <v>47</v>
      </c>
      <c r="E534" t="s">
        <v>77</v>
      </c>
      <c r="F534" t="s">
        <v>48</v>
      </c>
      <c r="G534" t="s">
        <v>49</v>
      </c>
      <c r="H534" t="s">
        <v>50</v>
      </c>
      <c r="I534" t="s">
        <v>43</v>
      </c>
      <c r="J534" t="s">
        <v>42</v>
      </c>
      <c r="K534" t="s">
        <v>51</v>
      </c>
      <c r="L534" t="s">
        <v>78</v>
      </c>
      <c r="M534">
        <v>67</v>
      </c>
      <c r="N534">
        <v>357</v>
      </c>
      <c r="O534">
        <v>748</v>
      </c>
      <c r="P534">
        <v>23.54</v>
      </c>
      <c r="Q534">
        <v>77</v>
      </c>
      <c r="R534">
        <v>2830161</v>
      </c>
      <c r="S534" s="6">
        <f t="shared" si="80"/>
        <v>2095238.0952380951</v>
      </c>
      <c r="T534" s="6">
        <f t="shared" si="81"/>
        <v>187675.07002801119</v>
      </c>
      <c r="U534" s="2">
        <f t="shared" si="82"/>
        <v>65938375.350140058</v>
      </c>
      <c r="V534" s="3">
        <f t="shared" si="83"/>
        <v>9.7142857142857135</v>
      </c>
      <c r="W534" s="3">
        <f t="shared" si="84"/>
        <v>0.87012987012987009</v>
      </c>
      <c r="X534" s="2">
        <f t="shared" si="85"/>
        <v>305.71428571428572</v>
      </c>
      <c r="Y534" s="3">
        <f t="shared" si="86"/>
        <v>0.87012987012987009</v>
      </c>
      <c r="Z534" s="2">
        <f t="shared" si="87"/>
        <v>31.470588235294116</v>
      </c>
      <c r="AA534" s="5">
        <f t="shared" si="88"/>
        <v>11.164179104477611</v>
      </c>
      <c r="AB534" s="4">
        <f t="shared" si="89"/>
        <v>3.6755337662337663E-2</v>
      </c>
      <c r="AC534">
        <v>8</v>
      </c>
      <c r="AD534">
        <v>1</v>
      </c>
      <c r="AE534">
        <v>1</v>
      </c>
      <c r="AF534">
        <v>1</v>
      </c>
      <c r="AG534">
        <v>1</v>
      </c>
      <c r="AH534">
        <v>-0.76178179742097596</v>
      </c>
      <c r="AI534">
        <v>0.208779849549143</v>
      </c>
    </row>
    <row r="535" spans="1:35" x14ac:dyDescent="0.2">
      <c r="A535" t="s">
        <v>610</v>
      </c>
      <c r="B535" s="1">
        <v>39814</v>
      </c>
      <c r="C535" t="s">
        <v>46</v>
      </c>
      <c r="D535" t="s">
        <v>47</v>
      </c>
      <c r="E535" t="s">
        <v>67</v>
      </c>
      <c r="F535" t="s">
        <v>65</v>
      </c>
      <c r="G535" t="s">
        <v>40</v>
      </c>
      <c r="H535" t="s">
        <v>50</v>
      </c>
      <c r="I535" t="s">
        <v>42</v>
      </c>
      <c r="J535" t="s">
        <v>43</v>
      </c>
      <c r="K535" t="s">
        <v>42</v>
      </c>
      <c r="L535" t="s">
        <v>60</v>
      </c>
      <c r="M535">
        <v>393</v>
      </c>
      <c r="N535">
        <v>412</v>
      </c>
      <c r="O535">
        <v>134</v>
      </c>
      <c r="P535">
        <v>2.97</v>
      </c>
      <c r="Q535">
        <v>67</v>
      </c>
      <c r="R535">
        <v>2234841</v>
      </c>
      <c r="S535" s="6">
        <f t="shared" si="80"/>
        <v>325242.71844660194</v>
      </c>
      <c r="T535" s="6">
        <f t="shared" si="81"/>
        <v>953883.49514563102</v>
      </c>
      <c r="U535" s="2">
        <f t="shared" si="82"/>
        <v>7208737.8640776696</v>
      </c>
      <c r="V535" s="3">
        <f t="shared" si="83"/>
        <v>2</v>
      </c>
      <c r="W535" s="3">
        <f t="shared" si="84"/>
        <v>5.8656716417910451</v>
      </c>
      <c r="X535" s="2">
        <f t="shared" si="85"/>
        <v>44.328358208955223</v>
      </c>
      <c r="Y535" s="3">
        <f t="shared" si="86"/>
        <v>5.8656716417910451</v>
      </c>
      <c r="Z535" s="2">
        <f t="shared" si="87"/>
        <v>22.164179104477611</v>
      </c>
      <c r="AA535" s="5">
        <f t="shared" si="88"/>
        <v>0.34096692111959287</v>
      </c>
      <c r="AB535" s="4">
        <f t="shared" si="89"/>
        <v>3.3355835820895526E-2</v>
      </c>
      <c r="AC535">
        <v>3</v>
      </c>
      <c r="AD535">
        <v>0</v>
      </c>
      <c r="AE535">
        <v>1</v>
      </c>
      <c r="AF535">
        <v>1</v>
      </c>
      <c r="AG535">
        <v>1</v>
      </c>
      <c r="AH535">
        <v>-0.79222664464167303</v>
      </c>
      <c r="AI535">
        <v>3.3913194119623902E-2</v>
      </c>
    </row>
    <row r="536" spans="1:35" x14ac:dyDescent="0.2">
      <c r="A536" t="s">
        <v>611</v>
      </c>
      <c r="B536" s="1">
        <v>37987</v>
      </c>
      <c r="C536" t="s">
        <v>89</v>
      </c>
      <c r="D536" t="s">
        <v>63</v>
      </c>
      <c r="E536" t="s">
        <v>80</v>
      </c>
      <c r="F536" t="s">
        <v>48</v>
      </c>
      <c r="G536" t="s">
        <v>49</v>
      </c>
      <c r="H536" t="s">
        <v>51</v>
      </c>
      <c r="I536" t="s">
        <v>43</v>
      </c>
      <c r="J536" t="s">
        <v>51</v>
      </c>
      <c r="K536" t="s">
        <v>43</v>
      </c>
      <c r="L536" t="s">
        <v>60</v>
      </c>
      <c r="M536">
        <v>139</v>
      </c>
      <c r="N536">
        <v>2330</v>
      </c>
      <c r="O536">
        <v>906</v>
      </c>
      <c r="P536">
        <v>39.340000000000003</v>
      </c>
      <c r="Q536">
        <v>53</v>
      </c>
      <c r="R536">
        <v>902187</v>
      </c>
      <c r="S536" s="6">
        <f t="shared" si="80"/>
        <v>388841.20171673817</v>
      </c>
      <c r="T536" s="6">
        <f t="shared" si="81"/>
        <v>59656.652360515021</v>
      </c>
      <c r="U536" s="2">
        <f t="shared" si="82"/>
        <v>16884120.171673819</v>
      </c>
      <c r="V536" s="3">
        <f t="shared" si="83"/>
        <v>17.09433962264151</v>
      </c>
      <c r="W536" s="3">
        <f t="shared" si="84"/>
        <v>2.6226415094339623</v>
      </c>
      <c r="X536" s="2">
        <f t="shared" si="85"/>
        <v>742.2641509433962</v>
      </c>
      <c r="Y536" s="3">
        <f t="shared" si="86"/>
        <v>2.6226415094339623</v>
      </c>
      <c r="Z536" s="2">
        <f t="shared" si="87"/>
        <v>43.421633554083883</v>
      </c>
      <c r="AA536" s="5">
        <f t="shared" si="88"/>
        <v>6.5179856115107917</v>
      </c>
      <c r="AB536" s="4">
        <f t="shared" si="89"/>
        <v>1.7022396226415094E-2</v>
      </c>
      <c r="AC536">
        <v>5</v>
      </c>
      <c r="AD536">
        <v>0</v>
      </c>
      <c r="AE536">
        <v>0</v>
      </c>
      <c r="AF536">
        <v>1</v>
      </c>
      <c r="AG536">
        <v>1</v>
      </c>
      <c r="AH536">
        <v>-0.57196296502658295</v>
      </c>
      <c r="AI536">
        <v>-0.19716653794787301</v>
      </c>
    </row>
    <row r="537" spans="1:35" x14ac:dyDescent="0.2">
      <c r="A537" t="s">
        <v>612</v>
      </c>
      <c r="B537" s="1">
        <v>40179</v>
      </c>
      <c r="C537" t="s">
        <v>82</v>
      </c>
      <c r="D537" t="s">
        <v>83</v>
      </c>
      <c r="E537" t="s">
        <v>80</v>
      </c>
      <c r="F537" t="s">
        <v>65</v>
      </c>
      <c r="G537" t="s">
        <v>40</v>
      </c>
      <c r="H537" t="s">
        <v>51</v>
      </c>
      <c r="I537" t="s">
        <v>42</v>
      </c>
      <c r="J537" t="s">
        <v>43</v>
      </c>
      <c r="K537" t="s">
        <v>43</v>
      </c>
      <c r="L537" t="s">
        <v>44</v>
      </c>
      <c r="M537">
        <v>356</v>
      </c>
      <c r="N537">
        <v>1468</v>
      </c>
      <c r="O537">
        <v>106</v>
      </c>
      <c r="P537">
        <v>49.68</v>
      </c>
      <c r="Q537">
        <v>44</v>
      </c>
      <c r="R537">
        <v>3452215</v>
      </c>
      <c r="S537" s="6">
        <f t="shared" si="80"/>
        <v>72207.084468664849</v>
      </c>
      <c r="T537" s="6">
        <f t="shared" si="81"/>
        <v>242506.81198910082</v>
      </c>
      <c r="U537" s="2">
        <f t="shared" si="82"/>
        <v>33841961.852861032</v>
      </c>
      <c r="V537" s="3">
        <f t="shared" si="83"/>
        <v>2.4090909090909092</v>
      </c>
      <c r="W537" s="3">
        <f t="shared" si="84"/>
        <v>8.0909090909090917</v>
      </c>
      <c r="X537" s="2">
        <f t="shared" si="85"/>
        <v>1129.090909090909</v>
      </c>
      <c r="Y537" s="3">
        <f t="shared" si="86"/>
        <v>8.0909090909090917</v>
      </c>
      <c r="Z537" s="2">
        <f t="shared" si="87"/>
        <v>468.67924528301887</v>
      </c>
      <c r="AA537" s="5">
        <f t="shared" si="88"/>
        <v>0.29775280898876405</v>
      </c>
      <c r="AB537" s="4">
        <f t="shared" si="89"/>
        <v>7.8459431818181824E-2</v>
      </c>
      <c r="AC537">
        <v>6</v>
      </c>
      <c r="AD537">
        <v>1</v>
      </c>
      <c r="AE537">
        <v>1</v>
      </c>
      <c r="AF537">
        <v>4</v>
      </c>
      <c r="AG537">
        <v>1</v>
      </c>
      <c r="AH537">
        <v>-0.35261780770136703</v>
      </c>
      <c r="AI537">
        <v>-0.153139092246143</v>
      </c>
    </row>
    <row r="538" spans="1:35" x14ac:dyDescent="0.2">
      <c r="A538" t="s">
        <v>613</v>
      </c>
      <c r="B538" s="1">
        <v>43101</v>
      </c>
      <c r="C538" t="s">
        <v>89</v>
      </c>
      <c r="D538" t="s">
        <v>63</v>
      </c>
      <c r="E538" t="s">
        <v>67</v>
      </c>
      <c r="F538" t="s">
        <v>39</v>
      </c>
      <c r="G538" t="s">
        <v>40</v>
      </c>
      <c r="H538" t="s">
        <v>41</v>
      </c>
      <c r="I538" t="s">
        <v>43</v>
      </c>
      <c r="J538" t="s">
        <v>43</v>
      </c>
      <c r="K538" t="s">
        <v>51</v>
      </c>
      <c r="L538" t="s">
        <v>78</v>
      </c>
      <c r="M538">
        <v>386</v>
      </c>
      <c r="N538">
        <v>3132</v>
      </c>
      <c r="O538">
        <v>547</v>
      </c>
      <c r="P538">
        <v>18.32</v>
      </c>
      <c r="Q538">
        <v>39</v>
      </c>
      <c r="R538">
        <v>1231704</v>
      </c>
      <c r="S538" s="6">
        <f t="shared" si="80"/>
        <v>174648.78671775223</v>
      </c>
      <c r="T538" s="6">
        <f t="shared" si="81"/>
        <v>123243.93358876118</v>
      </c>
      <c r="U538" s="2">
        <f t="shared" si="82"/>
        <v>5849297.5734355049</v>
      </c>
      <c r="V538" s="3">
        <f t="shared" si="83"/>
        <v>14.025641025641026</v>
      </c>
      <c r="W538" s="3">
        <f t="shared" si="84"/>
        <v>9.8974358974358978</v>
      </c>
      <c r="X538" s="2">
        <f t="shared" si="85"/>
        <v>469.74358974358972</v>
      </c>
      <c r="Y538" s="3">
        <f t="shared" si="86"/>
        <v>9.8974358974358978</v>
      </c>
      <c r="Z538" s="2">
        <f t="shared" si="87"/>
        <v>33.491773308957953</v>
      </c>
      <c r="AA538" s="5">
        <f t="shared" si="88"/>
        <v>1.4170984455958548</v>
      </c>
      <c r="AB538" s="4">
        <f t="shared" si="89"/>
        <v>3.1582153846153843E-2</v>
      </c>
      <c r="AC538">
        <v>7</v>
      </c>
      <c r="AD538">
        <v>1</v>
      </c>
      <c r="AE538">
        <v>1</v>
      </c>
      <c r="AF538">
        <v>4</v>
      </c>
      <c r="AG538">
        <v>1</v>
      </c>
      <c r="AH538">
        <v>-0.46076392885720002</v>
      </c>
      <c r="AI538">
        <v>-0.238400567117203</v>
      </c>
    </row>
    <row r="539" spans="1:35" x14ac:dyDescent="0.2">
      <c r="A539" t="s">
        <v>614</v>
      </c>
      <c r="B539" s="1">
        <v>37622</v>
      </c>
      <c r="C539" t="s">
        <v>70</v>
      </c>
      <c r="D539" t="s">
        <v>63</v>
      </c>
      <c r="E539" t="s">
        <v>125</v>
      </c>
      <c r="F539" t="s">
        <v>39</v>
      </c>
      <c r="G539" t="s">
        <v>40</v>
      </c>
      <c r="H539" t="s">
        <v>50</v>
      </c>
      <c r="I539" t="s">
        <v>43</v>
      </c>
      <c r="J539" t="s">
        <v>43</v>
      </c>
      <c r="K539" t="s">
        <v>42</v>
      </c>
      <c r="L539" t="s">
        <v>60</v>
      </c>
      <c r="M539">
        <v>406</v>
      </c>
      <c r="N539">
        <v>1185</v>
      </c>
      <c r="O539">
        <v>734</v>
      </c>
      <c r="P539">
        <v>10.63</v>
      </c>
      <c r="Q539">
        <v>84</v>
      </c>
      <c r="R539">
        <v>1339556</v>
      </c>
      <c r="S539" s="6">
        <f t="shared" si="80"/>
        <v>619409.28270042199</v>
      </c>
      <c r="T539" s="6">
        <f t="shared" si="81"/>
        <v>342616.03375527426</v>
      </c>
      <c r="U539" s="2">
        <f t="shared" si="82"/>
        <v>8970464.135021098</v>
      </c>
      <c r="V539" s="3">
        <f t="shared" si="83"/>
        <v>8.7380952380952372</v>
      </c>
      <c r="W539" s="3">
        <f t="shared" si="84"/>
        <v>4.833333333333333</v>
      </c>
      <c r="X539" s="2">
        <f t="shared" si="85"/>
        <v>126.54761904761905</v>
      </c>
      <c r="Y539" s="3">
        <f t="shared" si="86"/>
        <v>4.833333333333333</v>
      </c>
      <c r="Z539" s="2">
        <f t="shared" si="87"/>
        <v>14.482288828337875</v>
      </c>
      <c r="AA539" s="5">
        <f t="shared" si="88"/>
        <v>1.8078817733990147</v>
      </c>
      <c r="AB539" s="4">
        <f t="shared" si="89"/>
        <v>1.5947095238095239E-2</v>
      </c>
      <c r="AC539">
        <v>4</v>
      </c>
      <c r="AD539">
        <v>1</v>
      </c>
      <c r="AE539">
        <v>1</v>
      </c>
      <c r="AF539">
        <v>1</v>
      </c>
      <c r="AG539">
        <v>1</v>
      </c>
      <c r="AH539">
        <v>-0.76642492287299102</v>
      </c>
      <c r="AI539">
        <v>-9.8582126043729998E-2</v>
      </c>
    </row>
    <row r="540" spans="1:35" x14ac:dyDescent="0.2">
      <c r="A540" t="s">
        <v>615</v>
      </c>
      <c r="B540" s="1">
        <v>43101</v>
      </c>
      <c r="C540" t="s">
        <v>70</v>
      </c>
      <c r="D540" t="s">
        <v>63</v>
      </c>
      <c r="E540" t="s">
        <v>125</v>
      </c>
      <c r="F540" t="s">
        <v>68</v>
      </c>
      <c r="G540" t="s">
        <v>40</v>
      </c>
      <c r="H540" t="s">
        <v>41</v>
      </c>
      <c r="I540" t="s">
        <v>43</v>
      </c>
      <c r="J540" t="s">
        <v>51</v>
      </c>
      <c r="K540" t="s">
        <v>42</v>
      </c>
      <c r="L540" t="s">
        <v>78</v>
      </c>
      <c r="M540">
        <v>179</v>
      </c>
      <c r="N540">
        <v>4900</v>
      </c>
      <c r="O540">
        <v>789</v>
      </c>
      <c r="P540">
        <v>4.3099999999999996</v>
      </c>
      <c r="Q540">
        <v>20</v>
      </c>
      <c r="R540">
        <v>3318145</v>
      </c>
      <c r="S540" s="6">
        <f t="shared" si="80"/>
        <v>161020.4081632653</v>
      </c>
      <c r="T540" s="6">
        <f t="shared" si="81"/>
        <v>36530.612244897959</v>
      </c>
      <c r="U540" s="2">
        <f t="shared" si="82"/>
        <v>879591.83673469385</v>
      </c>
      <c r="V540" s="3">
        <f t="shared" si="83"/>
        <v>39.450000000000003</v>
      </c>
      <c r="W540" s="3">
        <f t="shared" si="84"/>
        <v>8.9499999999999993</v>
      </c>
      <c r="X540" s="2">
        <f t="shared" si="85"/>
        <v>215.5</v>
      </c>
      <c r="Y540" s="3">
        <f t="shared" si="86"/>
        <v>8.9499999999999993</v>
      </c>
      <c r="Z540" s="2">
        <f t="shared" si="87"/>
        <v>5.4626108998732574</v>
      </c>
      <c r="AA540" s="5">
        <f t="shared" si="88"/>
        <v>4.4078212290502794</v>
      </c>
      <c r="AB540" s="4">
        <f t="shared" si="89"/>
        <v>0.16590725000000001</v>
      </c>
      <c r="AC540">
        <v>9</v>
      </c>
      <c r="AD540">
        <v>0</v>
      </c>
      <c r="AE540">
        <v>1</v>
      </c>
      <c r="AF540">
        <v>4</v>
      </c>
      <c r="AG540">
        <v>1</v>
      </c>
      <c r="AH540">
        <v>6.8947791939577799E-2</v>
      </c>
      <c r="AI540">
        <v>-0.28421908805156498</v>
      </c>
    </row>
    <row r="541" spans="1:35" x14ac:dyDescent="0.2">
      <c r="A541" t="s">
        <v>616</v>
      </c>
      <c r="B541" s="1">
        <v>43831</v>
      </c>
      <c r="C541" t="s">
        <v>46</v>
      </c>
      <c r="D541" t="s">
        <v>47</v>
      </c>
      <c r="E541" t="s">
        <v>59</v>
      </c>
      <c r="F541" t="s">
        <v>39</v>
      </c>
      <c r="G541" t="s">
        <v>40</v>
      </c>
      <c r="H541" t="s">
        <v>41</v>
      </c>
      <c r="I541" t="s">
        <v>43</v>
      </c>
      <c r="J541" t="s">
        <v>51</v>
      </c>
      <c r="K541" t="s">
        <v>43</v>
      </c>
      <c r="L541" t="s">
        <v>5077</v>
      </c>
      <c r="M541">
        <v>156</v>
      </c>
      <c r="N541">
        <v>3778</v>
      </c>
      <c r="O541">
        <v>709</v>
      </c>
      <c r="P541">
        <v>44.7</v>
      </c>
      <c r="Q541">
        <v>50</v>
      </c>
      <c r="R541">
        <v>3752418</v>
      </c>
      <c r="S541" s="6">
        <f t="shared" si="80"/>
        <v>187665.43144520911</v>
      </c>
      <c r="T541" s="6">
        <f t="shared" si="81"/>
        <v>41291.688724192696</v>
      </c>
      <c r="U541" s="2">
        <f t="shared" si="82"/>
        <v>11831656.961355215</v>
      </c>
      <c r="V541" s="3">
        <f t="shared" si="83"/>
        <v>14.18</v>
      </c>
      <c r="W541" s="3">
        <f t="shared" si="84"/>
        <v>3.12</v>
      </c>
      <c r="X541" s="2">
        <f t="shared" si="85"/>
        <v>894</v>
      </c>
      <c r="Y541" s="3">
        <f t="shared" si="86"/>
        <v>3.12</v>
      </c>
      <c r="Z541" s="2">
        <f t="shared" si="87"/>
        <v>63.046544428772918</v>
      </c>
      <c r="AA541" s="5">
        <f t="shared" si="88"/>
        <v>4.5448717948717947</v>
      </c>
      <c r="AB541" s="4">
        <f t="shared" si="89"/>
        <v>7.5048359999999995E-2</v>
      </c>
      <c r="AC541">
        <v>9</v>
      </c>
      <c r="AD541">
        <v>0</v>
      </c>
      <c r="AE541">
        <v>0</v>
      </c>
      <c r="AF541">
        <v>1</v>
      </c>
      <c r="AG541">
        <v>1</v>
      </c>
      <c r="AH541">
        <v>-0.40901369065114401</v>
      </c>
      <c r="AI541">
        <v>-0.247054862522052</v>
      </c>
    </row>
    <row r="542" spans="1:35" x14ac:dyDescent="0.2">
      <c r="A542" t="s">
        <v>617</v>
      </c>
      <c r="B542" s="1">
        <v>43101</v>
      </c>
      <c r="C542" t="s">
        <v>53</v>
      </c>
      <c r="D542" t="s">
        <v>37</v>
      </c>
      <c r="E542" t="s">
        <v>80</v>
      </c>
      <c r="F542" t="s">
        <v>48</v>
      </c>
      <c r="G542" t="s">
        <v>49</v>
      </c>
      <c r="H542" t="s">
        <v>41</v>
      </c>
      <c r="I542" t="s">
        <v>51</v>
      </c>
      <c r="J542" t="s">
        <v>51</v>
      </c>
      <c r="K542" t="s">
        <v>43</v>
      </c>
      <c r="L542" t="s">
        <v>5077</v>
      </c>
      <c r="M542">
        <v>147</v>
      </c>
      <c r="N542">
        <v>4381</v>
      </c>
      <c r="O542">
        <v>491</v>
      </c>
      <c r="P542">
        <v>28.12</v>
      </c>
      <c r="Q542">
        <v>42</v>
      </c>
      <c r="R542">
        <v>1587376</v>
      </c>
      <c r="S542" s="6">
        <f t="shared" si="80"/>
        <v>112074.86875142662</v>
      </c>
      <c r="T542" s="6">
        <f t="shared" si="81"/>
        <v>33553.983108879249</v>
      </c>
      <c r="U542" s="2">
        <f t="shared" si="82"/>
        <v>6418625.8845012551</v>
      </c>
      <c r="V542" s="3">
        <f t="shared" si="83"/>
        <v>11.69047619047619</v>
      </c>
      <c r="W542" s="3">
        <f t="shared" si="84"/>
        <v>3.5</v>
      </c>
      <c r="X542" s="2">
        <f t="shared" si="85"/>
        <v>669.52380952380952</v>
      </c>
      <c r="Y542" s="3">
        <f t="shared" si="86"/>
        <v>3.5</v>
      </c>
      <c r="Z542" s="2">
        <f t="shared" si="87"/>
        <v>57.270875763747455</v>
      </c>
      <c r="AA542" s="5">
        <f t="shared" si="88"/>
        <v>3.3401360544217686</v>
      </c>
      <c r="AB542" s="4">
        <f t="shared" si="89"/>
        <v>3.7794666666666664E-2</v>
      </c>
      <c r="AC542">
        <v>6</v>
      </c>
      <c r="AD542">
        <v>0</v>
      </c>
      <c r="AE542">
        <v>1</v>
      </c>
      <c r="AF542">
        <v>1</v>
      </c>
      <c r="AG542">
        <v>1</v>
      </c>
      <c r="AH542">
        <v>-0.58073049687686895</v>
      </c>
      <c r="AI542">
        <v>-0.27216684337677</v>
      </c>
    </row>
    <row r="543" spans="1:35" x14ac:dyDescent="0.2">
      <c r="A543" t="s">
        <v>618</v>
      </c>
      <c r="B543" s="1">
        <v>42005</v>
      </c>
      <c r="C543" t="s">
        <v>58</v>
      </c>
      <c r="D543" t="s">
        <v>47</v>
      </c>
      <c r="E543" t="s">
        <v>77</v>
      </c>
      <c r="F543" t="s">
        <v>54</v>
      </c>
      <c r="G543" t="s">
        <v>55</v>
      </c>
      <c r="H543" t="s">
        <v>51</v>
      </c>
      <c r="I543" t="s">
        <v>43</v>
      </c>
      <c r="J543" t="s">
        <v>43</v>
      </c>
      <c r="K543" t="s">
        <v>43</v>
      </c>
      <c r="L543" t="s">
        <v>56</v>
      </c>
      <c r="M543">
        <v>317</v>
      </c>
      <c r="N543">
        <v>1987</v>
      </c>
      <c r="O543">
        <v>517</v>
      </c>
      <c r="P543">
        <v>45.18</v>
      </c>
      <c r="Q543">
        <v>5</v>
      </c>
      <c r="R543">
        <v>3993230</v>
      </c>
      <c r="S543" s="6">
        <f t="shared" si="80"/>
        <v>260191.24308002013</v>
      </c>
      <c r="T543" s="6">
        <f t="shared" si="81"/>
        <v>159536.99043784599</v>
      </c>
      <c r="U543" s="2">
        <f t="shared" si="82"/>
        <v>22737795.671867136</v>
      </c>
      <c r="V543" s="3">
        <f t="shared" si="83"/>
        <v>103.4</v>
      </c>
      <c r="W543" s="3">
        <f t="shared" si="84"/>
        <v>63.4</v>
      </c>
      <c r="X543" s="2">
        <f t="shared" si="85"/>
        <v>9036</v>
      </c>
      <c r="Y543" s="3">
        <f t="shared" si="86"/>
        <v>63.4</v>
      </c>
      <c r="Z543" s="2">
        <f t="shared" si="87"/>
        <v>87.388781431334621</v>
      </c>
      <c r="AA543" s="5">
        <f t="shared" si="88"/>
        <v>1.6309148264984228</v>
      </c>
      <c r="AB543" s="4">
        <f t="shared" si="89"/>
        <v>0.79864599999999997</v>
      </c>
      <c r="AC543">
        <v>1</v>
      </c>
      <c r="AD543">
        <v>0</v>
      </c>
      <c r="AE543">
        <v>1</v>
      </c>
      <c r="AF543">
        <v>0</v>
      </c>
      <c r="AG543">
        <v>3</v>
      </c>
      <c r="AH543" s="2">
        <v>4927084193260980</v>
      </c>
      <c r="AI543">
        <v>-0.20120876671885499</v>
      </c>
    </row>
    <row r="544" spans="1:35" x14ac:dyDescent="0.2">
      <c r="A544" t="s">
        <v>619</v>
      </c>
      <c r="B544" s="1">
        <v>44197</v>
      </c>
      <c r="C544" t="s">
        <v>89</v>
      </c>
      <c r="D544" t="s">
        <v>63</v>
      </c>
      <c r="E544" t="s">
        <v>59</v>
      </c>
      <c r="F544" t="s">
        <v>54</v>
      </c>
      <c r="G544" t="s">
        <v>55</v>
      </c>
      <c r="H544" t="s">
        <v>50</v>
      </c>
      <c r="I544" t="s">
        <v>51</v>
      </c>
      <c r="J544" t="s">
        <v>51</v>
      </c>
      <c r="K544" t="s">
        <v>51</v>
      </c>
      <c r="L544" t="s">
        <v>56</v>
      </c>
      <c r="M544">
        <v>252</v>
      </c>
      <c r="N544">
        <v>602</v>
      </c>
      <c r="O544">
        <v>339</v>
      </c>
      <c r="P544">
        <v>13.69</v>
      </c>
      <c r="Q544">
        <v>1</v>
      </c>
      <c r="R544">
        <v>3730485</v>
      </c>
      <c r="S544" s="6">
        <f t="shared" si="80"/>
        <v>563122.92358803982</v>
      </c>
      <c r="T544" s="6">
        <f t="shared" si="81"/>
        <v>418604.65116279072</v>
      </c>
      <c r="U544" s="2">
        <f t="shared" si="82"/>
        <v>22740863.787375417</v>
      </c>
      <c r="V544" s="3">
        <f t="shared" si="83"/>
        <v>339</v>
      </c>
      <c r="W544" s="3">
        <f t="shared" si="84"/>
        <v>252</v>
      </c>
      <c r="X544" s="2">
        <f t="shared" si="85"/>
        <v>13690</v>
      </c>
      <c r="Y544" s="3">
        <f t="shared" si="86"/>
        <v>252</v>
      </c>
      <c r="Z544" s="2">
        <f t="shared" si="87"/>
        <v>40.383480825958699</v>
      </c>
      <c r="AA544" s="5">
        <f t="shared" si="88"/>
        <v>1.3452380952380953</v>
      </c>
      <c r="AB544" s="4">
        <f t="shared" si="89"/>
        <v>3.7304849999999998</v>
      </c>
      <c r="AC544">
        <v>5</v>
      </c>
      <c r="AD544">
        <v>1</v>
      </c>
      <c r="AE544">
        <v>0</v>
      </c>
      <c r="AF544">
        <v>0</v>
      </c>
      <c r="AG544">
        <v>3</v>
      </c>
      <c r="AH544" s="2">
        <v>1.0717626087837E+16</v>
      </c>
      <c r="AI544">
        <v>-0.132314500809039</v>
      </c>
    </row>
    <row r="545" spans="1:35" x14ac:dyDescent="0.2">
      <c r="A545" t="s">
        <v>620</v>
      </c>
      <c r="B545" s="1">
        <v>39448</v>
      </c>
      <c r="C545" t="s">
        <v>70</v>
      </c>
      <c r="D545" t="s">
        <v>63</v>
      </c>
      <c r="E545" t="s">
        <v>132</v>
      </c>
      <c r="F545" t="s">
        <v>65</v>
      </c>
      <c r="G545" t="s">
        <v>40</v>
      </c>
      <c r="H545" t="s">
        <v>50</v>
      </c>
      <c r="I545" t="s">
        <v>43</v>
      </c>
      <c r="J545" t="s">
        <v>43</v>
      </c>
      <c r="K545" t="s">
        <v>43</v>
      </c>
      <c r="L545" t="s">
        <v>5077</v>
      </c>
      <c r="M545">
        <v>350</v>
      </c>
      <c r="N545">
        <v>67</v>
      </c>
      <c r="O545">
        <v>533</v>
      </c>
      <c r="P545">
        <v>45.83</v>
      </c>
      <c r="Q545">
        <v>34</v>
      </c>
      <c r="R545">
        <v>252971</v>
      </c>
      <c r="S545" s="6">
        <f t="shared" si="80"/>
        <v>7955223.8805970149</v>
      </c>
      <c r="T545" s="6">
        <f t="shared" si="81"/>
        <v>5223880.5970149254</v>
      </c>
      <c r="U545" s="2">
        <f t="shared" si="82"/>
        <v>684029850.74626863</v>
      </c>
      <c r="V545" s="3">
        <f t="shared" si="83"/>
        <v>15.676470588235293</v>
      </c>
      <c r="W545" s="3">
        <f t="shared" si="84"/>
        <v>10.294117647058824</v>
      </c>
      <c r="X545" s="2">
        <f t="shared" si="85"/>
        <v>1347.9411764705883</v>
      </c>
      <c r="Y545" s="3">
        <f t="shared" si="86"/>
        <v>10.294117647058824</v>
      </c>
      <c r="Z545" s="2">
        <f t="shared" si="87"/>
        <v>85.984990619136966</v>
      </c>
      <c r="AA545" s="5">
        <f t="shared" si="88"/>
        <v>1.5228571428571429</v>
      </c>
      <c r="AB545" s="4">
        <f t="shared" si="89"/>
        <v>7.4403235294117648E-3</v>
      </c>
      <c r="AC545">
        <v>9</v>
      </c>
      <c r="AD545">
        <v>0</v>
      </c>
      <c r="AE545">
        <v>0</v>
      </c>
      <c r="AF545">
        <v>4</v>
      </c>
      <c r="AG545">
        <v>1</v>
      </c>
      <c r="AH545">
        <v>-0.25764679455552503</v>
      </c>
      <c r="AI545" s="2">
        <v>3.9476234402634096E+16</v>
      </c>
    </row>
    <row r="546" spans="1:35" x14ac:dyDescent="0.2">
      <c r="A546" t="s">
        <v>621</v>
      </c>
      <c r="B546" s="1">
        <v>37257</v>
      </c>
      <c r="C546" t="s">
        <v>58</v>
      </c>
      <c r="D546" t="s">
        <v>47</v>
      </c>
      <c r="E546" t="s">
        <v>77</v>
      </c>
      <c r="F546" t="s">
        <v>39</v>
      </c>
      <c r="G546" t="s">
        <v>40</v>
      </c>
      <c r="H546" t="s">
        <v>50</v>
      </c>
      <c r="I546" t="s">
        <v>43</v>
      </c>
      <c r="J546" t="s">
        <v>42</v>
      </c>
      <c r="K546" t="s">
        <v>43</v>
      </c>
      <c r="L546" t="s">
        <v>44</v>
      </c>
      <c r="M546">
        <v>104</v>
      </c>
      <c r="N546">
        <v>814</v>
      </c>
      <c r="O546">
        <v>696</v>
      </c>
      <c r="P546">
        <v>33.01</v>
      </c>
      <c r="Q546">
        <v>22</v>
      </c>
      <c r="R546">
        <v>360242</v>
      </c>
      <c r="S546" s="6">
        <f t="shared" si="80"/>
        <v>855036.85503685509</v>
      </c>
      <c r="T546" s="6">
        <f t="shared" si="81"/>
        <v>127764.12776412777</v>
      </c>
      <c r="U546" s="2">
        <f t="shared" si="82"/>
        <v>40552825.552825548</v>
      </c>
      <c r="V546" s="3">
        <f t="shared" si="83"/>
        <v>31.636363636363637</v>
      </c>
      <c r="W546" s="3">
        <f t="shared" si="84"/>
        <v>4.7272727272727275</v>
      </c>
      <c r="X546" s="2">
        <f t="shared" si="85"/>
        <v>1500.4545454545453</v>
      </c>
      <c r="Y546" s="3">
        <f t="shared" si="86"/>
        <v>4.7272727272727275</v>
      </c>
      <c r="Z546" s="2">
        <f t="shared" si="87"/>
        <v>47.428160919540225</v>
      </c>
      <c r="AA546" s="5">
        <f t="shared" si="88"/>
        <v>6.6923076923076925</v>
      </c>
      <c r="AB546" s="4">
        <f t="shared" si="89"/>
        <v>1.6374636363636362E-2</v>
      </c>
      <c r="AC546">
        <v>7</v>
      </c>
      <c r="AD546">
        <v>0</v>
      </c>
      <c r="AE546">
        <v>1</v>
      </c>
      <c r="AF546">
        <v>4</v>
      </c>
      <c r="AG546">
        <v>1</v>
      </c>
      <c r="AH546">
        <v>-0.18269626676159001</v>
      </c>
      <c r="AI546">
        <v>-5.3853259012128001E-2</v>
      </c>
    </row>
    <row r="547" spans="1:35" x14ac:dyDescent="0.2">
      <c r="A547" t="s">
        <v>622</v>
      </c>
      <c r="B547" s="1">
        <v>40909</v>
      </c>
      <c r="C547" t="s">
        <v>103</v>
      </c>
      <c r="D547" t="s">
        <v>47</v>
      </c>
      <c r="E547" t="s">
        <v>132</v>
      </c>
      <c r="F547" t="s">
        <v>68</v>
      </c>
      <c r="G547" t="s">
        <v>40</v>
      </c>
      <c r="H547" t="s">
        <v>50</v>
      </c>
      <c r="I547" t="s">
        <v>42</v>
      </c>
      <c r="J547" t="s">
        <v>43</v>
      </c>
      <c r="K547" t="s">
        <v>51</v>
      </c>
      <c r="L547" t="s">
        <v>5077</v>
      </c>
      <c r="M547">
        <v>391</v>
      </c>
      <c r="N547">
        <v>360</v>
      </c>
      <c r="O547">
        <v>126</v>
      </c>
      <c r="P547">
        <v>21.29</v>
      </c>
      <c r="Q547">
        <v>72</v>
      </c>
      <c r="R547">
        <v>4181246</v>
      </c>
      <c r="S547" s="6">
        <f t="shared" si="80"/>
        <v>350000</v>
      </c>
      <c r="T547" s="6">
        <f t="shared" si="81"/>
        <v>1086111.111111111</v>
      </c>
      <c r="U547" s="2">
        <f t="shared" si="82"/>
        <v>59138888.888888888</v>
      </c>
      <c r="V547" s="3">
        <f t="shared" si="83"/>
        <v>1.75</v>
      </c>
      <c r="W547" s="3">
        <f t="shared" si="84"/>
        <v>5.4305555555555554</v>
      </c>
      <c r="X547" s="2">
        <f t="shared" si="85"/>
        <v>295.69444444444446</v>
      </c>
      <c r="Y547" s="3">
        <f t="shared" si="86"/>
        <v>5.4305555555555554</v>
      </c>
      <c r="Z547" s="2">
        <f t="shared" si="87"/>
        <v>168.96825396825398</v>
      </c>
      <c r="AA547" s="5">
        <f t="shared" si="88"/>
        <v>0.32225063938618925</v>
      </c>
      <c r="AB547" s="4">
        <f t="shared" si="89"/>
        <v>5.807286111111111E-2</v>
      </c>
      <c r="AC547">
        <v>9</v>
      </c>
      <c r="AD547">
        <v>1</v>
      </c>
      <c r="AE547">
        <v>1</v>
      </c>
      <c r="AF547">
        <v>1</v>
      </c>
      <c r="AG547">
        <v>1</v>
      </c>
      <c r="AH547">
        <v>-0.677862832611836</v>
      </c>
      <c r="AI547">
        <v>0.196169306701827</v>
      </c>
    </row>
    <row r="548" spans="1:35" x14ac:dyDescent="0.2">
      <c r="A548" t="s">
        <v>623</v>
      </c>
      <c r="B548" s="1">
        <v>39083</v>
      </c>
      <c r="C548" t="s">
        <v>103</v>
      </c>
      <c r="D548" t="s">
        <v>47</v>
      </c>
      <c r="E548" t="s">
        <v>38</v>
      </c>
      <c r="F548" t="s">
        <v>48</v>
      </c>
      <c r="G548" t="s">
        <v>49</v>
      </c>
      <c r="H548" t="s">
        <v>51</v>
      </c>
      <c r="I548" t="s">
        <v>43</v>
      </c>
      <c r="J548" t="s">
        <v>51</v>
      </c>
      <c r="K548" t="s">
        <v>43</v>
      </c>
      <c r="L548" t="s">
        <v>60</v>
      </c>
      <c r="M548">
        <v>215</v>
      </c>
      <c r="N548">
        <v>1249</v>
      </c>
      <c r="O548">
        <v>961</v>
      </c>
      <c r="P548">
        <v>32.22</v>
      </c>
      <c r="Q548">
        <v>93</v>
      </c>
      <c r="R548">
        <v>4145760</v>
      </c>
      <c r="S548" s="6">
        <f t="shared" si="80"/>
        <v>769415.53242594074</v>
      </c>
      <c r="T548" s="6">
        <f t="shared" si="81"/>
        <v>172137.71016813451</v>
      </c>
      <c r="U548" s="2">
        <f t="shared" si="82"/>
        <v>25796637.30984788</v>
      </c>
      <c r="V548" s="3">
        <f t="shared" si="83"/>
        <v>10.333333333333334</v>
      </c>
      <c r="W548" s="3">
        <f t="shared" si="84"/>
        <v>2.3118279569892475</v>
      </c>
      <c r="X548" s="2">
        <f t="shared" si="85"/>
        <v>346.45161290322579</v>
      </c>
      <c r="Y548" s="3">
        <f t="shared" si="86"/>
        <v>2.3118279569892475</v>
      </c>
      <c r="Z548" s="2">
        <f t="shared" si="87"/>
        <v>33.52757544224766</v>
      </c>
      <c r="AA548" s="5">
        <f t="shared" si="88"/>
        <v>4.4697674418604647</v>
      </c>
      <c r="AB548" s="4">
        <f t="shared" si="89"/>
        <v>4.4578064516129029E-2</v>
      </c>
      <c r="AC548">
        <v>9</v>
      </c>
      <c r="AD548">
        <v>1</v>
      </c>
      <c r="AE548">
        <v>1</v>
      </c>
      <c r="AF548">
        <v>1</v>
      </c>
      <c r="AG548">
        <v>1</v>
      </c>
      <c r="AH548">
        <v>-0.68338823822607697</v>
      </c>
      <c r="AI548">
        <v>-8.8273277626011198E-2</v>
      </c>
    </row>
    <row r="549" spans="1:35" x14ac:dyDescent="0.2">
      <c r="A549" t="s">
        <v>624</v>
      </c>
      <c r="B549" s="1">
        <v>43831</v>
      </c>
      <c r="C549" t="s">
        <v>46</v>
      </c>
      <c r="D549" t="s">
        <v>47</v>
      </c>
      <c r="E549" t="s">
        <v>80</v>
      </c>
      <c r="F549" t="s">
        <v>48</v>
      </c>
      <c r="G549" t="s">
        <v>49</v>
      </c>
      <c r="H549" t="s">
        <v>41</v>
      </c>
      <c r="I549" t="s">
        <v>43</v>
      </c>
      <c r="J549" t="s">
        <v>43</v>
      </c>
      <c r="K549" t="s">
        <v>43</v>
      </c>
      <c r="L549" t="s">
        <v>44</v>
      </c>
      <c r="M549">
        <v>480</v>
      </c>
      <c r="N549">
        <v>4357</v>
      </c>
      <c r="O549">
        <v>898</v>
      </c>
      <c r="P549">
        <v>41.07</v>
      </c>
      <c r="Q549">
        <v>81</v>
      </c>
      <c r="R549">
        <v>4554061</v>
      </c>
      <c r="S549" s="6">
        <f t="shared" si="80"/>
        <v>206105.11820059674</v>
      </c>
      <c r="T549" s="6">
        <f t="shared" si="81"/>
        <v>110167.54647693367</v>
      </c>
      <c r="U549" s="2">
        <f t="shared" si="82"/>
        <v>9426210.6954326369</v>
      </c>
      <c r="V549" s="3">
        <f t="shared" si="83"/>
        <v>11.086419753086419</v>
      </c>
      <c r="W549" s="3">
        <f t="shared" si="84"/>
        <v>5.9259259259259256</v>
      </c>
      <c r="X549" s="2">
        <f t="shared" si="85"/>
        <v>507.03703703703701</v>
      </c>
      <c r="Y549" s="3">
        <f t="shared" si="86"/>
        <v>5.9259259259259256</v>
      </c>
      <c r="Z549" s="2">
        <f t="shared" si="87"/>
        <v>45.734966592427618</v>
      </c>
      <c r="AA549" s="5">
        <f t="shared" si="88"/>
        <v>1.8708333333333333</v>
      </c>
      <c r="AB549" s="4">
        <f t="shared" si="89"/>
        <v>5.6222975308641975E-2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-0.51428671822586003</v>
      </c>
      <c r="AI549">
        <v>-0.22993348194239799</v>
      </c>
    </row>
    <row r="550" spans="1:35" x14ac:dyDescent="0.2">
      <c r="A550" t="s">
        <v>625</v>
      </c>
      <c r="B550" s="1">
        <v>44562</v>
      </c>
      <c r="C550" t="s">
        <v>53</v>
      </c>
      <c r="D550" t="s">
        <v>37</v>
      </c>
      <c r="E550" t="s">
        <v>132</v>
      </c>
      <c r="F550" t="s">
        <v>48</v>
      </c>
      <c r="G550" t="s">
        <v>49</v>
      </c>
      <c r="H550" t="s">
        <v>41</v>
      </c>
      <c r="I550" t="s">
        <v>51</v>
      </c>
      <c r="J550" t="s">
        <v>43</v>
      </c>
      <c r="K550" t="s">
        <v>51</v>
      </c>
      <c r="L550" t="s">
        <v>5077</v>
      </c>
      <c r="M550">
        <v>367</v>
      </c>
      <c r="N550">
        <v>4137</v>
      </c>
      <c r="O550">
        <v>248</v>
      </c>
      <c r="P550">
        <v>15.81</v>
      </c>
      <c r="Q550">
        <v>40</v>
      </c>
      <c r="R550">
        <v>1634818</v>
      </c>
      <c r="S550" s="6">
        <f t="shared" si="80"/>
        <v>59946.821368141165</v>
      </c>
      <c r="T550" s="6">
        <f t="shared" si="81"/>
        <v>88711.62678269278</v>
      </c>
      <c r="U550" s="2">
        <f t="shared" si="82"/>
        <v>3821609.8622189993</v>
      </c>
      <c r="V550" s="3">
        <f t="shared" si="83"/>
        <v>6.2</v>
      </c>
      <c r="W550" s="3">
        <f t="shared" si="84"/>
        <v>9.1750000000000007</v>
      </c>
      <c r="X550" s="2">
        <f t="shared" si="85"/>
        <v>395.25</v>
      </c>
      <c r="Y550" s="3">
        <f t="shared" si="86"/>
        <v>9.1750000000000007</v>
      </c>
      <c r="Z550" s="2">
        <f t="shared" si="87"/>
        <v>63.75</v>
      </c>
      <c r="AA550" s="5">
        <f t="shared" si="88"/>
        <v>0.6757493188010899</v>
      </c>
      <c r="AB550" s="4">
        <f t="shared" si="89"/>
        <v>4.0870450000000003E-2</v>
      </c>
      <c r="AC550">
        <v>8</v>
      </c>
      <c r="AD550">
        <v>0</v>
      </c>
      <c r="AE550">
        <v>1</v>
      </c>
      <c r="AF550">
        <v>4</v>
      </c>
      <c r="AG550">
        <v>1</v>
      </c>
      <c r="AH550">
        <v>-0.56463697270695201</v>
      </c>
      <c r="AI550">
        <v>-0.270832052831048</v>
      </c>
    </row>
    <row r="551" spans="1:35" x14ac:dyDescent="0.2">
      <c r="A551" t="s">
        <v>626</v>
      </c>
      <c r="B551" s="1">
        <v>44562</v>
      </c>
      <c r="C551" t="s">
        <v>82</v>
      </c>
      <c r="D551" t="s">
        <v>83</v>
      </c>
      <c r="E551" t="s">
        <v>77</v>
      </c>
      <c r="F551" t="s">
        <v>65</v>
      </c>
      <c r="G551" t="s">
        <v>40</v>
      </c>
      <c r="H551" t="s">
        <v>41</v>
      </c>
      <c r="I551" t="s">
        <v>43</v>
      </c>
      <c r="J551" t="s">
        <v>43</v>
      </c>
      <c r="K551" t="s">
        <v>43</v>
      </c>
      <c r="L551" t="s">
        <v>44</v>
      </c>
      <c r="M551">
        <v>280</v>
      </c>
      <c r="N551">
        <v>3445</v>
      </c>
      <c r="O551">
        <v>775</v>
      </c>
      <c r="P551">
        <v>49.89</v>
      </c>
      <c r="Q551">
        <v>58</v>
      </c>
      <c r="R551">
        <v>1495249</v>
      </c>
      <c r="S551" s="6">
        <f t="shared" si="80"/>
        <v>224963.71552975327</v>
      </c>
      <c r="T551" s="6">
        <f t="shared" si="81"/>
        <v>81277.213352685052</v>
      </c>
      <c r="U551" s="2">
        <f t="shared" si="82"/>
        <v>14481857.764876632</v>
      </c>
      <c r="V551" s="3">
        <f t="shared" si="83"/>
        <v>13.362068965517242</v>
      </c>
      <c r="W551" s="3">
        <f t="shared" si="84"/>
        <v>4.8275862068965516</v>
      </c>
      <c r="X551" s="2">
        <f t="shared" si="85"/>
        <v>860.17241379310349</v>
      </c>
      <c r="Y551" s="3">
        <f t="shared" si="86"/>
        <v>4.8275862068965516</v>
      </c>
      <c r="Z551" s="2">
        <f t="shared" si="87"/>
        <v>64.374193548387098</v>
      </c>
      <c r="AA551" s="5">
        <f t="shared" si="88"/>
        <v>2.7678571428571428</v>
      </c>
      <c r="AB551" s="4">
        <f t="shared" si="89"/>
        <v>2.5780155172413794E-2</v>
      </c>
      <c r="AC551">
        <v>9</v>
      </c>
      <c r="AD551">
        <v>0</v>
      </c>
      <c r="AE551">
        <v>0</v>
      </c>
      <c r="AF551">
        <v>1</v>
      </c>
      <c r="AG551">
        <v>1</v>
      </c>
      <c r="AH551">
        <v>-0.50778766427623501</v>
      </c>
      <c r="AI551">
        <v>-0.22229503963543301</v>
      </c>
    </row>
    <row r="552" spans="1:35" x14ac:dyDescent="0.2">
      <c r="A552" t="s">
        <v>627</v>
      </c>
      <c r="B552" s="1">
        <v>40544</v>
      </c>
      <c r="C552" t="s">
        <v>58</v>
      </c>
      <c r="D552" t="s">
        <v>47</v>
      </c>
      <c r="E552" t="s">
        <v>77</v>
      </c>
      <c r="F552" t="s">
        <v>39</v>
      </c>
      <c r="G552" t="s">
        <v>40</v>
      </c>
      <c r="H552" t="s">
        <v>51</v>
      </c>
      <c r="I552" t="s">
        <v>43</v>
      </c>
      <c r="J552" t="s">
        <v>51</v>
      </c>
      <c r="K552" t="s">
        <v>42</v>
      </c>
      <c r="L552" t="s">
        <v>5077</v>
      </c>
      <c r="M552">
        <v>210</v>
      </c>
      <c r="N552">
        <v>1356</v>
      </c>
      <c r="O552">
        <v>976</v>
      </c>
      <c r="P552">
        <v>5.93</v>
      </c>
      <c r="Q552">
        <v>39</v>
      </c>
      <c r="R552">
        <v>4713493</v>
      </c>
      <c r="S552" s="6">
        <f t="shared" si="80"/>
        <v>719764.01179940999</v>
      </c>
      <c r="T552" s="6">
        <f t="shared" si="81"/>
        <v>154867.25663716815</v>
      </c>
      <c r="U552" s="2">
        <f t="shared" si="82"/>
        <v>4373156.3421828905</v>
      </c>
      <c r="V552" s="3">
        <f t="shared" si="83"/>
        <v>25.025641025641026</v>
      </c>
      <c r="W552" s="3">
        <f t="shared" si="84"/>
        <v>5.384615384615385</v>
      </c>
      <c r="X552" s="2">
        <f t="shared" si="85"/>
        <v>152.05128205128204</v>
      </c>
      <c r="Y552" s="3">
        <f t="shared" si="86"/>
        <v>5.384615384615385</v>
      </c>
      <c r="Z552" s="2">
        <f t="shared" si="87"/>
        <v>6.0758196721311473</v>
      </c>
      <c r="AA552" s="5">
        <f t="shared" si="88"/>
        <v>4.647619047619048</v>
      </c>
      <c r="AB552" s="4">
        <f t="shared" si="89"/>
        <v>0.12085879487179488</v>
      </c>
      <c r="AC552">
        <v>4</v>
      </c>
      <c r="AD552">
        <v>1</v>
      </c>
      <c r="AE552">
        <v>1</v>
      </c>
      <c r="AF552">
        <v>4</v>
      </c>
      <c r="AG552">
        <v>1</v>
      </c>
      <c r="AH552">
        <v>-0.29299169979578199</v>
      </c>
      <c r="AI552">
        <v>-0.154613153692268</v>
      </c>
    </row>
    <row r="553" spans="1:35" x14ac:dyDescent="0.2">
      <c r="A553" t="s">
        <v>628</v>
      </c>
      <c r="B553" s="1">
        <v>36892</v>
      </c>
      <c r="C553" t="s">
        <v>73</v>
      </c>
      <c r="D553" t="s">
        <v>74</v>
      </c>
      <c r="E553" t="s">
        <v>75</v>
      </c>
      <c r="F553" t="s">
        <v>65</v>
      </c>
      <c r="G553" t="s">
        <v>40</v>
      </c>
      <c r="H553" t="s">
        <v>41</v>
      </c>
      <c r="I553" t="s">
        <v>43</v>
      </c>
      <c r="J553" t="s">
        <v>43</v>
      </c>
      <c r="K553" t="s">
        <v>43</v>
      </c>
      <c r="L553" t="s">
        <v>78</v>
      </c>
      <c r="M553">
        <v>268</v>
      </c>
      <c r="N553">
        <v>3833</v>
      </c>
      <c r="O553">
        <v>675</v>
      </c>
      <c r="P553">
        <v>37.4</v>
      </c>
      <c r="Q553">
        <v>13</v>
      </c>
      <c r="R553">
        <v>4982613</v>
      </c>
      <c r="S553" s="6">
        <f t="shared" si="80"/>
        <v>176102.26976258805</v>
      </c>
      <c r="T553" s="6">
        <f t="shared" si="81"/>
        <v>69919.123402034966</v>
      </c>
      <c r="U553" s="2">
        <f t="shared" si="82"/>
        <v>9757370.2061048783</v>
      </c>
      <c r="V553" s="3">
        <f t="shared" si="83"/>
        <v>51.92307692307692</v>
      </c>
      <c r="W553" s="3">
        <f t="shared" si="84"/>
        <v>20.615384615384617</v>
      </c>
      <c r="X553" s="2">
        <f t="shared" si="85"/>
        <v>2876.9230769230771</v>
      </c>
      <c r="Y553" s="3">
        <f t="shared" si="86"/>
        <v>20.615384615384617</v>
      </c>
      <c r="Z553" s="2">
        <f t="shared" si="87"/>
        <v>55.407407407407405</v>
      </c>
      <c r="AA553" s="5">
        <f t="shared" si="88"/>
        <v>2.5186567164179103</v>
      </c>
      <c r="AB553" s="4">
        <f t="shared" si="89"/>
        <v>0.3832779230769231</v>
      </c>
      <c r="AC553">
        <v>6</v>
      </c>
      <c r="AD553">
        <v>0</v>
      </c>
      <c r="AE553">
        <v>0</v>
      </c>
      <c r="AF553">
        <v>4</v>
      </c>
      <c r="AG553">
        <v>1</v>
      </c>
      <c r="AH553" s="2">
        <v>1.59832207288562E+16</v>
      </c>
      <c r="AI553">
        <v>-0.259086212201734</v>
      </c>
    </row>
    <row r="554" spans="1:35" x14ac:dyDescent="0.2">
      <c r="A554" t="s">
        <v>629</v>
      </c>
      <c r="B554" s="1">
        <v>39814</v>
      </c>
      <c r="C554" t="s">
        <v>62</v>
      </c>
      <c r="D554" t="s">
        <v>63</v>
      </c>
      <c r="E554" t="s">
        <v>59</v>
      </c>
      <c r="F554" t="s">
        <v>48</v>
      </c>
      <c r="G554" t="s">
        <v>49</v>
      </c>
      <c r="H554" t="s">
        <v>50</v>
      </c>
      <c r="I554" t="s">
        <v>51</v>
      </c>
      <c r="J554" t="s">
        <v>43</v>
      </c>
      <c r="K554" t="s">
        <v>43</v>
      </c>
      <c r="L554" t="s">
        <v>78</v>
      </c>
      <c r="M554">
        <v>318</v>
      </c>
      <c r="N554">
        <v>311</v>
      </c>
      <c r="O554">
        <v>455</v>
      </c>
      <c r="P554">
        <v>36.25</v>
      </c>
      <c r="Q554">
        <v>40</v>
      </c>
      <c r="R554">
        <v>1217305</v>
      </c>
      <c r="S554" s="6">
        <f t="shared" si="80"/>
        <v>1463022.5080385853</v>
      </c>
      <c r="T554" s="6">
        <f t="shared" si="81"/>
        <v>1022508.0385852091</v>
      </c>
      <c r="U554" s="2">
        <f t="shared" si="82"/>
        <v>116559485.53054662</v>
      </c>
      <c r="V554" s="3">
        <f t="shared" si="83"/>
        <v>11.375</v>
      </c>
      <c r="W554" s="3">
        <f t="shared" si="84"/>
        <v>7.95</v>
      </c>
      <c r="X554" s="2">
        <f t="shared" si="85"/>
        <v>906.25</v>
      </c>
      <c r="Y554" s="3">
        <f t="shared" si="86"/>
        <v>7.95</v>
      </c>
      <c r="Z554" s="2">
        <f t="shared" si="87"/>
        <v>79.670329670329664</v>
      </c>
      <c r="AA554" s="5">
        <f t="shared" si="88"/>
        <v>1.4308176100628931</v>
      </c>
      <c r="AB554" s="4">
        <f t="shared" si="89"/>
        <v>3.0432625000000001E-2</v>
      </c>
      <c r="AC554">
        <v>2</v>
      </c>
      <c r="AD554">
        <v>1</v>
      </c>
      <c r="AE554">
        <v>0</v>
      </c>
      <c r="AF554">
        <v>1</v>
      </c>
      <c r="AG554">
        <v>1</v>
      </c>
      <c r="AH554">
        <v>-0.43131353508582498</v>
      </c>
      <c r="AI554">
        <v>0.47602824400261101</v>
      </c>
    </row>
    <row r="555" spans="1:35" x14ac:dyDescent="0.2">
      <c r="A555" t="s">
        <v>630</v>
      </c>
      <c r="B555" s="1">
        <v>37987</v>
      </c>
      <c r="C555" t="s">
        <v>103</v>
      </c>
      <c r="D555" t="s">
        <v>47</v>
      </c>
      <c r="E555" t="s">
        <v>80</v>
      </c>
      <c r="F555" t="s">
        <v>39</v>
      </c>
      <c r="G555" t="s">
        <v>40</v>
      </c>
      <c r="H555" t="s">
        <v>41</v>
      </c>
      <c r="I555" t="s">
        <v>51</v>
      </c>
      <c r="J555" t="s">
        <v>42</v>
      </c>
      <c r="K555" t="s">
        <v>51</v>
      </c>
      <c r="L555" t="s">
        <v>78</v>
      </c>
      <c r="M555">
        <v>14</v>
      </c>
      <c r="N555">
        <v>3072</v>
      </c>
      <c r="O555">
        <v>331</v>
      </c>
      <c r="P555">
        <v>20.48</v>
      </c>
      <c r="Q555">
        <v>91</v>
      </c>
      <c r="R555">
        <v>469731</v>
      </c>
      <c r="S555" s="6">
        <f t="shared" si="80"/>
        <v>107747.39583333333</v>
      </c>
      <c r="T555" s="6">
        <f t="shared" si="81"/>
        <v>4557.291666666667</v>
      </c>
      <c r="U555" s="2">
        <f t="shared" si="82"/>
        <v>6666666.666666667</v>
      </c>
      <c r="V555" s="3">
        <f t="shared" si="83"/>
        <v>3.6373626373626373</v>
      </c>
      <c r="W555" s="3">
        <f t="shared" si="84"/>
        <v>0.15384615384615385</v>
      </c>
      <c r="X555" s="2">
        <f t="shared" si="85"/>
        <v>225.05494505494505</v>
      </c>
      <c r="Y555" s="3">
        <f t="shared" si="86"/>
        <v>0.15384615384615385</v>
      </c>
      <c r="Z555" s="2">
        <f t="shared" si="87"/>
        <v>61.873111782477345</v>
      </c>
      <c r="AA555" s="5">
        <f t="shared" si="88"/>
        <v>23.642857142857142</v>
      </c>
      <c r="AB555" s="4">
        <f t="shared" si="89"/>
        <v>5.1618791208791212E-3</v>
      </c>
      <c r="AC555">
        <v>6</v>
      </c>
      <c r="AD555">
        <v>1</v>
      </c>
      <c r="AE555">
        <v>0</v>
      </c>
      <c r="AF555">
        <v>1</v>
      </c>
      <c r="AG555">
        <v>1</v>
      </c>
      <c r="AH555">
        <v>-0.962963651491197</v>
      </c>
      <c r="AI555">
        <v>-0.26894737250464101</v>
      </c>
    </row>
    <row r="556" spans="1:35" x14ac:dyDescent="0.2">
      <c r="A556" t="s">
        <v>631</v>
      </c>
      <c r="B556" s="1">
        <v>43101</v>
      </c>
      <c r="C556" t="s">
        <v>70</v>
      </c>
      <c r="D556" t="s">
        <v>63</v>
      </c>
      <c r="E556" t="s">
        <v>67</v>
      </c>
      <c r="F556" t="s">
        <v>54</v>
      </c>
      <c r="G556" t="s">
        <v>55</v>
      </c>
      <c r="H556" t="s">
        <v>50</v>
      </c>
      <c r="I556" t="s">
        <v>43</v>
      </c>
      <c r="J556" t="s">
        <v>42</v>
      </c>
      <c r="K556" t="s">
        <v>43</v>
      </c>
      <c r="L556" t="s">
        <v>44</v>
      </c>
      <c r="M556">
        <v>74</v>
      </c>
      <c r="N556">
        <v>1077</v>
      </c>
      <c r="O556">
        <v>520</v>
      </c>
      <c r="P556">
        <v>31.79</v>
      </c>
      <c r="Q556">
        <v>32</v>
      </c>
      <c r="R556">
        <v>2997240</v>
      </c>
      <c r="S556" s="6">
        <f t="shared" si="80"/>
        <v>482822.65552460536</v>
      </c>
      <c r="T556" s="6">
        <f t="shared" si="81"/>
        <v>68709.377901578453</v>
      </c>
      <c r="U556" s="2">
        <f t="shared" si="82"/>
        <v>29517177.344475396</v>
      </c>
      <c r="V556" s="3">
        <f t="shared" si="83"/>
        <v>16.25</v>
      </c>
      <c r="W556" s="3">
        <f t="shared" si="84"/>
        <v>2.3125</v>
      </c>
      <c r="X556" s="2">
        <f t="shared" si="85"/>
        <v>993.4375</v>
      </c>
      <c r="Y556" s="3">
        <f t="shared" si="86"/>
        <v>2.3125</v>
      </c>
      <c r="Z556" s="2">
        <f t="shared" si="87"/>
        <v>61.134615384615387</v>
      </c>
      <c r="AA556" s="5">
        <f t="shared" si="88"/>
        <v>7.0270270270270272</v>
      </c>
      <c r="AB556" s="4">
        <f t="shared" si="89"/>
        <v>9.3663750000000004E-2</v>
      </c>
      <c r="AC556">
        <v>6</v>
      </c>
      <c r="AD556">
        <v>1</v>
      </c>
      <c r="AE556">
        <v>1</v>
      </c>
      <c r="AF556">
        <v>4</v>
      </c>
      <c r="AG556">
        <v>1</v>
      </c>
      <c r="AH556">
        <v>-0.34154980634908999</v>
      </c>
      <c r="AI556">
        <v>-0.153908386137484</v>
      </c>
    </row>
    <row r="557" spans="1:35" x14ac:dyDescent="0.2">
      <c r="A557" t="s">
        <v>632</v>
      </c>
      <c r="B557" s="1">
        <v>43831</v>
      </c>
      <c r="C557" t="s">
        <v>36</v>
      </c>
      <c r="D557" t="s">
        <v>37</v>
      </c>
      <c r="E557" t="s">
        <v>80</v>
      </c>
      <c r="F557" t="s">
        <v>65</v>
      </c>
      <c r="G557" t="s">
        <v>40</v>
      </c>
      <c r="H557" t="s">
        <v>50</v>
      </c>
      <c r="I557" t="s">
        <v>51</v>
      </c>
      <c r="J557" t="s">
        <v>43</v>
      </c>
      <c r="K557" t="s">
        <v>43</v>
      </c>
      <c r="L557" t="s">
        <v>60</v>
      </c>
      <c r="M557">
        <v>481</v>
      </c>
      <c r="N557">
        <v>932</v>
      </c>
      <c r="O557">
        <v>344</v>
      </c>
      <c r="P557">
        <v>26.96</v>
      </c>
      <c r="Q557">
        <v>32</v>
      </c>
      <c r="R557">
        <v>4810650</v>
      </c>
      <c r="S557" s="6">
        <f t="shared" si="80"/>
        <v>369098.71244635194</v>
      </c>
      <c r="T557" s="6">
        <f t="shared" si="81"/>
        <v>516094.42060085834</v>
      </c>
      <c r="U557" s="2">
        <f t="shared" si="82"/>
        <v>28927038.626609441</v>
      </c>
      <c r="V557" s="3">
        <f t="shared" si="83"/>
        <v>10.75</v>
      </c>
      <c r="W557" s="3">
        <f t="shared" si="84"/>
        <v>15.03125</v>
      </c>
      <c r="X557" s="2">
        <f t="shared" si="85"/>
        <v>842.5</v>
      </c>
      <c r="Y557" s="3">
        <f t="shared" si="86"/>
        <v>15.03125</v>
      </c>
      <c r="Z557" s="2">
        <f t="shared" si="87"/>
        <v>78.372093023255815</v>
      </c>
      <c r="AA557" s="5">
        <f t="shared" si="88"/>
        <v>0.71517671517671522</v>
      </c>
      <c r="AB557" s="4">
        <f t="shared" si="89"/>
        <v>0.1503328125</v>
      </c>
      <c r="AC557">
        <v>7</v>
      </c>
      <c r="AD557">
        <v>1</v>
      </c>
      <c r="AE557">
        <v>1</v>
      </c>
      <c r="AF557">
        <v>4</v>
      </c>
      <c r="AG557">
        <v>1</v>
      </c>
      <c r="AH557">
        <v>1.38706873265262E-2</v>
      </c>
      <c r="AI557">
        <v>-4.3061597650015403E-2</v>
      </c>
    </row>
    <row r="558" spans="1:35" x14ac:dyDescent="0.2">
      <c r="A558" t="s">
        <v>633</v>
      </c>
      <c r="B558" s="1">
        <v>39448</v>
      </c>
      <c r="C558" t="s">
        <v>89</v>
      </c>
      <c r="D558" t="s">
        <v>63</v>
      </c>
      <c r="E558" t="s">
        <v>64</v>
      </c>
      <c r="F558" t="s">
        <v>68</v>
      </c>
      <c r="G558" t="s">
        <v>40</v>
      </c>
      <c r="H558" t="s">
        <v>41</v>
      </c>
      <c r="I558" t="s">
        <v>51</v>
      </c>
      <c r="J558" t="s">
        <v>42</v>
      </c>
      <c r="K558" t="s">
        <v>43</v>
      </c>
      <c r="L558" t="s">
        <v>44</v>
      </c>
      <c r="M558">
        <v>33</v>
      </c>
      <c r="N558">
        <v>4920</v>
      </c>
      <c r="O558">
        <v>324</v>
      </c>
      <c r="P558">
        <v>37.979999999999997</v>
      </c>
      <c r="Q558">
        <v>97</v>
      </c>
      <c r="R558">
        <v>3171579</v>
      </c>
      <c r="S558" s="6">
        <f t="shared" si="80"/>
        <v>65853.658536585368</v>
      </c>
      <c r="T558" s="6">
        <f t="shared" si="81"/>
        <v>6707.3170731707314</v>
      </c>
      <c r="U558" s="2">
        <f t="shared" si="82"/>
        <v>7719512.1951219514</v>
      </c>
      <c r="V558" s="3">
        <f t="shared" si="83"/>
        <v>3.3402061855670104</v>
      </c>
      <c r="W558" s="3">
        <f t="shared" si="84"/>
        <v>0.34020618556701032</v>
      </c>
      <c r="X558" s="2">
        <f t="shared" si="85"/>
        <v>391.54639175257734</v>
      </c>
      <c r="Y558" s="3">
        <f t="shared" si="86"/>
        <v>0.34020618556701032</v>
      </c>
      <c r="Z558" s="2">
        <f t="shared" si="87"/>
        <v>117.22222222222223</v>
      </c>
      <c r="AA558" s="5">
        <f t="shared" si="88"/>
        <v>9.8181818181818183</v>
      </c>
      <c r="AB558" s="4">
        <f t="shared" si="89"/>
        <v>3.2696690721649484E-2</v>
      </c>
      <c r="AC558">
        <v>7</v>
      </c>
      <c r="AD558">
        <v>1</v>
      </c>
      <c r="AE558">
        <v>1</v>
      </c>
      <c r="AF558">
        <v>1</v>
      </c>
      <c r="AG558">
        <v>1</v>
      </c>
      <c r="AH558">
        <v>-0.84027444217981395</v>
      </c>
      <c r="AI558">
        <v>-0.279496966692105</v>
      </c>
    </row>
    <row r="559" spans="1:35" x14ac:dyDescent="0.2">
      <c r="A559" t="s">
        <v>634</v>
      </c>
      <c r="B559" s="1">
        <v>41275</v>
      </c>
      <c r="C559" t="s">
        <v>89</v>
      </c>
      <c r="D559" t="s">
        <v>63</v>
      </c>
      <c r="E559" t="s">
        <v>67</v>
      </c>
      <c r="F559" t="s">
        <v>48</v>
      </c>
      <c r="G559" t="s">
        <v>49</v>
      </c>
      <c r="H559" t="s">
        <v>50</v>
      </c>
      <c r="I559" t="s">
        <v>43</v>
      </c>
      <c r="J559" t="s">
        <v>42</v>
      </c>
      <c r="K559" t="s">
        <v>42</v>
      </c>
      <c r="L559" t="s">
        <v>44</v>
      </c>
      <c r="M559">
        <v>18</v>
      </c>
      <c r="N559">
        <v>235</v>
      </c>
      <c r="O559">
        <v>952</v>
      </c>
      <c r="P559">
        <v>10.41</v>
      </c>
      <c r="Q559">
        <v>89</v>
      </c>
      <c r="R559">
        <v>842518</v>
      </c>
      <c r="S559" s="6">
        <f t="shared" si="80"/>
        <v>4051063.8297872338</v>
      </c>
      <c r="T559" s="6">
        <f t="shared" si="81"/>
        <v>76595.744680851058</v>
      </c>
      <c r="U559" s="2">
        <f t="shared" si="82"/>
        <v>44297872.340425529</v>
      </c>
      <c r="V559" s="3">
        <f t="shared" si="83"/>
        <v>10.696629213483146</v>
      </c>
      <c r="W559" s="3">
        <f t="shared" si="84"/>
        <v>0.20224719101123595</v>
      </c>
      <c r="X559" s="2">
        <f t="shared" si="85"/>
        <v>116.96629213483146</v>
      </c>
      <c r="Y559" s="3">
        <f t="shared" si="86"/>
        <v>0.20224719101123595</v>
      </c>
      <c r="Z559" s="2">
        <f t="shared" si="87"/>
        <v>10.934873949579831</v>
      </c>
      <c r="AA559" s="5">
        <f t="shared" si="88"/>
        <v>52.888888888888886</v>
      </c>
      <c r="AB559" s="4">
        <f t="shared" si="89"/>
        <v>9.4664943820224716E-3</v>
      </c>
      <c r="AC559">
        <v>3</v>
      </c>
      <c r="AD559">
        <v>0</v>
      </c>
      <c r="AE559">
        <v>1</v>
      </c>
      <c r="AF559">
        <v>1</v>
      </c>
      <c r="AG559">
        <v>1</v>
      </c>
      <c r="AH559">
        <v>-0.91127895778060897</v>
      </c>
      <c r="AI559">
        <v>0.43740050731415497</v>
      </c>
    </row>
    <row r="560" spans="1:35" x14ac:dyDescent="0.2">
      <c r="A560" t="s">
        <v>635</v>
      </c>
      <c r="B560" s="1">
        <v>37257</v>
      </c>
      <c r="C560" t="s">
        <v>103</v>
      </c>
      <c r="D560" t="s">
        <v>47</v>
      </c>
      <c r="E560" t="s">
        <v>132</v>
      </c>
      <c r="F560" t="s">
        <v>39</v>
      </c>
      <c r="G560" t="s">
        <v>40</v>
      </c>
      <c r="H560" t="s">
        <v>41</v>
      </c>
      <c r="I560" t="s">
        <v>51</v>
      </c>
      <c r="J560" t="s">
        <v>43</v>
      </c>
      <c r="K560" t="s">
        <v>42</v>
      </c>
      <c r="L560" t="s">
        <v>56</v>
      </c>
      <c r="M560">
        <v>349</v>
      </c>
      <c r="N560">
        <v>3030</v>
      </c>
      <c r="O560">
        <v>275</v>
      </c>
      <c r="P560">
        <v>1.43</v>
      </c>
      <c r="Q560">
        <v>25</v>
      </c>
      <c r="R560">
        <v>2207759</v>
      </c>
      <c r="S560" s="6">
        <f t="shared" si="80"/>
        <v>90759.075907590755</v>
      </c>
      <c r="T560" s="6">
        <f t="shared" si="81"/>
        <v>115181.51815181518</v>
      </c>
      <c r="U560" s="2">
        <f t="shared" si="82"/>
        <v>471947.19471947197</v>
      </c>
      <c r="V560" s="3">
        <f t="shared" si="83"/>
        <v>11</v>
      </c>
      <c r="W560" s="3">
        <f t="shared" si="84"/>
        <v>13.96</v>
      </c>
      <c r="X560" s="2">
        <f t="shared" si="85"/>
        <v>57.2</v>
      </c>
      <c r="Y560" s="3">
        <f t="shared" si="86"/>
        <v>13.96</v>
      </c>
      <c r="Z560" s="2">
        <f t="shared" si="87"/>
        <v>5.2</v>
      </c>
      <c r="AA560" s="5">
        <f t="shared" si="88"/>
        <v>0.78796561604584525</v>
      </c>
      <c r="AB560" s="4">
        <f t="shared" si="89"/>
        <v>8.8310360000000004E-2</v>
      </c>
      <c r="AC560">
        <v>7</v>
      </c>
      <c r="AD560">
        <v>0</v>
      </c>
      <c r="AE560">
        <v>0</v>
      </c>
      <c r="AF560">
        <v>4</v>
      </c>
      <c r="AG560">
        <v>1</v>
      </c>
      <c r="AH560">
        <v>-0.364422505831003</v>
      </c>
      <c r="AI560">
        <v>-0.268455211986727</v>
      </c>
    </row>
    <row r="561" spans="1:35" x14ac:dyDescent="0.2">
      <c r="A561" t="s">
        <v>636</v>
      </c>
      <c r="B561" s="1">
        <v>38718</v>
      </c>
      <c r="C561" t="s">
        <v>53</v>
      </c>
      <c r="D561" t="s">
        <v>37</v>
      </c>
      <c r="E561" t="s">
        <v>125</v>
      </c>
      <c r="F561" t="s">
        <v>39</v>
      </c>
      <c r="G561" t="s">
        <v>40</v>
      </c>
      <c r="H561" t="s">
        <v>51</v>
      </c>
      <c r="I561" t="s">
        <v>51</v>
      </c>
      <c r="J561" t="s">
        <v>42</v>
      </c>
      <c r="K561" t="s">
        <v>43</v>
      </c>
      <c r="L561" t="s">
        <v>44</v>
      </c>
      <c r="M561">
        <v>8</v>
      </c>
      <c r="N561">
        <v>1626</v>
      </c>
      <c r="O561">
        <v>383</v>
      </c>
      <c r="P561">
        <v>42.01</v>
      </c>
      <c r="Q561">
        <v>72</v>
      </c>
      <c r="R561">
        <v>2727856</v>
      </c>
      <c r="S561" s="6">
        <f t="shared" si="80"/>
        <v>235547.35547355472</v>
      </c>
      <c r="T561" s="6">
        <f t="shared" si="81"/>
        <v>4920.0492004920052</v>
      </c>
      <c r="U561" s="2">
        <f t="shared" si="82"/>
        <v>25836408.36408364</v>
      </c>
      <c r="V561" s="3">
        <f t="shared" si="83"/>
        <v>5.3194444444444446</v>
      </c>
      <c r="W561" s="3">
        <f t="shared" si="84"/>
        <v>0.1111111111111111</v>
      </c>
      <c r="X561" s="2">
        <f t="shared" si="85"/>
        <v>583.47222222222217</v>
      </c>
      <c r="Y561" s="3">
        <f t="shared" si="86"/>
        <v>0.1111111111111111</v>
      </c>
      <c r="Z561" s="2">
        <f t="shared" si="87"/>
        <v>109.68668407310705</v>
      </c>
      <c r="AA561" s="5">
        <f t="shared" si="88"/>
        <v>47.875</v>
      </c>
      <c r="AB561" s="4">
        <f t="shared" si="89"/>
        <v>3.7886888888888887E-2</v>
      </c>
      <c r="AC561">
        <v>4</v>
      </c>
      <c r="AD561">
        <v>0</v>
      </c>
      <c r="AE561">
        <v>0</v>
      </c>
      <c r="AF561">
        <v>1</v>
      </c>
      <c r="AG561">
        <v>1</v>
      </c>
      <c r="AH561">
        <v>-0.78569515409139401</v>
      </c>
      <c r="AI561">
        <v>-0.195575038410849</v>
      </c>
    </row>
    <row r="562" spans="1:35" x14ac:dyDescent="0.2">
      <c r="A562" t="s">
        <v>637</v>
      </c>
      <c r="B562" s="1">
        <v>37257</v>
      </c>
      <c r="C562" t="s">
        <v>82</v>
      </c>
      <c r="D562" t="s">
        <v>83</v>
      </c>
      <c r="E562" t="s">
        <v>80</v>
      </c>
      <c r="F562" t="s">
        <v>68</v>
      </c>
      <c r="G562" t="s">
        <v>40</v>
      </c>
      <c r="H562" t="s">
        <v>41</v>
      </c>
      <c r="I562" t="s">
        <v>42</v>
      </c>
      <c r="J562" t="s">
        <v>42</v>
      </c>
      <c r="K562" t="s">
        <v>43</v>
      </c>
      <c r="L562" t="s">
        <v>78</v>
      </c>
      <c r="M562">
        <v>37</v>
      </c>
      <c r="N562">
        <v>3667</v>
      </c>
      <c r="O562">
        <v>104</v>
      </c>
      <c r="P562">
        <v>34.5</v>
      </c>
      <c r="Q562">
        <v>56</v>
      </c>
      <c r="R562">
        <v>4632852</v>
      </c>
      <c r="S562" s="6">
        <f t="shared" si="80"/>
        <v>28361.058085628578</v>
      </c>
      <c r="T562" s="6">
        <f t="shared" si="81"/>
        <v>10089.991818925551</v>
      </c>
      <c r="U562" s="2">
        <f t="shared" si="82"/>
        <v>9408235.6149440967</v>
      </c>
      <c r="V562" s="3">
        <f t="shared" si="83"/>
        <v>1.8571428571428572</v>
      </c>
      <c r="W562" s="3">
        <f t="shared" si="84"/>
        <v>0.6607142857142857</v>
      </c>
      <c r="X562" s="2">
        <f t="shared" si="85"/>
        <v>616.07142857142856</v>
      </c>
      <c r="Y562" s="3">
        <f t="shared" si="86"/>
        <v>0.6607142857142857</v>
      </c>
      <c r="Z562" s="2">
        <f t="shared" si="87"/>
        <v>331.73076923076923</v>
      </c>
      <c r="AA562" s="5">
        <f t="shared" si="88"/>
        <v>2.810810810810811</v>
      </c>
      <c r="AB562" s="4">
        <f t="shared" si="89"/>
        <v>8.2729499999999997E-2</v>
      </c>
      <c r="AC562">
        <v>5</v>
      </c>
      <c r="AD562">
        <v>1</v>
      </c>
      <c r="AE562">
        <v>1</v>
      </c>
      <c r="AF562">
        <v>1</v>
      </c>
      <c r="AG562">
        <v>1</v>
      </c>
      <c r="AH562">
        <v>-0.66205211783983697</v>
      </c>
      <c r="AI562">
        <v>-0.28411193241513599</v>
      </c>
    </row>
    <row r="563" spans="1:35" x14ac:dyDescent="0.2">
      <c r="A563" t="s">
        <v>638</v>
      </c>
      <c r="B563" s="1">
        <v>43101</v>
      </c>
      <c r="C563" t="s">
        <v>46</v>
      </c>
      <c r="D563" t="s">
        <v>47</v>
      </c>
      <c r="E563" t="s">
        <v>38</v>
      </c>
      <c r="F563" t="s">
        <v>68</v>
      </c>
      <c r="G563" t="s">
        <v>40</v>
      </c>
      <c r="H563" t="s">
        <v>50</v>
      </c>
      <c r="I563" t="s">
        <v>42</v>
      </c>
      <c r="J563" t="s">
        <v>51</v>
      </c>
      <c r="K563" t="s">
        <v>43</v>
      </c>
      <c r="L563" t="s">
        <v>78</v>
      </c>
      <c r="M563">
        <v>154</v>
      </c>
      <c r="N563">
        <v>603</v>
      </c>
      <c r="O563">
        <v>7</v>
      </c>
      <c r="P563">
        <v>43.35</v>
      </c>
      <c r="Q563">
        <v>89</v>
      </c>
      <c r="R563">
        <v>98653</v>
      </c>
      <c r="S563" s="6">
        <f t="shared" si="80"/>
        <v>11608.623548922056</v>
      </c>
      <c r="T563" s="6">
        <f t="shared" si="81"/>
        <v>255389.71807628524</v>
      </c>
      <c r="U563" s="2">
        <f t="shared" si="82"/>
        <v>71890547.263681591</v>
      </c>
      <c r="V563" s="3">
        <f t="shared" si="83"/>
        <v>7.8651685393258425E-2</v>
      </c>
      <c r="W563" s="3">
        <f t="shared" si="84"/>
        <v>1.7303370786516854</v>
      </c>
      <c r="X563" s="2">
        <f t="shared" si="85"/>
        <v>487.07865168539325</v>
      </c>
      <c r="Y563" s="3">
        <f t="shared" si="86"/>
        <v>1.7303370786516854</v>
      </c>
      <c r="Z563" s="2">
        <f t="shared" si="87"/>
        <v>6192.8571428571431</v>
      </c>
      <c r="AA563" s="5">
        <f t="shared" si="88"/>
        <v>4.5454545454545456E-2</v>
      </c>
      <c r="AB563" s="4">
        <f t="shared" si="89"/>
        <v>1.1084606741573035E-3</v>
      </c>
      <c r="AC563">
        <v>4</v>
      </c>
      <c r="AD563">
        <v>1</v>
      </c>
      <c r="AE563">
        <v>1</v>
      </c>
      <c r="AF563">
        <v>1</v>
      </c>
      <c r="AG563">
        <v>1</v>
      </c>
      <c r="AH563">
        <v>-0.81677595532319003</v>
      </c>
      <c r="AI563">
        <v>-4.2510250966534303E-2</v>
      </c>
    </row>
    <row r="564" spans="1:35" x14ac:dyDescent="0.2">
      <c r="A564" t="s">
        <v>639</v>
      </c>
      <c r="B564" s="1">
        <v>38353</v>
      </c>
      <c r="C564" t="s">
        <v>103</v>
      </c>
      <c r="D564" t="s">
        <v>47</v>
      </c>
      <c r="E564" t="s">
        <v>132</v>
      </c>
      <c r="F564" t="s">
        <v>39</v>
      </c>
      <c r="G564" t="s">
        <v>40</v>
      </c>
      <c r="H564" t="s">
        <v>41</v>
      </c>
      <c r="I564" t="s">
        <v>43</v>
      </c>
      <c r="J564" t="s">
        <v>51</v>
      </c>
      <c r="K564" t="s">
        <v>51</v>
      </c>
      <c r="L564" t="s">
        <v>44</v>
      </c>
      <c r="M564">
        <v>254</v>
      </c>
      <c r="N564">
        <v>4167</v>
      </c>
      <c r="O564">
        <v>509</v>
      </c>
      <c r="P564">
        <v>24.68</v>
      </c>
      <c r="Q564">
        <v>55</v>
      </c>
      <c r="R564">
        <v>1101367</v>
      </c>
      <c r="S564" s="6">
        <f t="shared" si="80"/>
        <v>122150.22798176146</v>
      </c>
      <c r="T564" s="6">
        <f t="shared" si="81"/>
        <v>60955.123590112787</v>
      </c>
      <c r="U564" s="2">
        <f t="shared" si="82"/>
        <v>5922726.1819054475</v>
      </c>
      <c r="V564" s="3">
        <f t="shared" si="83"/>
        <v>9.254545454545454</v>
      </c>
      <c r="W564" s="3">
        <f t="shared" si="84"/>
        <v>4.6181818181818182</v>
      </c>
      <c r="X564" s="2">
        <f t="shared" si="85"/>
        <v>448.72727272727275</v>
      </c>
      <c r="Y564" s="3">
        <f t="shared" si="86"/>
        <v>4.6181818181818182</v>
      </c>
      <c r="Z564" s="2">
        <f t="shared" si="87"/>
        <v>48.487229862475445</v>
      </c>
      <c r="AA564" s="5">
        <f t="shared" si="88"/>
        <v>2.0039370078740157</v>
      </c>
      <c r="AB564" s="4">
        <f t="shared" si="89"/>
        <v>2.0024854545454544E-2</v>
      </c>
      <c r="AC564">
        <v>4</v>
      </c>
      <c r="AD564">
        <v>0</v>
      </c>
      <c r="AE564">
        <v>1</v>
      </c>
      <c r="AF564">
        <v>1</v>
      </c>
      <c r="AG564">
        <v>1</v>
      </c>
      <c r="AH564">
        <v>-0.67854367464238896</v>
      </c>
      <c r="AI564">
        <v>-0.263603487030732</v>
      </c>
    </row>
    <row r="565" spans="1:35" x14ac:dyDescent="0.2">
      <c r="A565" t="s">
        <v>640</v>
      </c>
      <c r="B565" s="1">
        <v>37987</v>
      </c>
      <c r="C565" t="s">
        <v>82</v>
      </c>
      <c r="D565" t="s">
        <v>83</v>
      </c>
      <c r="E565" t="s">
        <v>67</v>
      </c>
      <c r="F565" t="s">
        <v>39</v>
      </c>
      <c r="G565" t="s">
        <v>40</v>
      </c>
      <c r="H565" t="s">
        <v>50</v>
      </c>
      <c r="I565" t="s">
        <v>43</v>
      </c>
      <c r="J565" t="s">
        <v>51</v>
      </c>
      <c r="K565" t="s">
        <v>43</v>
      </c>
      <c r="L565" t="s">
        <v>5077</v>
      </c>
      <c r="M565">
        <v>128</v>
      </c>
      <c r="N565">
        <v>458</v>
      </c>
      <c r="O565">
        <v>637</v>
      </c>
      <c r="P565">
        <v>36.32</v>
      </c>
      <c r="Q565">
        <v>3</v>
      </c>
      <c r="R565">
        <v>140566</v>
      </c>
      <c r="S565" s="6">
        <f t="shared" si="80"/>
        <v>1390829.6943231442</v>
      </c>
      <c r="T565" s="6">
        <f t="shared" si="81"/>
        <v>279475.98253275111</v>
      </c>
      <c r="U565" s="2">
        <f t="shared" si="82"/>
        <v>79301310.043668121</v>
      </c>
      <c r="V565" s="3">
        <f t="shared" si="83"/>
        <v>212.33333333333334</v>
      </c>
      <c r="W565" s="3">
        <f t="shared" si="84"/>
        <v>42.666666666666664</v>
      </c>
      <c r="X565" s="2">
        <f t="shared" si="85"/>
        <v>12106.666666666666</v>
      </c>
      <c r="Y565" s="3">
        <f t="shared" si="86"/>
        <v>42.666666666666664</v>
      </c>
      <c r="Z565" s="2">
        <f t="shared" si="87"/>
        <v>57.017268445839875</v>
      </c>
      <c r="AA565" s="5">
        <f t="shared" si="88"/>
        <v>4.9765625</v>
      </c>
      <c r="AB565" s="4">
        <f t="shared" si="89"/>
        <v>4.6855333333333332E-2</v>
      </c>
      <c r="AC565">
        <v>3</v>
      </c>
      <c r="AD565">
        <v>1</v>
      </c>
      <c r="AE565">
        <v>1</v>
      </c>
      <c r="AF565">
        <v>0</v>
      </c>
      <c r="AG565">
        <v>3</v>
      </c>
      <c r="AH565" s="2">
        <v>4058178711883950</v>
      </c>
      <c r="AI565">
        <v>0.15120165910999001</v>
      </c>
    </row>
    <row r="566" spans="1:35" x14ac:dyDescent="0.2">
      <c r="A566" t="s">
        <v>641</v>
      </c>
      <c r="B566" s="1">
        <v>41275</v>
      </c>
      <c r="C566" t="s">
        <v>70</v>
      </c>
      <c r="D566" t="s">
        <v>63</v>
      </c>
      <c r="E566" t="s">
        <v>38</v>
      </c>
      <c r="F566" t="s">
        <v>68</v>
      </c>
      <c r="G566" t="s">
        <v>40</v>
      </c>
      <c r="H566" t="s">
        <v>41</v>
      </c>
      <c r="I566" t="s">
        <v>42</v>
      </c>
      <c r="J566" t="s">
        <v>43</v>
      </c>
      <c r="K566" t="s">
        <v>43</v>
      </c>
      <c r="L566" t="s">
        <v>44</v>
      </c>
      <c r="M566">
        <v>262</v>
      </c>
      <c r="N566">
        <v>4225</v>
      </c>
      <c r="O566">
        <v>87</v>
      </c>
      <c r="P566">
        <v>43.13</v>
      </c>
      <c r="Q566">
        <v>71</v>
      </c>
      <c r="R566">
        <v>3515398</v>
      </c>
      <c r="S566" s="6">
        <f t="shared" si="80"/>
        <v>20591.715976331361</v>
      </c>
      <c r="T566" s="6">
        <f t="shared" si="81"/>
        <v>62011.834319526628</v>
      </c>
      <c r="U566" s="2">
        <f t="shared" si="82"/>
        <v>10208284.023668639</v>
      </c>
      <c r="V566" s="3">
        <f t="shared" si="83"/>
        <v>1.2253521126760563</v>
      </c>
      <c r="W566" s="3">
        <f t="shared" si="84"/>
        <v>3.6901408450704225</v>
      </c>
      <c r="X566" s="2">
        <f t="shared" si="85"/>
        <v>607.46478873239437</v>
      </c>
      <c r="Y566" s="3">
        <f t="shared" si="86"/>
        <v>3.6901408450704225</v>
      </c>
      <c r="Z566" s="2">
        <f t="shared" si="87"/>
        <v>495.74712643678163</v>
      </c>
      <c r="AA566" s="5">
        <f t="shared" si="88"/>
        <v>0.33206106870229007</v>
      </c>
      <c r="AB566" s="4">
        <f t="shared" si="89"/>
        <v>4.9512647887323943E-2</v>
      </c>
      <c r="AC566">
        <v>2</v>
      </c>
      <c r="AD566">
        <v>1</v>
      </c>
      <c r="AE566">
        <v>0</v>
      </c>
      <c r="AF566">
        <v>1</v>
      </c>
      <c r="AG566">
        <v>1</v>
      </c>
      <c r="AH566">
        <v>-0.67320645176903804</v>
      </c>
      <c r="AI566">
        <v>-0.26813758623885398</v>
      </c>
    </row>
    <row r="567" spans="1:35" x14ac:dyDescent="0.2">
      <c r="A567" t="s">
        <v>642</v>
      </c>
      <c r="B567" s="1">
        <v>37622</v>
      </c>
      <c r="C567" t="s">
        <v>53</v>
      </c>
      <c r="D567" t="s">
        <v>37</v>
      </c>
      <c r="E567" t="s">
        <v>67</v>
      </c>
      <c r="F567" t="s">
        <v>54</v>
      </c>
      <c r="G567" t="s">
        <v>55</v>
      </c>
      <c r="H567" t="s">
        <v>41</v>
      </c>
      <c r="I567" t="s">
        <v>42</v>
      </c>
      <c r="J567" t="s">
        <v>43</v>
      </c>
      <c r="K567" t="s">
        <v>43</v>
      </c>
      <c r="L567" t="s">
        <v>60</v>
      </c>
      <c r="M567">
        <v>476</v>
      </c>
      <c r="N567">
        <v>4879</v>
      </c>
      <c r="O567">
        <v>69</v>
      </c>
      <c r="P567">
        <v>32.51</v>
      </c>
      <c r="Q567">
        <v>25</v>
      </c>
      <c r="R567">
        <v>2652944</v>
      </c>
      <c r="S567" s="6">
        <f t="shared" si="80"/>
        <v>14142.242262758762</v>
      </c>
      <c r="T567" s="6">
        <f t="shared" si="81"/>
        <v>97560.975609756104</v>
      </c>
      <c r="U567" s="2">
        <f t="shared" si="82"/>
        <v>6663250.6661201054</v>
      </c>
      <c r="V567" s="3">
        <f t="shared" si="83"/>
        <v>2.76</v>
      </c>
      <c r="W567" s="3">
        <f t="shared" si="84"/>
        <v>19.04</v>
      </c>
      <c r="X567" s="2">
        <f t="shared" si="85"/>
        <v>1300.3999999999999</v>
      </c>
      <c r="Y567" s="3">
        <f t="shared" si="86"/>
        <v>19.04</v>
      </c>
      <c r="Z567" s="2">
        <f t="shared" si="87"/>
        <v>471.15942028985501</v>
      </c>
      <c r="AA567" s="5">
        <f t="shared" si="88"/>
        <v>0.14495798319327732</v>
      </c>
      <c r="AB567" s="4">
        <f t="shared" si="89"/>
        <v>0.10611776000000001</v>
      </c>
      <c r="AC567">
        <v>7</v>
      </c>
      <c r="AD567">
        <v>1</v>
      </c>
      <c r="AE567">
        <v>1</v>
      </c>
      <c r="AF567">
        <v>4</v>
      </c>
      <c r="AG567">
        <v>1</v>
      </c>
      <c r="AH567">
        <v>1.7611260408237499E-2</v>
      </c>
      <c r="AI567">
        <v>-0.27026568444020299</v>
      </c>
    </row>
    <row r="568" spans="1:35" x14ac:dyDescent="0.2">
      <c r="A568" t="s">
        <v>643</v>
      </c>
      <c r="B568" s="1">
        <v>44197</v>
      </c>
      <c r="C568" t="s">
        <v>53</v>
      </c>
      <c r="D568" t="s">
        <v>37</v>
      </c>
      <c r="E568" t="s">
        <v>71</v>
      </c>
      <c r="F568" t="s">
        <v>39</v>
      </c>
      <c r="G568" t="s">
        <v>40</v>
      </c>
      <c r="H568" t="s">
        <v>51</v>
      </c>
      <c r="I568" t="s">
        <v>43</v>
      </c>
      <c r="J568" t="s">
        <v>43</v>
      </c>
      <c r="K568" t="s">
        <v>43</v>
      </c>
      <c r="L568" t="s">
        <v>44</v>
      </c>
      <c r="M568">
        <v>409</v>
      </c>
      <c r="N568">
        <v>1992</v>
      </c>
      <c r="O568">
        <v>750</v>
      </c>
      <c r="P568">
        <v>33.4</v>
      </c>
      <c r="Q568">
        <v>38</v>
      </c>
      <c r="R568">
        <v>4459795</v>
      </c>
      <c r="S568" s="6">
        <f t="shared" si="80"/>
        <v>376506.02409638552</v>
      </c>
      <c r="T568" s="6">
        <f t="shared" si="81"/>
        <v>205321.28514056225</v>
      </c>
      <c r="U568" s="2">
        <f t="shared" si="82"/>
        <v>16767068.273092369</v>
      </c>
      <c r="V568" s="3">
        <f t="shared" si="83"/>
        <v>19.736842105263158</v>
      </c>
      <c r="W568" s="3">
        <f t="shared" si="84"/>
        <v>10.763157894736842</v>
      </c>
      <c r="X568" s="2">
        <f t="shared" si="85"/>
        <v>878.9473684210526</v>
      </c>
      <c r="Y568" s="3">
        <f t="shared" si="86"/>
        <v>10.763157894736842</v>
      </c>
      <c r="Z568" s="2">
        <f t="shared" si="87"/>
        <v>44.533333333333331</v>
      </c>
      <c r="AA568" s="5">
        <f t="shared" si="88"/>
        <v>1.8337408312958434</v>
      </c>
      <c r="AB568" s="4">
        <f t="shared" si="89"/>
        <v>0.11736302631578947</v>
      </c>
      <c r="AC568">
        <v>7</v>
      </c>
      <c r="AD568">
        <v>1</v>
      </c>
      <c r="AE568">
        <v>0</v>
      </c>
      <c r="AF568">
        <v>4</v>
      </c>
      <c r="AG568">
        <v>1</v>
      </c>
      <c r="AH568">
        <v>-5.4806202511978798E-2</v>
      </c>
      <c r="AI568">
        <v>-0.16194595682263099</v>
      </c>
    </row>
    <row r="569" spans="1:35" x14ac:dyDescent="0.2">
      <c r="A569" t="s">
        <v>644</v>
      </c>
      <c r="B569" s="1">
        <v>36892</v>
      </c>
      <c r="C569" t="s">
        <v>62</v>
      </c>
      <c r="D569" t="s">
        <v>63</v>
      </c>
      <c r="E569" t="s">
        <v>77</v>
      </c>
      <c r="F569" t="s">
        <v>54</v>
      </c>
      <c r="G569" t="s">
        <v>55</v>
      </c>
      <c r="H569" t="s">
        <v>51</v>
      </c>
      <c r="I569" t="s">
        <v>42</v>
      </c>
      <c r="J569" t="s">
        <v>42</v>
      </c>
      <c r="K569" t="s">
        <v>43</v>
      </c>
      <c r="L569" t="s">
        <v>56</v>
      </c>
      <c r="M569">
        <v>118</v>
      </c>
      <c r="N569">
        <v>1295</v>
      </c>
      <c r="O569">
        <v>151</v>
      </c>
      <c r="P569">
        <v>31.42</v>
      </c>
      <c r="Q569">
        <v>35</v>
      </c>
      <c r="R569">
        <v>1003239</v>
      </c>
      <c r="S569" s="6">
        <f t="shared" si="80"/>
        <v>116602.3166023166</v>
      </c>
      <c r="T569" s="6">
        <f t="shared" si="81"/>
        <v>91119.691119691124</v>
      </c>
      <c r="U569" s="2">
        <f t="shared" si="82"/>
        <v>24262548.262548264</v>
      </c>
      <c r="V569" s="3">
        <f t="shared" si="83"/>
        <v>4.3142857142857141</v>
      </c>
      <c r="W569" s="3">
        <f t="shared" si="84"/>
        <v>3.3714285714285714</v>
      </c>
      <c r="X569" s="2">
        <f t="shared" si="85"/>
        <v>897.71428571428567</v>
      </c>
      <c r="Y569" s="3">
        <f t="shared" si="86"/>
        <v>3.3714285714285714</v>
      </c>
      <c r="Z569" s="2">
        <f t="shared" si="87"/>
        <v>208.07947019867549</v>
      </c>
      <c r="AA569" s="5">
        <f t="shared" si="88"/>
        <v>1.2796610169491525</v>
      </c>
      <c r="AB569" s="4">
        <f t="shared" si="89"/>
        <v>2.8663971428571428E-2</v>
      </c>
      <c r="AC569">
        <v>5</v>
      </c>
      <c r="AD569">
        <v>1</v>
      </c>
      <c r="AE569">
        <v>0</v>
      </c>
      <c r="AF569">
        <v>1</v>
      </c>
      <c r="AG569">
        <v>1</v>
      </c>
      <c r="AH569">
        <v>-0.63795219052760699</v>
      </c>
      <c r="AI569">
        <v>-0.21229234386113899</v>
      </c>
    </row>
    <row r="570" spans="1:35" x14ac:dyDescent="0.2">
      <c r="A570" t="s">
        <v>645</v>
      </c>
      <c r="B570" s="1">
        <v>42370</v>
      </c>
      <c r="C570" t="s">
        <v>73</v>
      </c>
      <c r="D570" t="s">
        <v>74</v>
      </c>
      <c r="E570" t="s">
        <v>59</v>
      </c>
      <c r="F570" t="s">
        <v>68</v>
      </c>
      <c r="G570" t="s">
        <v>40</v>
      </c>
      <c r="H570" t="s">
        <v>51</v>
      </c>
      <c r="I570" t="s">
        <v>51</v>
      </c>
      <c r="J570" t="s">
        <v>51</v>
      </c>
      <c r="K570" t="s">
        <v>42</v>
      </c>
      <c r="L570" t="s">
        <v>60</v>
      </c>
      <c r="M570">
        <v>232</v>
      </c>
      <c r="N570">
        <v>1361</v>
      </c>
      <c r="O570">
        <v>310</v>
      </c>
      <c r="P570">
        <v>10.65</v>
      </c>
      <c r="Q570">
        <v>44</v>
      </c>
      <c r="R570">
        <v>4970494</v>
      </c>
      <c r="S570" s="6">
        <f t="shared" si="80"/>
        <v>227773.69581190302</v>
      </c>
      <c r="T570" s="6">
        <f t="shared" si="81"/>
        <v>170462.89493019838</v>
      </c>
      <c r="U570" s="2">
        <f t="shared" si="82"/>
        <v>7825128.581925055</v>
      </c>
      <c r="V570" s="3">
        <f t="shared" si="83"/>
        <v>7.0454545454545459</v>
      </c>
      <c r="W570" s="3">
        <f t="shared" si="84"/>
        <v>5.2727272727272725</v>
      </c>
      <c r="X570" s="2">
        <f t="shared" si="85"/>
        <v>242.04545454545453</v>
      </c>
      <c r="Y570" s="3">
        <f t="shared" si="86"/>
        <v>5.2727272727272725</v>
      </c>
      <c r="Z570" s="2">
        <f t="shared" si="87"/>
        <v>34.354838709677416</v>
      </c>
      <c r="AA570" s="5">
        <f t="shared" si="88"/>
        <v>1.3362068965517242</v>
      </c>
      <c r="AB570" s="4">
        <f t="shared" si="89"/>
        <v>0.11296577272727273</v>
      </c>
      <c r="AC570">
        <v>7</v>
      </c>
      <c r="AD570">
        <v>0</v>
      </c>
      <c r="AE570">
        <v>1</v>
      </c>
      <c r="AF570">
        <v>4</v>
      </c>
      <c r="AG570">
        <v>1</v>
      </c>
      <c r="AH570">
        <v>-0.50444145927718298</v>
      </c>
      <c r="AI570">
        <v>-0.214908292178981</v>
      </c>
    </row>
    <row r="571" spans="1:35" x14ac:dyDescent="0.2">
      <c r="A571" t="s">
        <v>646</v>
      </c>
      <c r="B571" s="1">
        <v>36526</v>
      </c>
      <c r="C571" t="s">
        <v>73</v>
      </c>
      <c r="D571" t="s">
        <v>74</v>
      </c>
      <c r="E571" t="s">
        <v>38</v>
      </c>
      <c r="F571" t="s">
        <v>68</v>
      </c>
      <c r="G571" t="s">
        <v>40</v>
      </c>
      <c r="H571" t="s">
        <v>51</v>
      </c>
      <c r="I571" t="s">
        <v>43</v>
      </c>
      <c r="J571" t="s">
        <v>43</v>
      </c>
      <c r="K571" t="s">
        <v>42</v>
      </c>
      <c r="L571" t="s">
        <v>78</v>
      </c>
      <c r="M571">
        <v>270</v>
      </c>
      <c r="N571">
        <v>1244</v>
      </c>
      <c r="O571">
        <v>521</v>
      </c>
      <c r="P571">
        <v>11.24</v>
      </c>
      <c r="Q571">
        <v>5</v>
      </c>
      <c r="R571">
        <v>3243562</v>
      </c>
      <c r="S571" s="6">
        <f t="shared" si="80"/>
        <v>418810.2893890675</v>
      </c>
      <c r="T571" s="6">
        <f t="shared" si="81"/>
        <v>217041.80064308681</v>
      </c>
      <c r="U571" s="2">
        <f t="shared" si="82"/>
        <v>9035369.7749196142</v>
      </c>
      <c r="V571" s="3">
        <f t="shared" si="83"/>
        <v>104.2</v>
      </c>
      <c r="W571" s="3">
        <f t="shared" si="84"/>
        <v>54</v>
      </c>
      <c r="X571" s="2">
        <f t="shared" si="85"/>
        <v>2248</v>
      </c>
      <c r="Y571" s="3">
        <f t="shared" si="86"/>
        <v>54</v>
      </c>
      <c r="Z571" s="2">
        <f t="shared" si="87"/>
        <v>21.573896353166987</v>
      </c>
      <c r="AA571" s="5">
        <f t="shared" si="88"/>
        <v>1.9296296296296296</v>
      </c>
      <c r="AB571" s="4">
        <f t="shared" si="89"/>
        <v>0.64871239999999997</v>
      </c>
      <c r="AC571">
        <v>3</v>
      </c>
      <c r="AD571">
        <v>0</v>
      </c>
      <c r="AE571">
        <v>1</v>
      </c>
      <c r="AF571">
        <v>4</v>
      </c>
      <c r="AG571">
        <v>1</v>
      </c>
      <c r="AH571" s="2">
        <v>2.99751180004708E+16</v>
      </c>
      <c r="AI571">
        <v>-0.19154975295665699</v>
      </c>
    </row>
    <row r="572" spans="1:35" x14ac:dyDescent="0.2">
      <c r="A572" t="s">
        <v>647</v>
      </c>
      <c r="B572" s="1">
        <v>43101</v>
      </c>
      <c r="C572" t="s">
        <v>70</v>
      </c>
      <c r="D572" t="s">
        <v>63</v>
      </c>
      <c r="E572" t="s">
        <v>64</v>
      </c>
      <c r="F572" t="s">
        <v>54</v>
      </c>
      <c r="G572" t="s">
        <v>55</v>
      </c>
      <c r="H572" t="s">
        <v>51</v>
      </c>
      <c r="I572" t="s">
        <v>43</v>
      </c>
      <c r="J572" t="s">
        <v>51</v>
      </c>
      <c r="K572" t="s">
        <v>43</v>
      </c>
      <c r="L572" t="s">
        <v>56</v>
      </c>
      <c r="M572">
        <v>172</v>
      </c>
      <c r="N572">
        <v>2112</v>
      </c>
      <c r="O572">
        <v>550</v>
      </c>
      <c r="P572">
        <v>47.26</v>
      </c>
      <c r="Q572">
        <v>71</v>
      </c>
      <c r="R572">
        <v>1428447</v>
      </c>
      <c r="S572" s="6">
        <f t="shared" si="80"/>
        <v>260416.66666666666</v>
      </c>
      <c r="T572" s="6">
        <f t="shared" si="81"/>
        <v>81439.393939393936</v>
      </c>
      <c r="U572" s="2">
        <f t="shared" si="82"/>
        <v>22376893.939393938</v>
      </c>
      <c r="V572" s="3">
        <f t="shared" si="83"/>
        <v>7.746478873239437</v>
      </c>
      <c r="W572" s="3">
        <f t="shared" si="84"/>
        <v>2.4225352112676055</v>
      </c>
      <c r="X572" s="2">
        <f t="shared" si="85"/>
        <v>665.63380281690138</v>
      </c>
      <c r="Y572" s="3">
        <f t="shared" si="86"/>
        <v>2.4225352112676055</v>
      </c>
      <c r="Z572" s="2">
        <f t="shared" si="87"/>
        <v>85.927272727272722</v>
      </c>
      <c r="AA572" s="5">
        <f t="shared" si="88"/>
        <v>3.1976744186046511</v>
      </c>
      <c r="AB572" s="4">
        <f t="shared" si="89"/>
        <v>2.0118971830985915E-2</v>
      </c>
      <c r="AC572">
        <v>5</v>
      </c>
      <c r="AD572">
        <v>0</v>
      </c>
      <c r="AE572">
        <v>1</v>
      </c>
      <c r="AF572">
        <v>1</v>
      </c>
      <c r="AG572">
        <v>1</v>
      </c>
      <c r="AH572">
        <v>-0.69596282502992202</v>
      </c>
      <c r="AI572">
        <v>-0.19790385392923901</v>
      </c>
    </row>
    <row r="573" spans="1:35" x14ac:dyDescent="0.2">
      <c r="A573" t="s">
        <v>648</v>
      </c>
      <c r="B573" s="1">
        <v>42005</v>
      </c>
      <c r="C573" t="s">
        <v>36</v>
      </c>
      <c r="D573" t="s">
        <v>37</v>
      </c>
      <c r="E573" t="s">
        <v>59</v>
      </c>
      <c r="F573" t="s">
        <v>39</v>
      </c>
      <c r="G573" t="s">
        <v>40</v>
      </c>
      <c r="H573" t="s">
        <v>41</v>
      </c>
      <c r="I573" t="s">
        <v>51</v>
      </c>
      <c r="J573" t="s">
        <v>43</v>
      </c>
      <c r="K573" t="s">
        <v>51</v>
      </c>
      <c r="L573" t="s">
        <v>5077</v>
      </c>
      <c r="M573">
        <v>345</v>
      </c>
      <c r="N573">
        <v>4648</v>
      </c>
      <c r="O573">
        <v>292</v>
      </c>
      <c r="P573">
        <v>23.45</v>
      </c>
      <c r="Q573">
        <v>88</v>
      </c>
      <c r="R573">
        <v>279876</v>
      </c>
      <c r="S573" s="6">
        <f t="shared" si="80"/>
        <v>62822.719449225471</v>
      </c>
      <c r="T573" s="6">
        <f t="shared" si="81"/>
        <v>74225.473321858866</v>
      </c>
      <c r="U573" s="2">
        <f t="shared" si="82"/>
        <v>5045180.7228915663</v>
      </c>
      <c r="V573" s="3">
        <f t="shared" si="83"/>
        <v>3.3181818181818183</v>
      </c>
      <c r="W573" s="3">
        <f t="shared" si="84"/>
        <v>3.9204545454545454</v>
      </c>
      <c r="X573" s="2">
        <f t="shared" si="85"/>
        <v>266.47727272727275</v>
      </c>
      <c r="Y573" s="3">
        <f t="shared" si="86"/>
        <v>3.9204545454545454</v>
      </c>
      <c r="Z573" s="2">
        <f t="shared" si="87"/>
        <v>80.308219178082197</v>
      </c>
      <c r="AA573" s="5">
        <f t="shared" si="88"/>
        <v>0.84637681159420286</v>
      </c>
      <c r="AB573" s="4">
        <f t="shared" si="89"/>
        <v>3.1804090909090909E-3</v>
      </c>
      <c r="AC573">
        <v>6</v>
      </c>
      <c r="AD573">
        <v>0</v>
      </c>
      <c r="AE573">
        <v>1</v>
      </c>
      <c r="AF573">
        <v>1</v>
      </c>
      <c r="AG573">
        <v>1</v>
      </c>
      <c r="AH573">
        <v>-0.85147377268697999</v>
      </c>
      <c r="AI573">
        <v>-0.27018614886659698</v>
      </c>
    </row>
    <row r="574" spans="1:35" x14ac:dyDescent="0.2">
      <c r="A574" t="s">
        <v>649</v>
      </c>
      <c r="B574" s="1">
        <v>40909</v>
      </c>
      <c r="C574" t="s">
        <v>89</v>
      </c>
      <c r="D574" t="s">
        <v>63</v>
      </c>
      <c r="E574" t="s">
        <v>75</v>
      </c>
      <c r="F574" t="s">
        <v>65</v>
      </c>
      <c r="G574" t="s">
        <v>40</v>
      </c>
      <c r="H574" t="s">
        <v>41</v>
      </c>
      <c r="I574" t="s">
        <v>42</v>
      </c>
      <c r="J574" t="s">
        <v>42</v>
      </c>
      <c r="K574" t="s">
        <v>43</v>
      </c>
      <c r="L574" t="s">
        <v>78</v>
      </c>
      <c r="M574">
        <v>93</v>
      </c>
      <c r="N574">
        <v>3809</v>
      </c>
      <c r="O574">
        <v>7</v>
      </c>
      <c r="P574">
        <v>25.6</v>
      </c>
      <c r="Q574">
        <v>40</v>
      </c>
      <c r="R574">
        <v>1250465</v>
      </c>
      <c r="S574" s="6">
        <f t="shared" si="80"/>
        <v>1837.7526909950118</v>
      </c>
      <c r="T574" s="6">
        <f t="shared" si="81"/>
        <v>24415.857180362298</v>
      </c>
      <c r="U574" s="2">
        <f t="shared" si="82"/>
        <v>6720924.1270674719</v>
      </c>
      <c r="V574" s="3">
        <f t="shared" si="83"/>
        <v>0.17499999999999999</v>
      </c>
      <c r="W574" s="3">
        <f t="shared" si="84"/>
        <v>2.3250000000000002</v>
      </c>
      <c r="X574" s="2">
        <f t="shared" si="85"/>
        <v>640</v>
      </c>
      <c r="Y574" s="3">
        <f t="shared" si="86"/>
        <v>2.3250000000000002</v>
      </c>
      <c r="Z574" s="2">
        <f t="shared" si="87"/>
        <v>3657.1428571428573</v>
      </c>
      <c r="AA574" s="5">
        <f t="shared" si="88"/>
        <v>7.5268817204301078E-2</v>
      </c>
      <c r="AB574" s="4">
        <f t="shared" si="89"/>
        <v>3.1261625000000001E-2</v>
      </c>
      <c r="AC574">
        <v>4</v>
      </c>
      <c r="AD574">
        <v>1</v>
      </c>
      <c r="AE574">
        <v>0</v>
      </c>
      <c r="AF574">
        <v>1</v>
      </c>
      <c r="AG574">
        <v>1</v>
      </c>
      <c r="AH574">
        <v>-0.72313259973910304</v>
      </c>
      <c r="AI574">
        <v>-0.27513065201461601</v>
      </c>
    </row>
    <row r="575" spans="1:35" x14ac:dyDescent="0.2">
      <c r="A575" t="s">
        <v>650</v>
      </c>
      <c r="B575" s="1">
        <v>42736</v>
      </c>
      <c r="C575" t="s">
        <v>46</v>
      </c>
      <c r="D575" t="s">
        <v>47</v>
      </c>
      <c r="E575" t="s">
        <v>77</v>
      </c>
      <c r="F575" t="s">
        <v>54</v>
      </c>
      <c r="G575" t="s">
        <v>55</v>
      </c>
      <c r="H575" t="s">
        <v>51</v>
      </c>
      <c r="I575" t="s">
        <v>43</v>
      </c>
      <c r="J575" t="s">
        <v>43</v>
      </c>
      <c r="K575" t="s">
        <v>51</v>
      </c>
      <c r="L575" t="s">
        <v>44</v>
      </c>
      <c r="M575">
        <v>263</v>
      </c>
      <c r="N575">
        <v>1748</v>
      </c>
      <c r="O575">
        <v>818</v>
      </c>
      <c r="P575">
        <v>25.31</v>
      </c>
      <c r="Q575">
        <v>11</v>
      </c>
      <c r="R575">
        <v>3768188</v>
      </c>
      <c r="S575" s="6">
        <f t="shared" si="80"/>
        <v>467963.38672768878</v>
      </c>
      <c r="T575" s="6">
        <f t="shared" si="81"/>
        <v>150457.66590389016</v>
      </c>
      <c r="U575" s="2">
        <f t="shared" si="82"/>
        <v>14479405.034324942</v>
      </c>
      <c r="V575" s="3">
        <f t="shared" si="83"/>
        <v>74.36363636363636</v>
      </c>
      <c r="W575" s="3">
        <f t="shared" si="84"/>
        <v>23.90909090909091</v>
      </c>
      <c r="X575" s="2">
        <f t="shared" si="85"/>
        <v>2300.909090909091</v>
      </c>
      <c r="Y575" s="3">
        <f t="shared" si="86"/>
        <v>23.90909090909091</v>
      </c>
      <c r="Z575" s="2">
        <f t="shared" si="87"/>
        <v>30.941320293398533</v>
      </c>
      <c r="AA575" s="5">
        <f t="shared" si="88"/>
        <v>3.1102661596958177</v>
      </c>
      <c r="AB575" s="4">
        <f t="shared" si="89"/>
        <v>0.34256254545454545</v>
      </c>
      <c r="AC575">
        <v>5</v>
      </c>
      <c r="AD575">
        <v>1</v>
      </c>
      <c r="AE575">
        <v>0</v>
      </c>
      <c r="AF575">
        <v>4</v>
      </c>
      <c r="AG575">
        <v>1</v>
      </c>
      <c r="AH575" s="2">
        <v>1.66295139126387E+16</v>
      </c>
      <c r="AI575">
        <v>-0.18113093657258</v>
      </c>
    </row>
    <row r="576" spans="1:35" x14ac:dyDescent="0.2">
      <c r="A576" t="s">
        <v>651</v>
      </c>
      <c r="B576" s="1">
        <v>40909</v>
      </c>
      <c r="C576" t="s">
        <v>36</v>
      </c>
      <c r="D576" t="s">
        <v>37</v>
      </c>
      <c r="E576" t="s">
        <v>64</v>
      </c>
      <c r="F576" t="s">
        <v>65</v>
      </c>
      <c r="G576" t="s">
        <v>40</v>
      </c>
      <c r="H576" t="s">
        <v>41</v>
      </c>
      <c r="I576" t="s">
        <v>51</v>
      </c>
      <c r="J576" t="s">
        <v>43</v>
      </c>
      <c r="K576" t="s">
        <v>51</v>
      </c>
      <c r="L576" t="s">
        <v>60</v>
      </c>
      <c r="M576">
        <v>467</v>
      </c>
      <c r="N576">
        <v>3020</v>
      </c>
      <c r="O576">
        <v>318</v>
      </c>
      <c r="P576">
        <v>14.96</v>
      </c>
      <c r="Q576">
        <v>59</v>
      </c>
      <c r="R576">
        <v>3970975</v>
      </c>
      <c r="S576" s="6">
        <f t="shared" si="80"/>
        <v>105298.01324503311</v>
      </c>
      <c r="T576" s="6">
        <f t="shared" si="81"/>
        <v>154635.76158940396</v>
      </c>
      <c r="U576" s="2">
        <f t="shared" si="82"/>
        <v>4953642.3841059599</v>
      </c>
      <c r="V576" s="3">
        <f t="shared" si="83"/>
        <v>5.3898305084745761</v>
      </c>
      <c r="W576" s="3">
        <f t="shared" si="84"/>
        <v>7.9152542372881358</v>
      </c>
      <c r="X576" s="2">
        <f t="shared" si="85"/>
        <v>253.5593220338983</v>
      </c>
      <c r="Y576" s="3">
        <f t="shared" si="86"/>
        <v>7.9152542372881358</v>
      </c>
      <c r="Z576" s="2">
        <f t="shared" si="87"/>
        <v>47.044025157232703</v>
      </c>
      <c r="AA576" s="5">
        <f t="shared" si="88"/>
        <v>0.68094218415417562</v>
      </c>
      <c r="AB576" s="4">
        <f t="shared" si="89"/>
        <v>6.7304661016949152E-2</v>
      </c>
      <c r="AC576">
        <v>9</v>
      </c>
      <c r="AD576">
        <v>1</v>
      </c>
      <c r="AE576">
        <v>0</v>
      </c>
      <c r="AF576">
        <v>1</v>
      </c>
      <c r="AG576">
        <v>1</v>
      </c>
      <c r="AH576">
        <v>-0.56867438235711099</v>
      </c>
      <c r="AI576">
        <v>-0.243005255050498</v>
      </c>
    </row>
    <row r="577" spans="1:35" x14ac:dyDescent="0.2">
      <c r="A577" t="s">
        <v>652</v>
      </c>
      <c r="B577" s="1">
        <v>43831</v>
      </c>
      <c r="C577" t="s">
        <v>36</v>
      </c>
      <c r="D577" t="s">
        <v>37</v>
      </c>
      <c r="E577" t="s">
        <v>77</v>
      </c>
      <c r="F577" t="s">
        <v>39</v>
      </c>
      <c r="G577" t="s">
        <v>40</v>
      </c>
      <c r="H577" t="s">
        <v>41</v>
      </c>
      <c r="I577" t="s">
        <v>43</v>
      </c>
      <c r="J577" t="s">
        <v>43</v>
      </c>
      <c r="K577" t="s">
        <v>43</v>
      </c>
      <c r="L577" t="s">
        <v>5077</v>
      </c>
      <c r="M577">
        <v>425</v>
      </c>
      <c r="N577">
        <v>2774</v>
      </c>
      <c r="O577">
        <v>850</v>
      </c>
      <c r="P577">
        <v>40.22</v>
      </c>
      <c r="Q577">
        <v>65</v>
      </c>
      <c r="R577">
        <v>2468568</v>
      </c>
      <c r="S577" s="6">
        <f t="shared" si="80"/>
        <v>306416.72674837778</v>
      </c>
      <c r="T577" s="6">
        <f t="shared" si="81"/>
        <v>153208.36337418889</v>
      </c>
      <c r="U577" s="2">
        <f t="shared" si="82"/>
        <v>14498918.529199712</v>
      </c>
      <c r="V577" s="3">
        <f t="shared" si="83"/>
        <v>13.076923076923077</v>
      </c>
      <c r="W577" s="3">
        <f t="shared" si="84"/>
        <v>6.5384615384615383</v>
      </c>
      <c r="X577" s="2">
        <f t="shared" si="85"/>
        <v>618.76923076923072</v>
      </c>
      <c r="Y577" s="3">
        <f t="shared" si="86"/>
        <v>6.5384615384615383</v>
      </c>
      <c r="Z577" s="2">
        <f t="shared" si="87"/>
        <v>47.317647058823532</v>
      </c>
      <c r="AA577" s="5">
        <f t="shared" si="88"/>
        <v>2</v>
      </c>
      <c r="AB577" s="4">
        <f t="shared" si="89"/>
        <v>3.797796923076923E-2</v>
      </c>
      <c r="AC577">
        <v>5</v>
      </c>
      <c r="AD577">
        <v>0</v>
      </c>
      <c r="AE577">
        <v>0</v>
      </c>
      <c r="AF577">
        <v>1</v>
      </c>
      <c r="AG577">
        <v>1</v>
      </c>
      <c r="AH577">
        <v>-0.495807602606329</v>
      </c>
      <c r="AI577">
        <v>-0.18969280792972901</v>
      </c>
    </row>
    <row r="578" spans="1:35" x14ac:dyDescent="0.2">
      <c r="A578" t="s">
        <v>653</v>
      </c>
      <c r="B578" s="1">
        <v>37257</v>
      </c>
      <c r="C578" t="s">
        <v>82</v>
      </c>
      <c r="D578" t="s">
        <v>83</v>
      </c>
      <c r="E578" t="s">
        <v>75</v>
      </c>
      <c r="F578" t="s">
        <v>48</v>
      </c>
      <c r="G578" t="s">
        <v>49</v>
      </c>
      <c r="H578" t="s">
        <v>50</v>
      </c>
      <c r="I578" t="s">
        <v>42</v>
      </c>
      <c r="J578" t="s">
        <v>43</v>
      </c>
      <c r="K578" t="s">
        <v>43</v>
      </c>
      <c r="L578" t="s">
        <v>5077</v>
      </c>
      <c r="M578">
        <v>405</v>
      </c>
      <c r="N578">
        <v>1016</v>
      </c>
      <c r="O578">
        <v>86</v>
      </c>
      <c r="P578">
        <v>34.65</v>
      </c>
      <c r="Q578">
        <v>47</v>
      </c>
      <c r="R578">
        <v>3153784</v>
      </c>
      <c r="S578" s="6">
        <f t="shared" si="80"/>
        <v>84645.669291338578</v>
      </c>
      <c r="T578" s="6">
        <f t="shared" si="81"/>
        <v>398622.04724409449</v>
      </c>
      <c r="U578" s="2">
        <f t="shared" si="82"/>
        <v>34104330.708661415</v>
      </c>
      <c r="V578" s="3">
        <f t="shared" si="83"/>
        <v>1.8297872340425532</v>
      </c>
      <c r="W578" s="3">
        <f t="shared" si="84"/>
        <v>8.6170212765957448</v>
      </c>
      <c r="X578" s="2">
        <f t="shared" si="85"/>
        <v>737.23404255319144</v>
      </c>
      <c r="Y578" s="3">
        <f t="shared" si="86"/>
        <v>8.6170212765957448</v>
      </c>
      <c r="Z578" s="2">
        <f t="shared" si="87"/>
        <v>402.90697674418607</v>
      </c>
      <c r="AA578" s="5">
        <f t="shared" si="88"/>
        <v>0.21234567901234569</v>
      </c>
      <c r="AB578" s="4">
        <f t="shared" si="89"/>
        <v>6.7101787234042559E-2</v>
      </c>
      <c r="AC578">
        <v>8</v>
      </c>
      <c r="AD578">
        <v>1</v>
      </c>
      <c r="AE578">
        <v>1</v>
      </c>
      <c r="AF578">
        <v>4</v>
      </c>
      <c r="AG578">
        <v>1</v>
      </c>
      <c r="AH578">
        <v>-0.46845469361561098</v>
      </c>
      <c r="AI578">
        <v>-0.105122316757582</v>
      </c>
    </row>
    <row r="579" spans="1:35" x14ac:dyDescent="0.2">
      <c r="A579" t="s">
        <v>654</v>
      </c>
      <c r="B579" s="1">
        <v>43831</v>
      </c>
      <c r="C579" t="s">
        <v>46</v>
      </c>
      <c r="D579" t="s">
        <v>47</v>
      </c>
      <c r="E579" t="s">
        <v>77</v>
      </c>
      <c r="F579" t="s">
        <v>68</v>
      </c>
      <c r="G579" t="s">
        <v>40</v>
      </c>
      <c r="H579" t="s">
        <v>50</v>
      </c>
      <c r="I579" t="s">
        <v>51</v>
      </c>
      <c r="J579" t="s">
        <v>43</v>
      </c>
      <c r="K579" t="s">
        <v>43</v>
      </c>
      <c r="L579" t="s">
        <v>44</v>
      </c>
      <c r="M579">
        <v>441</v>
      </c>
      <c r="N579">
        <v>196</v>
      </c>
      <c r="O579">
        <v>408</v>
      </c>
      <c r="P579">
        <v>28.35</v>
      </c>
      <c r="Q579">
        <v>81</v>
      </c>
      <c r="R579">
        <v>1420320</v>
      </c>
      <c r="S579" s="6">
        <f t="shared" ref="S579:S642" si="90">(O579*1000000)/N579</f>
        <v>2081632.6530612244</v>
      </c>
      <c r="T579" s="6">
        <f t="shared" ref="T579:T642" si="91">(M579*1000000)/N579</f>
        <v>2250000</v>
      </c>
      <c r="U579" s="2">
        <f t="shared" ref="U579:U642" si="92">(P579*1000000000)/N579</f>
        <v>144642857.14285713</v>
      </c>
      <c r="V579" s="3">
        <f t="shared" ref="V579:V642" si="93">(O579*1000000)/(Q579*1000000)</f>
        <v>5.0370370370370372</v>
      </c>
      <c r="W579" s="3">
        <f t="shared" ref="W579:W642" si="94">(M579*1000000)/(Q579*1000000)</f>
        <v>5.4444444444444446</v>
      </c>
      <c r="X579" s="2">
        <f t="shared" ref="X579:X642" si="95">(P579*1000000000)/(Q579*1000000)</f>
        <v>350</v>
      </c>
      <c r="Y579" s="3">
        <f t="shared" ref="Y579:Y642" si="96">(M579*1000000)/(Q579*1000000)</f>
        <v>5.4444444444444446</v>
      </c>
      <c r="Z579" s="2">
        <f t="shared" ref="Z579:Z642" si="97">(P579*1000000000)/(O579*1000000)</f>
        <v>69.485294117647058</v>
      </c>
      <c r="AA579" s="5">
        <f t="shared" ref="AA579:AA642" si="98">(O579*1000000)/(M579*1000000)</f>
        <v>0.92517006802721091</v>
      </c>
      <c r="AB579" s="4">
        <f t="shared" ref="AB579:AB642" si="99">R579/(Q579*1000000)</f>
        <v>1.7534814814814816E-2</v>
      </c>
      <c r="AC579">
        <v>9</v>
      </c>
      <c r="AD579">
        <v>0</v>
      </c>
      <c r="AE579">
        <v>1</v>
      </c>
      <c r="AF579">
        <v>1</v>
      </c>
      <c r="AG579">
        <v>1</v>
      </c>
      <c r="AH579">
        <v>-0.72753397683009602</v>
      </c>
      <c r="AI579">
        <v>0.99678823944578998</v>
      </c>
    </row>
    <row r="580" spans="1:35" x14ac:dyDescent="0.2">
      <c r="A580" t="s">
        <v>655</v>
      </c>
      <c r="B580" s="1">
        <v>42736</v>
      </c>
      <c r="C580" t="s">
        <v>82</v>
      </c>
      <c r="D580" t="s">
        <v>83</v>
      </c>
      <c r="E580" t="s">
        <v>38</v>
      </c>
      <c r="F580" t="s">
        <v>68</v>
      </c>
      <c r="G580" t="s">
        <v>40</v>
      </c>
      <c r="H580" t="s">
        <v>41</v>
      </c>
      <c r="I580" t="s">
        <v>43</v>
      </c>
      <c r="J580" t="s">
        <v>42</v>
      </c>
      <c r="K580" t="s">
        <v>43</v>
      </c>
      <c r="L580" t="s">
        <v>60</v>
      </c>
      <c r="M580">
        <v>65</v>
      </c>
      <c r="N580">
        <v>4358</v>
      </c>
      <c r="O580">
        <v>725</v>
      </c>
      <c r="P580">
        <v>46.05</v>
      </c>
      <c r="Q580">
        <v>16</v>
      </c>
      <c r="R580">
        <v>3496492</v>
      </c>
      <c r="S580" s="6">
        <f t="shared" si="90"/>
        <v>166360.71592473611</v>
      </c>
      <c r="T580" s="6">
        <f t="shared" si="91"/>
        <v>14915.098669114273</v>
      </c>
      <c r="U580" s="2">
        <f t="shared" si="92"/>
        <v>10566773.749426343</v>
      </c>
      <c r="V580" s="3">
        <f t="shared" si="93"/>
        <v>45.3125</v>
      </c>
      <c r="W580" s="3">
        <f t="shared" si="94"/>
        <v>4.0625</v>
      </c>
      <c r="X580" s="2">
        <f t="shared" si="95"/>
        <v>2878.125</v>
      </c>
      <c r="Y580" s="3">
        <f t="shared" si="96"/>
        <v>4.0625</v>
      </c>
      <c r="Z580" s="2">
        <f t="shared" si="97"/>
        <v>63.517241379310342</v>
      </c>
      <c r="AA580" s="5">
        <f t="shared" si="98"/>
        <v>11.153846153846153</v>
      </c>
      <c r="AB580" s="4">
        <f t="shared" si="99"/>
        <v>0.21853075</v>
      </c>
      <c r="AC580">
        <v>2</v>
      </c>
      <c r="AD580">
        <v>0</v>
      </c>
      <c r="AE580">
        <v>1</v>
      </c>
      <c r="AF580">
        <v>4</v>
      </c>
      <c r="AG580">
        <v>1</v>
      </c>
      <c r="AH580">
        <v>0.76128534206028298</v>
      </c>
      <c r="AI580">
        <v>-0.264720584589692</v>
      </c>
    </row>
    <row r="581" spans="1:35" x14ac:dyDescent="0.2">
      <c r="A581" t="s">
        <v>656</v>
      </c>
      <c r="B581" s="1">
        <v>36526</v>
      </c>
      <c r="C581" t="s">
        <v>58</v>
      </c>
      <c r="D581" t="s">
        <v>47</v>
      </c>
      <c r="E581" t="s">
        <v>67</v>
      </c>
      <c r="F581" t="s">
        <v>68</v>
      </c>
      <c r="G581" t="s">
        <v>40</v>
      </c>
      <c r="H581" t="s">
        <v>50</v>
      </c>
      <c r="I581" t="s">
        <v>43</v>
      </c>
      <c r="J581" t="s">
        <v>43</v>
      </c>
      <c r="K581" t="s">
        <v>43</v>
      </c>
      <c r="L581" t="s">
        <v>44</v>
      </c>
      <c r="M581">
        <v>464</v>
      </c>
      <c r="N581">
        <v>765</v>
      </c>
      <c r="O581">
        <v>823</v>
      </c>
      <c r="P581">
        <v>31.37</v>
      </c>
      <c r="Q581">
        <v>11</v>
      </c>
      <c r="R581">
        <v>233285</v>
      </c>
      <c r="S581" s="6">
        <f t="shared" si="90"/>
        <v>1075816.9934640522</v>
      </c>
      <c r="T581" s="6">
        <f t="shared" si="91"/>
        <v>606535.94771241827</v>
      </c>
      <c r="U581" s="2">
        <f t="shared" si="92"/>
        <v>41006535.947712421</v>
      </c>
      <c r="V581" s="3">
        <f t="shared" si="93"/>
        <v>74.818181818181813</v>
      </c>
      <c r="W581" s="3">
        <f t="shared" si="94"/>
        <v>42.18181818181818</v>
      </c>
      <c r="X581" s="2">
        <f t="shared" si="95"/>
        <v>2851.818181818182</v>
      </c>
      <c r="Y581" s="3">
        <f t="shared" si="96"/>
        <v>42.18181818181818</v>
      </c>
      <c r="Z581" s="2">
        <f t="shared" si="97"/>
        <v>38.116646415552857</v>
      </c>
      <c r="AA581" s="5">
        <f t="shared" si="98"/>
        <v>1.7737068965517242</v>
      </c>
      <c r="AB581" s="4">
        <f t="shared" si="99"/>
        <v>2.1207727272727274E-2</v>
      </c>
      <c r="AC581">
        <v>6</v>
      </c>
      <c r="AD581">
        <v>0</v>
      </c>
      <c r="AE581">
        <v>0</v>
      </c>
      <c r="AF581">
        <v>4</v>
      </c>
      <c r="AG581">
        <v>1</v>
      </c>
      <c r="AH581" s="2">
        <v>1.44967037143098E+16</v>
      </c>
      <c r="AI581">
        <v>0.11952781807009299</v>
      </c>
    </row>
    <row r="582" spans="1:35" x14ac:dyDescent="0.2">
      <c r="A582" t="s">
        <v>657</v>
      </c>
      <c r="B582" s="1">
        <v>43466</v>
      </c>
      <c r="C582" t="s">
        <v>58</v>
      </c>
      <c r="D582" t="s">
        <v>47</v>
      </c>
      <c r="E582" t="s">
        <v>71</v>
      </c>
      <c r="F582" t="s">
        <v>65</v>
      </c>
      <c r="G582" t="s">
        <v>40</v>
      </c>
      <c r="H582" t="s">
        <v>51</v>
      </c>
      <c r="I582" t="s">
        <v>51</v>
      </c>
      <c r="J582" t="s">
        <v>42</v>
      </c>
      <c r="K582" t="s">
        <v>42</v>
      </c>
      <c r="L582" t="s">
        <v>5077</v>
      </c>
      <c r="M582">
        <v>52</v>
      </c>
      <c r="N582">
        <v>2257</v>
      </c>
      <c r="O582">
        <v>422</v>
      </c>
      <c r="P582">
        <v>2.36</v>
      </c>
      <c r="Q582">
        <v>23</v>
      </c>
      <c r="R582">
        <v>3972842</v>
      </c>
      <c r="S582" s="6">
        <f t="shared" si="90"/>
        <v>186973.85910500665</v>
      </c>
      <c r="T582" s="6">
        <f t="shared" si="91"/>
        <v>23039.432875498449</v>
      </c>
      <c r="U582" s="2">
        <f t="shared" si="92"/>
        <v>1045635.7997341604</v>
      </c>
      <c r="V582" s="3">
        <f t="shared" si="93"/>
        <v>18.347826086956523</v>
      </c>
      <c r="W582" s="3">
        <f t="shared" si="94"/>
        <v>2.2608695652173911</v>
      </c>
      <c r="X582" s="2">
        <f t="shared" si="95"/>
        <v>102.60869565217391</v>
      </c>
      <c r="Y582" s="3">
        <f t="shared" si="96"/>
        <v>2.2608695652173911</v>
      </c>
      <c r="Z582" s="2">
        <f t="shared" si="97"/>
        <v>5.592417061611374</v>
      </c>
      <c r="AA582" s="5">
        <f t="shared" si="98"/>
        <v>8.115384615384615</v>
      </c>
      <c r="AB582" s="4">
        <f t="shared" si="99"/>
        <v>0.17273226086956522</v>
      </c>
      <c r="AC582">
        <v>6</v>
      </c>
      <c r="AD582">
        <v>1</v>
      </c>
      <c r="AE582">
        <v>0</v>
      </c>
      <c r="AF582">
        <v>4</v>
      </c>
      <c r="AG582">
        <v>1</v>
      </c>
      <c r="AH582">
        <v>-0.34538691607368999</v>
      </c>
      <c r="AI582">
        <v>-0.28068023972501899</v>
      </c>
    </row>
    <row r="583" spans="1:35" x14ac:dyDescent="0.2">
      <c r="A583" t="s">
        <v>658</v>
      </c>
      <c r="B583" s="1">
        <v>44197</v>
      </c>
      <c r="C583" t="s">
        <v>70</v>
      </c>
      <c r="D583" t="s">
        <v>63</v>
      </c>
      <c r="E583" t="s">
        <v>75</v>
      </c>
      <c r="F583" t="s">
        <v>48</v>
      </c>
      <c r="G583" t="s">
        <v>49</v>
      </c>
      <c r="H583" t="s">
        <v>41</v>
      </c>
      <c r="I583" t="s">
        <v>42</v>
      </c>
      <c r="J583" t="s">
        <v>43</v>
      </c>
      <c r="K583" t="s">
        <v>43</v>
      </c>
      <c r="L583" t="s">
        <v>5077</v>
      </c>
      <c r="M583">
        <v>452</v>
      </c>
      <c r="N583">
        <v>2883</v>
      </c>
      <c r="O583">
        <v>204</v>
      </c>
      <c r="P583">
        <v>35.39</v>
      </c>
      <c r="Q583">
        <v>97</v>
      </c>
      <c r="R583">
        <v>3800120</v>
      </c>
      <c r="S583" s="6">
        <f t="shared" si="90"/>
        <v>70759.625390218527</v>
      </c>
      <c r="T583" s="6">
        <f t="shared" si="91"/>
        <v>156781.13076656262</v>
      </c>
      <c r="U583" s="2">
        <f t="shared" si="92"/>
        <v>12275407.561567811</v>
      </c>
      <c r="V583" s="3">
        <f t="shared" si="93"/>
        <v>2.1030927835051547</v>
      </c>
      <c r="W583" s="3">
        <f t="shared" si="94"/>
        <v>4.65979381443299</v>
      </c>
      <c r="X583" s="2">
        <f t="shared" si="95"/>
        <v>364.84536082474227</v>
      </c>
      <c r="Y583" s="3">
        <f t="shared" si="96"/>
        <v>4.65979381443299</v>
      </c>
      <c r="Z583" s="2">
        <f t="shared" si="97"/>
        <v>173.48039215686273</v>
      </c>
      <c r="AA583" s="5">
        <f t="shared" si="98"/>
        <v>0.45132743362831856</v>
      </c>
      <c r="AB583" s="4">
        <f t="shared" si="99"/>
        <v>3.9176494845360822E-2</v>
      </c>
      <c r="AC583">
        <v>9</v>
      </c>
      <c r="AD583">
        <v>1</v>
      </c>
      <c r="AE583">
        <v>0</v>
      </c>
      <c r="AF583">
        <v>1</v>
      </c>
      <c r="AG583">
        <v>1</v>
      </c>
      <c r="AH583">
        <v>-0.72774139849053898</v>
      </c>
      <c r="AI583">
        <v>-0.22907170577128999</v>
      </c>
    </row>
    <row r="584" spans="1:35" x14ac:dyDescent="0.2">
      <c r="A584" t="s">
        <v>659</v>
      </c>
      <c r="B584" s="1">
        <v>40544</v>
      </c>
      <c r="C584" t="s">
        <v>58</v>
      </c>
      <c r="D584" t="s">
        <v>47</v>
      </c>
      <c r="E584" t="s">
        <v>132</v>
      </c>
      <c r="F584" t="s">
        <v>65</v>
      </c>
      <c r="G584" t="s">
        <v>40</v>
      </c>
      <c r="H584" t="s">
        <v>51</v>
      </c>
      <c r="I584" t="s">
        <v>43</v>
      </c>
      <c r="J584" t="s">
        <v>43</v>
      </c>
      <c r="K584" t="s">
        <v>43</v>
      </c>
      <c r="L584" t="s">
        <v>44</v>
      </c>
      <c r="M584">
        <v>338</v>
      </c>
      <c r="N584">
        <v>1365</v>
      </c>
      <c r="O584">
        <v>905</v>
      </c>
      <c r="P584">
        <v>42.12</v>
      </c>
      <c r="Q584">
        <v>46</v>
      </c>
      <c r="R584">
        <v>1888570</v>
      </c>
      <c r="S584" s="6">
        <f t="shared" si="90"/>
        <v>663003.66300366295</v>
      </c>
      <c r="T584" s="6">
        <f t="shared" si="91"/>
        <v>247619.04761904763</v>
      </c>
      <c r="U584" s="2">
        <f t="shared" si="92"/>
        <v>30857142.857142858</v>
      </c>
      <c r="V584" s="3">
        <f t="shared" si="93"/>
        <v>19.673913043478262</v>
      </c>
      <c r="W584" s="3">
        <f t="shared" si="94"/>
        <v>7.3478260869565215</v>
      </c>
      <c r="X584" s="2">
        <f t="shared" si="95"/>
        <v>915.6521739130435</v>
      </c>
      <c r="Y584" s="3">
        <f t="shared" si="96"/>
        <v>7.3478260869565215</v>
      </c>
      <c r="Z584" s="2">
        <f t="shared" si="97"/>
        <v>46.541436464088399</v>
      </c>
      <c r="AA584" s="5">
        <f t="shared" si="98"/>
        <v>2.6775147928994083</v>
      </c>
      <c r="AB584" s="4">
        <f t="shared" si="99"/>
        <v>4.1055869565217389E-2</v>
      </c>
      <c r="AC584">
        <v>4</v>
      </c>
      <c r="AD584">
        <v>0</v>
      </c>
      <c r="AE584">
        <v>0</v>
      </c>
      <c r="AF584">
        <v>1</v>
      </c>
      <c r="AG584">
        <v>1</v>
      </c>
      <c r="AH584">
        <v>-0.31971498951496802</v>
      </c>
      <c r="AI584">
        <v>-7.0905376309535903E-2</v>
      </c>
    </row>
    <row r="585" spans="1:35" x14ac:dyDescent="0.2">
      <c r="A585" t="s">
        <v>660</v>
      </c>
      <c r="B585" s="1">
        <v>44562</v>
      </c>
      <c r="C585" t="s">
        <v>53</v>
      </c>
      <c r="D585" t="s">
        <v>37</v>
      </c>
      <c r="E585" t="s">
        <v>125</v>
      </c>
      <c r="F585" t="s">
        <v>39</v>
      </c>
      <c r="G585" t="s">
        <v>40</v>
      </c>
      <c r="H585" t="s">
        <v>50</v>
      </c>
      <c r="I585" t="s">
        <v>43</v>
      </c>
      <c r="J585" t="s">
        <v>51</v>
      </c>
      <c r="K585" t="s">
        <v>43</v>
      </c>
      <c r="L585" t="s">
        <v>5077</v>
      </c>
      <c r="M585">
        <v>193</v>
      </c>
      <c r="N585">
        <v>309</v>
      </c>
      <c r="O585">
        <v>683</v>
      </c>
      <c r="P585">
        <v>39.51</v>
      </c>
      <c r="Q585">
        <v>55</v>
      </c>
      <c r="R585">
        <v>3927197</v>
      </c>
      <c r="S585" s="6">
        <f t="shared" si="90"/>
        <v>2210355.9870550162</v>
      </c>
      <c r="T585" s="6">
        <f t="shared" si="91"/>
        <v>624595.46925566345</v>
      </c>
      <c r="U585" s="2">
        <f t="shared" si="92"/>
        <v>127864077.66990291</v>
      </c>
      <c r="V585" s="3">
        <f t="shared" si="93"/>
        <v>12.418181818181818</v>
      </c>
      <c r="W585" s="3">
        <f t="shared" si="94"/>
        <v>3.5090909090909093</v>
      </c>
      <c r="X585" s="2">
        <f t="shared" si="95"/>
        <v>718.36363636363637</v>
      </c>
      <c r="Y585" s="3">
        <f t="shared" si="96"/>
        <v>3.5090909090909093</v>
      </c>
      <c r="Z585" s="2">
        <f t="shared" si="97"/>
        <v>57.847730600292827</v>
      </c>
      <c r="AA585" s="5">
        <f t="shared" si="98"/>
        <v>3.5388601036269431</v>
      </c>
      <c r="AB585" s="4">
        <f t="shared" si="99"/>
        <v>7.1403581818181822E-2</v>
      </c>
      <c r="AC585">
        <v>3</v>
      </c>
      <c r="AD585">
        <v>1</v>
      </c>
      <c r="AE585">
        <v>1</v>
      </c>
      <c r="AF585">
        <v>1</v>
      </c>
      <c r="AG585">
        <v>1</v>
      </c>
      <c r="AH585">
        <v>-0.46837227891707001</v>
      </c>
      <c r="AI585">
        <v>0.49295169471950501</v>
      </c>
    </row>
    <row r="586" spans="1:35" x14ac:dyDescent="0.2">
      <c r="A586" t="s">
        <v>661</v>
      </c>
      <c r="B586" s="1">
        <v>43466</v>
      </c>
      <c r="C586" t="s">
        <v>36</v>
      </c>
      <c r="D586" t="s">
        <v>37</v>
      </c>
      <c r="E586" t="s">
        <v>125</v>
      </c>
      <c r="F586" t="s">
        <v>68</v>
      </c>
      <c r="G586" t="s">
        <v>40</v>
      </c>
      <c r="H586" t="s">
        <v>41</v>
      </c>
      <c r="I586" t="s">
        <v>51</v>
      </c>
      <c r="J586" t="s">
        <v>42</v>
      </c>
      <c r="K586" t="s">
        <v>42</v>
      </c>
      <c r="L586" t="s">
        <v>5077</v>
      </c>
      <c r="M586">
        <v>77</v>
      </c>
      <c r="N586">
        <v>3854</v>
      </c>
      <c r="O586">
        <v>301</v>
      </c>
      <c r="P586">
        <v>7.7</v>
      </c>
      <c r="Q586">
        <v>29</v>
      </c>
      <c r="R586">
        <v>2829124</v>
      </c>
      <c r="S586" s="6">
        <f t="shared" si="90"/>
        <v>78100.674623767511</v>
      </c>
      <c r="T586" s="6">
        <f t="shared" si="91"/>
        <v>19979.242345614944</v>
      </c>
      <c r="U586" s="2">
        <f t="shared" si="92"/>
        <v>1997924.2345614946</v>
      </c>
      <c r="V586" s="3">
        <f t="shared" si="93"/>
        <v>10.379310344827585</v>
      </c>
      <c r="W586" s="3">
        <f t="shared" si="94"/>
        <v>2.6551724137931036</v>
      </c>
      <c r="X586" s="2">
        <f t="shared" si="95"/>
        <v>265.51724137931035</v>
      </c>
      <c r="Y586" s="3">
        <f t="shared" si="96"/>
        <v>2.6551724137931036</v>
      </c>
      <c r="Z586" s="2">
        <f t="shared" si="97"/>
        <v>25.581395348837209</v>
      </c>
      <c r="AA586" s="5">
        <f t="shared" si="98"/>
        <v>3.9090909090909092</v>
      </c>
      <c r="AB586" s="4">
        <f t="shared" si="99"/>
        <v>9.7556000000000004E-2</v>
      </c>
      <c r="AC586">
        <v>4</v>
      </c>
      <c r="AD586">
        <v>0</v>
      </c>
      <c r="AE586">
        <v>1</v>
      </c>
      <c r="AF586">
        <v>4</v>
      </c>
      <c r="AG586">
        <v>1</v>
      </c>
      <c r="AH586">
        <v>-0.57035857779258503</v>
      </c>
      <c r="AI586">
        <v>-0.293899655737001</v>
      </c>
    </row>
    <row r="587" spans="1:35" x14ac:dyDescent="0.2">
      <c r="A587" t="s">
        <v>662</v>
      </c>
      <c r="B587" s="1">
        <v>42736</v>
      </c>
      <c r="C587" t="s">
        <v>70</v>
      </c>
      <c r="D587" t="s">
        <v>63</v>
      </c>
      <c r="E587" t="s">
        <v>59</v>
      </c>
      <c r="F587" t="s">
        <v>65</v>
      </c>
      <c r="G587" t="s">
        <v>40</v>
      </c>
      <c r="H587" t="s">
        <v>41</v>
      </c>
      <c r="I587" t="s">
        <v>42</v>
      </c>
      <c r="J587" t="s">
        <v>43</v>
      </c>
      <c r="K587" t="s">
        <v>51</v>
      </c>
      <c r="L587" t="s">
        <v>56</v>
      </c>
      <c r="M587">
        <v>307</v>
      </c>
      <c r="N587">
        <v>2666</v>
      </c>
      <c r="O587">
        <v>232</v>
      </c>
      <c r="P587">
        <v>19.510000000000002</v>
      </c>
      <c r="Q587">
        <v>89</v>
      </c>
      <c r="R587">
        <v>841222</v>
      </c>
      <c r="S587" s="6">
        <f t="shared" si="90"/>
        <v>87021.75543885972</v>
      </c>
      <c r="T587" s="6">
        <f t="shared" si="91"/>
        <v>115153.78844711177</v>
      </c>
      <c r="U587" s="2">
        <f t="shared" si="92"/>
        <v>7318079.5198799698</v>
      </c>
      <c r="V587" s="3">
        <f t="shared" si="93"/>
        <v>2.606741573033708</v>
      </c>
      <c r="W587" s="3">
        <f t="shared" si="94"/>
        <v>3.4494382022471912</v>
      </c>
      <c r="X587" s="2">
        <f t="shared" si="95"/>
        <v>219.2134831460674</v>
      </c>
      <c r="Y587" s="3">
        <f t="shared" si="96"/>
        <v>3.4494382022471912</v>
      </c>
      <c r="Z587" s="2">
        <f t="shared" si="97"/>
        <v>84.09482758620689</v>
      </c>
      <c r="AA587" s="5">
        <f t="shared" si="98"/>
        <v>0.75570032573289903</v>
      </c>
      <c r="AB587" s="4">
        <f t="shared" si="99"/>
        <v>9.4519325842696636E-3</v>
      </c>
      <c r="AC587">
        <v>2</v>
      </c>
      <c r="AD587">
        <v>0</v>
      </c>
      <c r="AE587">
        <v>1</v>
      </c>
      <c r="AF587">
        <v>1</v>
      </c>
      <c r="AG587">
        <v>1</v>
      </c>
      <c r="AH587">
        <v>-0.86680636616033102</v>
      </c>
      <c r="AI587">
        <v>-0.24945787460015101</v>
      </c>
    </row>
    <row r="588" spans="1:35" x14ac:dyDescent="0.2">
      <c r="A588" t="s">
        <v>663</v>
      </c>
      <c r="B588" s="1">
        <v>40544</v>
      </c>
      <c r="C588" t="s">
        <v>89</v>
      </c>
      <c r="D588" t="s">
        <v>63</v>
      </c>
      <c r="E588" t="s">
        <v>80</v>
      </c>
      <c r="F588" t="s">
        <v>68</v>
      </c>
      <c r="G588" t="s">
        <v>40</v>
      </c>
      <c r="H588" t="s">
        <v>41</v>
      </c>
      <c r="I588" t="s">
        <v>51</v>
      </c>
      <c r="J588" t="s">
        <v>43</v>
      </c>
      <c r="K588" t="s">
        <v>43</v>
      </c>
      <c r="L588" t="s">
        <v>44</v>
      </c>
      <c r="M588">
        <v>394</v>
      </c>
      <c r="N588">
        <v>3898</v>
      </c>
      <c r="O588">
        <v>414</v>
      </c>
      <c r="P588">
        <v>26.48</v>
      </c>
      <c r="Q588">
        <v>23</v>
      </c>
      <c r="R588">
        <v>204715</v>
      </c>
      <c r="S588" s="6">
        <f t="shared" si="90"/>
        <v>106208.31195484864</v>
      </c>
      <c r="T588" s="6">
        <f t="shared" si="91"/>
        <v>101077.47562852745</v>
      </c>
      <c r="U588" s="2">
        <f t="shared" si="92"/>
        <v>6793227.2960492559</v>
      </c>
      <c r="V588" s="3">
        <f t="shared" si="93"/>
        <v>18</v>
      </c>
      <c r="W588" s="3">
        <f t="shared" si="94"/>
        <v>17.130434782608695</v>
      </c>
      <c r="X588" s="2">
        <f t="shared" si="95"/>
        <v>1151.304347826087</v>
      </c>
      <c r="Y588" s="3">
        <f t="shared" si="96"/>
        <v>17.130434782608695</v>
      </c>
      <c r="Z588" s="2">
        <f t="shared" si="97"/>
        <v>63.961352657004831</v>
      </c>
      <c r="AA588" s="5">
        <f t="shared" si="98"/>
        <v>1.0507614213197969</v>
      </c>
      <c r="AB588" s="4">
        <f t="shared" si="99"/>
        <v>8.9006521739130439E-3</v>
      </c>
      <c r="AC588">
        <v>4</v>
      </c>
      <c r="AD588">
        <v>0</v>
      </c>
      <c r="AE588">
        <v>0</v>
      </c>
      <c r="AF588">
        <v>4</v>
      </c>
      <c r="AG588">
        <v>1</v>
      </c>
      <c r="AH588">
        <v>-0.14361661313535201</v>
      </c>
      <c r="AI588">
        <v>-0.25172471608969998</v>
      </c>
    </row>
    <row r="589" spans="1:35" x14ac:dyDescent="0.2">
      <c r="A589" t="s">
        <v>664</v>
      </c>
      <c r="B589" s="1">
        <v>36892</v>
      </c>
      <c r="C589" t="s">
        <v>46</v>
      </c>
      <c r="D589" t="s">
        <v>47</v>
      </c>
      <c r="E589" t="s">
        <v>64</v>
      </c>
      <c r="F589" t="s">
        <v>48</v>
      </c>
      <c r="G589" t="s">
        <v>49</v>
      </c>
      <c r="H589" t="s">
        <v>41</v>
      </c>
      <c r="I589" t="s">
        <v>43</v>
      </c>
      <c r="J589" t="s">
        <v>51</v>
      </c>
      <c r="K589" t="s">
        <v>43</v>
      </c>
      <c r="L589" t="s">
        <v>56</v>
      </c>
      <c r="M589">
        <v>250</v>
      </c>
      <c r="N589">
        <v>2509</v>
      </c>
      <c r="O589">
        <v>879</v>
      </c>
      <c r="P589">
        <v>42.36</v>
      </c>
      <c r="Q589">
        <v>48</v>
      </c>
      <c r="R589">
        <v>2626332</v>
      </c>
      <c r="S589" s="6">
        <f t="shared" si="90"/>
        <v>350338.78039059386</v>
      </c>
      <c r="T589" s="6">
        <f t="shared" si="91"/>
        <v>99641.291351135907</v>
      </c>
      <c r="U589" s="2">
        <f t="shared" si="92"/>
        <v>16883220.406536467</v>
      </c>
      <c r="V589" s="3">
        <f t="shared" si="93"/>
        <v>18.3125</v>
      </c>
      <c r="W589" s="3">
        <f t="shared" si="94"/>
        <v>5.208333333333333</v>
      </c>
      <c r="X589" s="2">
        <f t="shared" si="95"/>
        <v>882.5</v>
      </c>
      <c r="Y589" s="3">
        <f t="shared" si="96"/>
        <v>5.208333333333333</v>
      </c>
      <c r="Z589" s="2">
        <f t="shared" si="97"/>
        <v>48.191126279863482</v>
      </c>
      <c r="AA589" s="5">
        <f t="shared" si="98"/>
        <v>3.516</v>
      </c>
      <c r="AB589" s="4">
        <f t="shared" si="99"/>
        <v>5.471525E-2</v>
      </c>
      <c r="AC589">
        <v>5</v>
      </c>
      <c r="AD589">
        <v>0</v>
      </c>
      <c r="AE589">
        <v>0</v>
      </c>
      <c r="AF589">
        <v>1</v>
      </c>
      <c r="AG589">
        <v>1</v>
      </c>
      <c r="AH589">
        <v>-0.36238334886247903</v>
      </c>
      <c r="AI589">
        <v>-0.193921339686734</v>
      </c>
    </row>
    <row r="590" spans="1:35" x14ac:dyDescent="0.2">
      <c r="A590" t="s">
        <v>665</v>
      </c>
      <c r="B590" s="1">
        <v>37987</v>
      </c>
      <c r="C590" t="s">
        <v>89</v>
      </c>
      <c r="D590" t="s">
        <v>63</v>
      </c>
      <c r="E590" t="s">
        <v>77</v>
      </c>
      <c r="F590" t="s">
        <v>48</v>
      </c>
      <c r="G590" t="s">
        <v>49</v>
      </c>
      <c r="H590" t="s">
        <v>41</v>
      </c>
      <c r="I590" t="s">
        <v>43</v>
      </c>
      <c r="J590" t="s">
        <v>42</v>
      </c>
      <c r="K590" t="s">
        <v>43</v>
      </c>
      <c r="L590" t="s">
        <v>56</v>
      </c>
      <c r="M590">
        <v>79</v>
      </c>
      <c r="N590">
        <v>4980</v>
      </c>
      <c r="O590">
        <v>621</v>
      </c>
      <c r="P590">
        <v>29.32</v>
      </c>
      <c r="Q590">
        <v>95</v>
      </c>
      <c r="R590">
        <v>2983081</v>
      </c>
      <c r="S590" s="6">
        <f t="shared" si="90"/>
        <v>124698.7951807229</v>
      </c>
      <c r="T590" s="6">
        <f t="shared" si="91"/>
        <v>15863.453815261044</v>
      </c>
      <c r="U590" s="2">
        <f t="shared" si="92"/>
        <v>5887550.2008032128</v>
      </c>
      <c r="V590" s="3">
        <f t="shared" si="93"/>
        <v>6.5368421052631582</v>
      </c>
      <c r="W590" s="3">
        <f t="shared" si="94"/>
        <v>0.83157894736842108</v>
      </c>
      <c r="X590" s="2">
        <f t="shared" si="95"/>
        <v>308.63157894736844</v>
      </c>
      <c r="Y590" s="3">
        <f t="shared" si="96"/>
        <v>0.83157894736842108</v>
      </c>
      <c r="Z590" s="2">
        <f t="shared" si="97"/>
        <v>47.214170692431559</v>
      </c>
      <c r="AA590" s="5">
        <f t="shared" si="98"/>
        <v>7.8607594936708862</v>
      </c>
      <c r="AB590" s="4">
        <f t="shared" si="99"/>
        <v>3.1400852631578949E-2</v>
      </c>
      <c r="AC590">
        <v>3</v>
      </c>
      <c r="AD590">
        <v>0</v>
      </c>
      <c r="AE590">
        <v>0</v>
      </c>
      <c r="AF590">
        <v>1</v>
      </c>
      <c r="AG590">
        <v>1</v>
      </c>
      <c r="AH590">
        <v>-0.81241702499116597</v>
      </c>
      <c r="AI590">
        <v>-0.274010884278997</v>
      </c>
    </row>
    <row r="591" spans="1:35" x14ac:dyDescent="0.2">
      <c r="A591" t="s">
        <v>666</v>
      </c>
      <c r="B591" s="1">
        <v>41275</v>
      </c>
      <c r="C591" t="s">
        <v>103</v>
      </c>
      <c r="D591" t="s">
        <v>47</v>
      </c>
      <c r="E591" t="s">
        <v>67</v>
      </c>
      <c r="F591" t="s">
        <v>65</v>
      </c>
      <c r="G591" t="s">
        <v>40</v>
      </c>
      <c r="H591" t="s">
        <v>41</v>
      </c>
      <c r="I591" t="s">
        <v>43</v>
      </c>
      <c r="J591" t="s">
        <v>43</v>
      </c>
      <c r="K591" t="s">
        <v>51</v>
      </c>
      <c r="L591" t="s">
        <v>44</v>
      </c>
      <c r="M591">
        <v>273</v>
      </c>
      <c r="N591">
        <v>3240</v>
      </c>
      <c r="O591">
        <v>898</v>
      </c>
      <c r="P591">
        <v>16.73</v>
      </c>
      <c r="Q591">
        <v>48</v>
      </c>
      <c r="R591">
        <v>2954227</v>
      </c>
      <c r="S591" s="6">
        <f t="shared" si="90"/>
        <v>277160.49382716051</v>
      </c>
      <c r="T591" s="6">
        <f t="shared" si="91"/>
        <v>84259.259259259255</v>
      </c>
      <c r="U591" s="2">
        <f t="shared" si="92"/>
        <v>5163580.2469135802</v>
      </c>
      <c r="V591" s="3">
        <f t="shared" si="93"/>
        <v>18.708333333333332</v>
      </c>
      <c r="W591" s="3">
        <f t="shared" si="94"/>
        <v>5.6875</v>
      </c>
      <c r="X591" s="2">
        <f t="shared" si="95"/>
        <v>348.54166666666669</v>
      </c>
      <c r="Y591" s="3">
        <f t="shared" si="96"/>
        <v>5.6875</v>
      </c>
      <c r="Z591" s="2">
        <f t="shared" si="97"/>
        <v>18.630289532293986</v>
      </c>
      <c r="AA591" s="5">
        <f t="shared" si="98"/>
        <v>3.2893772893772892</v>
      </c>
      <c r="AB591" s="4">
        <f t="shared" si="99"/>
        <v>6.1546395833333337E-2</v>
      </c>
      <c r="AC591">
        <v>6</v>
      </c>
      <c r="AD591">
        <v>1</v>
      </c>
      <c r="AE591">
        <v>1</v>
      </c>
      <c r="AF591">
        <v>1</v>
      </c>
      <c r="AG591">
        <v>1</v>
      </c>
      <c r="AH591">
        <v>-0.459848000947924</v>
      </c>
      <c r="AI591">
        <v>-0.23733959623706699</v>
      </c>
    </row>
    <row r="592" spans="1:35" x14ac:dyDescent="0.2">
      <c r="A592" t="s">
        <v>667</v>
      </c>
      <c r="B592" s="1">
        <v>41640</v>
      </c>
      <c r="C592" t="s">
        <v>62</v>
      </c>
      <c r="D592" t="s">
        <v>63</v>
      </c>
      <c r="E592" t="s">
        <v>75</v>
      </c>
      <c r="F592" t="s">
        <v>68</v>
      </c>
      <c r="G592" t="s">
        <v>40</v>
      </c>
      <c r="H592" t="s">
        <v>41</v>
      </c>
      <c r="I592" t="s">
        <v>51</v>
      </c>
      <c r="J592" t="s">
        <v>51</v>
      </c>
      <c r="K592" t="s">
        <v>42</v>
      </c>
      <c r="L592" t="s">
        <v>5077</v>
      </c>
      <c r="M592">
        <v>254</v>
      </c>
      <c r="N592">
        <v>3102</v>
      </c>
      <c r="O592">
        <v>492</v>
      </c>
      <c r="P592">
        <v>5.91</v>
      </c>
      <c r="Q592">
        <v>79</v>
      </c>
      <c r="R592">
        <v>4752761</v>
      </c>
      <c r="S592" s="6">
        <f t="shared" si="90"/>
        <v>158607.3500967118</v>
      </c>
      <c r="T592" s="6">
        <f t="shared" si="91"/>
        <v>81882.656350741454</v>
      </c>
      <c r="U592" s="2">
        <f t="shared" si="92"/>
        <v>1905222.4371373306</v>
      </c>
      <c r="V592" s="3">
        <f t="shared" si="93"/>
        <v>6.2278481012658231</v>
      </c>
      <c r="W592" s="3">
        <f t="shared" si="94"/>
        <v>3.2151898734177213</v>
      </c>
      <c r="X592" s="2">
        <f t="shared" si="95"/>
        <v>74.810126582278485</v>
      </c>
      <c r="Y592" s="3">
        <f t="shared" si="96"/>
        <v>3.2151898734177213</v>
      </c>
      <c r="Z592" s="2">
        <f t="shared" si="97"/>
        <v>12.012195121951219</v>
      </c>
      <c r="AA592" s="5">
        <f t="shared" si="98"/>
        <v>1.9370078740157479</v>
      </c>
      <c r="AB592" s="4">
        <f t="shared" si="99"/>
        <v>6.0161531645569623E-2</v>
      </c>
      <c r="AC592">
        <v>4</v>
      </c>
      <c r="AD592">
        <v>0</v>
      </c>
      <c r="AE592">
        <v>1</v>
      </c>
      <c r="AF592">
        <v>1</v>
      </c>
      <c r="AG592">
        <v>1</v>
      </c>
      <c r="AH592">
        <v>-0.73752207074053</v>
      </c>
      <c r="AI592">
        <v>-0.26310949996210298</v>
      </c>
    </row>
    <row r="593" spans="1:35" x14ac:dyDescent="0.2">
      <c r="A593" t="s">
        <v>668</v>
      </c>
      <c r="B593" s="1">
        <v>37987</v>
      </c>
      <c r="C593" t="s">
        <v>53</v>
      </c>
      <c r="D593" t="s">
        <v>37</v>
      </c>
      <c r="E593" t="s">
        <v>71</v>
      </c>
      <c r="F593" t="s">
        <v>39</v>
      </c>
      <c r="G593" t="s">
        <v>40</v>
      </c>
      <c r="H593" t="s">
        <v>51</v>
      </c>
      <c r="I593" t="s">
        <v>51</v>
      </c>
      <c r="J593" t="s">
        <v>42</v>
      </c>
      <c r="K593" t="s">
        <v>43</v>
      </c>
      <c r="L593" t="s">
        <v>44</v>
      </c>
      <c r="M593">
        <v>45</v>
      </c>
      <c r="N593">
        <v>2312</v>
      </c>
      <c r="O593">
        <v>315</v>
      </c>
      <c r="P593">
        <v>48.71</v>
      </c>
      <c r="Q593">
        <v>56</v>
      </c>
      <c r="R593">
        <v>2177534</v>
      </c>
      <c r="S593" s="6">
        <f t="shared" si="90"/>
        <v>136245.67474048442</v>
      </c>
      <c r="T593" s="6">
        <f t="shared" si="91"/>
        <v>19463.667820069204</v>
      </c>
      <c r="U593" s="2">
        <f t="shared" si="92"/>
        <v>21068339.100346021</v>
      </c>
      <c r="V593" s="3">
        <f t="shared" si="93"/>
        <v>5.625</v>
      </c>
      <c r="W593" s="3">
        <f t="shared" si="94"/>
        <v>0.8035714285714286</v>
      </c>
      <c r="X593" s="2">
        <f t="shared" si="95"/>
        <v>869.82142857142856</v>
      </c>
      <c r="Y593" s="3">
        <f t="shared" si="96"/>
        <v>0.8035714285714286</v>
      </c>
      <c r="Z593" s="2">
        <f t="shared" si="97"/>
        <v>154.63492063492063</v>
      </c>
      <c r="AA593" s="5">
        <f t="shared" si="98"/>
        <v>7</v>
      </c>
      <c r="AB593" s="4">
        <f t="shared" si="99"/>
        <v>3.8884535714285712E-2</v>
      </c>
      <c r="AC593">
        <v>8</v>
      </c>
      <c r="AD593">
        <v>1</v>
      </c>
      <c r="AE593">
        <v>1</v>
      </c>
      <c r="AF593">
        <v>1</v>
      </c>
      <c r="AG593">
        <v>1</v>
      </c>
      <c r="AH593">
        <v>-0.66700479184901396</v>
      </c>
      <c r="AI593">
        <v>-0.23586482042253001</v>
      </c>
    </row>
    <row r="594" spans="1:35" x14ac:dyDescent="0.2">
      <c r="A594" t="s">
        <v>669</v>
      </c>
      <c r="B594" s="1">
        <v>42736</v>
      </c>
      <c r="C594" t="s">
        <v>36</v>
      </c>
      <c r="D594" t="s">
        <v>37</v>
      </c>
      <c r="E594" t="s">
        <v>38</v>
      </c>
      <c r="F594" t="s">
        <v>65</v>
      </c>
      <c r="G594" t="s">
        <v>40</v>
      </c>
      <c r="H594" t="s">
        <v>50</v>
      </c>
      <c r="I594" t="s">
        <v>43</v>
      </c>
      <c r="J594" t="s">
        <v>43</v>
      </c>
      <c r="K594" t="s">
        <v>51</v>
      </c>
      <c r="L594" t="s">
        <v>5077</v>
      </c>
      <c r="M594">
        <v>452</v>
      </c>
      <c r="N594">
        <v>242</v>
      </c>
      <c r="O594">
        <v>779</v>
      </c>
      <c r="P594">
        <v>22.6</v>
      </c>
      <c r="Q594">
        <v>61</v>
      </c>
      <c r="R594">
        <v>1467891</v>
      </c>
      <c r="S594" s="6">
        <f t="shared" si="90"/>
        <v>3219008.26446281</v>
      </c>
      <c r="T594" s="6">
        <f t="shared" si="91"/>
        <v>1867768.5950413223</v>
      </c>
      <c r="U594" s="2">
        <f t="shared" si="92"/>
        <v>93388429.752066121</v>
      </c>
      <c r="V594" s="3">
        <f t="shared" si="93"/>
        <v>12.770491803278688</v>
      </c>
      <c r="W594" s="3">
        <f t="shared" si="94"/>
        <v>7.4098360655737707</v>
      </c>
      <c r="X594" s="2">
        <f t="shared" si="95"/>
        <v>370.49180327868851</v>
      </c>
      <c r="Y594" s="3">
        <f t="shared" si="96"/>
        <v>7.4098360655737707</v>
      </c>
      <c r="Z594" s="2">
        <f t="shared" si="97"/>
        <v>29.01155327342747</v>
      </c>
      <c r="AA594" s="5">
        <f t="shared" si="98"/>
        <v>1.7234513274336283</v>
      </c>
      <c r="AB594" s="4">
        <f t="shared" si="99"/>
        <v>2.4063786885245901E-2</v>
      </c>
      <c r="AC594">
        <v>6</v>
      </c>
      <c r="AD594">
        <v>1</v>
      </c>
      <c r="AE594">
        <v>1</v>
      </c>
      <c r="AF594">
        <v>1</v>
      </c>
      <c r="AG594">
        <v>1</v>
      </c>
      <c r="AH594">
        <v>-0.56865383310046502</v>
      </c>
      <c r="AI594">
        <v>0.93486797544706901</v>
      </c>
    </row>
    <row r="595" spans="1:35" x14ac:dyDescent="0.2">
      <c r="A595" t="s">
        <v>670</v>
      </c>
      <c r="B595" s="1">
        <v>40544</v>
      </c>
      <c r="C595" t="s">
        <v>62</v>
      </c>
      <c r="D595" t="s">
        <v>63</v>
      </c>
      <c r="E595" t="s">
        <v>64</v>
      </c>
      <c r="F595" t="s">
        <v>48</v>
      </c>
      <c r="G595" t="s">
        <v>49</v>
      </c>
      <c r="H595" t="s">
        <v>41</v>
      </c>
      <c r="I595" t="s">
        <v>51</v>
      </c>
      <c r="J595" t="s">
        <v>42</v>
      </c>
      <c r="K595" t="s">
        <v>43</v>
      </c>
      <c r="L595" t="s">
        <v>56</v>
      </c>
      <c r="M595">
        <v>60</v>
      </c>
      <c r="N595">
        <v>3552</v>
      </c>
      <c r="O595">
        <v>409</v>
      </c>
      <c r="P595">
        <v>28.25</v>
      </c>
      <c r="Q595">
        <v>74</v>
      </c>
      <c r="R595">
        <v>3222132</v>
      </c>
      <c r="S595" s="6">
        <f t="shared" si="90"/>
        <v>115146.39639639639</v>
      </c>
      <c r="T595" s="6">
        <f t="shared" si="91"/>
        <v>16891.891891891893</v>
      </c>
      <c r="U595" s="2">
        <f t="shared" si="92"/>
        <v>7953265.7657657657</v>
      </c>
      <c r="V595" s="3">
        <f t="shared" si="93"/>
        <v>5.5270270270270272</v>
      </c>
      <c r="W595" s="3">
        <f t="shared" si="94"/>
        <v>0.81081081081081086</v>
      </c>
      <c r="X595" s="2">
        <f t="shared" si="95"/>
        <v>381.75675675675677</v>
      </c>
      <c r="Y595" s="3">
        <f t="shared" si="96"/>
        <v>0.81081081081081086</v>
      </c>
      <c r="Z595" s="2">
        <f t="shared" si="97"/>
        <v>69.070904645476773</v>
      </c>
      <c r="AA595" s="5">
        <f t="shared" si="98"/>
        <v>6.8166666666666664</v>
      </c>
      <c r="AB595" s="4">
        <f t="shared" si="99"/>
        <v>4.3542324324324325E-2</v>
      </c>
      <c r="AC595">
        <v>6</v>
      </c>
      <c r="AD595">
        <v>0</v>
      </c>
      <c r="AE595">
        <v>0</v>
      </c>
      <c r="AF595">
        <v>1</v>
      </c>
      <c r="AG595">
        <v>1</v>
      </c>
      <c r="AH595">
        <v>-0.77577394285869505</v>
      </c>
      <c r="AI595">
        <v>-0.27113194421430298</v>
      </c>
    </row>
    <row r="596" spans="1:35" x14ac:dyDescent="0.2">
      <c r="A596" t="s">
        <v>671</v>
      </c>
      <c r="B596" s="1">
        <v>37257</v>
      </c>
      <c r="C596" t="s">
        <v>36</v>
      </c>
      <c r="D596" t="s">
        <v>37</v>
      </c>
      <c r="E596" t="s">
        <v>125</v>
      </c>
      <c r="F596" t="s">
        <v>39</v>
      </c>
      <c r="G596" t="s">
        <v>40</v>
      </c>
      <c r="H596" t="s">
        <v>50</v>
      </c>
      <c r="I596" t="s">
        <v>43</v>
      </c>
      <c r="J596" t="s">
        <v>43</v>
      </c>
      <c r="K596" t="s">
        <v>42</v>
      </c>
      <c r="L596" t="s">
        <v>78</v>
      </c>
      <c r="M596">
        <v>297</v>
      </c>
      <c r="N596">
        <v>147</v>
      </c>
      <c r="O596">
        <v>829</v>
      </c>
      <c r="P596">
        <v>10.24</v>
      </c>
      <c r="Q596">
        <v>34</v>
      </c>
      <c r="R596">
        <v>1888709</v>
      </c>
      <c r="S596" s="6">
        <f t="shared" si="90"/>
        <v>5639455.782312925</v>
      </c>
      <c r="T596" s="6">
        <f t="shared" si="91"/>
        <v>2020408.163265306</v>
      </c>
      <c r="U596" s="2">
        <f t="shared" si="92"/>
        <v>69659863.945578232</v>
      </c>
      <c r="V596" s="3">
        <f t="shared" si="93"/>
        <v>24.382352941176471</v>
      </c>
      <c r="W596" s="3">
        <f t="shared" si="94"/>
        <v>8.735294117647058</v>
      </c>
      <c r="X596" s="2">
        <f t="shared" si="95"/>
        <v>301.1764705882353</v>
      </c>
      <c r="Y596" s="3">
        <f t="shared" si="96"/>
        <v>8.735294117647058</v>
      </c>
      <c r="Z596" s="2">
        <f t="shared" si="97"/>
        <v>12.352231604342581</v>
      </c>
      <c r="AA596" s="5">
        <f t="shared" si="98"/>
        <v>2.7912457912457911</v>
      </c>
      <c r="AB596" s="4">
        <f t="shared" si="99"/>
        <v>5.5550264705882355E-2</v>
      </c>
      <c r="AC596">
        <v>6</v>
      </c>
      <c r="AD596">
        <v>1</v>
      </c>
      <c r="AE596">
        <v>1</v>
      </c>
      <c r="AF596">
        <v>4</v>
      </c>
      <c r="AG596">
        <v>1</v>
      </c>
      <c r="AH596">
        <v>-0.34208950555711998</v>
      </c>
      <c r="AI596" s="2">
        <v>1.27923205484749E+16</v>
      </c>
    </row>
    <row r="597" spans="1:35" x14ac:dyDescent="0.2">
      <c r="A597" t="s">
        <v>672</v>
      </c>
      <c r="B597" s="1">
        <v>36526</v>
      </c>
      <c r="C597" t="s">
        <v>46</v>
      </c>
      <c r="D597" t="s">
        <v>47</v>
      </c>
      <c r="E597" t="s">
        <v>125</v>
      </c>
      <c r="F597" t="s">
        <v>65</v>
      </c>
      <c r="G597" t="s">
        <v>40</v>
      </c>
      <c r="H597" t="s">
        <v>50</v>
      </c>
      <c r="I597" t="s">
        <v>51</v>
      </c>
      <c r="J597" t="s">
        <v>42</v>
      </c>
      <c r="K597" t="s">
        <v>43</v>
      </c>
      <c r="L597" t="s">
        <v>5077</v>
      </c>
      <c r="M597">
        <v>106</v>
      </c>
      <c r="N597">
        <v>73</v>
      </c>
      <c r="O597">
        <v>367</v>
      </c>
      <c r="P597">
        <v>45.8</v>
      </c>
      <c r="Q597">
        <v>15</v>
      </c>
      <c r="R597">
        <v>988256</v>
      </c>
      <c r="S597" s="6">
        <f t="shared" si="90"/>
        <v>5027397.2602739725</v>
      </c>
      <c r="T597" s="6">
        <f t="shared" si="91"/>
        <v>1452054.7945205478</v>
      </c>
      <c r="U597" s="2">
        <f t="shared" si="92"/>
        <v>627397260.27397263</v>
      </c>
      <c r="V597" s="3">
        <f t="shared" si="93"/>
        <v>24.466666666666665</v>
      </c>
      <c r="W597" s="3">
        <f t="shared" si="94"/>
        <v>7.0666666666666664</v>
      </c>
      <c r="X597" s="2">
        <f t="shared" si="95"/>
        <v>3053.3333333333335</v>
      </c>
      <c r="Y597" s="3">
        <f t="shared" si="96"/>
        <v>7.0666666666666664</v>
      </c>
      <c r="Z597" s="2">
        <f t="shared" si="97"/>
        <v>124.79564032697547</v>
      </c>
      <c r="AA597" s="5">
        <f t="shared" si="98"/>
        <v>3.4622641509433962</v>
      </c>
      <c r="AB597" s="4">
        <f t="shared" si="99"/>
        <v>6.5883733333333333E-2</v>
      </c>
      <c r="AC597">
        <v>9</v>
      </c>
      <c r="AD597">
        <v>0</v>
      </c>
      <c r="AE597">
        <v>1</v>
      </c>
      <c r="AF597">
        <v>4</v>
      </c>
      <c r="AG597">
        <v>1</v>
      </c>
      <c r="AH597">
        <v>0.269100021699897</v>
      </c>
      <c r="AI597" s="2">
        <v>2277294483036160</v>
      </c>
    </row>
    <row r="598" spans="1:35" x14ac:dyDescent="0.2">
      <c r="A598" t="s">
        <v>673</v>
      </c>
      <c r="B598" s="1">
        <v>39448</v>
      </c>
      <c r="C598" t="s">
        <v>53</v>
      </c>
      <c r="D598" t="s">
        <v>37</v>
      </c>
      <c r="E598" t="s">
        <v>64</v>
      </c>
      <c r="F598" t="s">
        <v>54</v>
      </c>
      <c r="G598" t="s">
        <v>55</v>
      </c>
      <c r="H598" t="s">
        <v>50</v>
      </c>
      <c r="I598" t="s">
        <v>51</v>
      </c>
      <c r="J598" t="s">
        <v>42</v>
      </c>
      <c r="K598" t="s">
        <v>51</v>
      </c>
      <c r="L598" t="s">
        <v>78</v>
      </c>
      <c r="M598">
        <v>36</v>
      </c>
      <c r="N598">
        <v>564</v>
      </c>
      <c r="O598">
        <v>422</v>
      </c>
      <c r="P598">
        <v>14.89</v>
      </c>
      <c r="Q598">
        <v>7</v>
      </c>
      <c r="R598">
        <v>132804</v>
      </c>
      <c r="S598" s="6">
        <f t="shared" si="90"/>
        <v>748226.95035460987</v>
      </c>
      <c r="T598" s="6">
        <f t="shared" si="91"/>
        <v>63829.787234042553</v>
      </c>
      <c r="U598" s="2">
        <f t="shared" si="92"/>
        <v>26400709.219858155</v>
      </c>
      <c r="V598" s="3">
        <f t="shared" si="93"/>
        <v>60.285714285714285</v>
      </c>
      <c r="W598" s="3">
        <f t="shared" si="94"/>
        <v>5.1428571428571432</v>
      </c>
      <c r="X598" s="2">
        <f t="shared" si="95"/>
        <v>2127.1428571428573</v>
      </c>
      <c r="Y598" s="3">
        <f t="shared" si="96"/>
        <v>5.1428571428571432</v>
      </c>
      <c r="Z598" s="2">
        <f t="shared" si="97"/>
        <v>35.284360189573462</v>
      </c>
      <c r="AA598" s="5">
        <f t="shared" si="98"/>
        <v>11.722222222222221</v>
      </c>
      <c r="AB598" s="4">
        <f t="shared" si="99"/>
        <v>1.8971999999999999E-2</v>
      </c>
      <c r="AC598">
        <v>5</v>
      </c>
      <c r="AD598">
        <v>1</v>
      </c>
      <c r="AE598">
        <v>1</v>
      </c>
      <c r="AF598">
        <v>4</v>
      </c>
      <c r="AG598">
        <v>1</v>
      </c>
      <c r="AH598">
        <v>0.19896946071049901</v>
      </c>
      <c r="AI598">
        <v>-0.121186079174795</v>
      </c>
    </row>
    <row r="599" spans="1:35" x14ac:dyDescent="0.2">
      <c r="A599" t="s">
        <v>674</v>
      </c>
      <c r="B599" s="1">
        <v>40179</v>
      </c>
      <c r="C599" t="s">
        <v>58</v>
      </c>
      <c r="D599" t="s">
        <v>47</v>
      </c>
      <c r="E599" t="s">
        <v>38</v>
      </c>
      <c r="F599" t="s">
        <v>68</v>
      </c>
      <c r="G599" t="s">
        <v>40</v>
      </c>
      <c r="H599" t="s">
        <v>50</v>
      </c>
      <c r="I599" t="s">
        <v>51</v>
      </c>
      <c r="J599" t="s">
        <v>43</v>
      </c>
      <c r="K599" t="s">
        <v>43</v>
      </c>
      <c r="L599" t="s">
        <v>78</v>
      </c>
      <c r="M599">
        <v>438</v>
      </c>
      <c r="N599">
        <v>270</v>
      </c>
      <c r="O599">
        <v>423</v>
      </c>
      <c r="P599">
        <v>30.49</v>
      </c>
      <c r="Q599">
        <v>59</v>
      </c>
      <c r="R599">
        <v>2298814</v>
      </c>
      <c r="S599" s="6">
        <f t="shared" si="90"/>
        <v>1566666.6666666667</v>
      </c>
      <c r="T599" s="6">
        <f t="shared" si="91"/>
        <v>1622222.2222222222</v>
      </c>
      <c r="U599" s="2">
        <f t="shared" si="92"/>
        <v>112925925.92592593</v>
      </c>
      <c r="V599" s="3">
        <f t="shared" si="93"/>
        <v>7.1694915254237293</v>
      </c>
      <c r="W599" s="3">
        <f t="shared" si="94"/>
        <v>7.4237288135593218</v>
      </c>
      <c r="X599" s="2">
        <f t="shared" si="95"/>
        <v>516.77966101694915</v>
      </c>
      <c r="Y599" s="3">
        <f t="shared" si="96"/>
        <v>7.4237288135593218</v>
      </c>
      <c r="Z599" s="2">
        <f t="shared" si="97"/>
        <v>72.080378250591011</v>
      </c>
      <c r="AA599" s="5">
        <f t="shared" si="98"/>
        <v>0.96575342465753422</v>
      </c>
      <c r="AB599" s="4">
        <f t="shared" si="99"/>
        <v>3.8962949152542371E-2</v>
      </c>
      <c r="AC599">
        <v>4</v>
      </c>
      <c r="AD599">
        <v>0</v>
      </c>
      <c r="AE599">
        <v>1</v>
      </c>
      <c r="AF599">
        <v>1</v>
      </c>
      <c r="AG599">
        <v>1</v>
      </c>
      <c r="AH599">
        <v>-0.56145875986931204</v>
      </c>
      <c r="AI599">
        <v>0.66119220124634603</v>
      </c>
    </row>
    <row r="600" spans="1:35" x14ac:dyDescent="0.2">
      <c r="A600" t="s">
        <v>675</v>
      </c>
      <c r="B600" s="1">
        <v>37257</v>
      </c>
      <c r="C600" t="s">
        <v>89</v>
      </c>
      <c r="D600" t="s">
        <v>63</v>
      </c>
      <c r="E600" t="s">
        <v>125</v>
      </c>
      <c r="F600" t="s">
        <v>48</v>
      </c>
      <c r="G600" t="s">
        <v>49</v>
      </c>
      <c r="H600" t="s">
        <v>41</v>
      </c>
      <c r="I600" t="s">
        <v>51</v>
      </c>
      <c r="J600" t="s">
        <v>51</v>
      </c>
      <c r="K600" t="s">
        <v>43</v>
      </c>
      <c r="L600" t="s">
        <v>44</v>
      </c>
      <c r="M600">
        <v>220</v>
      </c>
      <c r="N600">
        <v>4714</v>
      </c>
      <c r="O600">
        <v>246</v>
      </c>
      <c r="P600">
        <v>43.01</v>
      </c>
      <c r="Q600">
        <v>37</v>
      </c>
      <c r="R600">
        <v>4754372</v>
      </c>
      <c r="S600" s="6">
        <f t="shared" si="90"/>
        <v>52184.980907933816</v>
      </c>
      <c r="T600" s="6">
        <f t="shared" si="91"/>
        <v>46669.495120916421</v>
      </c>
      <c r="U600" s="2">
        <f t="shared" si="92"/>
        <v>9123886.2961391602</v>
      </c>
      <c r="V600" s="3">
        <f t="shared" si="93"/>
        <v>6.6486486486486482</v>
      </c>
      <c r="W600" s="3">
        <f t="shared" si="94"/>
        <v>5.9459459459459456</v>
      </c>
      <c r="X600" s="2">
        <f t="shared" si="95"/>
        <v>1162.4324324324325</v>
      </c>
      <c r="Y600" s="3">
        <f t="shared" si="96"/>
        <v>5.9459459459459456</v>
      </c>
      <c r="Z600" s="2">
        <f t="shared" si="97"/>
        <v>174.83739837398375</v>
      </c>
      <c r="AA600" s="5">
        <f t="shared" si="98"/>
        <v>1.1181818181818182</v>
      </c>
      <c r="AB600" s="4">
        <f t="shared" si="99"/>
        <v>0.12849654054054055</v>
      </c>
      <c r="AC600">
        <v>6</v>
      </c>
      <c r="AD600">
        <v>0</v>
      </c>
      <c r="AE600">
        <v>1</v>
      </c>
      <c r="AF600">
        <v>4</v>
      </c>
      <c r="AG600">
        <v>1</v>
      </c>
      <c r="AH600">
        <v>-0.230207482959217</v>
      </c>
      <c r="AI600">
        <v>-0.27420934081595499</v>
      </c>
    </row>
    <row r="601" spans="1:35" x14ac:dyDescent="0.2">
      <c r="A601" t="s">
        <v>676</v>
      </c>
      <c r="B601" s="1">
        <v>38353</v>
      </c>
      <c r="C601" t="s">
        <v>89</v>
      </c>
      <c r="D601" t="s">
        <v>63</v>
      </c>
      <c r="E601" t="s">
        <v>38</v>
      </c>
      <c r="F601" t="s">
        <v>65</v>
      </c>
      <c r="G601" t="s">
        <v>40</v>
      </c>
      <c r="H601" t="s">
        <v>41</v>
      </c>
      <c r="I601" t="s">
        <v>43</v>
      </c>
      <c r="J601" t="s">
        <v>43</v>
      </c>
      <c r="K601" t="s">
        <v>42</v>
      </c>
      <c r="L601" t="s">
        <v>60</v>
      </c>
      <c r="M601">
        <v>369</v>
      </c>
      <c r="N601">
        <v>3179</v>
      </c>
      <c r="O601">
        <v>657</v>
      </c>
      <c r="P601">
        <v>11.71</v>
      </c>
      <c r="Q601">
        <v>39</v>
      </c>
      <c r="R601">
        <v>703874</v>
      </c>
      <c r="S601" s="6">
        <f t="shared" si="90"/>
        <v>206668.76376218937</v>
      </c>
      <c r="T601" s="6">
        <f t="shared" si="91"/>
        <v>116074.23718150362</v>
      </c>
      <c r="U601" s="2">
        <f t="shared" si="92"/>
        <v>3683548.28562441</v>
      </c>
      <c r="V601" s="3">
        <f t="shared" si="93"/>
        <v>16.846153846153847</v>
      </c>
      <c r="W601" s="3">
        <f t="shared" si="94"/>
        <v>9.4615384615384617</v>
      </c>
      <c r="X601" s="2">
        <f t="shared" si="95"/>
        <v>300.25641025641028</v>
      </c>
      <c r="Y601" s="3">
        <f t="shared" si="96"/>
        <v>9.4615384615384617</v>
      </c>
      <c r="Z601" s="2">
        <f t="shared" si="97"/>
        <v>17.823439878234399</v>
      </c>
      <c r="AA601" s="5">
        <f t="shared" si="98"/>
        <v>1.7804878048780488</v>
      </c>
      <c r="AB601" s="4">
        <f t="shared" si="99"/>
        <v>1.8048051282051281E-2</v>
      </c>
      <c r="AC601">
        <v>3</v>
      </c>
      <c r="AD601">
        <v>0</v>
      </c>
      <c r="AE601">
        <v>0</v>
      </c>
      <c r="AF601">
        <v>1</v>
      </c>
      <c r="AG601">
        <v>1</v>
      </c>
      <c r="AH601">
        <v>-0.51382729051110598</v>
      </c>
      <c r="AI601">
        <v>-0.24048889341225901</v>
      </c>
    </row>
    <row r="602" spans="1:35" x14ac:dyDescent="0.2">
      <c r="A602" t="s">
        <v>677</v>
      </c>
      <c r="B602" s="1">
        <v>41275</v>
      </c>
      <c r="C602" t="s">
        <v>62</v>
      </c>
      <c r="D602" t="s">
        <v>63</v>
      </c>
      <c r="E602" t="s">
        <v>125</v>
      </c>
      <c r="F602" t="s">
        <v>65</v>
      </c>
      <c r="G602" t="s">
        <v>40</v>
      </c>
      <c r="H602" t="s">
        <v>41</v>
      </c>
      <c r="I602" t="s">
        <v>43</v>
      </c>
      <c r="J602" t="s">
        <v>51</v>
      </c>
      <c r="K602" t="s">
        <v>51</v>
      </c>
      <c r="L602" t="s">
        <v>5077</v>
      </c>
      <c r="M602">
        <v>233</v>
      </c>
      <c r="N602">
        <v>4293</v>
      </c>
      <c r="O602">
        <v>833</v>
      </c>
      <c r="P602">
        <v>22.33</v>
      </c>
      <c r="Q602">
        <v>41</v>
      </c>
      <c r="R602">
        <v>3821630</v>
      </c>
      <c r="S602" s="6">
        <f t="shared" si="90"/>
        <v>194036.80409969718</v>
      </c>
      <c r="T602" s="6">
        <f t="shared" si="91"/>
        <v>54274.400186349871</v>
      </c>
      <c r="U602" s="2">
        <f t="shared" si="92"/>
        <v>5201490.7989750756</v>
      </c>
      <c r="V602" s="3">
        <f t="shared" si="93"/>
        <v>20.317073170731707</v>
      </c>
      <c r="W602" s="3">
        <f t="shared" si="94"/>
        <v>5.6829268292682924</v>
      </c>
      <c r="X602" s="2">
        <f t="shared" si="95"/>
        <v>544.63414634146341</v>
      </c>
      <c r="Y602" s="3">
        <f t="shared" si="96"/>
        <v>5.6829268292682924</v>
      </c>
      <c r="Z602" s="2">
        <f t="shared" si="97"/>
        <v>26.806722689075631</v>
      </c>
      <c r="AA602" s="5">
        <f t="shared" si="98"/>
        <v>3.5751072961373391</v>
      </c>
      <c r="AB602" s="4">
        <f t="shared" si="99"/>
        <v>9.3210487804878048E-2</v>
      </c>
      <c r="AC602">
        <v>3</v>
      </c>
      <c r="AD602">
        <v>1</v>
      </c>
      <c r="AE602">
        <v>0</v>
      </c>
      <c r="AF602">
        <v>4</v>
      </c>
      <c r="AG602">
        <v>1</v>
      </c>
      <c r="AH602">
        <v>-0.31477632622481799</v>
      </c>
      <c r="AI602">
        <v>-0.25968321522687199</v>
      </c>
    </row>
    <row r="603" spans="1:35" x14ac:dyDescent="0.2">
      <c r="A603" t="s">
        <v>678</v>
      </c>
      <c r="B603" s="1">
        <v>44197</v>
      </c>
      <c r="C603" t="s">
        <v>36</v>
      </c>
      <c r="D603" t="s">
        <v>37</v>
      </c>
      <c r="E603" t="s">
        <v>67</v>
      </c>
      <c r="F603" t="s">
        <v>68</v>
      </c>
      <c r="G603" t="s">
        <v>40</v>
      </c>
      <c r="H603" t="s">
        <v>41</v>
      </c>
      <c r="I603" t="s">
        <v>51</v>
      </c>
      <c r="J603" t="s">
        <v>51</v>
      </c>
      <c r="K603" t="s">
        <v>43</v>
      </c>
      <c r="L603" t="s">
        <v>60</v>
      </c>
      <c r="M603">
        <v>221</v>
      </c>
      <c r="N603">
        <v>4991</v>
      </c>
      <c r="O603">
        <v>252</v>
      </c>
      <c r="P603">
        <v>43.89</v>
      </c>
      <c r="Q603">
        <v>33</v>
      </c>
      <c r="R603">
        <v>2813861</v>
      </c>
      <c r="S603" s="6">
        <f t="shared" si="90"/>
        <v>50490.883590462836</v>
      </c>
      <c r="T603" s="6">
        <f t="shared" si="91"/>
        <v>44279.703466239233</v>
      </c>
      <c r="U603" s="2">
        <f t="shared" si="92"/>
        <v>8793828.8920056093</v>
      </c>
      <c r="V603" s="3">
        <f t="shared" si="93"/>
        <v>7.6363636363636367</v>
      </c>
      <c r="W603" s="3">
        <f t="shared" si="94"/>
        <v>6.6969696969696972</v>
      </c>
      <c r="X603" s="2">
        <f t="shared" si="95"/>
        <v>1330</v>
      </c>
      <c r="Y603" s="3">
        <f t="shared" si="96"/>
        <v>6.6969696969696972</v>
      </c>
      <c r="Z603" s="2">
        <f t="shared" si="97"/>
        <v>174.16666666666666</v>
      </c>
      <c r="AA603" s="5">
        <f t="shared" si="98"/>
        <v>1.1402714932126696</v>
      </c>
      <c r="AB603" s="4">
        <f t="shared" si="99"/>
        <v>8.5268515151515151E-2</v>
      </c>
      <c r="AC603">
        <v>2</v>
      </c>
      <c r="AD603">
        <v>0</v>
      </c>
      <c r="AE603">
        <v>1</v>
      </c>
      <c r="AF603">
        <v>4</v>
      </c>
      <c r="AG603">
        <v>1</v>
      </c>
      <c r="AH603">
        <v>-0.27115666767823698</v>
      </c>
      <c r="AI603">
        <v>-0.27412630082305101</v>
      </c>
    </row>
    <row r="604" spans="1:35" x14ac:dyDescent="0.2">
      <c r="A604" t="s">
        <v>679</v>
      </c>
      <c r="B604" s="1">
        <v>40909</v>
      </c>
      <c r="C604" t="s">
        <v>46</v>
      </c>
      <c r="D604" t="s">
        <v>47</v>
      </c>
      <c r="E604" t="s">
        <v>64</v>
      </c>
      <c r="F604" t="s">
        <v>68</v>
      </c>
      <c r="G604" t="s">
        <v>40</v>
      </c>
      <c r="H604" t="s">
        <v>41</v>
      </c>
      <c r="I604" t="s">
        <v>43</v>
      </c>
      <c r="J604" t="s">
        <v>43</v>
      </c>
      <c r="K604" t="s">
        <v>51</v>
      </c>
      <c r="L604" t="s">
        <v>56</v>
      </c>
      <c r="M604">
        <v>299</v>
      </c>
      <c r="N604">
        <v>3113</v>
      </c>
      <c r="O604">
        <v>616</v>
      </c>
      <c r="P604">
        <v>13.34</v>
      </c>
      <c r="Q604">
        <v>45</v>
      </c>
      <c r="R604">
        <v>2035201</v>
      </c>
      <c r="S604" s="6">
        <f t="shared" si="90"/>
        <v>197879.85865724381</v>
      </c>
      <c r="T604" s="6">
        <f t="shared" si="91"/>
        <v>96048.827497590755</v>
      </c>
      <c r="U604" s="2">
        <f t="shared" si="92"/>
        <v>4285255.3806617409</v>
      </c>
      <c r="V604" s="3">
        <f t="shared" si="93"/>
        <v>13.688888888888888</v>
      </c>
      <c r="W604" s="3">
        <f t="shared" si="94"/>
        <v>6.6444444444444448</v>
      </c>
      <c r="X604" s="2">
        <f t="shared" si="95"/>
        <v>296.44444444444446</v>
      </c>
      <c r="Y604" s="3">
        <f t="shared" si="96"/>
        <v>6.6444444444444448</v>
      </c>
      <c r="Z604" s="2">
        <f t="shared" si="97"/>
        <v>21.655844155844157</v>
      </c>
      <c r="AA604" s="5">
        <f t="shared" si="98"/>
        <v>2.060200668896321</v>
      </c>
      <c r="AB604" s="4">
        <f t="shared" si="99"/>
        <v>4.5226688888888887E-2</v>
      </c>
      <c r="AC604">
        <v>8</v>
      </c>
      <c r="AD604">
        <v>0</v>
      </c>
      <c r="AE604">
        <v>1</v>
      </c>
      <c r="AF604">
        <v>1</v>
      </c>
      <c r="AG604">
        <v>1</v>
      </c>
      <c r="AH604">
        <v>-0.550838188775155</v>
      </c>
      <c r="AI604">
        <v>-0.24715764914260999</v>
      </c>
    </row>
    <row r="605" spans="1:35" x14ac:dyDescent="0.2">
      <c r="A605" t="s">
        <v>680</v>
      </c>
      <c r="B605" s="1">
        <v>40909</v>
      </c>
      <c r="C605" t="s">
        <v>62</v>
      </c>
      <c r="D605" t="s">
        <v>63</v>
      </c>
      <c r="E605" t="s">
        <v>71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43</v>
      </c>
      <c r="L605" t="s">
        <v>5077</v>
      </c>
      <c r="M605">
        <v>381</v>
      </c>
      <c r="N605">
        <v>3710</v>
      </c>
      <c r="O605">
        <v>32</v>
      </c>
      <c r="P605">
        <v>39.96</v>
      </c>
      <c r="Q605">
        <v>12</v>
      </c>
      <c r="R605">
        <v>4881933</v>
      </c>
      <c r="S605" s="6">
        <f t="shared" si="90"/>
        <v>8625.3369272237196</v>
      </c>
      <c r="T605" s="6">
        <f t="shared" si="91"/>
        <v>102695.41778975741</v>
      </c>
      <c r="U605" s="2">
        <f t="shared" si="92"/>
        <v>10770889.487870621</v>
      </c>
      <c r="V605" s="3">
        <f t="shared" si="93"/>
        <v>2.6666666666666665</v>
      </c>
      <c r="W605" s="3">
        <f t="shared" si="94"/>
        <v>31.75</v>
      </c>
      <c r="X605" s="2">
        <f t="shared" si="95"/>
        <v>3330</v>
      </c>
      <c r="Y605" s="3">
        <f t="shared" si="96"/>
        <v>31.75</v>
      </c>
      <c r="Z605" s="2">
        <f t="shared" si="97"/>
        <v>1248.75</v>
      </c>
      <c r="AA605" s="5">
        <f t="shared" si="98"/>
        <v>8.3989501312335957E-2</v>
      </c>
      <c r="AB605" s="4">
        <f t="shared" si="99"/>
        <v>0.40682774999999999</v>
      </c>
      <c r="AC605">
        <v>3</v>
      </c>
      <c r="AD605">
        <v>1</v>
      </c>
      <c r="AE605">
        <v>0</v>
      </c>
      <c r="AF605">
        <v>4</v>
      </c>
      <c r="AG605">
        <v>1</v>
      </c>
      <c r="AH605" s="2">
        <v>1.47074646360278E+16</v>
      </c>
      <c r="AI605">
        <v>-0.266861375477908</v>
      </c>
    </row>
    <row r="606" spans="1:35" x14ac:dyDescent="0.2">
      <c r="A606" t="s">
        <v>681</v>
      </c>
      <c r="B606" s="1">
        <v>42370</v>
      </c>
      <c r="C606" t="s">
        <v>103</v>
      </c>
      <c r="D606" t="s">
        <v>47</v>
      </c>
      <c r="E606" t="s">
        <v>71</v>
      </c>
      <c r="F606" t="s">
        <v>54</v>
      </c>
      <c r="G606" t="s">
        <v>55</v>
      </c>
      <c r="H606" t="s">
        <v>51</v>
      </c>
      <c r="I606" t="s">
        <v>42</v>
      </c>
      <c r="J606" t="s">
        <v>51</v>
      </c>
      <c r="K606" t="s">
        <v>51</v>
      </c>
      <c r="L606" t="s">
        <v>60</v>
      </c>
      <c r="M606">
        <v>163</v>
      </c>
      <c r="N606">
        <v>2121</v>
      </c>
      <c r="O606">
        <v>41</v>
      </c>
      <c r="P606">
        <v>18.36</v>
      </c>
      <c r="Q606">
        <v>75</v>
      </c>
      <c r="R606">
        <v>3362701</v>
      </c>
      <c r="S606" s="6">
        <f t="shared" si="90"/>
        <v>19330.504479019331</v>
      </c>
      <c r="T606" s="6">
        <f t="shared" si="91"/>
        <v>76850.542197076851</v>
      </c>
      <c r="U606" s="2">
        <f t="shared" si="92"/>
        <v>8656294.2008486558</v>
      </c>
      <c r="V606" s="3">
        <f t="shared" si="93"/>
        <v>0.54666666666666663</v>
      </c>
      <c r="W606" s="3">
        <f t="shared" si="94"/>
        <v>2.1733333333333333</v>
      </c>
      <c r="X606" s="2">
        <f t="shared" si="95"/>
        <v>244.8</v>
      </c>
      <c r="Y606" s="3">
        <f t="shared" si="96"/>
        <v>2.1733333333333333</v>
      </c>
      <c r="Z606" s="2">
        <f t="shared" si="97"/>
        <v>447.80487804878049</v>
      </c>
      <c r="AA606" s="5">
        <f t="shared" si="98"/>
        <v>0.25153374233128833</v>
      </c>
      <c r="AB606" s="4">
        <f t="shared" si="99"/>
        <v>4.4836013333333334E-2</v>
      </c>
      <c r="AC606">
        <v>5</v>
      </c>
      <c r="AD606">
        <v>0</v>
      </c>
      <c r="AE606">
        <v>1</v>
      </c>
      <c r="AF606">
        <v>1</v>
      </c>
      <c r="AG606">
        <v>1</v>
      </c>
      <c r="AH606">
        <v>-0.81884409431865901</v>
      </c>
      <c r="AI606">
        <v>-0.26861922834687102</v>
      </c>
    </row>
    <row r="607" spans="1:35" x14ac:dyDescent="0.2">
      <c r="A607" t="s">
        <v>682</v>
      </c>
      <c r="B607" s="1">
        <v>37622</v>
      </c>
      <c r="C607" t="s">
        <v>46</v>
      </c>
      <c r="D607" t="s">
        <v>47</v>
      </c>
      <c r="E607" t="s">
        <v>64</v>
      </c>
      <c r="F607" t="s">
        <v>54</v>
      </c>
      <c r="G607" t="s">
        <v>55</v>
      </c>
      <c r="H607" t="s">
        <v>41</v>
      </c>
      <c r="I607" t="s">
        <v>43</v>
      </c>
      <c r="J607" t="s">
        <v>42</v>
      </c>
      <c r="K607" t="s">
        <v>43</v>
      </c>
      <c r="L607" t="s">
        <v>56</v>
      </c>
      <c r="M607">
        <v>5</v>
      </c>
      <c r="N607">
        <v>4932</v>
      </c>
      <c r="O607">
        <v>516</v>
      </c>
      <c r="P607">
        <v>41.53</v>
      </c>
      <c r="Q607">
        <v>91</v>
      </c>
      <c r="R607">
        <v>1614560</v>
      </c>
      <c r="S607" s="6">
        <f t="shared" si="90"/>
        <v>104622.87104622871</v>
      </c>
      <c r="T607" s="6">
        <f t="shared" si="91"/>
        <v>1013.7875101378751</v>
      </c>
      <c r="U607" s="2">
        <f t="shared" si="92"/>
        <v>8420519.0592051912</v>
      </c>
      <c r="V607" s="3">
        <f t="shared" si="93"/>
        <v>5.6703296703296706</v>
      </c>
      <c r="W607" s="3">
        <f t="shared" si="94"/>
        <v>5.4945054945054944E-2</v>
      </c>
      <c r="X607" s="2">
        <f t="shared" si="95"/>
        <v>456.37362637362639</v>
      </c>
      <c r="Y607" s="3">
        <f t="shared" si="96"/>
        <v>5.4945054945054944E-2</v>
      </c>
      <c r="Z607" s="2">
        <f t="shared" si="97"/>
        <v>80.484496124031011</v>
      </c>
      <c r="AA607" s="5">
        <f t="shared" si="98"/>
        <v>103.2</v>
      </c>
      <c r="AB607" s="4">
        <f t="shared" si="99"/>
        <v>1.7742417582417583E-2</v>
      </c>
      <c r="AC607">
        <v>2</v>
      </c>
      <c r="AD607">
        <v>0</v>
      </c>
      <c r="AE607">
        <v>1</v>
      </c>
      <c r="AF607">
        <v>1</v>
      </c>
      <c r="AG607">
        <v>1</v>
      </c>
      <c r="AH607">
        <v>-0.89675501823472503</v>
      </c>
      <c r="AI607">
        <v>-0.23220475566731799</v>
      </c>
    </row>
    <row r="608" spans="1:35" x14ac:dyDescent="0.2">
      <c r="A608" t="s">
        <v>683</v>
      </c>
      <c r="B608" s="1">
        <v>41640</v>
      </c>
      <c r="C608" t="s">
        <v>53</v>
      </c>
      <c r="D608" t="s">
        <v>37</v>
      </c>
      <c r="E608" t="s">
        <v>38</v>
      </c>
      <c r="F608" t="s">
        <v>48</v>
      </c>
      <c r="G608" t="s">
        <v>49</v>
      </c>
      <c r="H608" t="s">
        <v>51</v>
      </c>
      <c r="I608" t="s">
        <v>42</v>
      </c>
      <c r="J608" t="s">
        <v>51</v>
      </c>
      <c r="K608" t="s">
        <v>43</v>
      </c>
      <c r="L608" t="s">
        <v>60</v>
      </c>
      <c r="M608">
        <v>173</v>
      </c>
      <c r="N608">
        <v>1321</v>
      </c>
      <c r="O608">
        <v>79</v>
      </c>
      <c r="P608">
        <v>34.67</v>
      </c>
      <c r="Q608">
        <v>30</v>
      </c>
      <c r="R608">
        <v>35423</v>
      </c>
      <c r="S608" s="6">
        <f t="shared" si="90"/>
        <v>59803.179409538228</v>
      </c>
      <c r="T608" s="6">
        <f t="shared" si="91"/>
        <v>130961.39288417865</v>
      </c>
      <c r="U608" s="2">
        <f t="shared" si="92"/>
        <v>26245268.735806208</v>
      </c>
      <c r="V608" s="3">
        <f t="shared" si="93"/>
        <v>2.6333333333333333</v>
      </c>
      <c r="W608" s="3">
        <f t="shared" si="94"/>
        <v>5.7666666666666666</v>
      </c>
      <c r="X608" s="2">
        <f t="shared" si="95"/>
        <v>1155.6666666666667</v>
      </c>
      <c r="Y608" s="3">
        <f t="shared" si="96"/>
        <v>5.7666666666666666</v>
      </c>
      <c r="Z608" s="2">
        <f t="shared" si="97"/>
        <v>438.86075949367091</v>
      </c>
      <c r="AA608" s="5">
        <f t="shared" si="98"/>
        <v>0.45664739884393063</v>
      </c>
      <c r="AB608" s="4">
        <f t="shared" si="99"/>
        <v>1.1807666666666667E-3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-0.60369225151323003</v>
      </c>
      <c r="AI608">
        <v>-0.20232250179386199</v>
      </c>
    </row>
    <row r="609" spans="1:35" x14ac:dyDescent="0.2">
      <c r="A609" t="s">
        <v>684</v>
      </c>
      <c r="B609" s="1">
        <v>44562</v>
      </c>
      <c r="C609" t="s">
        <v>73</v>
      </c>
      <c r="D609" t="s">
        <v>74</v>
      </c>
      <c r="E609" t="s">
        <v>38</v>
      </c>
      <c r="F609" t="s">
        <v>54</v>
      </c>
      <c r="G609" t="s">
        <v>55</v>
      </c>
      <c r="H609" t="s">
        <v>41</v>
      </c>
      <c r="I609" t="s">
        <v>43</v>
      </c>
      <c r="J609" t="s">
        <v>43</v>
      </c>
      <c r="K609" t="s">
        <v>43</v>
      </c>
      <c r="L609" t="s">
        <v>60</v>
      </c>
      <c r="M609">
        <v>475</v>
      </c>
      <c r="N609">
        <v>3063</v>
      </c>
      <c r="O609">
        <v>824</v>
      </c>
      <c r="P609">
        <v>40.659999999999997</v>
      </c>
      <c r="Q609">
        <v>41</v>
      </c>
      <c r="R609">
        <v>934706</v>
      </c>
      <c r="S609" s="6">
        <f t="shared" si="90"/>
        <v>269017.30329742085</v>
      </c>
      <c r="T609" s="6">
        <f t="shared" si="91"/>
        <v>155076.72216780935</v>
      </c>
      <c r="U609" s="2">
        <f t="shared" si="92"/>
        <v>13274567.41756448</v>
      </c>
      <c r="V609" s="3">
        <f t="shared" si="93"/>
        <v>20.097560975609756</v>
      </c>
      <c r="W609" s="3">
        <f t="shared" si="94"/>
        <v>11.585365853658537</v>
      </c>
      <c r="X609" s="2">
        <f t="shared" si="95"/>
        <v>991.70731707317077</v>
      </c>
      <c r="Y609" s="3">
        <f t="shared" si="96"/>
        <v>11.585365853658537</v>
      </c>
      <c r="Z609" s="2">
        <f t="shared" si="97"/>
        <v>49.344660194174757</v>
      </c>
      <c r="AA609" s="5">
        <f t="shared" si="98"/>
        <v>1.7347368421052631</v>
      </c>
      <c r="AB609" s="4">
        <f t="shared" si="99"/>
        <v>2.279770731707317E-2</v>
      </c>
      <c r="AC609">
        <v>3</v>
      </c>
      <c r="AD609">
        <v>1</v>
      </c>
      <c r="AE609">
        <v>0</v>
      </c>
      <c r="AF609">
        <v>4</v>
      </c>
      <c r="AG609">
        <v>1</v>
      </c>
      <c r="AH609">
        <v>-0.24075361632682801</v>
      </c>
      <c r="AI609">
        <v>-0.19719407175086501</v>
      </c>
    </row>
    <row r="610" spans="1:35" x14ac:dyDescent="0.2">
      <c r="A610" t="s">
        <v>685</v>
      </c>
      <c r="B610" s="1">
        <v>41640</v>
      </c>
      <c r="C610" t="s">
        <v>36</v>
      </c>
      <c r="D610" t="s">
        <v>37</v>
      </c>
      <c r="E610" t="s">
        <v>80</v>
      </c>
      <c r="F610" t="s">
        <v>54</v>
      </c>
      <c r="G610" t="s">
        <v>55</v>
      </c>
      <c r="H610" t="s">
        <v>41</v>
      </c>
      <c r="I610" t="s">
        <v>43</v>
      </c>
      <c r="J610" t="s">
        <v>42</v>
      </c>
      <c r="K610" t="s">
        <v>43</v>
      </c>
      <c r="L610" t="s">
        <v>78</v>
      </c>
      <c r="M610">
        <v>39</v>
      </c>
      <c r="N610">
        <v>3318</v>
      </c>
      <c r="O610">
        <v>562</v>
      </c>
      <c r="P610">
        <v>44.05</v>
      </c>
      <c r="Q610">
        <v>57</v>
      </c>
      <c r="R610">
        <v>1445265</v>
      </c>
      <c r="S610" s="6">
        <f t="shared" si="90"/>
        <v>169379.14406268837</v>
      </c>
      <c r="T610" s="6">
        <f t="shared" si="91"/>
        <v>11754.068716094032</v>
      </c>
      <c r="U610" s="2">
        <f t="shared" si="92"/>
        <v>13276069.921639541</v>
      </c>
      <c r="V610" s="3">
        <f t="shared" si="93"/>
        <v>9.8596491228070171</v>
      </c>
      <c r="W610" s="3">
        <f t="shared" si="94"/>
        <v>0.68421052631578949</v>
      </c>
      <c r="X610" s="2">
        <f t="shared" si="95"/>
        <v>772.80701754385962</v>
      </c>
      <c r="Y610" s="3">
        <f t="shared" si="96"/>
        <v>0.68421052631578949</v>
      </c>
      <c r="Z610" s="2">
        <f t="shared" si="97"/>
        <v>78.380782918149464</v>
      </c>
      <c r="AA610" s="5">
        <f t="shared" si="98"/>
        <v>14.410256410256411</v>
      </c>
      <c r="AB610" s="4">
        <f t="shared" si="99"/>
        <v>2.5355526315789474E-2</v>
      </c>
      <c r="AC610">
        <v>5</v>
      </c>
      <c r="AD610">
        <v>0</v>
      </c>
      <c r="AE610">
        <v>0</v>
      </c>
      <c r="AF610">
        <v>1</v>
      </c>
      <c r="AG610">
        <v>1</v>
      </c>
      <c r="AH610">
        <v>-0.68298150099980803</v>
      </c>
      <c r="AI610">
        <v>-0.24774304948438999</v>
      </c>
    </row>
    <row r="611" spans="1:35" x14ac:dyDescent="0.2">
      <c r="A611" t="s">
        <v>686</v>
      </c>
      <c r="B611" s="1">
        <v>36526</v>
      </c>
      <c r="C611" t="s">
        <v>46</v>
      </c>
      <c r="D611" t="s">
        <v>47</v>
      </c>
      <c r="E611" t="s">
        <v>80</v>
      </c>
      <c r="F611" t="s">
        <v>68</v>
      </c>
      <c r="G611" t="s">
        <v>40</v>
      </c>
      <c r="H611" t="s">
        <v>41</v>
      </c>
      <c r="I611" t="s">
        <v>43</v>
      </c>
      <c r="J611" t="s">
        <v>51</v>
      </c>
      <c r="K611" t="s">
        <v>42</v>
      </c>
      <c r="L611" t="s">
        <v>44</v>
      </c>
      <c r="M611">
        <v>175</v>
      </c>
      <c r="N611">
        <v>4682</v>
      </c>
      <c r="O611">
        <v>899</v>
      </c>
      <c r="P611">
        <v>0.54</v>
      </c>
      <c r="Q611">
        <v>89</v>
      </c>
      <c r="R611">
        <v>1713755</v>
      </c>
      <c r="S611" s="6">
        <f t="shared" si="90"/>
        <v>192011.96070055533</v>
      </c>
      <c r="T611" s="6">
        <f t="shared" si="91"/>
        <v>37377.1892353695</v>
      </c>
      <c r="U611" s="2">
        <f t="shared" si="92"/>
        <v>115335.32678342589</v>
      </c>
      <c r="V611" s="3">
        <f t="shared" si="93"/>
        <v>10.101123595505618</v>
      </c>
      <c r="W611" s="3">
        <f t="shared" si="94"/>
        <v>1.9662921348314606</v>
      </c>
      <c r="X611" s="2">
        <f t="shared" si="95"/>
        <v>6.0674157303370784</v>
      </c>
      <c r="Y611" s="3">
        <f t="shared" si="96"/>
        <v>1.9662921348314606</v>
      </c>
      <c r="Z611" s="2">
        <f t="shared" si="97"/>
        <v>0.60066740823136822</v>
      </c>
      <c r="AA611" s="5">
        <f t="shared" si="98"/>
        <v>5.137142857142857</v>
      </c>
      <c r="AB611" s="4">
        <f t="shared" si="99"/>
        <v>1.9255674157303372E-2</v>
      </c>
      <c r="AC611">
        <v>4</v>
      </c>
      <c r="AD611">
        <v>1</v>
      </c>
      <c r="AE611">
        <v>0</v>
      </c>
      <c r="AF611">
        <v>1</v>
      </c>
      <c r="AG611">
        <v>1</v>
      </c>
      <c r="AH611">
        <v>-0.84578140665734103</v>
      </c>
      <c r="AI611">
        <v>-0.27264478411852</v>
      </c>
    </row>
    <row r="612" spans="1:35" x14ac:dyDescent="0.2">
      <c r="A612" t="s">
        <v>687</v>
      </c>
      <c r="B612" s="1">
        <v>39448</v>
      </c>
      <c r="C612" t="s">
        <v>58</v>
      </c>
      <c r="D612" t="s">
        <v>47</v>
      </c>
      <c r="E612" t="s">
        <v>59</v>
      </c>
      <c r="F612" t="s">
        <v>39</v>
      </c>
      <c r="G612" t="s">
        <v>40</v>
      </c>
      <c r="H612" t="s">
        <v>41</v>
      </c>
      <c r="I612" t="s">
        <v>43</v>
      </c>
      <c r="J612" t="s">
        <v>42</v>
      </c>
      <c r="K612" t="s">
        <v>51</v>
      </c>
      <c r="L612" t="s">
        <v>5077</v>
      </c>
      <c r="M612">
        <v>79</v>
      </c>
      <c r="N612">
        <v>2709</v>
      </c>
      <c r="O612">
        <v>882</v>
      </c>
      <c r="P612">
        <v>14.46</v>
      </c>
      <c r="Q612">
        <v>91</v>
      </c>
      <c r="R612">
        <v>4017727</v>
      </c>
      <c r="S612" s="6">
        <f t="shared" si="90"/>
        <v>325581.39534883719</v>
      </c>
      <c r="T612" s="6">
        <f t="shared" si="91"/>
        <v>29162.052417866373</v>
      </c>
      <c r="U612" s="2">
        <f t="shared" si="92"/>
        <v>5337763.0121816164</v>
      </c>
      <c r="V612" s="3">
        <f t="shared" si="93"/>
        <v>9.6923076923076916</v>
      </c>
      <c r="W612" s="3">
        <f t="shared" si="94"/>
        <v>0.86813186813186816</v>
      </c>
      <c r="X612" s="2">
        <f t="shared" si="95"/>
        <v>158.90109890109889</v>
      </c>
      <c r="Y612" s="3">
        <f t="shared" si="96"/>
        <v>0.86813186813186816</v>
      </c>
      <c r="Z612" s="2">
        <f t="shared" si="97"/>
        <v>16.394557823129251</v>
      </c>
      <c r="AA612" s="5">
        <f t="shared" si="98"/>
        <v>11.164556962025317</v>
      </c>
      <c r="AB612" s="4">
        <f t="shared" si="99"/>
        <v>4.4150846153846152E-2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-0.780176131992113</v>
      </c>
      <c r="AI612">
        <v>-0.24076929278167</v>
      </c>
    </row>
    <row r="613" spans="1:35" x14ac:dyDescent="0.2">
      <c r="A613" t="s">
        <v>688</v>
      </c>
      <c r="B613" s="1">
        <v>39448</v>
      </c>
      <c r="C613" t="s">
        <v>53</v>
      </c>
      <c r="D613" t="s">
        <v>37</v>
      </c>
      <c r="E613" t="s">
        <v>125</v>
      </c>
      <c r="F613" t="s">
        <v>39</v>
      </c>
      <c r="G613" t="s">
        <v>40</v>
      </c>
      <c r="H613" t="s">
        <v>51</v>
      </c>
      <c r="I613" t="s">
        <v>43</v>
      </c>
      <c r="J613" t="s">
        <v>43</v>
      </c>
      <c r="K613" t="s">
        <v>51</v>
      </c>
      <c r="L613" t="s">
        <v>5077</v>
      </c>
      <c r="M613">
        <v>460</v>
      </c>
      <c r="N613">
        <v>1415</v>
      </c>
      <c r="O613">
        <v>906</v>
      </c>
      <c r="P613">
        <v>24.31</v>
      </c>
      <c r="Q613">
        <v>50</v>
      </c>
      <c r="R613">
        <v>2560480</v>
      </c>
      <c r="S613" s="6">
        <f t="shared" si="90"/>
        <v>640282.68551236752</v>
      </c>
      <c r="T613" s="6">
        <f t="shared" si="91"/>
        <v>325088.33922261483</v>
      </c>
      <c r="U613" s="2">
        <f t="shared" si="92"/>
        <v>17180212.014134277</v>
      </c>
      <c r="V613" s="3">
        <f t="shared" si="93"/>
        <v>18.12</v>
      </c>
      <c r="W613" s="3">
        <f t="shared" si="94"/>
        <v>9.1999999999999993</v>
      </c>
      <c r="X613" s="2">
        <f t="shared" si="95"/>
        <v>486.2</v>
      </c>
      <c r="Y613" s="3">
        <f t="shared" si="96"/>
        <v>9.1999999999999993</v>
      </c>
      <c r="Z613" s="2">
        <f t="shared" si="97"/>
        <v>26.832229580573951</v>
      </c>
      <c r="AA613" s="5">
        <f t="shared" si="98"/>
        <v>1.9695652173913043</v>
      </c>
      <c r="AB613" s="4">
        <f t="shared" si="99"/>
        <v>5.1209600000000001E-2</v>
      </c>
      <c r="AC613">
        <v>7</v>
      </c>
      <c r="AD613">
        <v>0</v>
      </c>
      <c r="AE613">
        <v>0</v>
      </c>
      <c r="AF613">
        <v>4</v>
      </c>
      <c r="AG613">
        <v>1</v>
      </c>
      <c r="AH613">
        <v>-0.37097509396860101</v>
      </c>
      <c r="AI613">
        <v>-8.3479890052581898E-2</v>
      </c>
    </row>
    <row r="614" spans="1:35" x14ac:dyDescent="0.2">
      <c r="A614" t="s">
        <v>689</v>
      </c>
      <c r="B614" s="1">
        <v>40909</v>
      </c>
      <c r="C614" t="s">
        <v>73</v>
      </c>
      <c r="D614" t="s">
        <v>74</v>
      </c>
      <c r="E614" t="s">
        <v>71</v>
      </c>
      <c r="F614" t="s">
        <v>68</v>
      </c>
      <c r="G614" t="s">
        <v>40</v>
      </c>
      <c r="H614" t="s">
        <v>41</v>
      </c>
      <c r="I614" t="s">
        <v>51</v>
      </c>
      <c r="J614" t="s">
        <v>43</v>
      </c>
      <c r="K614" t="s">
        <v>43</v>
      </c>
      <c r="L614" t="s">
        <v>60</v>
      </c>
      <c r="M614">
        <v>418</v>
      </c>
      <c r="N614">
        <v>3037</v>
      </c>
      <c r="O614">
        <v>385</v>
      </c>
      <c r="P614">
        <v>41.85</v>
      </c>
      <c r="Q614">
        <v>51</v>
      </c>
      <c r="R614">
        <v>3910019</v>
      </c>
      <c r="S614" s="6">
        <f t="shared" si="90"/>
        <v>126769.83865656899</v>
      </c>
      <c r="T614" s="6">
        <f t="shared" si="91"/>
        <v>137635.82482713205</v>
      </c>
      <c r="U614" s="2">
        <f t="shared" si="92"/>
        <v>13780046.098123148</v>
      </c>
      <c r="V614" s="3">
        <f t="shared" si="93"/>
        <v>7.5490196078431371</v>
      </c>
      <c r="W614" s="3">
        <f t="shared" si="94"/>
        <v>8.1960784313725483</v>
      </c>
      <c r="X614" s="2">
        <f t="shared" si="95"/>
        <v>820.58823529411768</v>
      </c>
      <c r="Y614" s="3">
        <f t="shared" si="96"/>
        <v>8.1960784313725483</v>
      </c>
      <c r="Z614" s="2">
        <f t="shared" si="97"/>
        <v>108.7012987012987</v>
      </c>
      <c r="AA614" s="5">
        <f t="shared" si="98"/>
        <v>0.92105263157894735</v>
      </c>
      <c r="AB614" s="4">
        <f t="shared" si="99"/>
        <v>7.6667039215686281E-2</v>
      </c>
      <c r="AC614">
        <v>5</v>
      </c>
      <c r="AD614">
        <v>0</v>
      </c>
      <c r="AE614">
        <v>0</v>
      </c>
      <c r="AF614">
        <v>4</v>
      </c>
      <c r="AG614">
        <v>1</v>
      </c>
      <c r="AH614">
        <v>-0.37412253131736201</v>
      </c>
      <c r="AI614">
        <v>-0.22397395220563299</v>
      </c>
    </row>
    <row r="615" spans="1:35" x14ac:dyDescent="0.2">
      <c r="A615" t="s">
        <v>690</v>
      </c>
      <c r="B615" s="1">
        <v>37622</v>
      </c>
      <c r="C615" t="s">
        <v>70</v>
      </c>
      <c r="D615" t="s">
        <v>63</v>
      </c>
      <c r="E615" t="s">
        <v>75</v>
      </c>
      <c r="F615" t="s">
        <v>39</v>
      </c>
      <c r="G615" t="s">
        <v>40</v>
      </c>
      <c r="H615" t="s">
        <v>50</v>
      </c>
      <c r="I615" t="s">
        <v>42</v>
      </c>
      <c r="J615" t="s">
        <v>51</v>
      </c>
      <c r="K615" t="s">
        <v>51</v>
      </c>
      <c r="L615" t="s">
        <v>5077</v>
      </c>
      <c r="M615">
        <v>227</v>
      </c>
      <c r="N615">
        <v>44</v>
      </c>
      <c r="O615">
        <v>198</v>
      </c>
      <c r="P615">
        <v>23.91</v>
      </c>
      <c r="Q615">
        <v>99</v>
      </c>
      <c r="R615">
        <v>1615820</v>
      </c>
      <c r="S615" s="6">
        <f t="shared" si="90"/>
        <v>4500000</v>
      </c>
      <c r="T615" s="6">
        <f t="shared" si="91"/>
        <v>5159090.9090909092</v>
      </c>
      <c r="U615" s="2">
        <f t="shared" si="92"/>
        <v>543409090.90909088</v>
      </c>
      <c r="V615" s="3">
        <f t="shared" si="93"/>
        <v>2</v>
      </c>
      <c r="W615" s="3">
        <f t="shared" si="94"/>
        <v>2.2929292929292928</v>
      </c>
      <c r="X615" s="2">
        <f t="shared" si="95"/>
        <v>241.5151515151515</v>
      </c>
      <c r="Y615" s="3">
        <f t="shared" si="96"/>
        <v>2.2929292929292928</v>
      </c>
      <c r="Z615" s="2">
        <f t="shared" si="97"/>
        <v>120.75757575757575</v>
      </c>
      <c r="AA615" s="5">
        <f t="shared" si="98"/>
        <v>0.8722466960352423</v>
      </c>
      <c r="AB615" s="4">
        <f t="shared" si="99"/>
        <v>1.632141414141414E-2</v>
      </c>
      <c r="AC615">
        <v>2</v>
      </c>
      <c r="AD615">
        <v>0</v>
      </c>
      <c r="AE615">
        <v>1</v>
      </c>
      <c r="AF615">
        <v>1</v>
      </c>
      <c r="AG615">
        <v>1</v>
      </c>
      <c r="AH615">
        <v>-0.85824303325695495</v>
      </c>
      <c r="AI615" s="2">
        <v>3.07611957447393E+16</v>
      </c>
    </row>
    <row r="616" spans="1:35" x14ac:dyDescent="0.2">
      <c r="A616" t="s">
        <v>691</v>
      </c>
      <c r="B616" s="1">
        <v>43831</v>
      </c>
      <c r="C616" t="s">
        <v>82</v>
      </c>
      <c r="D616" t="s">
        <v>83</v>
      </c>
      <c r="E616" t="s">
        <v>64</v>
      </c>
      <c r="F616" t="s">
        <v>54</v>
      </c>
      <c r="G616" t="s">
        <v>55</v>
      </c>
      <c r="H616" t="s">
        <v>41</v>
      </c>
      <c r="I616" t="s">
        <v>43</v>
      </c>
      <c r="J616" t="s">
        <v>43</v>
      </c>
      <c r="K616" t="s">
        <v>51</v>
      </c>
      <c r="L616" t="s">
        <v>5077</v>
      </c>
      <c r="M616">
        <v>293</v>
      </c>
      <c r="N616">
        <v>3484</v>
      </c>
      <c r="O616">
        <v>599</v>
      </c>
      <c r="P616">
        <v>16.73</v>
      </c>
      <c r="Q616">
        <v>7</v>
      </c>
      <c r="R616">
        <v>3711409</v>
      </c>
      <c r="S616" s="6">
        <f t="shared" si="90"/>
        <v>171928.81745120551</v>
      </c>
      <c r="T616" s="6">
        <f t="shared" si="91"/>
        <v>84098.737083811706</v>
      </c>
      <c r="U616" s="2">
        <f t="shared" si="92"/>
        <v>4801951.7795637194</v>
      </c>
      <c r="V616" s="3">
        <f t="shared" si="93"/>
        <v>85.571428571428569</v>
      </c>
      <c r="W616" s="3">
        <f t="shared" si="94"/>
        <v>41.857142857142854</v>
      </c>
      <c r="X616" s="2">
        <f t="shared" si="95"/>
        <v>2390</v>
      </c>
      <c r="Y616" s="3">
        <f t="shared" si="96"/>
        <v>41.857142857142854</v>
      </c>
      <c r="Z616" s="2">
        <f t="shared" si="97"/>
        <v>27.929883138564275</v>
      </c>
      <c r="AA616" s="5">
        <f t="shared" si="98"/>
        <v>2.0443686006825939</v>
      </c>
      <c r="AB616" s="4">
        <f t="shared" si="99"/>
        <v>0.53020128571428571</v>
      </c>
      <c r="AC616">
        <v>3</v>
      </c>
      <c r="AD616">
        <v>0</v>
      </c>
      <c r="AE616">
        <v>1</v>
      </c>
      <c r="AF616">
        <v>4</v>
      </c>
      <c r="AG616">
        <v>1</v>
      </c>
      <c r="AH616" s="2">
        <v>2.49687764332495E+16</v>
      </c>
      <c r="AI616">
        <v>-0.27375768784699001</v>
      </c>
    </row>
    <row r="617" spans="1:35" x14ac:dyDescent="0.2">
      <c r="A617" t="s">
        <v>692</v>
      </c>
      <c r="B617" s="1">
        <v>38353</v>
      </c>
      <c r="C617" t="s">
        <v>62</v>
      </c>
      <c r="D617" t="s">
        <v>63</v>
      </c>
      <c r="E617" t="s">
        <v>64</v>
      </c>
      <c r="F617" t="s">
        <v>65</v>
      </c>
      <c r="G617" t="s">
        <v>40</v>
      </c>
      <c r="H617" t="s">
        <v>41</v>
      </c>
      <c r="I617" t="s">
        <v>43</v>
      </c>
      <c r="J617" t="s">
        <v>43</v>
      </c>
      <c r="K617" t="s">
        <v>42</v>
      </c>
      <c r="L617" t="s">
        <v>44</v>
      </c>
      <c r="M617">
        <v>441</v>
      </c>
      <c r="N617">
        <v>3210</v>
      </c>
      <c r="O617">
        <v>906</v>
      </c>
      <c r="P617">
        <v>2.79</v>
      </c>
      <c r="Q617">
        <v>80</v>
      </c>
      <c r="R617">
        <v>592231</v>
      </c>
      <c r="S617" s="6">
        <f t="shared" si="90"/>
        <v>282242.99065420561</v>
      </c>
      <c r="T617" s="6">
        <f t="shared" si="91"/>
        <v>137383.17757009345</v>
      </c>
      <c r="U617" s="2">
        <f t="shared" si="92"/>
        <v>869158.8785046729</v>
      </c>
      <c r="V617" s="3">
        <f t="shared" si="93"/>
        <v>11.324999999999999</v>
      </c>
      <c r="W617" s="3">
        <f t="shared" si="94"/>
        <v>5.5125000000000002</v>
      </c>
      <c r="X617" s="2">
        <f t="shared" si="95"/>
        <v>34.875</v>
      </c>
      <c r="Y617" s="3">
        <f t="shared" si="96"/>
        <v>5.5125000000000002</v>
      </c>
      <c r="Z617" s="2">
        <f t="shared" si="97"/>
        <v>3.0794701986754967</v>
      </c>
      <c r="AA617" s="5">
        <f t="shared" si="98"/>
        <v>2.0544217687074831</v>
      </c>
      <c r="AB617" s="4">
        <f t="shared" si="99"/>
        <v>7.4028875000000001E-3</v>
      </c>
      <c r="AC617">
        <v>4</v>
      </c>
      <c r="AD617">
        <v>0</v>
      </c>
      <c r="AE617">
        <v>1</v>
      </c>
      <c r="AF617">
        <v>1</v>
      </c>
      <c r="AG617">
        <v>1</v>
      </c>
      <c r="AH617">
        <v>-0.76423310361597196</v>
      </c>
      <c r="AI617">
        <v>-0.22869065444553599</v>
      </c>
    </row>
    <row r="618" spans="1:35" x14ac:dyDescent="0.2">
      <c r="A618" t="s">
        <v>693</v>
      </c>
      <c r="B618" s="1">
        <v>43101</v>
      </c>
      <c r="C618" t="s">
        <v>70</v>
      </c>
      <c r="D618" t="s">
        <v>63</v>
      </c>
      <c r="E618" t="s">
        <v>80</v>
      </c>
      <c r="F618" t="s">
        <v>65</v>
      </c>
      <c r="G618" t="s">
        <v>40</v>
      </c>
      <c r="H618" t="s">
        <v>41</v>
      </c>
      <c r="I618" t="s">
        <v>43</v>
      </c>
      <c r="J618" t="s">
        <v>43</v>
      </c>
      <c r="K618" t="s">
        <v>43</v>
      </c>
      <c r="L618" t="s">
        <v>44</v>
      </c>
      <c r="M618">
        <v>377</v>
      </c>
      <c r="N618">
        <v>2601</v>
      </c>
      <c r="O618">
        <v>969</v>
      </c>
      <c r="P618">
        <v>38.57</v>
      </c>
      <c r="Q618">
        <v>71</v>
      </c>
      <c r="R618">
        <v>3144556</v>
      </c>
      <c r="S618" s="6">
        <f t="shared" si="90"/>
        <v>372549.01960784313</v>
      </c>
      <c r="T618" s="6">
        <f t="shared" si="91"/>
        <v>144944.2522106882</v>
      </c>
      <c r="U618" s="2">
        <f t="shared" si="92"/>
        <v>14828911.95693964</v>
      </c>
      <c r="V618" s="3">
        <f t="shared" si="93"/>
        <v>13.647887323943662</v>
      </c>
      <c r="W618" s="3">
        <f t="shared" si="94"/>
        <v>5.3098591549295771</v>
      </c>
      <c r="X618" s="2">
        <f t="shared" si="95"/>
        <v>543.23943661971828</v>
      </c>
      <c r="Y618" s="3">
        <f t="shared" si="96"/>
        <v>5.3098591549295771</v>
      </c>
      <c r="Z618" s="2">
        <f t="shared" si="97"/>
        <v>39.803921568627452</v>
      </c>
      <c r="AA618" s="5">
        <f t="shared" si="98"/>
        <v>2.5702917771883289</v>
      </c>
      <c r="AB618" s="4">
        <f t="shared" si="99"/>
        <v>4.4289521126760566E-2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-0.52147222757882095</v>
      </c>
      <c r="AI618">
        <v>-0.18170295277498499</v>
      </c>
    </row>
    <row r="619" spans="1:35" x14ac:dyDescent="0.2">
      <c r="A619" t="s">
        <v>694</v>
      </c>
      <c r="B619" s="1">
        <v>36892</v>
      </c>
      <c r="C619" t="s">
        <v>89</v>
      </c>
      <c r="D619" t="s">
        <v>63</v>
      </c>
      <c r="E619" t="s">
        <v>59</v>
      </c>
      <c r="F619" t="s">
        <v>68</v>
      </c>
      <c r="G619" t="s">
        <v>40</v>
      </c>
      <c r="H619" t="s">
        <v>51</v>
      </c>
      <c r="I619" t="s">
        <v>51</v>
      </c>
      <c r="J619" t="s">
        <v>43</v>
      </c>
      <c r="K619" t="s">
        <v>43</v>
      </c>
      <c r="L619" t="s">
        <v>60</v>
      </c>
      <c r="M619">
        <v>313</v>
      </c>
      <c r="N619">
        <v>1383</v>
      </c>
      <c r="O619">
        <v>425</v>
      </c>
      <c r="P619">
        <v>33.04</v>
      </c>
      <c r="Q619">
        <v>63</v>
      </c>
      <c r="R619">
        <v>1814428</v>
      </c>
      <c r="S619" s="6">
        <f t="shared" si="90"/>
        <v>307302.96456977585</v>
      </c>
      <c r="T619" s="6">
        <f t="shared" si="91"/>
        <v>226319.59508315256</v>
      </c>
      <c r="U619" s="2">
        <f t="shared" si="92"/>
        <v>23890093.998553868</v>
      </c>
      <c r="V619" s="3">
        <f t="shared" si="93"/>
        <v>6.746031746031746</v>
      </c>
      <c r="W619" s="3">
        <f t="shared" si="94"/>
        <v>4.9682539682539684</v>
      </c>
      <c r="X619" s="2">
        <f t="shared" si="95"/>
        <v>524.44444444444446</v>
      </c>
      <c r="Y619" s="3">
        <f t="shared" si="96"/>
        <v>4.9682539682539684</v>
      </c>
      <c r="Z619" s="2">
        <f t="shared" si="97"/>
        <v>77.741176470588229</v>
      </c>
      <c r="AA619" s="5">
        <f t="shared" si="98"/>
        <v>1.3578274760383386</v>
      </c>
      <c r="AB619" s="4">
        <f t="shared" si="99"/>
        <v>2.8800444444444444E-2</v>
      </c>
      <c r="AC619">
        <v>3</v>
      </c>
      <c r="AD619">
        <v>1</v>
      </c>
      <c r="AE619">
        <v>1</v>
      </c>
      <c r="AF619">
        <v>1</v>
      </c>
      <c r="AG619">
        <v>1</v>
      </c>
      <c r="AH619">
        <v>-0.65655763783934695</v>
      </c>
      <c r="AI619">
        <v>-0.14553229067540199</v>
      </c>
    </row>
    <row r="620" spans="1:35" x14ac:dyDescent="0.2">
      <c r="A620" t="s">
        <v>695</v>
      </c>
      <c r="B620" s="1">
        <v>44197</v>
      </c>
      <c r="C620" t="s">
        <v>70</v>
      </c>
      <c r="D620" t="s">
        <v>63</v>
      </c>
      <c r="E620" t="s">
        <v>132</v>
      </c>
      <c r="F620" t="s">
        <v>39</v>
      </c>
      <c r="G620" t="s">
        <v>40</v>
      </c>
      <c r="H620" t="s">
        <v>51</v>
      </c>
      <c r="I620" t="s">
        <v>43</v>
      </c>
      <c r="J620" t="s">
        <v>43</v>
      </c>
      <c r="K620" t="s">
        <v>43</v>
      </c>
      <c r="L620" t="s">
        <v>5077</v>
      </c>
      <c r="M620">
        <v>358</v>
      </c>
      <c r="N620">
        <v>1494</v>
      </c>
      <c r="O620">
        <v>751</v>
      </c>
      <c r="P620">
        <v>26.85</v>
      </c>
      <c r="Q620">
        <v>89</v>
      </c>
      <c r="R620">
        <v>2690987</v>
      </c>
      <c r="S620" s="6">
        <f t="shared" si="90"/>
        <v>502677.37617135205</v>
      </c>
      <c r="T620" s="6">
        <f t="shared" si="91"/>
        <v>239625.16733601072</v>
      </c>
      <c r="U620" s="2">
        <f t="shared" si="92"/>
        <v>17971887.550200805</v>
      </c>
      <c r="V620" s="3">
        <f t="shared" si="93"/>
        <v>8.4382022471910112</v>
      </c>
      <c r="W620" s="3">
        <f t="shared" si="94"/>
        <v>4.0224719101123592</v>
      </c>
      <c r="X620" s="2">
        <f t="shared" si="95"/>
        <v>301.68539325842698</v>
      </c>
      <c r="Y620" s="3">
        <f t="shared" si="96"/>
        <v>4.0224719101123592</v>
      </c>
      <c r="Z620" s="2">
        <f t="shared" si="97"/>
        <v>35.752330226364847</v>
      </c>
      <c r="AA620" s="5">
        <f t="shared" si="98"/>
        <v>2.0977653631284916</v>
      </c>
      <c r="AB620" s="4">
        <f t="shared" si="99"/>
        <v>3.0235808988764046E-2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-0.71019062415848699</v>
      </c>
      <c r="AI620">
        <v>-0.12624478964404201</v>
      </c>
    </row>
    <row r="621" spans="1:35" x14ac:dyDescent="0.2">
      <c r="A621" t="s">
        <v>696</v>
      </c>
      <c r="B621" s="1">
        <v>42005</v>
      </c>
      <c r="C621" t="s">
        <v>36</v>
      </c>
      <c r="D621" t="s">
        <v>37</v>
      </c>
      <c r="E621" t="s">
        <v>132</v>
      </c>
      <c r="F621" t="s">
        <v>48</v>
      </c>
      <c r="G621" t="s">
        <v>49</v>
      </c>
      <c r="H621" t="s">
        <v>41</v>
      </c>
      <c r="I621" t="s">
        <v>43</v>
      </c>
      <c r="J621" t="s">
        <v>43</v>
      </c>
      <c r="K621" t="s">
        <v>43</v>
      </c>
      <c r="L621" t="s">
        <v>44</v>
      </c>
      <c r="M621">
        <v>379</v>
      </c>
      <c r="N621">
        <v>4290</v>
      </c>
      <c r="O621">
        <v>809</v>
      </c>
      <c r="P621">
        <v>25.75</v>
      </c>
      <c r="Q621">
        <v>84</v>
      </c>
      <c r="R621">
        <v>4562855</v>
      </c>
      <c r="S621" s="6">
        <f t="shared" si="90"/>
        <v>188578.08857808859</v>
      </c>
      <c r="T621" s="6">
        <f t="shared" si="91"/>
        <v>88344.988344988349</v>
      </c>
      <c r="U621" s="2">
        <f t="shared" si="92"/>
        <v>6002331.0023310026</v>
      </c>
      <c r="V621" s="3">
        <f t="shared" si="93"/>
        <v>9.6309523809523814</v>
      </c>
      <c r="W621" s="3">
        <f t="shared" si="94"/>
        <v>4.5119047619047619</v>
      </c>
      <c r="X621" s="2">
        <f t="shared" si="95"/>
        <v>306.54761904761904</v>
      </c>
      <c r="Y621" s="3">
        <f t="shared" si="96"/>
        <v>4.5119047619047619</v>
      </c>
      <c r="Z621" s="2">
        <f t="shared" si="97"/>
        <v>31.829419035846723</v>
      </c>
      <c r="AA621" s="5">
        <f t="shared" si="98"/>
        <v>2.1345646437994721</v>
      </c>
      <c r="AB621" s="4">
        <f t="shared" si="99"/>
        <v>5.4319702380952378E-2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-0.62158273761092797</v>
      </c>
      <c r="AI621">
        <v>-0.24688136013649001</v>
      </c>
    </row>
    <row r="622" spans="1:35" x14ac:dyDescent="0.2">
      <c r="A622" t="s">
        <v>697</v>
      </c>
      <c r="B622" s="1">
        <v>40544</v>
      </c>
      <c r="C622" t="s">
        <v>82</v>
      </c>
      <c r="D622" t="s">
        <v>83</v>
      </c>
      <c r="E622" t="s">
        <v>64</v>
      </c>
      <c r="F622" t="s">
        <v>39</v>
      </c>
      <c r="G622" t="s">
        <v>40</v>
      </c>
      <c r="H622" t="s">
        <v>51</v>
      </c>
      <c r="I622" t="s">
        <v>42</v>
      </c>
      <c r="J622" t="s">
        <v>43</v>
      </c>
      <c r="K622" t="s">
        <v>43</v>
      </c>
      <c r="L622" t="s">
        <v>5077</v>
      </c>
      <c r="M622">
        <v>278</v>
      </c>
      <c r="N622">
        <v>1312</v>
      </c>
      <c r="O622">
        <v>64</v>
      </c>
      <c r="P622">
        <v>34.33</v>
      </c>
      <c r="Q622">
        <v>88</v>
      </c>
      <c r="R622">
        <v>1545544</v>
      </c>
      <c r="S622" s="6">
        <f t="shared" si="90"/>
        <v>48780.487804878052</v>
      </c>
      <c r="T622" s="6">
        <f t="shared" si="91"/>
        <v>211890.24390243902</v>
      </c>
      <c r="U622" s="2">
        <f t="shared" si="92"/>
        <v>26166158.536585364</v>
      </c>
      <c r="V622" s="3">
        <f t="shared" si="93"/>
        <v>0.72727272727272729</v>
      </c>
      <c r="W622" s="3">
        <f t="shared" si="94"/>
        <v>3.1590909090909092</v>
      </c>
      <c r="X622" s="2">
        <f t="shared" si="95"/>
        <v>390.11363636363637</v>
      </c>
      <c r="Y622" s="3">
        <f t="shared" si="96"/>
        <v>3.1590909090909092</v>
      </c>
      <c r="Z622" s="2">
        <f t="shared" si="97"/>
        <v>536.40625</v>
      </c>
      <c r="AA622" s="5">
        <f t="shared" si="98"/>
        <v>0.23021582733812951</v>
      </c>
      <c r="AB622" s="4">
        <f t="shared" si="99"/>
        <v>1.7562999999999999E-2</v>
      </c>
      <c r="AC622">
        <v>4</v>
      </c>
      <c r="AD622">
        <v>1</v>
      </c>
      <c r="AE622">
        <v>0</v>
      </c>
      <c r="AF622">
        <v>1</v>
      </c>
      <c r="AG622">
        <v>1</v>
      </c>
      <c r="AH622">
        <v>-0.82387649451676703</v>
      </c>
      <c r="AI622">
        <v>-0.18191012134683801</v>
      </c>
    </row>
    <row r="623" spans="1:35" x14ac:dyDescent="0.2">
      <c r="A623" t="s">
        <v>698</v>
      </c>
      <c r="B623" s="1">
        <v>38353</v>
      </c>
      <c r="C623" t="s">
        <v>46</v>
      </c>
      <c r="D623" t="s">
        <v>47</v>
      </c>
      <c r="E623" t="s">
        <v>75</v>
      </c>
      <c r="F623" t="s">
        <v>65</v>
      </c>
      <c r="G623" t="s">
        <v>40</v>
      </c>
      <c r="H623" t="s">
        <v>41</v>
      </c>
      <c r="I623" t="s">
        <v>43</v>
      </c>
      <c r="J623" t="s">
        <v>51</v>
      </c>
      <c r="K623" t="s">
        <v>43</v>
      </c>
      <c r="L623" t="s">
        <v>56</v>
      </c>
      <c r="M623">
        <v>165</v>
      </c>
      <c r="N623">
        <v>2776</v>
      </c>
      <c r="O623">
        <v>928</v>
      </c>
      <c r="P623">
        <v>36.450000000000003</v>
      </c>
      <c r="Q623">
        <v>93</v>
      </c>
      <c r="R623">
        <v>4401506</v>
      </c>
      <c r="S623" s="6">
        <f t="shared" si="90"/>
        <v>334293.94812680117</v>
      </c>
      <c r="T623" s="6">
        <f t="shared" si="91"/>
        <v>59438.040345821326</v>
      </c>
      <c r="U623" s="2">
        <f t="shared" si="92"/>
        <v>13130403.458213257</v>
      </c>
      <c r="V623" s="3">
        <f t="shared" si="93"/>
        <v>9.978494623655914</v>
      </c>
      <c r="W623" s="3">
        <f t="shared" si="94"/>
        <v>1.7741935483870968</v>
      </c>
      <c r="X623" s="2">
        <f t="shared" si="95"/>
        <v>391.93548387096774</v>
      </c>
      <c r="Y623" s="3">
        <f t="shared" si="96"/>
        <v>1.7741935483870968</v>
      </c>
      <c r="Z623" s="2">
        <f t="shared" si="97"/>
        <v>39.27801724137931</v>
      </c>
      <c r="AA623" s="5">
        <f t="shared" si="98"/>
        <v>5.624242424242424</v>
      </c>
      <c r="AB623" s="4">
        <f t="shared" si="99"/>
        <v>4.7328021505376343E-2</v>
      </c>
      <c r="AC623">
        <v>2</v>
      </c>
      <c r="AD623">
        <v>1</v>
      </c>
      <c r="AE623">
        <v>0</v>
      </c>
      <c r="AF623">
        <v>1</v>
      </c>
      <c r="AG623">
        <v>1</v>
      </c>
      <c r="AH623">
        <v>-0.68396906127651003</v>
      </c>
      <c r="AI623">
        <v>-0.215259551244051</v>
      </c>
    </row>
    <row r="624" spans="1:35" x14ac:dyDescent="0.2">
      <c r="A624" t="s">
        <v>699</v>
      </c>
      <c r="B624" s="1">
        <v>43466</v>
      </c>
      <c r="C624" t="s">
        <v>82</v>
      </c>
      <c r="D624" t="s">
        <v>83</v>
      </c>
      <c r="E624" t="s">
        <v>132</v>
      </c>
      <c r="F624" t="s">
        <v>39</v>
      </c>
      <c r="G624" t="s">
        <v>40</v>
      </c>
      <c r="H624" t="s">
        <v>51</v>
      </c>
      <c r="I624" t="s">
        <v>51</v>
      </c>
      <c r="J624" t="s">
        <v>43</v>
      </c>
      <c r="K624" t="s">
        <v>51</v>
      </c>
      <c r="L624" t="s">
        <v>60</v>
      </c>
      <c r="M624">
        <v>490</v>
      </c>
      <c r="N624">
        <v>1752</v>
      </c>
      <c r="O624">
        <v>358</v>
      </c>
      <c r="P624">
        <v>21.45</v>
      </c>
      <c r="Q624">
        <v>2</v>
      </c>
      <c r="R624">
        <v>90002</v>
      </c>
      <c r="S624" s="6">
        <f t="shared" si="90"/>
        <v>204337.899543379</v>
      </c>
      <c r="T624" s="6">
        <f t="shared" si="91"/>
        <v>279680.36529680365</v>
      </c>
      <c r="U624" s="2">
        <f t="shared" si="92"/>
        <v>12243150.684931507</v>
      </c>
      <c r="V624" s="3">
        <f t="shared" si="93"/>
        <v>179</v>
      </c>
      <c r="W624" s="3">
        <f t="shared" si="94"/>
        <v>245</v>
      </c>
      <c r="X624" s="2">
        <f t="shared" si="95"/>
        <v>10725</v>
      </c>
      <c r="Y624" s="3">
        <f t="shared" si="96"/>
        <v>245</v>
      </c>
      <c r="Z624" s="2">
        <f t="shared" si="97"/>
        <v>59.916201117318437</v>
      </c>
      <c r="AA624" s="5">
        <f t="shared" si="98"/>
        <v>0.73061224489795917</v>
      </c>
      <c r="AB624" s="4">
        <f t="shared" si="99"/>
        <v>4.5000999999999999E-2</v>
      </c>
      <c r="AC624">
        <v>9</v>
      </c>
      <c r="AD624">
        <v>1</v>
      </c>
      <c r="AE624">
        <v>0</v>
      </c>
      <c r="AF624">
        <v>0</v>
      </c>
      <c r="AG624">
        <v>3</v>
      </c>
      <c r="AH624" s="2">
        <v>6340767462480770</v>
      </c>
      <c r="AI624">
        <v>-0.168123237658305</v>
      </c>
    </row>
    <row r="625" spans="1:35" x14ac:dyDescent="0.2">
      <c r="A625" t="s">
        <v>700</v>
      </c>
      <c r="B625" s="1">
        <v>40179</v>
      </c>
      <c r="C625" t="s">
        <v>103</v>
      </c>
      <c r="D625" t="s">
        <v>47</v>
      </c>
      <c r="E625" t="s">
        <v>132</v>
      </c>
      <c r="F625" t="s">
        <v>39</v>
      </c>
      <c r="G625" t="s">
        <v>40</v>
      </c>
      <c r="H625" t="s">
        <v>51</v>
      </c>
      <c r="I625" t="s">
        <v>51</v>
      </c>
      <c r="J625" t="s">
        <v>51</v>
      </c>
      <c r="K625" t="s">
        <v>51</v>
      </c>
      <c r="L625" t="s">
        <v>56</v>
      </c>
      <c r="M625">
        <v>238</v>
      </c>
      <c r="N625">
        <v>1594</v>
      </c>
      <c r="O625">
        <v>444</v>
      </c>
      <c r="P625">
        <v>15.7</v>
      </c>
      <c r="Q625">
        <v>23</v>
      </c>
      <c r="R625">
        <v>4429064</v>
      </c>
      <c r="S625" s="6">
        <f t="shared" si="90"/>
        <v>278544.54203262232</v>
      </c>
      <c r="T625" s="6">
        <f t="shared" si="91"/>
        <v>149309.9121706399</v>
      </c>
      <c r="U625" s="2">
        <f t="shared" si="92"/>
        <v>9849435.382685069</v>
      </c>
      <c r="V625" s="3">
        <f t="shared" si="93"/>
        <v>19.304347826086957</v>
      </c>
      <c r="W625" s="3">
        <f t="shared" si="94"/>
        <v>10.347826086956522</v>
      </c>
      <c r="X625" s="2">
        <f t="shared" si="95"/>
        <v>682.60869565217388</v>
      </c>
      <c r="Y625" s="3">
        <f t="shared" si="96"/>
        <v>10.347826086956522</v>
      </c>
      <c r="Z625" s="2">
        <f t="shared" si="97"/>
        <v>35.36036036036036</v>
      </c>
      <c r="AA625" s="5">
        <f t="shared" si="98"/>
        <v>1.865546218487395</v>
      </c>
      <c r="AB625" s="4">
        <f t="shared" si="99"/>
        <v>0.19256799999999999</v>
      </c>
      <c r="AC625">
        <v>3</v>
      </c>
      <c r="AD625">
        <v>0</v>
      </c>
      <c r="AE625">
        <v>1</v>
      </c>
      <c r="AF625">
        <v>4</v>
      </c>
      <c r="AG625">
        <v>1</v>
      </c>
      <c r="AH625">
        <v>5.3198447060083497E-2</v>
      </c>
      <c r="AI625">
        <v>-0.21224661282690199</v>
      </c>
    </row>
    <row r="626" spans="1:35" x14ac:dyDescent="0.2">
      <c r="A626" t="s">
        <v>701</v>
      </c>
      <c r="B626" s="1">
        <v>43466</v>
      </c>
      <c r="C626" t="s">
        <v>73</v>
      </c>
      <c r="D626" t="s">
        <v>74</v>
      </c>
      <c r="E626" t="s">
        <v>75</v>
      </c>
      <c r="F626" t="s">
        <v>39</v>
      </c>
      <c r="G626" t="s">
        <v>40</v>
      </c>
      <c r="H626" t="s">
        <v>41</v>
      </c>
      <c r="I626" t="s">
        <v>42</v>
      </c>
      <c r="J626" t="s">
        <v>51</v>
      </c>
      <c r="K626" t="s">
        <v>42</v>
      </c>
      <c r="L626" t="s">
        <v>44</v>
      </c>
      <c r="M626">
        <v>252</v>
      </c>
      <c r="N626">
        <v>3320</v>
      </c>
      <c r="O626">
        <v>22</v>
      </c>
      <c r="P626">
        <v>4.22</v>
      </c>
      <c r="Q626">
        <v>73</v>
      </c>
      <c r="R626">
        <v>2737691</v>
      </c>
      <c r="S626" s="6">
        <f t="shared" si="90"/>
        <v>6626.5060240963858</v>
      </c>
      <c r="T626" s="6">
        <f t="shared" si="91"/>
        <v>75903.614457831325</v>
      </c>
      <c r="U626" s="2">
        <f t="shared" si="92"/>
        <v>1271084.3373493974</v>
      </c>
      <c r="V626" s="3">
        <f t="shared" si="93"/>
        <v>0.30136986301369861</v>
      </c>
      <c r="W626" s="3">
        <f t="shared" si="94"/>
        <v>3.452054794520548</v>
      </c>
      <c r="X626" s="2">
        <f t="shared" si="95"/>
        <v>57.808219178082183</v>
      </c>
      <c r="Y626" s="3">
        <f t="shared" si="96"/>
        <v>3.452054794520548</v>
      </c>
      <c r="Z626" s="2">
        <f t="shared" si="97"/>
        <v>191.81818181818178</v>
      </c>
      <c r="AA626" s="5">
        <f t="shared" si="98"/>
        <v>8.7301587301587297E-2</v>
      </c>
      <c r="AB626" s="4">
        <f t="shared" si="99"/>
        <v>3.7502616438356166E-2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-0.845183622564329</v>
      </c>
      <c r="AI626">
        <v>-0.29435650392252199</v>
      </c>
    </row>
    <row r="627" spans="1:35" x14ac:dyDescent="0.2">
      <c r="A627" t="s">
        <v>702</v>
      </c>
      <c r="B627" s="1">
        <v>40544</v>
      </c>
      <c r="C627" t="s">
        <v>58</v>
      </c>
      <c r="D627" t="s">
        <v>47</v>
      </c>
      <c r="E627" t="s">
        <v>59</v>
      </c>
      <c r="F627" t="s">
        <v>39</v>
      </c>
      <c r="G627" t="s">
        <v>40</v>
      </c>
      <c r="H627" t="s">
        <v>41</v>
      </c>
      <c r="I627" t="s">
        <v>43</v>
      </c>
      <c r="J627" t="s">
        <v>43</v>
      </c>
      <c r="K627" t="s">
        <v>51</v>
      </c>
      <c r="L627" t="s">
        <v>44</v>
      </c>
      <c r="M627">
        <v>483</v>
      </c>
      <c r="N627">
        <v>2754</v>
      </c>
      <c r="O627">
        <v>918</v>
      </c>
      <c r="P627">
        <v>22.48</v>
      </c>
      <c r="Q627">
        <v>30</v>
      </c>
      <c r="R627">
        <v>4135853</v>
      </c>
      <c r="S627" s="6">
        <f t="shared" si="90"/>
        <v>333333.33333333331</v>
      </c>
      <c r="T627" s="6">
        <f t="shared" si="91"/>
        <v>175381.26361655773</v>
      </c>
      <c r="U627" s="2">
        <f t="shared" si="92"/>
        <v>8162672.476397967</v>
      </c>
      <c r="V627" s="3">
        <f t="shared" si="93"/>
        <v>30.6</v>
      </c>
      <c r="W627" s="3">
        <f t="shared" si="94"/>
        <v>16.100000000000001</v>
      </c>
      <c r="X627" s="2">
        <f t="shared" si="95"/>
        <v>749.33333333333337</v>
      </c>
      <c r="Y627" s="3">
        <f t="shared" si="96"/>
        <v>16.100000000000001</v>
      </c>
      <c r="Z627" s="2">
        <f t="shared" si="97"/>
        <v>24.488017429193899</v>
      </c>
      <c r="AA627" s="5">
        <f t="shared" si="98"/>
        <v>1.9006211180124224</v>
      </c>
      <c r="AB627" s="4">
        <f t="shared" si="99"/>
        <v>0.13786176666666666</v>
      </c>
      <c r="AC627">
        <v>4</v>
      </c>
      <c r="AD627">
        <v>0</v>
      </c>
      <c r="AE627">
        <v>0</v>
      </c>
      <c r="AF627">
        <v>4</v>
      </c>
      <c r="AG627">
        <v>1</v>
      </c>
      <c r="AH627">
        <v>0.21592910622638001</v>
      </c>
      <c r="AI627">
        <v>-0.19881723501521001</v>
      </c>
    </row>
    <row r="628" spans="1:35" x14ac:dyDescent="0.2">
      <c r="A628" t="s">
        <v>703</v>
      </c>
      <c r="B628" s="1">
        <v>39814</v>
      </c>
      <c r="C628" t="s">
        <v>70</v>
      </c>
      <c r="D628" t="s">
        <v>63</v>
      </c>
      <c r="E628" t="s">
        <v>38</v>
      </c>
      <c r="F628" t="s">
        <v>65</v>
      </c>
      <c r="G628" t="s">
        <v>40</v>
      </c>
      <c r="H628" t="s">
        <v>51</v>
      </c>
      <c r="I628" t="s">
        <v>43</v>
      </c>
      <c r="J628" t="s">
        <v>42</v>
      </c>
      <c r="K628" t="s">
        <v>43</v>
      </c>
      <c r="L628" t="s">
        <v>44</v>
      </c>
      <c r="M628">
        <v>33</v>
      </c>
      <c r="N628">
        <v>1726</v>
      </c>
      <c r="O628">
        <v>609</v>
      </c>
      <c r="P628">
        <v>44.48</v>
      </c>
      <c r="Q628">
        <v>5</v>
      </c>
      <c r="R628">
        <v>3698504</v>
      </c>
      <c r="S628" s="6">
        <f t="shared" si="90"/>
        <v>352838.93395133258</v>
      </c>
      <c r="T628" s="6">
        <f t="shared" si="91"/>
        <v>19119.351100811124</v>
      </c>
      <c r="U628" s="2">
        <f t="shared" si="92"/>
        <v>25770567.786790267</v>
      </c>
      <c r="V628" s="3">
        <f t="shared" si="93"/>
        <v>121.8</v>
      </c>
      <c r="W628" s="3">
        <f t="shared" si="94"/>
        <v>6.6</v>
      </c>
      <c r="X628" s="2">
        <f t="shared" si="95"/>
        <v>8896</v>
      </c>
      <c r="Y628" s="3">
        <f t="shared" si="96"/>
        <v>6.6</v>
      </c>
      <c r="Z628" s="2">
        <f t="shared" si="97"/>
        <v>73.037766830870282</v>
      </c>
      <c r="AA628" s="5">
        <f t="shared" si="98"/>
        <v>18.454545454545453</v>
      </c>
      <c r="AB628" s="4">
        <f t="shared" si="99"/>
        <v>0.73970080000000005</v>
      </c>
      <c r="AC628">
        <v>6</v>
      </c>
      <c r="AD628">
        <v>0</v>
      </c>
      <c r="AE628">
        <v>0</v>
      </c>
      <c r="AF628">
        <v>0</v>
      </c>
      <c r="AG628">
        <v>3</v>
      </c>
      <c r="AH628" s="2">
        <v>3.7685489702175696E+16</v>
      </c>
      <c r="AI628">
        <v>-0.21692328987937701</v>
      </c>
    </row>
    <row r="629" spans="1:35" x14ac:dyDescent="0.2">
      <c r="A629" t="s">
        <v>704</v>
      </c>
      <c r="B629" s="1">
        <v>37987</v>
      </c>
      <c r="C629" t="s">
        <v>89</v>
      </c>
      <c r="D629" t="s">
        <v>63</v>
      </c>
      <c r="E629" t="s">
        <v>132</v>
      </c>
      <c r="F629" t="s">
        <v>39</v>
      </c>
      <c r="G629" t="s">
        <v>40</v>
      </c>
      <c r="H629" t="s">
        <v>41</v>
      </c>
      <c r="I629" t="s">
        <v>43</v>
      </c>
      <c r="J629" t="s">
        <v>51</v>
      </c>
      <c r="K629" t="s">
        <v>42</v>
      </c>
      <c r="L629" t="s">
        <v>78</v>
      </c>
      <c r="M629">
        <v>241</v>
      </c>
      <c r="N629">
        <v>3520</v>
      </c>
      <c r="O629">
        <v>874</v>
      </c>
      <c r="P629">
        <v>7.18</v>
      </c>
      <c r="Q629">
        <v>52</v>
      </c>
      <c r="R629">
        <v>873752</v>
      </c>
      <c r="S629" s="6">
        <f t="shared" si="90"/>
        <v>248295.45454545456</v>
      </c>
      <c r="T629" s="6">
        <f t="shared" si="91"/>
        <v>68465.909090909088</v>
      </c>
      <c r="U629" s="2">
        <f t="shared" si="92"/>
        <v>2039772.7272727273</v>
      </c>
      <c r="V629" s="3">
        <f t="shared" si="93"/>
        <v>16.807692307692307</v>
      </c>
      <c r="W629" s="3">
        <f t="shared" si="94"/>
        <v>4.634615384615385</v>
      </c>
      <c r="X629" s="2">
        <f t="shared" si="95"/>
        <v>138.07692307692307</v>
      </c>
      <c r="Y629" s="3">
        <f t="shared" si="96"/>
        <v>4.634615384615385</v>
      </c>
      <c r="Z629" s="2">
        <f t="shared" si="97"/>
        <v>8.2151029748283761</v>
      </c>
      <c r="AA629" s="5">
        <f t="shared" si="98"/>
        <v>3.6265560165975104</v>
      </c>
      <c r="AB629" s="4">
        <f t="shared" si="99"/>
        <v>1.6802923076923076E-2</v>
      </c>
      <c r="AC629">
        <v>4</v>
      </c>
      <c r="AD629">
        <v>0</v>
      </c>
      <c r="AE629">
        <v>1</v>
      </c>
      <c r="AF629">
        <v>1</v>
      </c>
      <c r="AG629">
        <v>1</v>
      </c>
      <c r="AH629">
        <v>-0.67374933059198805</v>
      </c>
      <c r="AI629">
        <v>-0.25165364803442902</v>
      </c>
    </row>
    <row r="630" spans="1:35" x14ac:dyDescent="0.2">
      <c r="A630" t="s">
        <v>705</v>
      </c>
      <c r="B630" s="1">
        <v>36892</v>
      </c>
      <c r="C630" t="s">
        <v>58</v>
      </c>
      <c r="D630" t="s">
        <v>47</v>
      </c>
      <c r="E630" t="s">
        <v>77</v>
      </c>
      <c r="F630" t="s">
        <v>48</v>
      </c>
      <c r="G630" t="s">
        <v>49</v>
      </c>
      <c r="H630" t="s">
        <v>41</v>
      </c>
      <c r="I630" t="s">
        <v>43</v>
      </c>
      <c r="J630" t="s">
        <v>43</v>
      </c>
      <c r="K630" t="s">
        <v>43</v>
      </c>
      <c r="L630" t="s">
        <v>56</v>
      </c>
      <c r="M630">
        <v>302</v>
      </c>
      <c r="N630">
        <v>3987</v>
      </c>
      <c r="O630">
        <v>910</v>
      </c>
      <c r="P630">
        <v>33.72</v>
      </c>
      <c r="Q630">
        <v>22</v>
      </c>
      <c r="R630">
        <v>4344480</v>
      </c>
      <c r="S630" s="6">
        <f t="shared" si="90"/>
        <v>228241.78580386256</v>
      </c>
      <c r="T630" s="6">
        <f t="shared" si="91"/>
        <v>75746.17506897416</v>
      </c>
      <c r="U630" s="2">
        <f t="shared" si="92"/>
        <v>8457486.832204666</v>
      </c>
      <c r="V630" s="3">
        <f t="shared" si="93"/>
        <v>41.363636363636367</v>
      </c>
      <c r="W630" s="3">
        <f t="shared" si="94"/>
        <v>13.727272727272727</v>
      </c>
      <c r="X630" s="2">
        <f t="shared" si="95"/>
        <v>1532.7272727272727</v>
      </c>
      <c r="Y630" s="3">
        <f t="shared" si="96"/>
        <v>13.727272727272727</v>
      </c>
      <c r="Z630" s="2">
        <f t="shared" si="97"/>
        <v>37.054945054945058</v>
      </c>
      <c r="AA630" s="5">
        <f t="shared" si="98"/>
        <v>3.0132450331125828</v>
      </c>
      <c r="AB630" s="4">
        <f t="shared" si="99"/>
        <v>0.19747636363636364</v>
      </c>
      <c r="AC630">
        <v>8</v>
      </c>
      <c r="AD630">
        <v>1</v>
      </c>
      <c r="AE630">
        <v>0</v>
      </c>
      <c r="AF630">
        <v>4</v>
      </c>
      <c r="AG630">
        <v>1</v>
      </c>
      <c r="AH630">
        <v>0.60591257528377396</v>
      </c>
      <c r="AI630">
        <v>-0.245887832799873</v>
      </c>
    </row>
    <row r="631" spans="1:35" x14ac:dyDescent="0.2">
      <c r="A631" t="s">
        <v>706</v>
      </c>
      <c r="B631" s="1">
        <v>38353</v>
      </c>
      <c r="C631" t="s">
        <v>58</v>
      </c>
      <c r="D631" t="s">
        <v>47</v>
      </c>
      <c r="E631" t="s">
        <v>75</v>
      </c>
      <c r="F631" t="s">
        <v>54</v>
      </c>
      <c r="G631" t="s">
        <v>55</v>
      </c>
      <c r="H631" t="s">
        <v>50</v>
      </c>
      <c r="I631" t="s">
        <v>51</v>
      </c>
      <c r="J631" t="s">
        <v>43</v>
      </c>
      <c r="K631" t="s">
        <v>42</v>
      </c>
      <c r="L631" t="s">
        <v>78</v>
      </c>
      <c r="M631">
        <v>461</v>
      </c>
      <c r="N631">
        <v>412</v>
      </c>
      <c r="O631">
        <v>447</v>
      </c>
      <c r="P631">
        <v>2.0299999999999998</v>
      </c>
      <c r="Q631">
        <v>71</v>
      </c>
      <c r="R631">
        <v>463145</v>
      </c>
      <c r="S631" s="6">
        <f t="shared" si="90"/>
        <v>1084951.4563106797</v>
      </c>
      <c r="T631" s="6">
        <f t="shared" si="91"/>
        <v>1118932.0388349514</v>
      </c>
      <c r="U631" s="2">
        <f t="shared" si="92"/>
        <v>4927184.4660194172</v>
      </c>
      <c r="V631" s="3">
        <f t="shared" si="93"/>
        <v>6.295774647887324</v>
      </c>
      <c r="W631" s="3">
        <f t="shared" si="94"/>
        <v>6.492957746478873</v>
      </c>
      <c r="X631" s="2">
        <f t="shared" si="95"/>
        <v>28.591549295774644</v>
      </c>
      <c r="Y631" s="3">
        <f t="shared" si="96"/>
        <v>6.492957746478873</v>
      </c>
      <c r="Z631" s="2">
        <f t="shared" si="97"/>
        <v>4.5413870246085004</v>
      </c>
      <c r="AA631" s="5">
        <f t="shared" si="98"/>
        <v>0.96963123644251625</v>
      </c>
      <c r="AB631" s="4">
        <f t="shared" si="99"/>
        <v>6.5231690140845067E-3</v>
      </c>
      <c r="AC631">
        <v>7</v>
      </c>
      <c r="AD631">
        <v>1</v>
      </c>
      <c r="AE631">
        <v>0</v>
      </c>
      <c r="AF631">
        <v>1</v>
      </c>
      <c r="AG631">
        <v>1</v>
      </c>
      <c r="AH631">
        <v>-0.80033560868725895</v>
      </c>
      <c r="AI631">
        <v>0.19314457940919999</v>
      </c>
    </row>
    <row r="632" spans="1:35" x14ac:dyDescent="0.2">
      <c r="A632" t="s">
        <v>707</v>
      </c>
      <c r="B632" s="1">
        <v>42370</v>
      </c>
      <c r="C632" t="s">
        <v>53</v>
      </c>
      <c r="D632" t="s">
        <v>37</v>
      </c>
      <c r="E632" t="s">
        <v>59</v>
      </c>
      <c r="F632" t="s">
        <v>68</v>
      </c>
      <c r="G632" t="s">
        <v>40</v>
      </c>
      <c r="H632" t="s">
        <v>41</v>
      </c>
      <c r="I632" t="s">
        <v>43</v>
      </c>
      <c r="J632" t="s">
        <v>42</v>
      </c>
      <c r="K632" t="s">
        <v>43</v>
      </c>
      <c r="L632" t="s">
        <v>56</v>
      </c>
      <c r="M632">
        <v>51</v>
      </c>
      <c r="N632">
        <v>3298</v>
      </c>
      <c r="O632">
        <v>836</v>
      </c>
      <c r="P632">
        <v>45.33</v>
      </c>
      <c r="Q632">
        <v>40</v>
      </c>
      <c r="R632">
        <v>1733164</v>
      </c>
      <c r="S632" s="6">
        <f t="shared" si="90"/>
        <v>253486.96179502728</v>
      </c>
      <c r="T632" s="6">
        <f t="shared" si="91"/>
        <v>15463.917525773197</v>
      </c>
      <c r="U632" s="2">
        <f t="shared" si="92"/>
        <v>13744693.753790176</v>
      </c>
      <c r="V632" s="3">
        <f t="shared" si="93"/>
        <v>20.9</v>
      </c>
      <c r="W632" s="3">
        <f t="shared" si="94"/>
        <v>1.2749999999999999</v>
      </c>
      <c r="X632" s="2">
        <f t="shared" si="95"/>
        <v>1133.25</v>
      </c>
      <c r="Y632" s="3">
        <f t="shared" si="96"/>
        <v>1.2749999999999999</v>
      </c>
      <c r="Z632" s="2">
        <f t="shared" si="97"/>
        <v>54.222488038277511</v>
      </c>
      <c r="AA632" s="5">
        <f t="shared" si="98"/>
        <v>16.392156862745097</v>
      </c>
      <c r="AB632" s="4">
        <f t="shared" si="99"/>
        <v>4.3329100000000002E-2</v>
      </c>
      <c r="AC632">
        <v>7</v>
      </c>
      <c r="AD632">
        <v>0</v>
      </c>
      <c r="AE632">
        <v>1</v>
      </c>
      <c r="AF632">
        <v>1</v>
      </c>
      <c r="AG632">
        <v>1</v>
      </c>
      <c r="AH632">
        <v>-0.406821621344297</v>
      </c>
      <c r="AI632">
        <v>-0.23371784849711699</v>
      </c>
    </row>
    <row r="633" spans="1:35" x14ac:dyDescent="0.2">
      <c r="A633" t="s">
        <v>708</v>
      </c>
      <c r="B633" s="1">
        <v>43466</v>
      </c>
      <c r="C633" t="s">
        <v>53</v>
      </c>
      <c r="D633" t="s">
        <v>37</v>
      </c>
      <c r="E633" t="s">
        <v>80</v>
      </c>
      <c r="F633" t="s">
        <v>48</v>
      </c>
      <c r="G633" t="s">
        <v>49</v>
      </c>
      <c r="H633" t="s">
        <v>41</v>
      </c>
      <c r="I633" t="s">
        <v>42</v>
      </c>
      <c r="J633" t="s">
        <v>42</v>
      </c>
      <c r="K633" t="s">
        <v>42</v>
      </c>
      <c r="L633" t="s">
        <v>60</v>
      </c>
      <c r="M633">
        <v>35</v>
      </c>
      <c r="N633">
        <v>4305</v>
      </c>
      <c r="O633">
        <v>138</v>
      </c>
      <c r="P633">
        <v>3.79</v>
      </c>
      <c r="Q633">
        <v>15</v>
      </c>
      <c r="R633">
        <v>1319413</v>
      </c>
      <c r="S633" s="6">
        <f t="shared" si="90"/>
        <v>32055.749128919862</v>
      </c>
      <c r="T633" s="6">
        <f t="shared" si="91"/>
        <v>8130.0813008130081</v>
      </c>
      <c r="U633" s="2">
        <f t="shared" si="92"/>
        <v>880371.66085946572</v>
      </c>
      <c r="V633" s="3">
        <f t="shared" si="93"/>
        <v>9.1999999999999993</v>
      </c>
      <c r="W633" s="3">
        <f t="shared" si="94"/>
        <v>2.3333333333333335</v>
      </c>
      <c r="X633" s="2">
        <f t="shared" si="95"/>
        <v>252.66666666666666</v>
      </c>
      <c r="Y633" s="3">
        <f t="shared" si="96"/>
        <v>2.3333333333333335</v>
      </c>
      <c r="Z633" s="2">
        <f t="shared" si="97"/>
        <v>27.463768115942027</v>
      </c>
      <c r="AA633" s="5">
        <f t="shared" si="98"/>
        <v>3.9428571428571431</v>
      </c>
      <c r="AB633" s="4">
        <f t="shared" si="99"/>
        <v>8.7960866666666665E-2</v>
      </c>
      <c r="AC633">
        <v>8</v>
      </c>
      <c r="AD633">
        <v>1</v>
      </c>
      <c r="AE633">
        <v>0</v>
      </c>
      <c r="AF633">
        <v>4</v>
      </c>
      <c r="AG633">
        <v>1</v>
      </c>
      <c r="AH633">
        <v>-0.63286470109320003</v>
      </c>
      <c r="AI633">
        <v>-0.30628033697884</v>
      </c>
    </row>
    <row r="634" spans="1:35" x14ac:dyDescent="0.2">
      <c r="A634" t="s">
        <v>709</v>
      </c>
      <c r="B634" s="1">
        <v>42736</v>
      </c>
      <c r="C634" t="s">
        <v>89</v>
      </c>
      <c r="D634" t="s">
        <v>63</v>
      </c>
      <c r="E634" t="s">
        <v>77</v>
      </c>
      <c r="F634" t="s">
        <v>68</v>
      </c>
      <c r="G634" t="s">
        <v>40</v>
      </c>
      <c r="H634" t="s">
        <v>51</v>
      </c>
      <c r="I634" t="s">
        <v>42</v>
      </c>
      <c r="J634" t="s">
        <v>42</v>
      </c>
      <c r="K634" t="s">
        <v>42</v>
      </c>
      <c r="L634" t="s">
        <v>78</v>
      </c>
      <c r="M634">
        <v>6</v>
      </c>
      <c r="N634">
        <v>1894</v>
      </c>
      <c r="O634">
        <v>104</v>
      </c>
      <c r="P634">
        <v>8.82</v>
      </c>
      <c r="Q634">
        <v>59</v>
      </c>
      <c r="R634">
        <v>2579407</v>
      </c>
      <c r="S634" s="6">
        <f t="shared" si="90"/>
        <v>54910.242872228089</v>
      </c>
      <c r="T634" s="6">
        <f t="shared" si="91"/>
        <v>3167.8986272439283</v>
      </c>
      <c r="U634" s="2">
        <f t="shared" si="92"/>
        <v>4656810.9820485748</v>
      </c>
      <c r="V634" s="3">
        <f t="shared" si="93"/>
        <v>1.7627118644067796</v>
      </c>
      <c r="W634" s="3">
        <f t="shared" si="94"/>
        <v>0.10169491525423729</v>
      </c>
      <c r="X634" s="2">
        <f t="shared" si="95"/>
        <v>149.4915254237288</v>
      </c>
      <c r="Y634" s="3">
        <f t="shared" si="96"/>
        <v>0.10169491525423729</v>
      </c>
      <c r="Z634" s="2">
        <f t="shared" si="97"/>
        <v>84.807692307692307</v>
      </c>
      <c r="AA634" s="5">
        <f t="shared" si="98"/>
        <v>17.333333333333332</v>
      </c>
      <c r="AB634" s="4">
        <f t="shared" si="99"/>
        <v>4.3718762711864409E-2</v>
      </c>
      <c r="AC634">
        <v>8</v>
      </c>
      <c r="AD634">
        <v>1</v>
      </c>
      <c r="AE634">
        <v>1</v>
      </c>
      <c r="AF634">
        <v>1</v>
      </c>
      <c r="AG634">
        <v>1</v>
      </c>
      <c r="AH634">
        <v>-0.90244274366611898</v>
      </c>
      <c r="AI634">
        <v>-0.287003013713301</v>
      </c>
    </row>
    <row r="635" spans="1:35" x14ac:dyDescent="0.2">
      <c r="A635" t="s">
        <v>710</v>
      </c>
      <c r="B635" s="1">
        <v>40909</v>
      </c>
      <c r="C635" t="s">
        <v>62</v>
      </c>
      <c r="D635" t="s">
        <v>63</v>
      </c>
      <c r="E635" t="s">
        <v>75</v>
      </c>
      <c r="F635" t="s">
        <v>48</v>
      </c>
      <c r="G635" t="s">
        <v>49</v>
      </c>
      <c r="H635" t="s">
        <v>50</v>
      </c>
      <c r="I635" t="s">
        <v>42</v>
      </c>
      <c r="J635" t="s">
        <v>43</v>
      </c>
      <c r="K635" t="s">
        <v>51</v>
      </c>
      <c r="L635" t="s">
        <v>5077</v>
      </c>
      <c r="M635">
        <v>473</v>
      </c>
      <c r="N635">
        <v>347</v>
      </c>
      <c r="O635">
        <v>154</v>
      </c>
      <c r="P635">
        <v>19.48</v>
      </c>
      <c r="Q635">
        <v>3</v>
      </c>
      <c r="R635">
        <v>3036332</v>
      </c>
      <c r="S635" s="6">
        <f t="shared" si="90"/>
        <v>443804.03458213259</v>
      </c>
      <c r="T635" s="6">
        <f t="shared" si="91"/>
        <v>1363112.3919308358</v>
      </c>
      <c r="U635" s="2">
        <f t="shared" si="92"/>
        <v>56138328.530259363</v>
      </c>
      <c r="V635" s="3">
        <f t="shared" si="93"/>
        <v>51.333333333333336</v>
      </c>
      <c r="W635" s="3">
        <f t="shared" si="94"/>
        <v>157.66666666666666</v>
      </c>
      <c r="X635" s="2">
        <f t="shared" si="95"/>
        <v>6493.333333333333</v>
      </c>
      <c r="Y635" s="3">
        <f t="shared" si="96"/>
        <v>157.66666666666666</v>
      </c>
      <c r="Z635" s="2">
        <f t="shared" si="97"/>
        <v>126.49350649350649</v>
      </c>
      <c r="AA635" s="5">
        <f t="shared" si="98"/>
        <v>0.32558139534883723</v>
      </c>
      <c r="AB635" s="4">
        <f t="shared" si="99"/>
        <v>1.0121106666666666</v>
      </c>
      <c r="AC635">
        <v>4</v>
      </c>
      <c r="AD635">
        <v>1</v>
      </c>
      <c r="AE635">
        <v>1</v>
      </c>
      <c r="AF635">
        <v>0</v>
      </c>
      <c r="AG635">
        <v>3</v>
      </c>
      <c r="AH635" s="2">
        <v>5553337369345370</v>
      </c>
      <c r="AI635">
        <v>0.264922625364792</v>
      </c>
    </row>
    <row r="636" spans="1:35" x14ac:dyDescent="0.2">
      <c r="A636" t="s">
        <v>711</v>
      </c>
      <c r="B636" s="1">
        <v>39814</v>
      </c>
      <c r="C636" t="s">
        <v>82</v>
      </c>
      <c r="D636" t="s">
        <v>83</v>
      </c>
      <c r="E636" t="s">
        <v>125</v>
      </c>
      <c r="F636" t="s">
        <v>39</v>
      </c>
      <c r="G636" t="s">
        <v>40</v>
      </c>
      <c r="H636" t="s">
        <v>50</v>
      </c>
      <c r="I636" t="s">
        <v>43</v>
      </c>
      <c r="J636" t="s">
        <v>51</v>
      </c>
      <c r="K636" t="s">
        <v>43</v>
      </c>
      <c r="L636" t="s">
        <v>56</v>
      </c>
      <c r="M636">
        <v>197</v>
      </c>
      <c r="N636">
        <v>822</v>
      </c>
      <c r="O636">
        <v>934</v>
      </c>
      <c r="P636">
        <v>39.26</v>
      </c>
      <c r="Q636">
        <v>17</v>
      </c>
      <c r="R636">
        <v>889744</v>
      </c>
      <c r="S636" s="6">
        <f t="shared" si="90"/>
        <v>1136253.0413625303</v>
      </c>
      <c r="T636" s="6">
        <f t="shared" si="91"/>
        <v>239659.36739659368</v>
      </c>
      <c r="U636" s="2">
        <f t="shared" si="92"/>
        <v>47761557.177615575</v>
      </c>
      <c r="V636" s="3">
        <f t="shared" si="93"/>
        <v>54.941176470588232</v>
      </c>
      <c r="W636" s="3">
        <f t="shared" si="94"/>
        <v>11.588235294117647</v>
      </c>
      <c r="X636" s="2">
        <f t="shared" si="95"/>
        <v>2309.4117647058824</v>
      </c>
      <c r="Y636" s="3">
        <f t="shared" si="96"/>
        <v>11.588235294117647</v>
      </c>
      <c r="Z636" s="2">
        <f t="shared" si="97"/>
        <v>42.034261241970022</v>
      </c>
      <c r="AA636" s="5">
        <f t="shared" si="98"/>
        <v>4.7411167512690353</v>
      </c>
      <c r="AB636" s="4">
        <f t="shared" si="99"/>
        <v>5.2337882352941179E-2</v>
      </c>
      <c r="AC636">
        <v>7</v>
      </c>
      <c r="AD636">
        <v>1</v>
      </c>
      <c r="AE636">
        <v>1</v>
      </c>
      <c r="AF636">
        <v>4</v>
      </c>
      <c r="AG636">
        <v>1</v>
      </c>
      <c r="AH636">
        <v>0.51993954893535899</v>
      </c>
      <c r="AI636">
        <v>3.4182003666885299E-2</v>
      </c>
    </row>
    <row r="637" spans="1:35" x14ac:dyDescent="0.2">
      <c r="A637" t="s">
        <v>712</v>
      </c>
      <c r="B637" s="1">
        <v>42005</v>
      </c>
      <c r="C637" t="s">
        <v>46</v>
      </c>
      <c r="D637" t="s">
        <v>47</v>
      </c>
      <c r="E637" t="s">
        <v>80</v>
      </c>
      <c r="F637" t="s">
        <v>39</v>
      </c>
      <c r="G637" t="s">
        <v>40</v>
      </c>
      <c r="H637" t="s">
        <v>51</v>
      </c>
      <c r="I637" t="s">
        <v>51</v>
      </c>
      <c r="J637" t="s">
        <v>42</v>
      </c>
      <c r="K637" t="s">
        <v>43</v>
      </c>
      <c r="L637" t="s">
        <v>44</v>
      </c>
      <c r="M637">
        <v>20</v>
      </c>
      <c r="N637">
        <v>1501</v>
      </c>
      <c r="O637">
        <v>293</v>
      </c>
      <c r="P637">
        <v>46.05</v>
      </c>
      <c r="Q637">
        <v>4</v>
      </c>
      <c r="R637">
        <v>3967787</v>
      </c>
      <c r="S637" s="6">
        <f t="shared" si="90"/>
        <v>195203.19786808794</v>
      </c>
      <c r="T637" s="6">
        <f t="shared" si="91"/>
        <v>13324.450366422385</v>
      </c>
      <c r="U637" s="2">
        <f t="shared" si="92"/>
        <v>30679546.968687542</v>
      </c>
      <c r="V637" s="3">
        <f t="shared" si="93"/>
        <v>73.25</v>
      </c>
      <c r="W637" s="3">
        <f t="shared" si="94"/>
        <v>5</v>
      </c>
      <c r="X637" s="2">
        <f t="shared" si="95"/>
        <v>11512.5</v>
      </c>
      <c r="Y637" s="3">
        <f t="shared" si="96"/>
        <v>5</v>
      </c>
      <c r="Z637" s="2">
        <f t="shared" si="97"/>
        <v>157.16723549488054</v>
      </c>
      <c r="AA637" s="5">
        <f t="shared" si="98"/>
        <v>14.65</v>
      </c>
      <c r="AB637" s="4">
        <f t="shared" si="99"/>
        <v>0.99194674999999999</v>
      </c>
      <c r="AC637">
        <v>5</v>
      </c>
      <c r="AD637">
        <v>0</v>
      </c>
      <c r="AE637">
        <v>0</v>
      </c>
      <c r="AF637">
        <v>0</v>
      </c>
      <c r="AG637">
        <v>3</v>
      </c>
      <c r="AH637" s="2">
        <v>4116694399412340</v>
      </c>
      <c r="AI637">
        <v>-0.233785674360101</v>
      </c>
    </row>
    <row r="638" spans="1:35" x14ac:dyDescent="0.2">
      <c r="A638" t="s">
        <v>713</v>
      </c>
      <c r="B638" s="1">
        <v>43831</v>
      </c>
      <c r="C638" t="s">
        <v>36</v>
      </c>
      <c r="D638" t="s">
        <v>37</v>
      </c>
      <c r="E638" t="s">
        <v>125</v>
      </c>
      <c r="F638" t="s">
        <v>39</v>
      </c>
      <c r="G638" t="s">
        <v>40</v>
      </c>
      <c r="H638" t="s">
        <v>50</v>
      </c>
      <c r="I638" t="s">
        <v>43</v>
      </c>
      <c r="J638" t="s">
        <v>43</v>
      </c>
      <c r="K638" t="s">
        <v>51</v>
      </c>
      <c r="L638" t="s">
        <v>44</v>
      </c>
      <c r="M638">
        <v>396</v>
      </c>
      <c r="N638">
        <v>658</v>
      </c>
      <c r="O638">
        <v>781</v>
      </c>
      <c r="P638">
        <v>24.73</v>
      </c>
      <c r="Q638">
        <v>73</v>
      </c>
      <c r="R638">
        <v>69180</v>
      </c>
      <c r="S638" s="6">
        <f t="shared" si="90"/>
        <v>1186930.0911854103</v>
      </c>
      <c r="T638" s="6">
        <f t="shared" si="91"/>
        <v>601823.70820668689</v>
      </c>
      <c r="U638" s="2">
        <f t="shared" si="92"/>
        <v>37583586.62613982</v>
      </c>
      <c r="V638" s="3">
        <f t="shared" si="93"/>
        <v>10.698630136986301</v>
      </c>
      <c r="W638" s="3">
        <f t="shared" si="94"/>
        <v>5.4246575342465757</v>
      </c>
      <c r="X638" s="2">
        <f t="shared" si="95"/>
        <v>338.76712328767121</v>
      </c>
      <c r="Y638" s="3">
        <f t="shared" si="96"/>
        <v>5.4246575342465757</v>
      </c>
      <c r="Z638" s="2">
        <f t="shared" si="97"/>
        <v>31.664532650448145</v>
      </c>
      <c r="AA638" s="5">
        <f t="shared" si="98"/>
        <v>1.9722222222222223</v>
      </c>
      <c r="AB638" s="4">
        <f t="shared" si="99"/>
        <v>9.4767123287671235E-4</v>
      </c>
      <c r="AC638">
        <v>7</v>
      </c>
      <c r="AD638">
        <v>0</v>
      </c>
      <c r="AE638">
        <v>1</v>
      </c>
      <c r="AF638">
        <v>1</v>
      </c>
      <c r="AG638">
        <v>1</v>
      </c>
      <c r="AH638">
        <v>-0.71348020117227695</v>
      </c>
      <c r="AI638">
        <v>0.12981765998071301</v>
      </c>
    </row>
    <row r="639" spans="1:35" x14ac:dyDescent="0.2">
      <c r="A639" t="s">
        <v>714</v>
      </c>
      <c r="B639" s="1">
        <v>41275</v>
      </c>
      <c r="C639" t="s">
        <v>89</v>
      </c>
      <c r="D639" t="s">
        <v>63</v>
      </c>
      <c r="E639" t="s">
        <v>80</v>
      </c>
      <c r="F639" t="s">
        <v>68</v>
      </c>
      <c r="G639" t="s">
        <v>40</v>
      </c>
      <c r="H639" t="s">
        <v>50</v>
      </c>
      <c r="I639" t="s">
        <v>43</v>
      </c>
      <c r="J639" t="s">
        <v>42</v>
      </c>
      <c r="K639" t="s">
        <v>51</v>
      </c>
      <c r="L639" t="s">
        <v>44</v>
      </c>
      <c r="M639">
        <v>13</v>
      </c>
      <c r="N639">
        <v>1055</v>
      </c>
      <c r="O639">
        <v>920</v>
      </c>
      <c r="P639">
        <v>15.76</v>
      </c>
      <c r="Q639">
        <v>80</v>
      </c>
      <c r="R639">
        <v>3330540</v>
      </c>
      <c r="S639" s="6">
        <f t="shared" si="90"/>
        <v>872037.91469194309</v>
      </c>
      <c r="T639" s="6">
        <f t="shared" si="91"/>
        <v>12322.274881516587</v>
      </c>
      <c r="U639" s="2">
        <f t="shared" si="92"/>
        <v>14938388.625592416</v>
      </c>
      <c r="V639" s="3">
        <f t="shared" si="93"/>
        <v>11.5</v>
      </c>
      <c r="W639" s="3">
        <f t="shared" si="94"/>
        <v>0.16250000000000001</v>
      </c>
      <c r="X639" s="2">
        <f t="shared" si="95"/>
        <v>197</v>
      </c>
      <c r="Y639" s="3">
        <f t="shared" si="96"/>
        <v>0.16250000000000001</v>
      </c>
      <c r="Z639" s="2">
        <f t="shared" si="97"/>
        <v>17.130434782608695</v>
      </c>
      <c r="AA639" s="5">
        <f t="shared" si="98"/>
        <v>70.769230769230774</v>
      </c>
      <c r="AB639" s="4">
        <f t="shared" si="99"/>
        <v>4.1631750000000002E-2</v>
      </c>
      <c r="AC639">
        <v>8</v>
      </c>
      <c r="AD639">
        <v>0</v>
      </c>
      <c r="AE639">
        <v>1</v>
      </c>
      <c r="AF639">
        <v>1</v>
      </c>
      <c r="AG639">
        <v>1</v>
      </c>
      <c r="AH639">
        <v>-0.81229808197536202</v>
      </c>
      <c r="AI639">
        <v>-0.11289013236093901</v>
      </c>
    </row>
    <row r="640" spans="1:35" x14ac:dyDescent="0.2">
      <c r="A640" t="s">
        <v>715</v>
      </c>
      <c r="B640" s="1">
        <v>41275</v>
      </c>
      <c r="C640" t="s">
        <v>58</v>
      </c>
      <c r="D640" t="s">
        <v>47</v>
      </c>
      <c r="E640" t="s">
        <v>80</v>
      </c>
      <c r="F640" t="s">
        <v>48</v>
      </c>
      <c r="G640" t="s">
        <v>49</v>
      </c>
      <c r="H640" t="s">
        <v>41</v>
      </c>
      <c r="I640" t="s">
        <v>42</v>
      </c>
      <c r="J640" t="s">
        <v>43</v>
      </c>
      <c r="K640" t="s">
        <v>42</v>
      </c>
      <c r="L640" t="s">
        <v>5077</v>
      </c>
      <c r="M640">
        <v>369</v>
      </c>
      <c r="N640">
        <v>3942</v>
      </c>
      <c r="O640">
        <v>80</v>
      </c>
      <c r="P640">
        <v>8.14</v>
      </c>
      <c r="Q640">
        <v>26</v>
      </c>
      <c r="R640">
        <v>4190893</v>
      </c>
      <c r="S640" s="6">
        <f t="shared" si="90"/>
        <v>20294.266869609335</v>
      </c>
      <c r="T640" s="6">
        <f t="shared" si="91"/>
        <v>93607.305936073055</v>
      </c>
      <c r="U640" s="2">
        <f t="shared" si="92"/>
        <v>2064941.6539827501</v>
      </c>
      <c r="V640" s="3">
        <f t="shared" si="93"/>
        <v>3.0769230769230771</v>
      </c>
      <c r="W640" s="3">
        <f t="shared" si="94"/>
        <v>14.192307692307692</v>
      </c>
      <c r="X640" s="2">
        <f t="shared" si="95"/>
        <v>313.07692307692309</v>
      </c>
      <c r="Y640" s="3">
        <f t="shared" si="96"/>
        <v>14.192307692307692</v>
      </c>
      <c r="Z640" s="2">
        <f t="shared" si="97"/>
        <v>101.75000000000001</v>
      </c>
      <c r="AA640" s="5">
        <f t="shared" si="98"/>
        <v>0.21680216802168023</v>
      </c>
      <c r="AB640" s="4">
        <f t="shared" si="99"/>
        <v>0.1611881923076923</v>
      </c>
      <c r="AC640">
        <v>2</v>
      </c>
      <c r="AD640">
        <v>1</v>
      </c>
      <c r="AE640">
        <v>1</v>
      </c>
      <c r="AF640">
        <v>4</v>
      </c>
      <c r="AG640">
        <v>1</v>
      </c>
      <c r="AH640">
        <v>-0.200879167381523</v>
      </c>
      <c r="AI640">
        <v>-0.285469735309829</v>
      </c>
    </row>
    <row r="641" spans="1:35" x14ac:dyDescent="0.2">
      <c r="A641" t="s">
        <v>716</v>
      </c>
      <c r="B641" s="1">
        <v>38718</v>
      </c>
      <c r="C641" t="s">
        <v>58</v>
      </c>
      <c r="D641" t="s">
        <v>47</v>
      </c>
      <c r="E641" t="s">
        <v>67</v>
      </c>
      <c r="F641" t="s">
        <v>54</v>
      </c>
      <c r="G641" t="s">
        <v>55</v>
      </c>
      <c r="H641" t="s">
        <v>51</v>
      </c>
      <c r="I641" t="s">
        <v>42</v>
      </c>
      <c r="J641" t="s">
        <v>43</v>
      </c>
      <c r="K641" t="s">
        <v>43</v>
      </c>
      <c r="L641" t="s">
        <v>44</v>
      </c>
      <c r="M641">
        <v>298</v>
      </c>
      <c r="N641">
        <v>2172</v>
      </c>
      <c r="O641">
        <v>53</v>
      </c>
      <c r="P641">
        <v>46.68</v>
      </c>
      <c r="Q641">
        <v>36</v>
      </c>
      <c r="R641">
        <v>4985695</v>
      </c>
      <c r="S641" s="6">
        <f t="shared" si="90"/>
        <v>24401.473296500921</v>
      </c>
      <c r="T641" s="6">
        <f t="shared" si="91"/>
        <v>137200.73664825046</v>
      </c>
      <c r="U641" s="2">
        <f t="shared" si="92"/>
        <v>21491712.707182322</v>
      </c>
      <c r="V641" s="3">
        <f t="shared" si="93"/>
        <v>1.4722222222222223</v>
      </c>
      <c r="W641" s="3">
        <f t="shared" si="94"/>
        <v>8.2777777777777786</v>
      </c>
      <c r="X641" s="2">
        <f t="shared" si="95"/>
        <v>1296.6666666666667</v>
      </c>
      <c r="Y641" s="3">
        <f t="shared" si="96"/>
        <v>8.2777777777777786</v>
      </c>
      <c r="Z641" s="2">
        <f t="shared" si="97"/>
        <v>880.75471698113211</v>
      </c>
      <c r="AA641" s="5">
        <f t="shared" si="98"/>
        <v>0.17785234899328858</v>
      </c>
      <c r="AB641" s="4">
        <f t="shared" si="99"/>
        <v>0.13849152777777779</v>
      </c>
      <c r="AC641">
        <v>4</v>
      </c>
      <c r="AD641">
        <v>0</v>
      </c>
      <c r="AE641">
        <v>0</v>
      </c>
      <c r="AF641">
        <v>4</v>
      </c>
      <c r="AG641">
        <v>1</v>
      </c>
      <c r="AH641">
        <v>-0.16337401234264301</v>
      </c>
      <c r="AI641">
        <v>-0.22087983554062501</v>
      </c>
    </row>
    <row r="642" spans="1:35" x14ac:dyDescent="0.2">
      <c r="A642" t="s">
        <v>717</v>
      </c>
      <c r="B642" s="1">
        <v>38353</v>
      </c>
      <c r="C642" t="s">
        <v>36</v>
      </c>
      <c r="D642" t="s">
        <v>37</v>
      </c>
      <c r="E642" t="s">
        <v>125</v>
      </c>
      <c r="F642" t="s">
        <v>39</v>
      </c>
      <c r="G642" t="s">
        <v>40</v>
      </c>
      <c r="H642" t="s">
        <v>41</v>
      </c>
      <c r="I642" t="s">
        <v>43</v>
      </c>
      <c r="J642" t="s">
        <v>42</v>
      </c>
      <c r="K642" t="s">
        <v>43</v>
      </c>
      <c r="L642" t="s">
        <v>60</v>
      </c>
      <c r="M642">
        <v>101</v>
      </c>
      <c r="N642">
        <v>4506</v>
      </c>
      <c r="O642">
        <v>546</v>
      </c>
      <c r="P642">
        <v>45.97</v>
      </c>
      <c r="Q642">
        <v>56</v>
      </c>
      <c r="R642">
        <v>1556952</v>
      </c>
      <c r="S642" s="6">
        <f t="shared" si="90"/>
        <v>121171.77097203728</v>
      </c>
      <c r="T642" s="6">
        <f t="shared" si="91"/>
        <v>22414.558366622281</v>
      </c>
      <c r="U642" s="2">
        <f t="shared" si="92"/>
        <v>10201952.951620063</v>
      </c>
      <c r="V642" s="3">
        <f t="shared" si="93"/>
        <v>9.75</v>
      </c>
      <c r="W642" s="3">
        <f t="shared" si="94"/>
        <v>1.8035714285714286</v>
      </c>
      <c r="X642" s="2">
        <f t="shared" si="95"/>
        <v>820.89285714285711</v>
      </c>
      <c r="Y642" s="3">
        <f t="shared" si="96"/>
        <v>1.8035714285714286</v>
      </c>
      <c r="Z642" s="2">
        <f t="shared" si="97"/>
        <v>84.194139194139197</v>
      </c>
      <c r="AA642" s="5">
        <f t="shared" si="98"/>
        <v>5.4059405940594063</v>
      </c>
      <c r="AB642" s="4">
        <f t="shared" si="99"/>
        <v>2.7802714285714285E-2</v>
      </c>
      <c r="AC642">
        <v>4</v>
      </c>
      <c r="AD642">
        <v>1</v>
      </c>
      <c r="AE642">
        <v>1</v>
      </c>
      <c r="AF642">
        <v>1</v>
      </c>
      <c r="AG642">
        <v>1</v>
      </c>
      <c r="AH642">
        <v>-0.63248885233321706</v>
      </c>
      <c r="AI642">
        <v>-0.26350388532815799</v>
      </c>
    </row>
    <row r="643" spans="1:35" x14ac:dyDescent="0.2">
      <c r="A643" t="s">
        <v>718</v>
      </c>
      <c r="B643" s="1">
        <v>39083</v>
      </c>
      <c r="C643" t="s">
        <v>53</v>
      </c>
      <c r="D643" t="s">
        <v>37</v>
      </c>
      <c r="E643" t="s">
        <v>64</v>
      </c>
      <c r="F643" t="s">
        <v>54</v>
      </c>
      <c r="G643" t="s">
        <v>55</v>
      </c>
      <c r="H643" t="s">
        <v>51</v>
      </c>
      <c r="I643" t="s">
        <v>42</v>
      </c>
      <c r="J643" t="s">
        <v>42</v>
      </c>
      <c r="K643" t="s">
        <v>43</v>
      </c>
      <c r="L643" t="s">
        <v>44</v>
      </c>
      <c r="M643">
        <v>32</v>
      </c>
      <c r="N643">
        <v>1705</v>
      </c>
      <c r="O643">
        <v>32</v>
      </c>
      <c r="P643">
        <v>49.91</v>
      </c>
      <c r="Q643">
        <v>38</v>
      </c>
      <c r="R643">
        <v>1110666</v>
      </c>
      <c r="S643" s="6">
        <f t="shared" ref="S643:S706" si="100">(O643*1000000)/N643</f>
        <v>18768.3284457478</v>
      </c>
      <c r="T643" s="6">
        <f t="shared" ref="T643:T706" si="101">(M643*1000000)/N643</f>
        <v>18768.3284457478</v>
      </c>
      <c r="U643" s="2">
        <f t="shared" ref="U643:U706" si="102">(P643*1000000000)/N643</f>
        <v>29272727.272727273</v>
      </c>
      <c r="V643" s="3">
        <f t="shared" ref="V643:V706" si="103">(O643*1000000)/(Q643*1000000)</f>
        <v>0.84210526315789469</v>
      </c>
      <c r="W643" s="3">
        <f t="shared" ref="W643:W706" si="104">(M643*1000000)/(Q643*1000000)</f>
        <v>0.84210526315789469</v>
      </c>
      <c r="X643" s="2">
        <f t="shared" ref="X643:X706" si="105">(P643*1000000000)/(Q643*1000000)</f>
        <v>1313.421052631579</v>
      </c>
      <c r="Y643" s="3">
        <f t="shared" ref="Y643:Y706" si="106">(M643*1000000)/(Q643*1000000)</f>
        <v>0.84210526315789469</v>
      </c>
      <c r="Z643" s="2">
        <f t="shared" ref="Z643:Z706" si="107">(P643*1000000000)/(O643*1000000)</f>
        <v>1559.6875</v>
      </c>
      <c r="AA643" s="5">
        <f t="shared" ref="AA643:AA706" si="108">(O643*1000000)/(M643*1000000)</f>
        <v>1</v>
      </c>
      <c r="AB643" s="4">
        <f t="shared" ref="AB643:AB706" si="109">R643/(Q643*1000000)</f>
        <v>2.9228052631578946E-2</v>
      </c>
      <c r="AC643">
        <v>7</v>
      </c>
      <c r="AD643">
        <v>1</v>
      </c>
      <c r="AE643">
        <v>1</v>
      </c>
      <c r="AF643">
        <v>1</v>
      </c>
      <c r="AG643">
        <v>1</v>
      </c>
      <c r="AH643">
        <v>-0.62566377691128605</v>
      </c>
      <c r="AI643">
        <v>-0.22703963575400901</v>
      </c>
    </row>
    <row r="644" spans="1:35" x14ac:dyDescent="0.2">
      <c r="A644" t="s">
        <v>719</v>
      </c>
      <c r="B644" s="1">
        <v>44562</v>
      </c>
      <c r="C644" t="s">
        <v>103</v>
      </c>
      <c r="D644" t="s">
        <v>47</v>
      </c>
      <c r="E644" t="s">
        <v>71</v>
      </c>
      <c r="F644" t="s">
        <v>54</v>
      </c>
      <c r="G644" t="s">
        <v>55</v>
      </c>
      <c r="H644" t="s">
        <v>51</v>
      </c>
      <c r="I644" t="s">
        <v>43</v>
      </c>
      <c r="J644" t="s">
        <v>51</v>
      </c>
      <c r="K644" t="s">
        <v>42</v>
      </c>
      <c r="L644" t="s">
        <v>60</v>
      </c>
      <c r="M644">
        <v>226</v>
      </c>
      <c r="N644">
        <v>1992</v>
      </c>
      <c r="O644">
        <v>553</v>
      </c>
      <c r="P644">
        <v>0.42</v>
      </c>
      <c r="Q644">
        <v>58</v>
      </c>
      <c r="R644">
        <v>4464499</v>
      </c>
      <c r="S644" s="6">
        <f t="shared" si="100"/>
        <v>277610.44176706829</v>
      </c>
      <c r="T644" s="6">
        <f t="shared" si="101"/>
        <v>113453.81526104418</v>
      </c>
      <c r="U644" s="2">
        <f t="shared" si="102"/>
        <v>210843.3734939759</v>
      </c>
      <c r="V644" s="3">
        <f t="shared" si="103"/>
        <v>9.5344827586206904</v>
      </c>
      <c r="W644" s="3">
        <f t="shared" si="104"/>
        <v>3.896551724137931</v>
      </c>
      <c r="X644" s="2">
        <f t="shared" si="105"/>
        <v>7.2413793103448274</v>
      </c>
      <c r="Y644" s="3">
        <f t="shared" si="106"/>
        <v>3.896551724137931</v>
      </c>
      <c r="Z644" s="2">
        <f t="shared" si="107"/>
        <v>0.759493670886076</v>
      </c>
      <c r="AA644" s="5">
        <f t="shared" si="108"/>
        <v>2.4469026548672566</v>
      </c>
      <c r="AB644" s="4">
        <f t="shared" si="109"/>
        <v>7.6974120689655173E-2</v>
      </c>
      <c r="AC644">
        <v>2</v>
      </c>
      <c r="AD644">
        <v>1</v>
      </c>
      <c r="AE644">
        <v>0</v>
      </c>
      <c r="AF644">
        <v>1</v>
      </c>
      <c r="AG644">
        <v>1</v>
      </c>
      <c r="AH644">
        <v>-0.65657728842284502</v>
      </c>
      <c r="AI644">
        <v>-0.24057550223298399</v>
      </c>
    </row>
    <row r="645" spans="1:35" x14ac:dyDescent="0.2">
      <c r="A645" t="s">
        <v>720</v>
      </c>
      <c r="B645" s="1">
        <v>40179</v>
      </c>
      <c r="C645" t="s">
        <v>53</v>
      </c>
      <c r="D645" t="s">
        <v>37</v>
      </c>
      <c r="E645" t="s">
        <v>38</v>
      </c>
      <c r="F645" t="s">
        <v>48</v>
      </c>
      <c r="G645" t="s">
        <v>49</v>
      </c>
      <c r="H645" t="s">
        <v>51</v>
      </c>
      <c r="I645" t="s">
        <v>43</v>
      </c>
      <c r="J645" t="s">
        <v>43</v>
      </c>
      <c r="K645" t="s">
        <v>51</v>
      </c>
      <c r="L645" t="s">
        <v>60</v>
      </c>
      <c r="M645">
        <v>410</v>
      </c>
      <c r="N645">
        <v>1608</v>
      </c>
      <c r="O645">
        <v>795</v>
      </c>
      <c r="P645">
        <v>25.19</v>
      </c>
      <c r="Q645">
        <v>92</v>
      </c>
      <c r="R645">
        <v>2641696</v>
      </c>
      <c r="S645" s="6">
        <f t="shared" si="100"/>
        <v>494402.98507462686</v>
      </c>
      <c r="T645" s="6">
        <f t="shared" si="101"/>
        <v>254975.12437810947</v>
      </c>
      <c r="U645" s="2">
        <f t="shared" si="102"/>
        <v>15665422.885572139</v>
      </c>
      <c r="V645" s="3">
        <f t="shared" si="103"/>
        <v>8.6413043478260878</v>
      </c>
      <c r="W645" s="3">
        <f t="shared" si="104"/>
        <v>4.4565217391304346</v>
      </c>
      <c r="X645" s="2">
        <f t="shared" si="105"/>
        <v>273.80434782608694</v>
      </c>
      <c r="Y645" s="3">
        <f t="shared" si="106"/>
        <v>4.4565217391304346</v>
      </c>
      <c r="Z645" s="2">
        <f t="shared" si="107"/>
        <v>31.685534591194969</v>
      </c>
      <c r="AA645" s="5">
        <f t="shared" si="108"/>
        <v>1.9390243902439024</v>
      </c>
      <c r="AB645" s="4">
        <f t="shared" si="109"/>
        <v>2.871408695652174E-2</v>
      </c>
      <c r="AC645">
        <v>4</v>
      </c>
      <c r="AD645">
        <v>0</v>
      </c>
      <c r="AE645">
        <v>0</v>
      </c>
      <c r="AF645">
        <v>1</v>
      </c>
      <c r="AG645">
        <v>1</v>
      </c>
      <c r="AH645">
        <v>-0.70754611670041301</v>
      </c>
      <c r="AI645">
        <v>-0.128253283386353</v>
      </c>
    </row>
    <row r="646" spans="1:35" x14ac:dyDescent="0.2">
      <c r="A646" t="s">
        <v>721</v>
      </c>
      <c r="B646" s="1">
        <v>42005</v>
      </c>
      <c r="C646" t="s">
        <v>82</v>
      </c>
      <c r="D646" t="s">
        <v>83</v>
      </c>
      <c r="E646" t="s">
        <v>59</v>
      </c>
      <c r="F646" t="s">
        <v>54</v>
      </c>
      <c r="G646" t="s">
        <v>55</v>
      </c>
      <c r="H646" t="s">
        <v>51</v>
      </c>
      <c r="I646" t="s">
        <v>51</v>
      </c>
      <c r="J646" t="s">
        <v>43</v>
      </c>
      <c r="K646" t="s">
        <v>43</v>
      </c>
      <c r="L646" t="s">
        <v>60</v>
      </c>
      <c r="M646">
        <v>302</v>
      </c>
      <c r="N646">
        <v>1857</v>
      </c>
      <c r="O646">
        <v>474</v>
      </c>
      <c r="P646">
        <v>44.54</v>
      </c>
      <c r="Q646">
        <v>60</v>
      </c>
      <c r="R646">
        <v>619344</v>
      </c>
      <c r="S646" s="6">
        <f t="shared" si="100"/>
        <v>255250.40387722134</v>
      </c>
      <c r="T646" s="6">
        <f t="shared" si="101"/>
        <v>162627.89445341949</v>
      </c>
      <c r="U646" s="2">
        <f t="shared" si="102"/>
        <v>23984921.917070545</v>
      </c>
      <c r="V646" s="3">
        <f t="shared" si="103"/>
        <v>7.9</v>
      </c>
      <c r="W646" s="3">
        <f t="shared" si="104"/>
        <v>5.0333333333333332</v>
      </c>
      <c r="X646" s="2">
        <f t="shared" si="105"/>
        <v>742.33333333333337</v>
      </c>
      <c r="Y646" s="3">
        <f t="shared" si="106"/>
        <v>5.0333333333333332</v>
      </c>
      <c r="Z646" s="2">
        <f t="shared" si="107"/>
        <v>93.966244725738392</v>
      </c>
      <c r="AA646" s="5">
        <f t="shared" si="108"/>
        <v>1.5695364238410596</v>
      </c>
      <c r="AB646" s="4">
        <f t="shared" si="109"/>
        <v>1.0322400000000001E-2</v>
      </c>
      <c r="AC646">
        <v>7</v>
      </c>
      <c r="AD646">
        <v>0</v>
      </c>
      <c r="AE646">
        <v>1</v>
      </c>
      <c r="AF646">
        <v>1</v>
      </c>
      <c r="AG646">
        <v>1</v>
      </c>
      <c r="AH646">
        <v>-0.63519257098547299</v>
      </c>
      <c r="AI646">
        <v>-0.171054832497857</v>
      </c>
    </row>
    <row r="647" spans="1:35" x14ac:dyDescent="0.2">
      <c r="A647" t="s">
        <v>722</v>
      </c>
      <c r="B647" s="1">
        <v>36526</v>
      </c>
      <c r="C647" t="s">
        <v>46</v>
      </c>
      <c r="D647" t="s">
        <v>47</v>
      </c>
      <c r="E647" t="s">
        <v>80</v>
      </c>
      <c r="F647" t="s">
        <v>48</v>
      </c>
      <c r="G647" t="s">
        <v>49</v>
      </c>
      <c r="H647" t="s">
        <v>50</v>
      </c>
      <c r="I647" t="s">
        <v>43</v>
      </c>
      <c r="J647" t="s">
        <v>51</v>
      </c>
      <c r="K647" t="s">
        <v>43</v>
      </c>
      <c r="L647" t="s">
        <v>60</v>
      </c>
      <c r="M647">
        <v>225</v>
      </c>
      <c r="N647">
        <v>380</v>
      </c>
      <c r="O647">
        <v>669</v>
      </c>
      <c r="P647">
        <v>47.9</v>
      </c>
      <c r="Q647">
        <v>71</v>
      </c>
      <c r="R647">
        <v>356969</v>
      </c>
      <c r="S647" s="6">
        <f t="shared" si="100"/>
        <v>1760526.3157894737</v>
      </c>
      <c r="T647" s="6">
        <f t="shared" si="101"/>
        <v>592105.26315789472</v>
      </c>
      <c r="U647" s="2">
        <f t="shared" si="102"/>
        <v>126052631.57894737</v>
      </c>
      <c r="V647" s="3">
        <f t="shared" si="103"/>
        <v>9.422535211267606</v>
      </c>
      <c r="W647" s="3">
        <f t="shared" si="104"/>
        <v>3.1690140845070425</v>
      </c>
      <c r="X647" s="2">
        <f t="shared" si="105"/>
        <v>674.64788732394368</v>
      </c>
      <c r="Y647" s="3">
        <f t="shared" si="106"/>
        <v>3.1690140845070425</v>
      </c>
      <c r="Z647" s="2">
        <f t="shared" si="107"/>
        <v>71.599402092675632</v>
      </c>
      <c r="AA647" s="5">
        <f t="shared" si="108"/>
        <v>2.9733333333333332</v>
      </c>
      <c r="AB647" s="4">
        <f t="shared" si="109"/>
        <v>5.0277323943661969E-3</v>
      </c>
      <c r="AC647">
        <v>6</v>
      </c>
      <c r="AD647">
        <v>0</v>
      </c>
      <c r="AE647">
        <v>1</v>
      </c>
      <c r="AF647">
        <v>1</v>
      </c>
      <c r="AG647">
        <v>1</v>
      </c>
      <c r="AH647">
        <v>-0.69099683544405199</v>
      </c>
      <c r="AI647">
        <v>0.41541833256043198</v>
      </c>
    </row>
    <row r="648" spans="1:35" x14ac:dyDescent="0.2">
      <c r="A648" t="s">
        <v>723</v>
      </c>
      <c r="B648" s="1">
        <v>36892</v>
      </c>
      <c r="C648" t="s">
        <v>82</v>
      </c>
      <c r="D648" t="s">
        <v>83</v>
      </c>
      <c r="E648" t="s">
        <v>59</v>
      </c>
      <c r="F648" t="s">
        <v>68</v>
      </c>
      <c r="G648" t="s">
        <v>40</v>
      </c>
      <c r="H648" t="s">
        <v>51</v>
      </c>
      <c r="I648" t="s">
        <v>43</v>
      </c>
      <c r="J648" t="s">
        <v>51</v>
      </c>
      <c r="K648" t="s">
        <v>43</v>
      </c>
      <c r="L648" t="s">
        <v>56</v>
      </c>
      <c r="M648">
        <v>198</v>
      </c>
      <c r="N648">
        <v>1738</v>
      </c>
      <c r="O648">
        <v>909</v>
      </c>
      <c r="P648">
        <v>29.72</v>
      </c>
      <c r="Q648">
        <v>62</v>
      </c>
      <c r="R648">
        <v>2664861</v>
      </c>
      <c r="S648" s="6">
        <f t="shared" si="100"/>
        <v>523014.9597238205</v>
      </c>
      <c r="T648" s="6">
        <f t="shared" si="101"/>
        <v>113924.0506329114</v>
      </c>
      <c r="U648" s="2">
        <f t="shared" si="102"/>
        <v>17100115.074798618</v>
      </c>
      <c r="V648" s="3">
        <f t="shared" si="103"/>
        <v>14.661290322580646</v>
      </c>
      <c r="W648" s="3">
        <f t="shared" si="104"/>
        <v>3.193548387096774</v>
      </c>
      <c r="X648" s="2">
        <f t="shared" si="105"/>
        <v>479.35483870967744</v>
      </c>
      <c r="Y648" s="3">
        <f t="shared" si="106"/>
        <v>3.193548387096774</v>
      </c>
      <c r="Z648" s="2">
        <f t="shared" si="107"/>
        <v>32.695269526952693</v>
      </c>
      <c r="AA648" s="5">
        <f t="shared" si="108"/>
        <v>4.5909090909090908</v>
      </c>
      <c r="AB648" s="4">
        <f t="shared" si="109"/>
        <v>4.2981629032258065E-2</v>
      </c>
      <c r="AC648">
        <v>6</v>
      </c>
      <c r="AD648">
        <v>1</v>
      </c>
      <c r="AE648">
        <v>0</v>
      </c>
      <c r="AF648">
        <v>1</v>
      </c>
      <c r="AG648">
        <v>1</v>
      </c>
      <c r="AH648">
        <v>-0.58306287117218702</v>
      </c>
      <c r="AI648">
        <v>-0.162512972801338</v>
      </c>
    </row>
    <row r="649" spans="1:35" x14ac:dyDescent="0.2">
      <c r="A649" t="s">
        <v>724</v>
      </c>
      <c r="B649" s="1">
        <v>43101</v>
      </c>
      <c r="C649" t="s">
        <v>70</v>
      </c>
      <c r="D649" t="s">
        <v>63</v>
      </c>
      <c r="E649" t="s">
        <v>67</v>
      </c>
      <c r="F649" t="s">
        <v>54</v>
      </c>
      <c r="G649" t="s">
        <v>55</v>
      </c>
      <c r="H649" t="s">
        <v>41</v>
      </c>
      <c r="I649" t="s">
        <v>43</v>
      </c>
      <c r="J649" t="s">
        <v>42</v>
      </c>
      <c r="K649" t="s">
        <v>43</v>
      </c>
      <c r="L649" t="s">
        <v>5077</v>
      </c>
      <c r="M649">
        <v>61</v>
      </c>
      <c r="N649">
        <v>3306</v>
      </c>
      <c r="O649">
        <v>536</v>
      </c>
      <c r="P649">
        <v>26.19</v>
      </c>
      <c r="Q649">
        <v>93</v>
      </c>
      <c r="R649">
        <v>3521359</v>
      </c>
      <c r="S649" s="6">
        <f t="shared" si="100"/>
        <v>162129.46158499699</v>
      </c>
      <c r="T649" s="6">
        <f t="shared" si="101"/>
        <v>18451.300665456747</v>
      </c>
      <c r="U649" s="2">
        <f t="shared" si="102"/>
        <v>7921960.0725952815</v>
      </c>
      <c r="V649" s="3">
        <f t="shared" si="103"/>
        <v>5.763440860215054</v>
      </c>
      <c r="W649" s="3">
        <f t="shared" si="104"/>
        <v>0.65591397849462363</v>
      </c>
      <c r="X649" s="2">
        <f t="shared" si="105"/>
        <v>281.61290322580646</v>
      </c>
      <c r="Y649" s="3">
        <f t="shared" si="106"/>
        <v>0.65591397849462363</v>
      </c>
      <c r="Z649" s="2">
        <f t="shared" si="107"/>
        <v>48.861940298507463</v>
      </c>
      <c r="AA649" s="5">
        <f t="shared" si="108"/>
        <v>8.7868852459016402</v>
      </c>
      <c r="AB649" s="4">
        <f t="shared" si="109"/>
        <v>3.7864075268817202E-2</v>
      </c>
      <c r="AC649">
        <v>2</v>
      </c>
      <c r="AD649">
        <v>0</v>
      </c>
      <c r="AE649">
        <v>0</v>
      </c>
      <c r="AF649">
        <v>1</v>
      </c>
      <c r="AG649">
        <v>1</v>
      </c>
      <c r="AH649">
        <v>-0.81693382594401698</v>
      </c>
      <c r="AI649">
        <v>-0.26269756316265902</v>
      </c>
    </row>
    <row r="650" spans="1:35" x14ac:dyDescent="0.2">
      <c r="A650" t="s">
        <v>725</v>
      </c>
      <c r="B650" s="1">
        <v>43831</v>
      </c>
      <c r="C650" t="s">
        <v>73</v>
      </c>
      <c r="D650" t="s">
        <v>74</v>
      </c>
      <c r="E650" t="s">
        <v>67</v>
      </c>
      <c r="F650" t="s">
        <v>39</v>
      </c>
      <c r="G650" t="s">
        <v>40</v>
      </c>
      <c r="H650" t="s">
        <v>41</v>
      </c>
      <c r="I650" t="s">
        <v>43</v>
      </c>
      <c r="J650" t="s">
        <v>43</v>
      </c>
      <c r="K650" t="s">
        <v>43</v>
      </c>
      <c r="L650" t="s">
        <v>78</v>
      </c>
      <c r="M650">
        <v>349</v>
      </c>
      <c r="N650">
        <v>4360</v>
      </c>
      <c r="O650">
        <v>856</v>
      </c>
      <c r="P650">
        <v>43.68</v>
      </c>
      <c r="Q650">
        <v>44</v>
      </c>
      <c r="R650">
        <v>1947718</v>
      </c>
      <c r="S650" s="6">
        <f t="shared" si="100"/>
        <v>196330.27522935779</v>
      </c>
      <c r="T650" s="6">
        <f t="shared" si="101"/>
        <v>80045.871559633029</v>
      </c>
      <c r="U650" s="2">
        <f t="shared" si="102"/>
        <v>10018348.62385321</v>
      </c>
      <c r="V650" s="3">
        <f t="shared" si="103"/>
        <v>19.454545454545453</v>
      </c>
      <c r="W650" s="3">
        <f t="shared" si="104"/>
        <v>7.9318181818181817</v>
      </c>
      <c r="X650" s="2">
        <f t="shared" si="105"/>
        <v>992.72727272727275</v>
      </c>
      <c r="Y650" s="3">
        <f t="shared" si="106"/>
        <v>7.9318181818181817</v>
      </c>
      <c r="Z650" s="2">
        <f t="shared" si="107"/>
        <v>51.028037383177569</v>
      </c>
      <c r="AA650" s="5">
        <f t="shared" si="108"/>
        <v>2.4527220630372493</v>
      </c>
      <c r="AB650" s="4">
        <f t="shared" si="109"/>
        <v>4.4266318181818184E-2</v>
      </c>
      <c r="AC650">
        <v>6</v>
      </c>
      <c r="AD650">
        <v>0</v>
      </c>
      <c r="AE650">
        <v>1</v>
      </c>
      <c r="AF650">
        <v>4</v>
      </c>
      <c r="AG650">
        <v>1</v>
      </c>
      <c r="AH650">
        <v>-0.28234432337075999</v>
      </c>
      <c r="AI650">
        <v>-0.23854520351524799</v>
      </c>
    </row>
    <row r="651" spans="1:35" x14ac:dyDescent="0.2">
      <c r="A651" t="s">
        <v>726</v>
      </c>
      <c r="B651" s="1">
        <v>40179</v>
      </c>
      <c r="C651" t="s">
        <v>70</v>
      </c>
      <c r="D651" t="s">
        <v>63</v>
      </c>
      <c r="E651" t="s">
        <v>75</v>
      </c>
      <c r="F651" t="s">
        <v>54</v>
      </c>
      <c r="G651" t="s">
        <v>55</v>
      </c>
      <c r="H651" t="s">
        <v>41</v>
      </c>
      <c r="I651" t="s">
        <v>42</v>
      </c>
      <c r="J651" t="s">
        <v>51</v>
      </c>
      <c r="K651" t="s">
        <v>51</v>
      </c>
      <c r="L651" t="s">
        <v>60</v>
      </c>
      <c r="M651">
        <v>127</v>
      </c>
      <c r="N651">
        <v>3247</v>
      </c>
      <c r="O651">
        <v>100</v>
      </c>
      <c r="P651">
        <v>13.43</v>
      </c>
      <c r="Q651">
        <v>80</v>
      </c>
      <c r="R651">
        <v>4593164</v>
      </c>
      <c r="S651" s="6">
        <f t="shared" si="100"/>
        <v>30797.659377887281</v>
      </c>
      <c r="T651" s="6">
        <f t="shared" si="101"/>
        <v>39113.027409916845</v>
      </c>
      <c r="U651" s="2">
        <f t="shared" si="102"/>
        <v>4136125.654450262</v>
      </c>
      <c r="V651" s="3">
        <f t="shared" si="103"/>
        <v>1.25</v>
      </c>
      <c r="W651" s="3">
        <f t="shared" si="104"/>
        <v>1.5874999999999999</v>
      </c>
      <c r="X651" s="2">
        <f t="shared" si="105"/>
        <v>167.875</v>
      </c>
      <c r="Y651" s="3">
        <f t="shared" si="106"/>
        <v>1.5874999999999999</v>
      </c>
      <c r="Z651" s="2">
        <f t="shared" si="107"/>
        <v>134.30000000000001</v>
      </c>
      <c r="AA651" s="5">
        <f t="shared" si="108"/>
        <v>0.78740157480314965</v>
      </c>
      <c r="AB651" s="4">
        <f t="shared" si="109"/>
        <v>5.7414550000000002E-2</v>
      </c>
      <c r="AC651">
        <v>8</v>
      </c>
      <c r="AD651">
        <v>1</v>
      </c>
      <c r="AE651">
        <v>0</v>
      </c>
      <c r="AF651">
        <v>1</v>
      </c>
      <c r="AG651">
        <v>1</v>
      </c>
      <c r="AH651">
        <v>-0.81900388740796204</v>
      </c>
      <c r="AI651">
        <v>-0.28947747778639399</v>
      </c>
    </row>
    <row r="652" spans="1:35" x14ac:dyDescent="0.2">
      <c r="A652" t="s">
        <v>727</v>
      </c>
      <c r="B652" s="1">
        <v>43466</v>
      </c>
      <c r="C652" t="s">
        <v>82</v>
      </c>
      <c r="D652" t="s">
        <v>83</v>
      </c>
      <c r="E652" t="s">
        <v>71</v>
      </c>
      <c r="F652" t="s">
        <v>68</v>
      </c>
      <c r="G652" t="s">
        <v>40</v>
      </c>
      <c r="H652" t="s">
        <v>50</v>
      </c>
      <c r="I652" t="s">
        <v>43</v>
      </c>
      <c r="J652" t="s">
        <v>43</v>
      </c>
      <c r="K652" t="s">
        <v>51</v>
      </c>
      <c r="L652" t="s">
        <v>78</v>
      </c>
      <c r="M652">
        <v>384</v>
      </c>
      <c r="N652">
        <v>522</v>
      </c>
      <c r="O652">
        <v>894</v>
      </c>
      <c r="P652">
        <v>13.17</v>
      </c>
      <c r="Q652">
        <v>53</v>
      </c>
      <c r="R652">
        <v>1511315</v>
      </c>
      <c r="S652" s="6">
        <f t="shared" si="100"/>
        <v>1712643.6781609196</v>
      </c>
      <c r="T652" s="6">
        <f t="shared" si="101"/>
        <v>735632.18390804599</v>
      </c>
      <c r="U652" s="2">
        <f t="shared" si="102"/>
        <v>25229885.057471264</v>
      </c>
      <c r="V652" s="3">
        <f t="shared" si="103"/>
        <v>16.867924528301888</v>
      </c>
      <c r="W652" s="3">
        <f t="shared" si="104"/>
        <v>7.2452830188679247</v>
      </c>
      <c r="X652" s="2">
        <f t="shared" si="105"/>
        <v>248.49056603773585</v>
      </c>
      <c r="Y652" s="3">
        <f t="shared" si="106"/>
        <v>7.2452830188679247</v>
      </c>
      <c r="Z652" s="2">
        <f t="shared" si="107"/>
        <v>14.731543624161073</v>
      </c>
      <c r="AA652" s="5">
        <f t="shared" si="108"/>
        <v>2.328125</v>
      </c>
      <c r="AB652" s="4">
        <f t="shared" si="109"/>
        <v>2.8515377358490565E-2</v>
      </c>
      <c r="AC652">
        <v>3</v>
      </c>
      <c r="AD652">
        <v>1</v>
      </c>
      <c r="AE652">
        <v>0</v>
      </c>
      <c r="AF652">
        <v>1</v>
      </c>
      <c r="AG652">
        <v>1</v>
      </c>
      <c r="AH652">
        <v>-0.54830387622994803</v>
      </c>
      <c r="AI652">
        <v>0.21796653816178499</v>
      </c>
    </row>
    <row r="653" spans="1:35" x14ac:dyDescent="0.2">
      <c r="A653" t="s">
        <v>728</v>
      </c>
      <c r="B653" s="1">
        <v>42005</v>
      </c>
      <c r="C653" t="s">
        <v>62</v>
      </c>
      <c r="D653" t="s">
        <v>63</v>
      </c>
      <c r="E653" t="s">
        <v>67</v>
      </c>
      <c r="F653" t="s">
        <v>48</v>
      </c>
      <c r="G653" t="s">
        <v>49</v>
      </c>
      <c r="H653" t="s">
        <v>50</v>
      </c>
      <c r="I653" t="s">
        <v>43</v>
      </c>
      <c r="J653" t="s">
        <v>43</v>
      </c>
      <c r="K653" t="s">
        <v>42</v>
      </c>
      <c r="L653" t="s">
        <v>78</v>
      </c>
      <c r="M653">
        <v>437</v>
      </c>
      <c r="N653">
        <v>416</v>
      </c>
      <c r="O653">
        <v>513</v>
      </c>
      <c r="P653">
        <v>8.1</v>
      </c>
      <c r="Q653">
        <v>16</v>
      </c>
      <c r="R653">
        <v>4943225</v>
      </c>
      <c r="S653" s="6">
        <f t="shared" si="100"/>
        <v>1233173.076923077</v>
      </c>
      <c r="T653" s="6">
        <f t="shared" si="101"/>
        <v>1050480.7692307692</v>
      </c>
      <c r="U653" s="2">
        <f t="shared" si="102"/>
        <v>19471153.846153848</v>
      </c>
      <c r="V653" s="3">
        <f t="shared" si="103"/>
        <v>32.0625</v>
      </c>
      <c r="W653" s="3">
        <f t="shared" si="104"/>
        <v>27.3125</v>
      </c>
      <c r="X653" s="2">
        <f t="shared" si="105"/>
        <v>506.25</v>
      </c>
      <c r="Y653" s="3">
        <f t="shared" si="106"/>
        <v>27.3125</v>
      </c>
      <c r="Z653" s="2">
        <f t="shared" si="107"/>
        <v>15.789473684210526</v>
      </c>
      <c r="AA653" s="5">
        <f t="shared" si="108"/>
        <v>1.173913043478261</v>
      </c>
      <c r="AB653" s="4">
        <f t="shared" si="109"/>
        <v>0.3089515625</v>
      </c>
      <c r="AC653">
        <v>4</v>
      </c>
      <c r="AD653">
        <v>1</v>
      </c>
      <c r="AE653">
        <v>0</v>
      </c>
      <c r="AF653">
        <v>4</v>
      </c>
      <c r="AG653">
        <v>1</v>
      </c>
      <c r="AH653">
        <v>0.82516104272122603</v>
      </c>
      <c r="AI653">
        <v>0.21590896141556701</v>
      </c>
    </row>
    <row r="654" spans="1:35" x14ac:dyDescent="0.2">
      <c r="A654" t="s">
        <v>729</v>
      </c>
      <c r="B654" s="1">
        <v>37622</v>
      </c>
      <c r="C654" t="s">
        <v>53</v>
      </c>
      <c r="D654" t="s">
        <v>37</v>
      </c>
      <c r="E654" t="s">
        <v>132</v>
      </c>
      <c r="F654" t="s">
        <v>39</v>
      </c>
      <c r="G654" t="s">
        <v>40</v>
      </c>
      <c r="H654" t="s">
        <v>51</v>
      </c>
      <c r="I654" t="s">
        <v>51</v>
      </c>
      <c r="J654" t="s">
        <v>42</v>
      </c>
      <c r="K654" t="s">
        <v>43</v>
      </c>
      <c r="L654" t="s">
        <v>56</v>
      </c>
      <c r="M654">
        <v>104</v>
      </c>
      <c r="N654">
        <v>1910</v>
      </c>
      <c r="O654">
        <v>438</v>
      </c>
      <c r="P654">
        <v>44.98</v>
      </c>
      <c r="Q654">
        <v>66</v>
      </c>
      <c r="R654">
        <v>4377995</v>
      </c>
      <c r="S654" s="6">
        <f t="shared" si="100"/>
        <v>229319.37172774869</v>
      </c>
      <c r="T654" s="6">
        <f t="shared" si="101"/>
        <v>54450.261780104709</v>
      </c>
      <c r="U654" s="2">
        <f t="shared" si="102"/>
        <v>23549738.219895288</v>
      </c>
      <c r="V654" s="3">
        <f t="shared" si="103"/>
        <v>6.6363636363636367</v>
      </c>
      <c r="W654" s="3">
        <f t="shared" si="104"/>
        <v>1.5757575757575757</v>
      </c>
      <c r="X654" s="2">
        <f t="shared" si="105"/>
        <v>681.5151515151515</v>
      </c>
      <c r="Y654" s="3">
        <f t="shared" si="106"/>
        <v>1.5757575757575757</v>
      </c>
      <c r="Z654" s="2">
        <f t="shared" si="107"/>
        <v>102.69406392694064</v>
      </c>
      <c r="AA654" s="5">
        <f t="shared" si="108"/>
        <v>4.2115384615384617</v>
      </c>
      <c r="AB654" s="4">
        <f t="shared" si="109"/>
        <v>6.6333257575757573E-2</v>
      </c>
      <c r="AC654">
        <v>9</v>
      </c>
      <c r="AD654">
        <v>0</v>
      </c>
      <c r="AE654">
        <v>1</v>
      </c>
      <c r="AF654">
        <v>1</v>
      </c>
      <c r="AG654">
        <v>1</v>
      </c>
      <c r="AH654">
        <v>-0.60923252633175295</v>
      </c>
      <c r="AI654">
        <v>-0.20901527091238301</v>
      </c>
    </row>
    <row r="655" spans="1:35" x14ac:dyDescent="0.2">
      <c r="A655" t="s">
        <v>730</v>
      </c>
      <c r="B655" s="1">
        <v>43831</v>
      </c>
      <c r="C655" t="s">
        <v>62</v>
      </c>
      <c r="D655" t="s">
        <v>63</v>
      </c>
      <c r="E655" t="s">
        <v>67</v>
      </c>
      <c r="F655" t="s">
        <v>48</v>
      </c>
      <c r="G655" t="s">
        <v>49</v>
      </c>
      <c r="H655" t="s">
        <v>50</v>
      </c>
      <c r="I655" t="s">
        <v>43</v>
      </c>
      <c r="J655" t="s">
        <v>43</v>
      </c>
      <c r="K655" t="s">
        <v>51</v>
      </c>
      <c r="L655" t="s">
        <v>44</v>
      </c>
      <c r="M655">
        <v>433</v>
      </c>
      <c r="N655">
        <v>358</v>
      </c>
      <c r="O655">
        <v>570</v>
      </c>
      <c r="P655">
        <v>15.29</v>
      </c>
      <c r="Q655">
        <v>60</v>
      </c>
      <c r="R655">
        <v>4959311</v>
      </c>
      <c r="S655" s="6">
        <f t="shared" si="100"/>
        <v>1592178.7709497206</v>
      </c>
      <c r="T655" s="6">
        <f t="shared" si="101"/>
        <v>1209497.2067039106</v>
      </c>
      <c r="U655" s="2">
        <f t="shared" si="102"/>
        <v>42709497.206703909</v>
      </c>
      <c r="V655" s="3">
        <f t="shared" si="103"/>
        <v>9.5</v>
      </c>
      <c r="W655" s="3">
        <f t="shared" si="104"/>
        <v>7.2166666666666668</v>
      </c>
      <c r="X655" s="2">
        <f t="shared" si="105"/>
        <v>254.83333333333334</v>
      </c>
      <c r="Y655" s="3">
        <f t="shared" si="106"/>
        <v>7.2166666666666668</v>
      </c>
      <c r="Z655" s="2">
        <f t="shared" si="107"/>
        <v>26.82456140350877</v>
      </c>
      <c r="AA655" s="5">
        <f t="shared" si="108"/>
        <v>1.3163972286374135</v>
      </c>
      <c r="AB655" s="4">
        <f t="shared" si="109"/>
        <v>8.265518333333334E-2</v>
      </c>
      <c r="AC655">
        <v>5</v>
      </c>
      <c r="AD655">
        <v>0</v>
      </c>
      <c r="AE655">
        <v>0</v>
      </c>
      <c r="AF655">
        <v>1</v>
      </c>
      <c r="AG655">
        <v>1</v>
      </c>
      <c r="AH655">
        <v>-0.49417246625720701</v>
      </c>
      <c r="AI655">
        <v>0.379337799105255</v>
      </c>
    </row>
    <row r="656" spans="1:35" x14ac:dyDescent="0.2">
      <c r="A656" t="s">
        <v>731</v>
      </c>
      <c r="B656" s="1">
        <v>37257</v>
      </c>
      <c r="C656" t="s">
        <v>46</v>
      </c>
      <c r="D656" t="s">
        <v>47</v>
      </c>
      <c r="E656" t="s">
        <v>75</v>
      </c>
      <c r="F656" t="s">
        <v>65</v>
      </c>
      <c r="G656" t="s">
        <v>40</v>
      </c>
      <c r="H656" t="s">
        <v>41</v>
      </c>
      <c r="I656" t="s">
        <v>42</v>
      </c>
      <c r="J656" t="s">
        <v>43</v>
      </c>
      <c r="K656" t="s">
        <v>42</v>
      </c>
      <c r="L656" t="s">
        <v>44</v>
      </c>
      <c r="M656">
        <v>427</v>
      </c>
      <c r="N656">
        <v>2914</v>
      </c>
      <c r="O656">
        <v>208</v>
      </c>
      <c r="P656">
        <v>5.89</v>
      </c>
      <c r="Q656">
        <v>16</v>
      </c>
      <c r="R656">
        <v>2030570</v>
      </c>
      <c r="S656" s="6">
        <f t="shared" si="100"/>
        <v>71379.547014413183</v>
      </c>
      <c r="T656" s="6">
        <f t="shared" si="101"/>
        <v>146533.97391901168</v>
      </c>
      <c r="U656" s="2">
        <f t="shared" si="102"/>
        <v>2021276.5957446808</v>
      </c>
      <c r="V656" s="3">
        <f t="shared" si="103"/>
        <v>13</v>
      </c>
      <c r="W656" s="3">
        <f t="shared" si="104"/>
        <v>26.6875</v>
      </c>
      <c r="X656" s="2">
        <f t="shared" si="105"/>
        <v>368.125</v>
      </c>
      <c r="Y656" s="3">
        <f t="shared" si="106"/>
        <v>26.6875</v>
      </c>
      <c r="Z656" s="2">
        <f t="shared" si="107"/>
        <v>28.317307692307693</v>
      </c>
      <c r="AA656" s="5">
        <f t="shared" si="108"/>
        <v>0.48711943793911006</v>
      </c>
      <c r="AB656" s="4">
        <f t="shared" si="109"/>
        <v>0.126910625</v>
      </c>
      <c r="AC656">
        <v>1</v>
      </c>
      <c r="AD656">
        <v>1</v>
      </c>
      <c r="AE656">
        <v>1</v>
      </c>
      <c r="AF656">
        <v>4</v>
      </c>
      <c r="AG656">
        <v>1</v>
      </c>
      <c r="AH656">
        <v>0.111496287281812</v>
      </c>
      <c r="AI656">
        <v>-0.259390638334001</v>
      </c>
    </row>
    <row r="657" spans="1:35" x14ac:dyDescent="0.2">
      <c r="A657" t="s">
        <v>732</v>
      </c>
      <c r="B657" s="1">
        <v>36526</v>
      </c>
      <c r="C657" t="s">
        <v>82</v>
      </c>
      <c r="D657" t="s">
        <v>83</v>
      </c>
      <c r="E657" t="s">
        <v>132</v>
      </c>
      <c r="F657" t="s">
        <v>68</v>
      </c>
      <c r="G657" t="s">
        <v>40</v>
      </c>
      <c r="H657" t="s">
        <v>50</v>
      </c>
      <c r="I657" t="s">
        <v>43</v>
      </c>
      <c r="J657" t="s">
        <v>43</v>
      </c>
      <c r="K657" t="s">
        <v>43</v>
      </c>
      <c r="L657" t="s">
        <v>78</v>
      </c>
      <c r="M657">
        <v>295</v>
      </c>
      <c r="N657">
        <v>1013</v>
      </c>
      <c r="O657">
        <v>852</v>
      </c>
      <c r="P657">
        <v>33.799999999999997</v>
      </c>
      <c r="Q657">
        <v>31</v>
      </c>
      <c r="R657">
        <v>2181374</v>
      </c>
      <c r="S657" s="6">
        <f t="shared" si="100"/>
        <v>841066.14017769007</v>
      </c>
      <c r="T657" s="6">
        <f t="shared" si="101"/>
        <v>291214.2152023692</v>
      </c>
      <c r="U657" s="2">
        <f t="shared" si="102"/>
        <v>33366238.894373145</v>
      </c>
      <c r="V657" s="3">
        <f t="shared" si="103"/>
        <v>27.483870967741936</v>
      </c>
      <c r="W657" s="3">
        <f t="shared" si="104"/>
        <v>9.5161290322580641</v>
      </c>
      <c r="X657" s="2">
        <f t="shared" si="105"/>
        <v>1090.3225806451612</v>
      </c>
      <c r="Y657" s="3">
        <f t="shared" si="106"/>
        <v>9.5161290322580641</v>
      </c>
      <c r="Z657" s="2">
        <f t="shared" si="107"/>
        <v>39.671361502347416</v>
      </c>
      <c r="AA657" s="5">
        <f t="shared" si="108"/>
        <v>2.8881355932203392</v>
      </c>
      <c r="AB657" s="4">
        <f t="shared" si="109"/>
        <v>7.0366903225806451E-2</v>
      </c>
      <c r="AC657">
        <v>2</v>
      </c>
      <c r="AD657">
        <v>0</v>
      </c>
      <c r="AE657">
        <v>0</v>
      </c>
      <c r="AF657">
        <v>4</v>
      </c>
      <c r="AG657">
        <v>1</v>
      </c>
      <c r="AH657">
        <v>-6.5813662119960398E-2</v>
      </c>
      <c r="AI657">
        <v>-2.7251869865879901E-2</v>
      </c>
    </row>
    <row r="658" spans="1:35" x14ac:dyDescent="0.2">
      <c r="A658" t="s">
        <v>733</v>
      </c>
      <c r="B658" s="1">
        <v>42370</v>
      </c>
      <c r="C658" t="s">
        <v>53</v>
      </c>
      <c r="D658" t="s">
        <v>37</v>
      </c>
      <c r="E658" t="s">
        <v>132</v>
      </c>
      <c r="F658" t="s">
        <v>65</v>
      </c>
      <c r="G658" t="s">
        <v>40</v>
      </c>
      <c r="H658" t="s">
        <v>41</v>
      </c>
      <c r="I658" t="s">
        <v>42</v>
      </c>
      <c r="J658" t="s">
        <v>51</v>
      </c>
      <c r="K658" t="s">
        <v>42</v>
      </c>
      <c r="L658" t="s">
        <v>44</v>
      </c>
      <c r="M658">
        <v>176</v>
      </c>
      <c r="N658">
        <v>3907</v>
      </c>
      <c r="O658">
        <v>48</v>
      </c>
      <c r="P658">
        <v>7.59</v>
      </c>
      <c r="Q658">
        <v>74</v>
      </c>
      <c r="R658">
        <v>3607358</v>
      </c>
      <c r="S658" s="6">
        <f t="shared" si="100"/>
        <v>12285.641156897876</v>
      </c>
      <c r="T658" s="6">
        <f t="shared" si="101"/>
        <v>45047.350908625544</v>
      </c>
      <c r="U658" s="2">
        <f t="shared" si="102"/>
        <v>1942667.0079344765</v>
      </c>
      <c r="V658" s="3">
        <f t="shared" si="103"/>
        <v>0.64864864864864868</v>
      </c>
      <c r="W658" s="3">
        <f t="shared" si="104"/>
        <v>2.3783783783783785</v>
      </c>
      <c r="X658" s="2">
        <f t="shared" si="105"/>
        <v>102.56756756756756</v>
      </c>
      <c r="Y658" s="3">
        <f t="shared" si="106"/>
        <v>2.3783783783783785</v>
      </c>
      <c r="Z658" s="2">
        <f t="shared" si="107"/>
        <v>158.125</v>
      </c>
      <c r="AA658" s="5">
        <f t="shared" si="108"/>
        <v>0.27272727272727271</v>
      </c>
      <c r="AB658" s="4">
        <f t="shared" si="109"/>
        <v>4.8748081081081078E-2</v>
      </c>
      <c r="AC658">
        <v>8</v>
      </c>
      <c r="AD658">
        <v>1</v>
      </c>
      <c r="AE658">
        <v>1</v>
      </c>
      <c r="AF658">
        <v>1</v>
      </c>
      <c r="AG658">
        <v>1</v>
      </c>
      <c r="AH658">
        <v>-0.84083411514541795</v>
      </c>
      <c r="AI658">
        <v>-0.296785499014453</v>
      </c>
    </row>
    <row r="659" spans="1:35" x14ac:dyDescent="0.2">
      <c r="A659" t="s">
        <v>734</v>
      </c>
      <c r="B659" s="1">
        <v>41640</v>
      </c>
      <c r="C659" t="s">
        <v>103</v>
      </c>
      <c r="D659" t="s">
        <v>47</v>
      </c>
      <c r="E659" t="s">
        <v>67</v>
      </c>
      <c r="F659" t="s">
        <v>65</v>
      </c>
      <c r="G659" t="s">
        <v>40</v>
      </c>
      <c r="H659" t="s">
        <v>41</v>
      </c>
      <c r="I659" t="s">
        <v>42</v>
      </c>
      <c r="J659" t="s">
        <v>43</v>
      </c>
      <c r="K659" t="s">
        <v>43</v>
      </c>
      <c r="L659" t="s">
        <v>5077</v>
      </c>
      <c r="M659">
        <v>344</v>
      </c>
      <c r="N659">
        <v>4132</v>
      </c>
      <c r="O659">
        <v>93</v>
      </c>
      <c r="P659">
        <v>35.72</v>
      </c>
      <c r="Q659">
        <v>70</v>
      </c>
      <c r="R659">
        <v>645253</v>
      </c>
      <c r="S659" s="6">
        <f t="shared" si="100"/>
        <v>22507.260406582769</v>
      </c>
      <c r="T659" s="6">
        <f t="shared" si="101"/>
        <v>83252.662149080352</v>
      </c>
      <c r="U659" s="2">
        <f t="shared" si="102"/>
        <v>8644724.104549855</v>
      </c>
      <c r="V659" s="3">
        <f t="shared" si="103"/>
        <v>1.3285714285714285</v>
      </c>
      <c r="W659" s="3">
        <f t="shared" si="104"/>
        <v>4.9142857142857146</v>
      </c>
      <c r="X659" s="2">
        <f t="shared" si="105"/>
        <v>510.28571428571428</v>
      </c>
      <c r="Y659" s="3">
        <f t="shared" si="106"/>
        <v>4.9142857142857146</v>
      </c>
      <c r="Z659" s="2">
        <f t="shared" si="107"/>
        <v>384.08602150537632</v>
      </c>
      <c r="AA659" s="5">
        <f t="shared" si="108"/>
        <v>0.27034883720930231</v>
      </c>
      <c r="AB659" s="4">
        <f t="shared" si="109"/>
        <v>9.2178999999999994E-3</v>
      </c>
      <c r="AC659">
        <v>9</v>
      </c>
      <c r="AD659">
        <v>1</v>
      </c>
      <c r="AE659">
        <v>1</v>
      </c>
      <c r="AF659">
        <v>1</v>
      </c>
      <c r="AG659">
        <v>1</v>
      </c>
      <c r="AH659">
        <v>-0.76879789802964704</v>
      </c>
      <c r="AI659">
        <v>-0.26476859246552498</v>
      </c>
    </row>
    <row r="660" spans="1:35" x14ac:dyDescent="0.2">
      <c r="A660" t="s">
        <v>735</v>
      </c>
      <c r="B660" s="1">
        <v>37622</v>
      </c>
      <c r="C660" t="s">
        <v>73</v>
      </c>
      <c r="D660" t="s">
        <v>74</v>
      </c>
      <c r="E660" t="s">
        <v>132</v>
      </c>
      <c r="F660" t="s">
        <v>54</v>
      </c>
      <c r="G660" t="s">
        <v>55</v>
      </c>
      <c r="H660" t="s">
        <v>51</v>
      </c>
      <c r="I660" t="s">
        <v>43</v>
      </c>
      <c r="J660" t="s">
        <v>43</v>
      </c>
      <c r="K660" t="s">
        <v>43</v>
      </c>
      <c r="L660" t="s">
        <v>5077</v>
      </c>
      <c r="M660">
        <v>488</v>
      </c>
      <c r="N660">
        <v>1962</v>
      </c>
      <c r="O660">
        <v>649</v>
      </c>
      <c r="P660">
        <v>28.6</v>
      </c>
      <c r="Q660">
        <v>77</v>
      </c>
      <c r="R660">
        <v>3152781</v>
      </c>
      <c r="S660" s="6">
        <f t="shared" si="100"/>
        <v>330784.91335372068</v>
      </c>
      <c r="T660" s="6">
        <f t="shared" si="101"/>
        <v>248725.79001019368</v>
      </c>
      <c r="U660" s="2">
        <f t="shared" si="102"/>
        <v>14576962.283384303</v>
      </c>
      <c r="V660" s="3">
        <f t="shared" si="103"/>
        <v>8.4285714285714288</v>
      </c>
      <c r="W660" s="3">
        <f t="shared" si="104"/>
        <v>6.337662337662338</v>
      </c>
      <c r="X660" s="2">
        <f t="shared" si="105"/>
        <v>371.42857142857144</v>
      </c>
      <c r="Y660" s="3">
        <f t="shared" si="106"/>
        <v>6.337662337662338</v>
      </c>
      <c r="Z660" s="2">
        <f t="shared" si="107"/>
        <v>44.067796610169495</v>
      </c>
      <c r="AA660" s="5">
        <f t="shared" si="108"/>
        <v>1.3299180327868851</v>
      </c>
      <c r="AB660" s="4">
        <f t="shared" si="109"/>
        <v>4.094520779220779E-2</v>
      </c>
      <c r="AC660">
        <v>3</v>
      </c>
      <c r="AD660">
        <v>0</v>
      </c>
      <c r="AE660">
        <v>0</v>
      </c>
      <c r="AF660">
        <v>1</v>
      </c>
      <c r="AG660">
        <v>1</v>
      </c>
      <c r="AH660">
        <v>-0.60827174784425697</v>
      </c>
      <c r="AI660">
        <v>-0.15762639384789801</v>
      </c>
    </row>
    <row r="661" spans="1:35" x14ac:dyDescent="0.2">
      <c r="A661" t="s">
        <v>736</v>
      </c>
      <c r="B661" s="1">
        <v>40544</v>
      </c>
      <c r="C661" t="s">
        <v>73</v>
      </c>
      <c r="D661" t="s">
        <v>74</v>
      </c>
      <c r="E661" t="s">
        <v>125</v>
      </c>
      <c r="F661" t="s">
        <v>39</v>
      </c>
      <c r="G661" t="s">
        <v>40</v>
      </c>
      <c r="H661" t="s">
        <v>41</v>
      </c>
      <c r="I661" t="s">
        <v>51</v>
      </c>
      <c r="J661" t="s">
        <v>43</v>
      </c>
      <c r="K661" t="s">
        <v>51</v>
      </c>
      <c r="L661" t="s">
        <v>56</v>
      </c>
      <c r="M661">
        <v>395</v>
      </c>
      <c r="N661">
        <v>3376</v>
      </c>
      <c r="O661">
        <v>302</v>
      </c>
      <c r="P661">
        <v>19.29</v>
      </c>
      <c r="Q661">
        <v>19</v>
      </c>
      <c r="R661">
        <v>477201</v>
      </c>
      <c r="S661" s="6">
        <f t="shared" si="100"/>
        <v>89454.97630331754</v>
      </c>
      <c r="T661" s="6">
        <f t="shared" si="101"/>
        <v>117002.36966824645</v>
      </c>
      <c r="U661" s="2">
        <f t="shared" si="102"/>
        <v>5713862.5592417065</v>
      </c>
      <c r="V661" s="3">
        <f t="shared" si="103"/>
        <v>15.894736842105264</v>
      </c>
      <c r="W661" s="3">
        <f t="shared" si="104"/>
        <v>20.789473684210527</v>
      </c>
      <c r="X661" s="2">
        <f t="shared" si="105"/>
        <v>1015.2631578947369</v>
      </c>
      <c r="Y661" s="3">
        <f t="shared" si="106"/>
        <v>20.789473684210527</v>
      </c>
      <c r="Z661" s="2">
        <f t="shared" si="107"/>
        <v>63.87417218543046</v>
      </c>
      <c r="AA661" s="5">
        <f t="shared" si="108"/>
        <v>0.76455696202531642</v>
      </c>
      <c r="AB661" s="4">
        <f t="shared" si="109"/>
        <v>2.5115842105263159E-2</v>
      </c>
      <c r="AC661">
        <v>5</v>
      </c>
      <c r="AD661">
        <v>0</v>
      </c>
      <c r="AE661">
        <v>0</v>
      </c>
      <c r="AF661">
        <v>4</v>
      </c>
      <c r="AG661">
        <v>1</v>
      </c>
      <c r="AH661">
        <v>-8.1301199332082005E-2</v>
      </c>
      <c r="AI661">
        <v>-0.25254963339654202</v>
      </c>
    </row>
    <row r="662" spans="1:35" x14ac:dyDescent="0.2">
      <c r="A662" t="s">
        <v>737</v>
      </c>
      <c r="B662" s="1">
        <v>36892</v>
      </c>
      <c r="C662" t="s">
        <v>89</v>
      </c>
      <c r="D662" t="s">
        <v>63</v>
      </c>
      <c r="E662" t="s">
        <v>132</v>
      </c>
      <c r="F662" t="s">
        <v>65</v>
      </c>
      <c r="G662" t="s">
        <v>40</v>
      </c>
      <c r="H662" t="s">
        <v>50</v>
      </c>
      <c r="I662" t="s">
        <v>42</v>
      </c>
      <c r="J662" t="s">
        <v>43</v>
      </c>
      <c r="K662" t="s">
        <v>42</v>
      </c>
      <c r="L662" t="s">
        <v>44</v>
      </c>
      <c r="M662">
        <v>342</v>
      </c>
      <c r="N662">
        <v>393</v>
      </c>
      <c r="O662">
        <v>137</v>
      </c>
      <c r="P662">
        <v>3.58</v>
      </c>
      <c r="Q662">
        <v>1</v>
      </c>
      <c r="R662">
        <v>1206504</v>
      </c>
      <c r="S662" s="6">
        <f t="shared" si="100"/>
        <v>348600.50890585245</v>
      </c>
      <c r="T662" s="6">
        <f t="shared" si="101"/>
        <v>870229.00763358781</v>
      </c>
      <c r="U662" s="2">
        <f t="shared" si="102"/>
        <v>9109414.7582697198</v>
      </c>
      <c r="V662" s="3">
        <f t="shared" si="103"/>
        <v>137</v>
      </c>
      <c r="W662" s="3">
        <f t="shared" si="104"/>
        <v>342</v>
      </c>
      <c r="X662" s="2">
        <f t="shared" si="105"/>
        <v>3580</v>
      </c>
      <c r="Y662" s="3">
        <f t="shared" si="106"/>
        <v>342</v>
      </c>
      <c r="Z662" s="2">
        <f t="shared" si="107"/>
        <v>26.131386861313867</v>
      </c>
      <c r="AA662" s="5">
        <f t="shared" si="108"/>
        <v>0.40058479532163743</v>
      </c>
      <c r="AB662" s="4">
        <f t="shared" si="109"/>
        <v>1.206504</v>
      </c>
      <c r="AC662">
        <v>2</v>
      </c>
      <c r="AD662">
        <v>0</v>
      </c>
      <c r="AE662">
        <v>1</v>
      </c>
      <c r="AF662">
        <v>0</v>
      </c>
      <c r="AG662">
        <v>3</v>
      </c>
      <c r="AH662" s="2">
        <v>6054424917146740</v>
      </c>
      <c r="AI662">
        <v>4.9199262693173798E-4</v>
      </c>
    </row>
    <row r="663" spans="1:35" x14ac:dyDescent="0.2">
      <c r="A663" t="s">
        <v>738</v>
      </c>
      <c r="B663" s="1">
        <v>41640</v>
      </c>
      <c r="C663" t="s">
        <v>62</v>
      </c>
      <c r="D663" t="s">
        <v>63</v>
      </c>
      <c r="E663" t="s">
        <v>75</v>
      </c>
      <c r="F663" t="s">
        <v>54</v>
      </c>
      <c r="G663" t="s">
        <v>55</v>
      </c>
      <c r="H663" t="s">
        <v>50</v>
      </c>
      <c r="I663" t="s">
        <v>43</v>
      </c>
      <c r="J663" t="s">
        <v>43</v>
      </c>
      <c r="K663" t="s">
        <v>43</v>
      </c>
      <c r="L663" t="s">
        <v>5077</v>
      </c>
      <c r="M663">
        <v>314</v>
      </c>
      <c r="N663">
        <v>120</v>
      </c>
      <c r="O663">
        <v>965</v>
      </c>
      <c r="P663">
        <v>49.7</v>
      </c>
      <c r="Q663">
        <v>67</v>
      </c>
      <c r="R663">
        <v>1140357</v>
      </c>
      <c r="S663" s="6">
        <f t="shared" si="100"/>
        <v>8041666.666666667</v>
      </c>
      <c r="T663" s="6">
        <f t="shared" si="101"/>
        <v>2616666.6666666665</v>
      </c>
      <c r="U663" s="2">
        <f t="shared" si="102"/>
        <v>414166666.66666669</v>
      </c>
      <c r="V663" s="3">
        <f t="shared" si="103"/>
        <v>14.402985074626866</v>
      </c>
      <c r="W663" s="3">
        <f t="shared" si="104"/>
        <v>4.6865671641791042</v>
      </c>
      <c r="X663" s="2">
        <f t="shared" si="105"/>
        <v>741.79104477611941</v>
      </c>
      <c r="Y663" s="3">
        <f t="shared" si="106"/>
        <v>4.6865671641791042</v>
      </c>
      <c r="Z663" s="2">
        <f t="shared" si="107"/>
        <v>51.502590673575128</v>
      </c>
      <c r="AA663" s="5">
        <f t="shared" si="108"/>
        <v>3.073248407643312</v>
      </c>
      <c r="AB663" s="4">
        <f t="shared" si="109"/>
        <v>1.7020253731343284E-2</v>
      </c>
      <c r="AC663">
        <v>8</v>
      </c>
      <c r="AD663">
        <v>1</v>
      </c>
      <c r="AE663">
        <v>1</v>
      </c>
      <c r="AF663">
        <v>1</v>
      </c>
      <c r="AG663">
        <v>1</v>
      </c>
      <c r="AH663">
        <v>-0.53716270415976697</v>
      </c>
      <c r="AI663" s="2">
        <v>2597345520588000</v>
      </c>
    </row>
    <row r="664" spans="1:35" x14ac:dyDescent="0.2">
      <c r="A664" t="s">
        <v>739</v>
      </c>
      <c r="B664" s="1">
        <v>39448</v>
      </c>
      <c r="C664" t="s">
        <v>62</v>
      </c>
      <c r="D664" t="s">
        <v>63</v>
      </c>
      <c r="E664" t="s">
        <v>75</v>
      </c>
      <c r="F664" t="s">
        <v>39</v>
      </c>
      <c r="G664" t="s">
        <v>40</v>
      </c>
      <c r="H664" t="s">
        <v>41</v>
      </c>
      <c r="I664" t="s">
        <v>43</v>
      </c>
      <c r="J664" t="s">
        <v>43</v>
      </c>
      <c r="K664" t="s">
        <v>43</v>
      </c>
      <c r="L664" t="s">
        <v>78</v>
      </c>
      <c r="M664">
        <v>315</v>
      </c>
      <c r="N664">
        <v>3625</v>
      </c>
      <c r="O664">
        <v>553</v>
      </c>
      <c r="P664">
        <v>28.87</v>
      </c>
      <c r="Q664">
        <v>32</v>
      </c>
      <c r="R664">
        <v>3106481</v>
      </c>
      <c r="S664" s="6">
        <f t="shared" si="100"/>
        <v>152551.72413793104</v>
      </c>
      <c r="T664" s="6">
        <f t="shared" si="101"/>
        <v>86896.551724137928</v>
      </c>
      <c r="U664" s="2">
        <f t="shared" si="102"/>
        <v>7964137.931034483</v>
      </c>
      <c r="V664" s="3">
        <f t="shared" si="103"/>
        <v>17.28125</v>
      </c>
      <c r="W664" s="3">
        <f t="shared" si="104"/>
        <v>9.84375</v>
      </c>
      <c r="X664" s="2">
        <f t="shared" si="105"/>
        <v>902.1875</v>
      </c>
      <c r="Y664" s="3">
        <f t="shared" si="106"/>
        <v>9.84375</v>
      </c>
      <c r="Z664" s="2">
        <f t="shared" si="107"/>
        <v>52.206148282097651</v>
      </c>
      <c r="AA664" s="5">
        <f t="shared" si="108"/>
        <v>1.7555555555555555</v>
      </c>
      <c r="AB664" s="4">
        <f t="shared" si="109"/>
        <v>9.7077531250000001E-2</v>
      </c>
      <c r="AC664">
        <v>9</v>
      </c>
      <c r="AD664">
        <v>0</v>
      </c>
      <c r="AE664">
        <v>1</v>
      </c>
      <c r="AF664">
        <v>4</v>
      </c>
      <c r="AG664">
        <v>1</v>
      </c>
      <c r="AH664">
        <v>-0.15689106759760599</v>
      </c>
      <c r="AI664">
        <v>-0.24996780171953001</v>
      </c>
    </row>
    <row r="665" spans="1:35" x14ac:dyDescent="0.2">
      <c r="A665" t="s">
        <v>740</v>
      </c>
      <c r="B665" s="1">
        <v>37987</v>
      </c>
      <c r="C665" t="s">
        <v>53</v>
      </c>
      <c r="D665" t="s">
        <v>37</v>
      </c>
      <c r="E665" t="s">
        <v>71</v>
      </c>
      <c r="F665" t="s">
        <v>39</v>
      </c>
      <c r="G665" t="s">
        <v>40</v>
      </c>
      <c r="H665" t="s">
        <v>51</v>
      </c>
      <c r="I665" t="s">
        <v>42</v>
      </c>
      <c r="J665" t="s">
        <v>43</v>
      </c>
      <c r="K665" t="s">
        <v>42</v>
      </c>
      <c r="L665" t="s">
        <v>44</v>
      </c>
      <c r="M665">
        <v>286</v>
      </c>
      <c r="N665">
        <v>2357</v>
      </c>
      <c r="O665">
        <v>225</v>
      </c>
      <c r="P665">
        <v>6.65</v>
      </c>
      <c r="Q665">
        <v>27</v>
      </c>
      <c r="R665">
        <v>1023147</v>
      </c>
      <c r="S665" s="6">
        <f t="shared" si="100"/>
        <v>95460.330929147225</v>
      </c>
      <c r="T665" s="6">
        <f t="shared" si="101"/>
        <v>121340.6873143827</v>
      </c>
      <c r="U665" s="2">
        <f t="shared" si="102"/>
        <v>2821383.1141281291</v>
      </c>
      <c r="V665" s="3">
        <f t="shared" si="103"/>
        <v>8.3333333333333339</v>
      </c>
      <c r="W665" s="3">
        <f t="shared" si="104"/>
        <v>10.592592592592593</v>
      </c>
      <c r="X665" s="2">
        <f t="shared" si="105"/>
        <v>246.2962962962963</v>
      </c>
      <c r="Y665" s="3">
        <f t="shared" si="106"/>
        <v>10.592592592592593</v>
      </c>
      <c r="Z665" s="2">
        <f t="shared" si="107"/>
        <v>29.555555555555557</v>
      </c>
      <c r="AA665" s="5">
        <f t="shared" si="108"/>
        <v>0.78671328671328666</v>
      </c>
      <c r="AB665" s="4">
        <f t="shared" si="109"/>
        <v>3.7894333333333335E-2</v>
      </c>
      <c r="AC665">
        <v>7</v>
      </c>
      <c r="AD665">
        <v>1</v>
      </c>
      <c r="AE665">
        <v>1</v>
      </c>
      <c r="AF665">
        <v>4</v>
      </c>
      <c r="AG665">
        <v>1</v>
      </c>
      <c r="AH665">
        <v>-0.55514831676075804</v>
      </c>
      <c r="AI665">
        <v>-0.25820410762819601</v>
      </c>
    </row>
    <row r="666" spans="1:35" x14ac:dyDescent="0.2">
      <c r="A666" t="s">
        <v>741</v>
      </c>
      <c r="B666" s="1">
        <v>37622</v>
      </c>
      <c r="C666" t="s">
        <v>46</v>
      </c>
      <c r="D666" t="s">
        <v>47</v>
      </c>
      <c r="E666" t="s">
        <v>59</v>
      </c>
      <c r="F666" t="s">
        <v>39</v>
      </c>
      <c r="G666" t="s">
        <v>40</v>
      </c>
      <c r="H666" t="s">
        <v>50</v>
      </c>
      <c r="I666" t="s">
        <v>42</v>
      </c>
      <c r="J666" t="s">
        <v>51</v>
      </c>
      <c r="K666" t="s">
        <v>43</v>
      </c>
      <c r="L666" t="s">
        <v>60</v>
      </c>
      <c r="M666">
        <v>157</v>
      </c>
      <c r="N666">
        <v>1145</v>
      </c>
      <c r="O666">
        <v>40</v>
      </c>
      <c r="P666">
        <v>43.34</v>
      </c>
      <c r="Q666">
        <v>19</v>
      </c>
      <c r="R666">
        <v>4856773</v>
      </c>
      <c r="S666" s="6">
        <f t="shared" si="100"/>
        <v>34934.497816593888</v>
      </c>
      <c r="T666" s="6">
        <f t="shared" si="101"/>
        <v>137117.903930131</v>
      </c>
      <c r="U666" s="2">
        <f t="shared" si="102"/>
        <v>37851528.384279475</v>
      </c>
      <c r="V666" s="3">
        <f t="shared" si="103"/>
        <v>2.1052631578947367</v>
      </c>
      <c r="W666" s="3">
        <f t="shared" si="104"/>
        <v>8.2631578947368425</v>
      </c>
      <c r="X666" s="2">
        <f t="shared" si="105"/>
        <v>2281.0526315789475</v>
      </c>
      <c r="Y666" s="3">
        <f t="shared" si="106"/>
        <v>8.2631578947368425</v>
      </c>
      <c r="Z666" s="2">
        <f t="shared" si="107"/>
        <v>1083.5</v>
      </c>
      <c r="AA666" s="5">
        <f t="shared" si="108"/>
        <v>0.25477707006369427</v>
      </c>
      <c r="AB666" s="4">
        <f t="shared" si="109"/>
        <v>0.25561963157894735</v>
      </c>
      <c r="AC666">
        <v>3</v>
      </c>
      <c r="AD666">
        <v>1</v>
      </c>
      <c r="AE666">
        <v>0</v>
      </c>
      <c r="AF666">
        <v>4</v>
      </c>
      <c r="AG666">
        <v>1</v>
      </c>
      <c r="AH666">
        <v>0.34482738447903999</v>
      </c>
      <c r="AI666">
        <v>-0.18303169857356399</v>
      </c>
    </row>
    <row r="667" spans="1:35" x14ac:dyDescent="0.2">
      <c r="A667" t="s">
        <v>742</v>
      </c>
      <c r="B667" s="1">
        <v>36526</v>
      </c>
      <c r="C667" t="s">
        <v>82</v>
      </c>
      <c r="D667" t="s">
        <v>83</v>
      </c>
      <c r="E667" t="s">
        <v>64</v>
      </c>
      <c r="F667" t="s">
        <v>48</v>
      </c>
      <c r="G667" t="s">
        <v>49</v>
      </c>
      <c r="H667" t="s">
        <v>50</v>
      </c>
      <c r="I667" t="s">
        <v>43</v>
      </c>
      <c r="J667" t="s">
        <v>51</v>
      </c>
      <c r="K667" t="s">
        <v>51</v>
      </c>
      <c r="L667" t="s">
        <v>5077</v>
      </c>
      <c r="M667">
        <v>150</v>
      </c>
      <c r="N667">
        <v>656</v>
      </c>
      <c r="O667">
        <v>748</v>
      </c>
      <c r="P667">
        <v>23.35</v>
      </c>
      <c r="Q667">
        <v>32</v>
      </c>
      <c r="R667">
        <v>1350455</v>
      </c>
      <c r="S667" s="6">
        <f t="shared" si="100"/>
        <v>1140243.9024390243</v>
      </c>
      <c r="T667" s="6">
        <f t="shared" si="101"/>
        <v>228658.53658536586</v>
      </c>
      <c r="U667" s="2">
        <f t="shared" si="102"/>
        <v>35594512.195121951</v>
      </c>
      <c r="V667" s="3">
        <f t="shared" si="103"/>
        <v>23.375</v>
      </c>
      <c r="W667" s="3">
        <f t="shared" si="104"/>
        <v>4.6875</v>
      </c>
      <c r="X667" s="2">
        <f t="shared" si="105"/>
        <v>729.6875</v>
      </c>
      <c r="Y667" s="3">
        <f t="shared" si="106"/>
        <v>4.6875</v>
      </c>
      <c r="Z667" s="2">
        <f t="shared" si="107"/>
        <v>31.21657754010695</v>
      </c>
      <c r="AA667" s="5">
        <f t="shared" si="108"/>
        <v>4.9866666666666664</v>
      </c>
      <c r="AB667" s="4">
        <f t="shared" si="109"/>
        <v>4.2201718749999999E-2</v>
      </c>
      <c r="AC667">
        <v>3</v>
      </c>
      <c r="AD667">
        <v>1</v>
      </c>
      <c r="AE667">
        <v>0</v>
      </c>
      <c r="AF667">
        <v>4</v>
      </c>
      <c r="AG667">
        <v>1</v>
      </c>
      <c r="AH667">
        <v>-0.39092239419957597</v>
      </c>
      <c r="AI667">
        <v>5.58920817032407E-3</v>
      </c>
    </row>
    <row r="668" spans="1:35" x14ac:dyDescent="0.2">
      <c r="A668" t="s">
        <v>743</v>
      </c>
      <c r="B668" s="1">
        <v>36526</v>
      </c>
      <c r="C668" t="s">
        <v>36</v>
      </c>
      <c r="D668" t="s">
        <v>37</v>
      </c>
      <c r="E668" t="s">
        <v>77</v>
      </c>
      <c r="F668" t="s">
        <v>68</v>
      </c>
      <c r="G668" t="s">
        <v>40</v>
      </c>
      <c r="H668" t="s">
        <v>50</v>
      </c>
      <c r="I668" t="s">
        <v>51</v>
      </c>
      <c r="J668" t="s">
        <v>43</v>
      </c>
      <c r="K668" t="s">
        <v>51</v>
      </c>
      <c r="L668" t="s">
        <v>5077</v>
      </c>
      <c r="M668">
        <v>420</v>
      </c>
      <c r="N668">
        <v>521</v>
      </c>
      <c r="O668">
        <v>277</v>
      </c>
      <c r="P668">
        <v>19.899999999999999</v>
      </c>
      <c r="Q668">
        <v>2</v>
      </c>
      <c r="R668">
        <v>2889472</v>
      </c>
      <c r="S668" s="6">
        <f t="shared" si="100"/>
        <v>531669.86564299429</v>
      </c>
      <c r="T668" s="6">
        <f t="shared" si="101"/>
        <v>806142.03454894433</v>
      </c>
      <c r="U668" s="2">
        <f t="shared" si="102"/>
        <v>38195777.351247601</v>
      </c>
      <c r="V668" s="3">
        <f t="shared" si="103"/>
        <v>138.5</v>
      </c>
      <c r="W668" s="3">
        <f t="shared" si="104"/>
        <v>210</v>
      </c>
      <c r="X668" s="2">
        <f t="shared" si="105"/>
        <v>9950</v>
      </c>
      <c r="Y668" s="3">
        <f t="shared" si="106"/>
        <v>210</v>
      </c>
      <c r="Z668" s="2">
        <f t="shared" si="107"/>
        <v>71.841155234657037</v>
      </c>
      <c r="AA668" s="5">
        <f t="shared" si="108"/>
        <v>0.65952380952380951</v>
      </c>
      <c r="AB668" s="4">
        <f t="shared" si="109"/>
        <v>1.444736</v>
      </c>
      <c r="AC668">
        <v>6</v>
      </c>
      <c r="AD668">
        <v>1</v>
      </c>
      <c r="AE668">
        <v>1</v>
      </c>
      <c r="AF668">
        <v>0</v>
      </c>
      <c r="AG668">
        <v>3</v>
      </c>
      <c r="AH668" s="2">
        <v>7723723541592120</v>
      </c>
      <c r="AI668">
        <v>6.0110331562220398E-2</v>
      </c>
    </row>
    <row r="669" spans="1:35" x14ac:dyDescent="0.2">
      <c r="A669" t="s">
        <v>744</v>
      </c>
      <c r="B669" s="1">
        <v>36892</v>
      </c>
      <c r="C669" t="s">
        <v>46</v>
      </c>
      <c r="D669" t="s">
        <v>47</v>
      </c>
      <c r="E669" t="s">
        <v>125</v>
      </c>
      <c r="F669" t="s">
        <v>48</v>
      </c>
      <c r="G669" t="s">
        <v>49</v>
      </c>
      <c r="H669" t="s">
        <v>41</v>
      </c>
      <c r="I669" t="s">
        <v>43</v>
      </c>
      <c r="J669" t="s">
        <v>42</v>
      </c>
      <c r="K669" t="s">
        <v>42</v>
      </c>
      <c r="L669" t="s">
        <v>56</v>
      </c>
      <c r="M669">
        <v>16</v>
      </c>
      <c r="N669">
        <v>4396</v>
      </c>
      <c r="O669">
        <v>619</v>
      </c>
      <c r="P669">
        <v>3.54</v>
      </c>
      <c r="Q669">
        <v>58</v>
      </c>
      <c r="R669">
        <v>3660026</v>
      </c>
      <c r="S669" s="6">
        <f t="shared" si="100"/>
        <v>140809.8271155596</v>
      </c>
      <c r="T669" s="6">
        <f t="shared" si="101"/>
        <v>3639.6724294813466</v>
      </c>
      <c r="U669" s="2">
        <f t="shared" si="102"/>
        <v>805277.52502274793</v>
      </c>
      <c r="V669" s="3">
        <f t="shared" si="103"/>
        <v>10.672413793103448</v>
      </c>
      <c r="W669" s="3">
        <f t="shared" si="104"/>
        <v>0.27586206896551724</v>
      </c>
      <c r="X669" s="2">
        <f t="shared" si="105"/>
        <v>61.03448275862069</v>
      </c>
      <c r="Y669" s="3">
        <f t="shared" si="106"/>
        <v>0.27586206896551724</v>
      </c>
      <c r="Z669" s="2">
        <f t="shared" si="107"/>
        <v>5.7189014539579972</v>
      </c>
      <c r="AA669" s="5">
        <f t="shared" si="108"/>
        <v>38.6875</v>
      </c>
      <c r="AB669" s="4">
        <f t="shared" si="109"/>
        <v>6.3103896551724131E-2</v>
      </c>
      <c r="AC669">
        <v>4</v>
      </c>
      <c r="AD669">
        <v>0</v>
      </c>
      <c r="AE669">
        <v>0</v>
      </c>
      <c r="AF669">
        <v>1</v>
      </c>
      <c r="AG669">
        <v>1</v>
      </c>
      <c r="AH669">
        <v>-0.77887994934872296</v>
      </c>
      <c r="AI669">
        <v>-0.273587067751135</v>
      </c>
    </row>
    <row r="670" spans="1:35" x14ac:dyDescent="0.2">
      <c r="A670" t="s">
        <v>745</v>
      </c>
      <c r="B670" s="1">
        <v>38718</v>
      </c>
      <c r="C670" t="s">
        <v>53</v>
      </c>
      <c r="D670" t="s">
        <v>37</v>
      </c>
      <c r="E670" t="s">
        <v>132</v>
      </c>
      <c r="F670" t="s">
        <v>68</v>
      </c>
      <c r="G670" t="s">
        <v>40</v>
      </c>
      <c r="H670" t="s">
        <v>50</v>
      </c>
      <c r="I670" t="s">
        <v>42</v>
      </c>
      <c r="J670" t="s">
        <v>43</v>
      </c>
      <c r="K670" t="s">
        <v>43</v>
      </c>
      <c r="L670" t="s">
        <v>5077</v>
      </c>
      <c r="M670">
        <v>468</v>
      </c>
      <c r="N670">
        <v>335</v>
      </c>
      <c r="O670">
        <v>48</v>
      </c>
      <c r="P670">
        <v>28.4</v>
      </c>
      <c r="Q670">
        <v>23</v>
      </c>
      <c r="R670">
        <v>4186638</v>
      </c>
      <c r="S670" s="6">
        <f t="shared" si="100"/>
        <v>143283.58208955225</v>
      </c>
      <c r="T670" s="6">
        <f t="shared" si="101"/>
        <v>1397014.9253731344</v>
      </c>
      <c r="U670" s="2">
        <f t="shared" si="102"/>
        <v>84776119.402985081</v>
      </c>
      <c r="V670" s="3">
        <f t="shared" si="103"/>
        <v>2.0869565217391304</v>
      </c>
      <c r="W670" s="3">
        <f t="shared" si="104"/>
        <v>20.347826086956523</v>
      </c>
      <c r="X670" s="2">
        <f t="shared" si="105"/>
        <v>1234.7826086956522</v>
      </c>
      <c r="Y670" s="3">
        <f t="shared" si="106"/>
        <v>20.347826086956523</v>
      </c>
      <c r="Z670" s="2">
        <f t="shared" si="107"/>
        <v>591.66666666666663</v>
      </c>
      <c r="AA670" s="5">
        <f t="shared" si="108"/>
        <v>0.10256410256410256</v>
      </c>
      <c r="AB670" s="4">
        <f t="shared" si="109"/>
        <v>0.1820277391304348</v>
      </c>
      <c r="AC670">
        <v>1</v>
      </c>
      <c r="AD670">
        <v>1</v>
      </c>
      <c r="AE670">
        <v>1</v>
      </c>
      <c r="AF670">
        <v>4</v>
      </c>
      <c r="AG670">
        <v>1</v>
      </c>
      <c r="AH670">
        <v>0.22128198425534101</v>
      </c>
      <c r="AI670">
        <v>0.31247805624408798</v>
      </c>
    </row>
    <row r="671" spans="1:35" x14ac:dyDescent="0.2">
      <c r="A671" t="s">
        <v>746</v>
      </c>
      <c r="B671" s="1">
        <v>37257</v>
      </c>
      <c r="C671" t="s">
        <v>36</v>
      </c>
      <c r="D671" t="s">
        <v>37</v>
      </c>
      <c r="E671" t="s">
        <v>75</v>
      </c>
      <c r="F671" t="s">
        <v>54</v>
      </c>
      <c r="G671" t="s">
        <v>55</v>
      </c>
      <c r="H671" t="s">
        <v>51</v>
      </c>
      <c r="I671" t="s">
        <v>51</v>
      </c>
      <c r="J671" t="s">
        <v>51</v>
      </c>
      <c r="K671" t="s">
        <v>43</v>
      </c>
      <c r="L671" t="s">
        <v>78</v>
      </c>
      <c r="M671">
        <v>146</v>
      </c>
      <c r="N671">
        <v>2379</v>
      </c>
      <c r="O671">
        <v>288</v>
      </c>
      <c r="P671">
        <v>48.44</v>
      </c>
      <c r="Q671">
        <v>84</v>
      </c>
      <c r="R671">
        <v>2002030</v>
      </c>
      <c r="S671" s="6">
        <f t="shared" si="100"/>
        <v>121059.26860025221</v>
      </c>
      <c r="T671" s="6">
        <f t="shared" si="101"/>
        <v>61370.323665405631</v>
      </c>
      <c r="U671" s="2">
        <f t="shared" si="102"/>
        <v>20361496.427070197</v>
      </c>
      <c r="V671" s="3">
        <f t="shared" si="103"/>
        <v>3.4285714285714284</v>
      </c>
      <c r="W671" s="3">
        <f t="shared" si="104"/>
        <v>1.7380952380952381</v>
      </c>
      <c r="X671" s="2">
        <f t="shared" si="105"/>
        <v>576.66666666666663</v>
      </c>
      <c r="Y671" s="3">
        <f t="shared" si="106"/>
        <v>1.7380952380952381</v>
      </c>
      <c r="Z671" s="2">
        <f t="shared" si="107"/>
        <v>168.19444444444446</v>
      </c>
      <c r="AA671" s="5">
        <f t="shared" si="108"/>
        <v>1.9726027397260273</v>
      </c>
      <c r="AB671" s="4">
        <f t="shared" si="109"/>
        <v>2.3833690476190477E-2</v>
      </c>
      <c r="AC671">
        <v>8</v>
      </c>
      <c r="AD671">
        <v>1</v>
      </c>
      <c r="AE671">
        <v>1</v>
      </c>
      <c r="AF671">
        <v>1</v>
      </c>
      <c r="AG671">
        <v>1</v>
      </c>
      <c r="AH671">
        <v>-0.77523599359759598</v>
      </c>
      <c r="AI671">
        <v>-0.229269199572325</v>
      </c>
    </row>
    <row r="672" spans="1:35" x14ac:dyDescent="0.2">
      <c r="A672" t="s">
        <v>747</v>
      </c>
      <c r="B672" s="1">
        <v>37622</v>
      </c>
      <c r="C672" t="s">
        <v>36</v>
      </c>
      <c r="D672" t="s">
        <v>37</v>
      </c>
      <c r="E672" t="s">
        <v>59</v>
      </c>
      <c r="F672" t="s">
        <v>39</v>
      </c>
      <c r="G672" t="s">
        <v>40</v>
      </c>
      <c r="H672" t="s">
        <v>41</v>
      </c>
      <c r="I672" t="s">
        <v>43</v>
      </c>
      <c r="J672" t="s">
        <v>42</v>
      </c>
      <c r="K672" t="s">
        <v>43</v>
      </c>
      <c r="L672" t="s">
        <v>56</v>
      </c>
      <c r="M672">
        <v>111</v>
      </c>
      <c r="N672">
        <v>4089</v>
      </c>
      <c r="O672">
        <v>695</v>
      </c>
      <c r="P672">
        <v>34.729999999999997</v>
      </c>
      <c r="Q672">
        <v>11</v>
      </c>
      <c r="R672">
        <v>1330283</v>
      </c>
      <c r="S672" s="6">
        <f t="shared" si="100"/>
        <v>169968.20738566888</v>
      </c>
      <c r="T672" s="6">
        <f t="shared" si="101"/>
        <v>27146.001467351431</v>
      </c>
      <c r="U672" s="2">
        <f t="shared" si="102"/>
        <v>8493519.1978478841</v>
      </c>
      <c r="V672" s="3">
        <f t="shared" si="103"/>
        <v>63.18181818181818</v>
      </c>
      <c r="W672" s="3">
        <f t="shared" si="104"/>
        <v>10.090909090909092</v>
      </c>
      <c r="X672" s="2">
        <f t="shared" si="105"/>
        <v>3157.2727272727275</v>
      </c>
      <c r="Y672" s="3">
        <f t="shared" si="106"/>
        <v>10.090909090909092</v>
      </c>
      <c r="Z672" s="2">
        <f t="shared" si="107"/>
        <v>49.97122302158273</v>
      </c>
      <c r="AA672" s="5">
        <f t="shared" si="108"/>
        <v>6.2612612612612617</v>
      </c>
      <c r="AB672" s="4">
        <f t="shared" si="109"/>
        <v>0.12093481818181818</v>
      </c>
      <c r="AC672">
        <v>9</v>
      </c>
      <c r="AD672">
        <v>1</v>
      </c>
      <c r="AE672">
        <v>1</v>
      </c>
      <c r="AF672">
        <v>4</v>
      </c>
      <c r="AG672">
        <v>1</v>
      </c>
      <c r="AH672">
        <v>0.88804022592620002</v>
      </c>
      <c r="AI672">
        <v>-0.26528383891922502</v>
      </c>
    </row>
    <row r="673" spans="1:35" x14ac:dyDescent="0.2">
      <c r="A673" t="s">
        <v>748</v>
      </c>
      <c r="B673" s="1">
        <v>43831</v>
      </c>
      <c r="C673" t="s">
        <v>82</v>
      </c>
      <c r="D673" t="s">
        <v>83</v>
      </c>
      <c r="E673" t="s">
        <v>77</v>
      </c>
      <c r="F673" t="s">
        <v>48</v>
      </c>
      <c r="G673" t="s">
        <v>49</v>
      </c>
      <c r="H673" t="s">
        <v>41</v>
      </c>
      <c r="I673" t="s">
        <v>43</v>
      </c>
      <c r="J673" t="s">
        <v>42</v>
      </c>
      <c r="K673" t="s">
        <v>42</v>
      </c>
      <c r="L673" t="s">
        <v>60</v>
      </c>
      <c r="M673">
        <v>26</v>
      </c>
      <c r="N673">
        <v>3346</v>
      </c>
      <c r="O673">
        <v>601</v>
      </c>
      <c r="P673">
        <v>4.8</v>
      </c>
      <c r="Q673">
        <v>5</v>
      </c>
      <c r="R673">
        <v>4956182</v>
      </c>
      <c r="S673" s="6">
        <f t="shared" si="100"/>
        <v>179617.45367603109</v>
      </c>
      <c r="T673" s="6">
        <f t="shared" si="101"/>
        <v>7770.4722056186492</v>
      </c>
      <c r="U673" s="2">
        <f t="shared" si="102"/>
        <v>1434548.714883443</v>
      </c>
      <c r="V673" s="3">
        <f t="shared" si="103"/>
        <v>120.2</v>
      </c>
      <c r="W673" s="3">
        <f t="shared" si="104"/>
        <v>5.2</v>
      </c>
      <c r="X673" s="2">
        <f t="shared" si="105"/>
        <v>960</v>
      </c>
      <c r="Y673" s="3">
        <f t="shared" si="106"/>
        <v>5.2</v>
      </c>
      <c r="Z673" s="2">
        <f t="shared" si="107"/>
        <v>7.9866888519134775</v>
      </c>
      <c r="AA673" s="5">
        <f t="shared" si="108"/>
        <v>23.115384615384617</v>
      </c>
      <c r="AB673" s="4">
        <f t="shared" si="109"/>
        <v>0.99123640000000002</v>
      </c>
      <c r="AC673">
        <v>9</v>
      </c>
      <c r="AD673">
        <v>1</v>
      </c>
      <c r="AE673">
        <v>1</v>
      </c>
      <c r="AF673">
        <v>4</v>
      </c>
      <c r="AG673">
        <v>1</v>
      </c>
      <c r="AH673" s="2">
        <v>260598581804934</v>
      </c>
      <c r="AI673">
        <v>-0.31312446552159401</v>
      </c>
    </row>
    <row r="674" spans="1:35" x14ac:dyDescent="0.2">
      <c r="A674" t="s">
        <v>749</v>
      </c>
      <c r="B674" s="1">
        <v>38718</v>
      </c>
      <c r="C674" t="s">
        <v>53</v>
      </c>
      <c r="D674" t="s">
        <v>37</v>
      </c>
      <c r="E674" t="s">
        <v>77</v>
      </c>
      <c r="F674" t="s">
        <v>68</v>
      </c>
      <c r="G674" t="s">
        <v>40</v>
      </c>
      <c r="H674" t="s">
        <v>41</v>
      </c>
      <c r="I674" t="s">
        <v>43</v>
      </c>
      <c r="J674" t="s">
        <v>43</v>
      </c>
      <c r="K674" t="s">
        <v>42</v>
      </c>
      <c r="L674" t="s">
        <v>78</v>
      </c>
      <c r="M674">
        <v>333</v>
      </c>
      <c r="N674">
        <v>2887</v>
      </c>
      <c r="O674">
        <v>775</v>
      </c>
      <c r="P674">
        <v>0.88</v>
      </c>
      <c r="Q674">
        <v>14</v>
      </c>
      <c r="R674">
        <v>3100690</v>
      </c>
      <c r="S674" s="6">
        <f t="shared" si="100"/>
        <v>268444.75233806722</v>
      </c>
      <c r="T674" s="6">
        <f t="shared" si="101"/>
        <v>115344.64842396951</v>
      </c>
      <c r="U674" s="2">
        <f t="shared" si="102"/>
        <v>304814.68652580533</v>
      </c>
      <c r="V674" s="3">
        <f t="shared" si="103"/>
        <v>55.357142857142854</v>
      </c>
      <c r="W674" s="3">
        <f t="shared" si="104"/>
        <v>23.785714285714285</v>
      </c>
      <c r="X674" s="2">
        <f t="shared" si="105"/>
        <v>62.857142857142854</v>
      </c>
      <c r="Y674" s="3">
        <f t="shared" si="106"/>
        <v>23.785714285714285</v>
      </c>
      <c r="Z674" s="2">
        <f t="shared" si="107"/>
        <v>1.1354838709677419</v>
      </c>
      <c r="AA674" s="5">
        <f t="shared" si="108"/>
        <v>2.3273273273273274</v>
      </c>
      <c r="AB674" s="4">
        <f t="shared" si="109"/>
        <v>0.22147785714285714</v>
      </c>
      <c r="AC674">
        <v>7</v>
      </c>
      <c r="AD674">
        <v>0</v>
      </c>
      <c r="AE674">
        <v>1</v>
      </c>
      <c r="AF674">
        <v>4</v>
      </c>
      <c r="AG674">
        <v>1</v>
      </c>
      <c r="AH674">
        <v>0.67452622709750798</v>
      </c>
      <c r="AI674">
        <v>-0.24978227516805701</v>
      </c>
    </row>
    <row r="675" spans="1:35" x14ac:dyDescent="0.2">
      <c r="A675" t="s">
        <v>750</v>
      </c>
      <c r="B675" s="1">
        <v>39083</v>
      </c>
      <c r="C675" t="s">
        <v>89</v>
      </c>
      <c r="D675" t="s">
        <v>63</v>
      </c>
      <c r="E675" t="s">
        <v>132</v>
      </c>
      <c r="F675" t="s">
        <v>65</v>
      </c>
      <c r="G675" t="s">
        <v>40</v>
      </c>
      <c r="H675" t="s">
        <v>41</v>
      </c>
      <c r="I675" t="s">
        <v>42</v>
      </c>
      <c r="J675" t="s">
        <v>51</v>
      </c>
      <c r="K675" t="s">
        <v>43</v>
      </c>
      <c r="L675" t="s">
        <v>56</v>
      </c>
      <c r="M675">
        <v>231</v>
      </c>
      <c r="N675">
        <v>2967</v>
      </c>
      <c r="O675">
        <v>170</v>
      </c>
      <c r="P675">
        <v>37.76</v>
      </c>
      <c r="Q675">
        <v>8</v>
      </c>
      <c r="R675">
        <v>3270223</v>
      </c>
      <c r="S675" s="6">
        <f t="shared" si="100"/>
        <v>57296.932928884395</v>
      </c>
      <c r="T675" s="6">
        <f t="shared" si="101"/>
        <v>77856.420626895851</v>
      </c>
      <c r="U675" s="2">
        <f t="shared" si="102"/>
        <v>12726659.925851028</v>
      </c>
      <c r="V675" s="3">
        <f t="shared" si="103"/>
        <v>21.25</v>
      </c>
      <c r="W675" s="3">
        <f t="shared" si="104"/>
        <v>28.875</v>
      </c>
      <c r="X675" s="2">
        <f t="shared" si="105"/>
        <v>4720</v>
      </c>
      <c r="Y675" s="3">
        <f t="shared" si="106"/>
        <v>28.875</v>
      </c>
      <c r="Z675" s="2">
        <f t="shared" si="107"/>
        <v>222.11764705882354</v>
      </c>
      <c r="AA675" s="5">
        <f t="shared" si="108"/>
        <v>0.73593073593073588</v>
      </c>
      <c r="AB675" s="4">
        <f t="shared" si="109"/>
        <v>0.40877787500000001</v>
      </c>
      <c r="AC675">
        <v>1</v>
      </c>
      <c r="AD675">
        <v>1</v>
      </c>
      <c r="AE675">
        <v>1</v>
      </c>
      <c r="AF675">
        <v>4</v>
      </c>
      <c r="AG675">
        <v>1</v>
      </c>
      <c r="AH675" s="2">
        <v>1.80516410556589E+16</v>
      </c>
      <c r="AI675">
        <v>-0.26347589183332698</v>
      </c>
    </row>
    <row r="676" spans="1:35" x14ac:dyDescent="0.2">
      <c r="A676" t="s">
        <v>751</v>
      </c>
      <c r="B676" s="1">
        <v>40544</v>
      </c>
      <c r="C676" t="s">
        <v>103</v>
      </c>
      <c r="D676" t="s">
        <v>47</v>
      </c>
      <c r="E676" t="s">
        <v>67</v>
      </c>
      <c r="F676" t="s">
        <v>48</v>
      </c>
      <c r="G676" t="s">
        <v>49</v>
      </c>
      <c r="H676" t="s">
        <v>41</v>
      </c>
      <c r="I676" t="s">
        <v>42</v>
      </c>
      <c r="J676" t="s">
        <v>43</v>
      </c>
      <c r="K676" t="s">
        <v>43</v>
      </c>
      <c r="L676" t="s">
        <v>60</v>
      </c>
      <c r="M676">
        <v>450</v>
      </c>
      <c r="N676">
        <v>4432</v>
      </c>
      <c r="O676">
        <v>210</v>
      </c>
      <c r="P676">
        <v>26.74</v>
      </c>
      <c r="Q676">
        <v>97</v>
      </c>
      <c r="R676">
        <v>3953286</v>
      </c>
      <c r="S676" s="6">
        <f t="shared" si="100"/>
        <v>47382.671480144403</v>
      </c>
      <c r="T676" s="6">
        <f t="shared" si="101"/>
        <v>101534.29602888087</v>
      </c>
      <c r="U676" s="2">
        <f t="shared" si="102"/>
        <v>6033393.501805054</v>
      </c>
      <c r="V676" s="3">
        <f t="shared" si="103"/>
        <v>2.1649484536082473</v>
      </c>
      <c r="W676" s="3">
        <f t="shared" si="104"/>
        <v>4.6391752577319592</v>
      </c>
      <c r="X676" s="2">
        <f t="shared" si="105"/>
        <v>275.67010309278351</v>
      </c>
      <c r="Y676" s="3">
        <f t="shared" si="106"/>
        <v>4.6391752577319592</v>
      </c>
      <c r="Z676" s="2">
        <f t="shared" si="107"/>
        <v>127.33333333333333</v>
      </c>
      <c r="AA676" s="5">
        <f t="shared" si="108"/>
        <v>0.46666666666666667</v>
      </c>
      <c r="AB676" s="4">
        <f t="shared" si="109"/>
        <v>4.0755525773195876E-2</v>
      </c>
      <c r="AC676">
        <v>8</v>
      </c>
      <c r="AD676">
        <v>1</v>
      </c>
      <c r="AE676">
        <v>0</v>
      </c>
      <c r="AF676">
        <v>1</v>
      </c>
      <c r="AG676">
        <v>1</v>
      </c>
      <c r="AH676">
        <v>-0.74632159177475799</v>
      </c>
      <c r="AI676">
        <v>-0.26387270387786299</v>
      </c>
    </row>
    <row r="677" spans="1:35" x14ac:dyDescent="0.2">
      <c r="A677" t="s">
        <v>752</v>
      </c>
      <c r="B677" s="1">
        <v>36892</v>
      </c>
      <c r="C677" t="s">
        <v>70</v>
      </c>
      <c r="D677" t="s">
        <v>63</v>
      </c>
      <c r="E677" t="s">
        <v>59</v>
      </c>
      <c r="F677" t="s">
        <v>68</v>
      </c>
      <c r="G677" t="s">
        <v>40</v>
      </c>
      <c r="H677" t="s">
        <v>51</v>
      </c>
      <c r="I677" t="s">
        <v>43</v>
      </c>
      <c r="J677" t="s">
        <v>51</v>
      </c>
      <c r="K677" t="s">
        <v>42</v>
      </c>
      <c r="L677" t="s">
        <v>60</v>
      </c>
      <c r="M677">
        <v>203</v>
      </c>
      <c r="N677">
        <v>2174</v>
      </c>
      <c r="O677">
        <v>832</v>
      </c>
      <c r="P677">
        <v>7.85</v>
      </c>
      <c r="Q677">
        <v>48</v>
      </c>
      <c r="R677">
        <v>4479765</v>
      </c>
      <c r="S677" s="6">
        <f t="shared" si="100"/>
        <v>382704.69181232748</v>
      </c>
      <c r="T677" s="6">
        <f t="shared" si="101"/>
        <v>93376.26494940203</v>
      </c>
      <c r="U677" s="2">
        <f t="shared" si="102"/>
        <v>3610855.5657773688</v>
      </c>
      <c r="V677" s="3">
        <f t="shared" si="103"/>
        <v>17.333333333333332</v>
      </c>
      <c r="W677" s="3">
        <f t="shared" si="104"/>
        <v>4.229166666666667</v>
      </c>
      <c r="X677" s="2">
        <f t="shared" si="105"/>
        <v>163.54166666666666</v>
      </c>
      <c r="Y677" s="3">
        <f t="shared" si="106"/>
        <v>4.229166666666667</v>
      </c>
      <c r="Z677" s="2">
        <f t="shared" si="107"/>
        <v>9.4350961538461533</v>
      </c>
      <c r="AA677" s="5">
        <f t="shared" si="108"/>
        <v>4.0985221674876851</v>
      </c>
      <c r="AB677" s="4">
        <f t="shared" si="109"/>
        <v>9.33284375E-2</v>
      </c>
      <c r="AC677">
        <v>6</v>
      </c>
      <c r="AD677">
        <v>1</v>
      </c>
      <c r="AE677">
        <v>0</v>
      </c>
      <c r="AF677">
        <v>1</v>
      </c>
      <c r="AG677">
        <v>1</v>
      </c>
      <c r="AH677">
        <v>-0.47728078707369498</v>
      </c>
      <c r="AI677">
        <v>-0.22341895589826299</v>
      </c>
    </row>
    <row r="678" spans="1:35" x14ac:dyDescent="0.2">
      <c r="A678" t="s">
        <v>753</v>
      </c>
      <c r="B678" s="1">
        <v>37622</v>
      </c>
      <c r="C678" t="s">
        <v>73</v>
      </c>
      <c r="D678" t="s">
        <v>74</v>
      </c>
      <c r="E678" t="s">
        <v>71</v>
      </c>
      <c r="F678" t="s">
        <v>39</v>
      </c>
      <c r="G678" t="s">
        <v>40</v>
      </c>
      <c r="H678" t="s">
        <v>50</v>
      </c>
      <c r="I678" t="s">
        <v>43</v>
      </c>
      <c r="J678" t="s">
        <v>42</v>
      </c>
      <c r="K678" t="s">
        <v>42</v>
      </c>
      <c r="L678" t="s">
        <v>44</v>
      </c>
      <c r="M678">
        <v>89</v>
      </c>
      <c r="N678">
        <v>531</v>
      </c>
      <c r="O678">
        <v>936</v>
      </c>
      <c r="P678">
        <v>6.28</v>
      </c>
      <c r="Q678">
        <v>52</v>
      </c>
      <c r="R678">
        <v>2618379</v>
      </c>
      <c r="S678" s="6">
        <f t="shared" si="100"/>
        <v>1762711.8644067796</v>
      </c>
      <c r="T678" s="6">
        <f t="shared" si="101"/>
        <v>167608.28625235404</v>
      </c>
      <c r="U678" s="2">
        <f t="shared" si="102"/>
        <v>11826741.996233521</v>
      </c>
      <c r="V678" s="3">
        <f t="shared" si="103"/>
        <v>18</v>
      </c>
      <c r="W678" s="3">
        <f t="shared" si="104"/>
        <v>1.7115384615384615</v>
      </c>
      <c r="X678" s="2">
        <f t="shared" si="105"/>
        <v>120.76923076923077</v>
      </c>
      <c r="Y678" s="3">
        <f t="shared" si="106"/>
        <v>1.7115384615384615</v>
      </c>
      <c r="Z678" s="2">
        <f t="shared" si="107"/>
        <v>6.7094017094017095</v>
      </c>
      <c r="AA678" s="5">
        <f t="shared" si="108"/>
        <v>10.51685393258427</v>
      </c>
      <c r="AB678" s="4">
        <f t="shared" si="109"/>
        <v>5.0353442307692307E-2</v>
      </c>
      <c r="AC678">
        <v>5</v>
      </c>
      <c r="AD678">
        <v>1</v>
      </c>
      <c r="AE678">
        <v>1</v>
      </c>
      <c r="AF678">
        <v>1</v>
      </c>
      <c r="AG678">
        <v>1</v>
      </c>
      <c r="AH678">
        <v>-0.65411849489461504</v>
      </c>
      <c r="AI678">
        <v>2.76696124594999E-2</v>
      </c>
    </row>
    <row r="679" spans="1:35" x14ac:dyDescent="0.2">
      <c r="A679" t="s">
        <v>754</v>
      </c>
      <c r="B679" s="1">
        <v>41275</v>
      </c>
      <c r="C679" t="s">
        <v>89</v>
      </c>
      <c r="D679" t="s">
        <v>63</v>
      </c>
      <c r="E679" t="s">
        <v>80</v>
      </c>
      <c r="F679" t="s">
        <v>68</v>
      </c>
      <c r="G679" t="s">
        <v>40</v>
      </c>
      <c r="H679" t="s">
        <v>51</v>
      </c>
      <c r="I679" t="s">
        <v>43</v>
      </c>
      <c r="J679" t="s">
        <v>43</v>
      </c>
      <c r="K679" t="s">
        <v>43</v>
      </c>
      <c r="L679" t="s">
        <v>56</v>
      </c>
      <c r="M679">
        <v>281</v>
      </c>
      <c r="N679">
        <v>1798</v>
      </c>
      <c r="O679">
        <v>657</v>
      </c>
      <c r="P679">
        <v>31.64</v>
      </c>
      <c r="Q679">
        <v>47</v>
      </c>
      <c r="R679">
        <v>649392</v>
      </c>
      <c r="S679" s="6">
        <f t="shared" si="100"/>
        <v>365406.00667408231</v>
      </c>
      <c r="T679" s="6">
        <f t="shared" si="101"/>
        <v>156284.76084538375</v>
      </c>
      <c r="U679" s="2">
        <f t="shared" si="102"/>
        <v>17597330.367074527</v>
      </c>
      <c r="V679" s="3">
        <f t="shared" si="103"/>
        <v>13.978723404255319</v>
      </c>
      <c r="W679" s="3">
        <f t="shared" si="104"/>
        <v>5.9787234042553195</v>
      </c>
      <c r="X679" s="2">
        <f t="shared" si="105"/>
        <v>673.19148936170211</v>
      </c>
      <c r="Y679" s="3">
        <f t="shared" si="106"/>
        <v>5.9787234042553195</v>
      </c>
      <c r="Z679" s="2">
        <f t="shared" si="107"/>
        <v>48.158295281582951</v>
      </c>
      <c r="AA679" s="5">
        <f t="shared" si="108"/>
        <v>2.3380782918149468</v>
      </c>
      <c r="AB679" s="4">
        <f t="shared" si="109"/>
        <v>1.3816851063829787E-2</v>
      </c>
      <c r="AC679">
        <v>3</v>
      </c>
      <c r="AD679">
        <v>0</v>
      </c>
      <c r="AE679">
        <v>1</v>
      </c>
      <c r="AF679">
        <v>1</v>
      </c>
      <c r="AG679">
        <v>1</v>
      </c>
      <c r="AH679">
        <v>-0.55023967756485803</v>
      </c>
      <c r="AI679">
        <v>-0.171782529883763</v>
      </c>
    </row>
    <row r="680" spans="1:35" x14ac:dyDescent="0.2">
      <c r="A680" t="s">
        <v>755</v>
      </c>
      <c r="B680" s="1">
        <v>37257</v>
      </c>
      <c r="C680" t="s">
        <v>53</v>
      </c>
      <c r="D680" t="s">
        <v>37</v>
      </c>
      <c r="E680" t="s">
        <v>59</v>
      </c>
      <c r="F680" t="s">
        <v>54</v>
      </c>
      <c r="G680" t="s">
        <v>55</v>
      </c>
      <c r="H680" t="s">
        <v>41</v>
      </c>
      <c r="I680" t="s">
        <v>51</v>
      </c>
      <c r="J680" t="s">
        <v>42</v>
      </c>
      <c r="K680" t="s">
        <v>43</v>
      </c>
      <c r="L680" t="s">
        <v>44</v>
      </c>
      <c r="M680">
        <v>69</v>
      </c>
      <c r="N680">
        <v>2698</v>
      </c>
      <c r="O680">
        <v>294</v>
      </c>
      <c r="P680">
        <v>36.200000000000003</v>
      </c>
      <c r="Q680">
        <v>96</v>
      </c>
      <c r="R680">
        <v>3134609</v>
      </c>
      <c r="S680" s="6">
        <f t="shared" si="100"/>
        <v>108969.60711638251</v>
      </c>
      <c r="T680" s="6">
        <f t="shared" si="101"/>
        <v>25574.499629355079</v>
      </c>
      <c r="U680" s="2">
        <f t="shared" si="102"/>
        <v>13417346.182357302</v>
      </c>
      <c r="V680" s="3">
        <f t="shared" si="103"/>
        <v>3.0625</v>
      </c>
      <c r="W680" s="3">
        <f t="shared" si="104"/>
        <v>0.71875</v>
      </c>
      <c r="X680" s="2">
        <f t="shared" si="105"/>
        <v>377.08333333333331</v>
      </c>
      <c r="Y680" s="3">
        <f t="shared" si="106"/>
        <v>0.71875</v>
      </c>
      <c r="Z680" s="2">
        <f t="shared" si="107"/>
        <v>123.12925170068027</v>
      </c>
      <c r="AA680" s="5">
        <f t="shared" si="108"/>
        <v>4.2608695652173916</v>
      </c>
      <c r="AB680" s="4">
        <f t="shared" si="109"/>
        <v>3.2652177083333331E-2</v>
      </c>
      <c r="AC680">
        <v>8</v>
      </c>
      <c r="AD680">
        <v>0</v>
      </c>
      <c r="AE680">
        <v>1</v>
      </c>
      <c r="AF680">
        <v>1</v>
      </c>
      <c r="AG680">
        <v>1</v>
      </c>
      <c r="AH680">
        <v>-0.83385003320142304</v>
      </c>
      <c r="AI680">
        <v>-0.257218240739293</v>
      </c>
    </row>
    <row r="681" spans="1:35" x14ac:dyDescent="0.2">
      <c r="A681" t="s">
        <v>756</v>
      </c>
      <c r="B681" s="1">
        <v>40179</v>
      </c>
      <c r="C681" t="s">
        <v>103</v>
      </c>
      <c r="D681" t="s">
        <v>47</v>
      </c>
      <c r="E681" t="s">
        <v>64</v>
      </c>
      <c r="F681" t="s">
        <v>68</v>
      </c>
      <c r="G681" t="s">
        <v>40</v>
      </c>
      <c r="H681" t="s">
        <v>41</v>
      </c>
      <c r="I681" t="s">
        <v>43</v>
      </c>
      <c r="J681" t="s">
        <v>43</v>
      </c>
      <c r="K681" t="s">
        <v>43</v>
      </c>
      <c r="L681" t="s">
        <v>56</v>
      </c>
      <c r="M681">
        <v>447</v>
      </c>
      <c r="N681">
        <v>4040</v>
      </c>
      <c r="O681">
        <v>858</v>
      </c>
      <c r="P681">
        <v>31.79</v>
      </c>
      <c r="Q681">
        <v>73</v>
      </c>
      <c r="R681">
        <v>662441</v>
      </c>
      <c r="S681" s="6">
        <f t="shared" si="100"/>
        <v>212376.23762376237</v>
      </c>
      <c r="T681" s="6">
        <f t="shared" si="101"/>
        <v>110643.56435643564</v>
      </c>
      <c r="U681" s="2">
        <f t="shared" si="102"/>
        <v>7868811.8811881188</v>
      </c>
      <c r="V681" s="3">
        <f t="shared" si="103"/>
        <v>11.753424657534246</v>
      </c>
      <c r="W681" s="3">
        <f t="shared" si="104"/>
        <v>6.1232876712328768</v>
      </c>
      <c r="X681" s="2">
        <f t="shared" si="105"/>
        <v>435.47945205479454</v>
      </c>
      <c r="Y681" s="3">
        <f t="shared" si="106"/>
        <v>6.1232876712328768</v>
      </c>
      <c r="Z681" s="2">
        <f t="shared" si="107"/>
        <v>37.051282051282051</v>
      </c>
      <c r="AA681" s="5">
        <f t="shared" si="108"/>
        <v>1.919463087248322</v>
      </c>
      <c r="AB681" s="4">
        <f t="shared" si="109"/>
        <v>9.0745342465753422E-3</v>
      </c>
      <c r="AC681">
        <v>9</v>
      </c>
      <c r="AD681">
        <v>1</v>
      </c>
      <c r="AE681">
        <v>1</v>
      </c>
      <c r="AF681">
        <v>1</v>
      </c>
      <c r="AG681">
        <v>1</v>
      </c>
      <c r="AH681">
        <v>-0.64067347445339895</v>
      </c>
      <c r="AI681">
        <v>-0.23066685117411001</v>
      </c>
    </row>
    <row r="682" spans="1:35" x14ac:dyDescent="0.2">
      <c r="A682" t="s">
        <v>757</v>
      </c>
      <c r="B682" s="1">
        <v>42005</v>
      </c>
      <c r="C682" t="s">
        <v>46</v>
      </c>
      <c r="D682" t="s">
        <v>47</v>
      </c>
      <c r="E682" t="s">
        <v>132</v>
      </c>
      <c r="F682" t="s">
        <v>39</v>
      </c>
      <c r="G682" t="s">
        <v>40</v>
      </c>
      <c r="H682" t="s">
        <v>41</v>
      </c>
      <c r="I682" t="s">
        <v>51</v>
      </c>
      <c r="J682" t="s">
        <v>51</v>
      </c>
      <c r="K682" t="s">
        <v>42</v>
      </c>
      <c r="L682" t="s">
        <v>60</v>
      </c>
      <c r="M682">
        <v>231</v>
      </c>
      <c r="N682">
        <v>4812</v>
      </c>
      <c r="O682">
        <v>355</v>
      </c>
      <c r="P682">
        <v>9.35</v>
      </c>
      <c r="Q682">
        <v>11</v>
      </c>
      <c r="R682">
        <v>969828</v>
      </c>
      <c r="S682" s="6">
        <f t="shared" si="100"/>
        <v>73773.898586866169</v>
      </c>
      <c r="T682" s="6">
        <f t="shared" si="101"/>
        <v>48004.987531172068</v>
      </c>
      <c r="U682" s="2">
        <f t="shared" si="102"/>
        <v>1943059.0191188694</v>
      </c>
      <c r="V682" s="3">
        <f t="shared" si="103"/>
        <v>32.272727272727273</v>
      </c>
      <c r="W682" s="3">
        <f t="shared" si="104"/>
        <v>21</v>
      </c>
      <c r="X682" s="2">
        <f t="shared" si="105"/>
        <v>850</v>
      </c>
      <c r="Y682" s="3">
        <f t="shared" si="106"/>
        <v>21</v>
      </c>
      <c r="Z682" s="2">
        <f t="shared" si="107"/>
        <v>26.338028169014084</v>
      </c>
      <c r="AA682" s="5">
        <f t="shared" si="108"/>
        <v>1.5367965367965368</v>
      </c>
      <c r="AB682" s="4">
        <f t="shared" si="109"/>
        <v>8.8166181818181824E-2</v>
      </c>
      <c r="AC682">
        <v>2</v>
      </c>
      <c r="AD682">
        <v>0</v>
      </c>
      <c r="AE682">
        <v>0</v>
      </c>
      <c r="AF682">
        <v>4</v>
      </c>
      <c r="AG682">
        <v>1</v>
      </c>
      <c r="AH682">
        <v>0.183796229185062</v>
      </c>
      <c r="AI682">
        <v>-0.28774394032596301</v>
      </c>
    </row>
    <row r="683" spans="1:35" x14ac:dyDescent="0.2">
      <c r="A683" t="s">
        <v>758</v>
      </c>
      <c r="B683" s="1">
        <v>41640</v>
      </c>
      <c r="C683" t="s">
        <v>73</v>
      </c>
      <c r="D683" t="s">
        <v>74</v>
      </c>
      <c r="E683" t="s">
        <v>38</v>
      </c>
      <c r="F683" t="s">
        <v>39</v>
      </c>
      <c r="G683" t="s">
        <v>40</v>
      </c>
      <c r="H683" t="s">
        <v>50</v>
      </c>
      <c r="I683" t="s">
        <v>43</v>
      </c>
      <c r="J683" t="s">
        <v>43</v>
      </c>
      <c r="K683" t="s">
        <v>42</v>
      </c>
      <c r="L683" t="s">
        <v>60</v>
      </c>
      <c r="M683">
        <v>390</v>
      </c>
      <c r="N683">
        <v>233</v>
      </c>
      <c r="O683">
        <v>725</v>
      </c>
      <c r="P683">
        <v>6.73</v>
      </c>
      <c r="Q683">
        <v>88</v>
      </c>
      <c r="R683">
        <v>3090605</v>
      </c>
      <c r="S683" s="6">
        <f t="shared" si="100"/>
        <v>3111587.9828326181</v>
      </c>
      <c r="T683" s="6">
        <f t="shared" si="101"/>
        <v>1673819.7424892704</v>
      </c>
      <c r="U683" s="2">
        <f t="shared" si="102"/>
        <v>28884120.171673819</v>
      </c>
      <c r="V683" s="3">
        <f t="shared" si="103"/>
        <v>8.2386363636363633</v>
      </c>
      <c r="W683" s="3">
        <f t="shared" si="104"/>
        <v>4.4318181818181817</v>
      </c>
      <c r="X683" s="2">
        <f t="shared" si="105"/>
        <v>76.477272727272734</v>
      </c>
      <c r="Y683" s="3">
        <f t="shared" si="106"/>
        <v>4.4318181818181817</v>
      </c>
      <c r="Z683" s="2">
        <f t="shared" si="107"/>
        <v>9.2827586206896555</v>
      </c>
      <c r="AA683" s="5">
        <f t="shared" si="108"/>
        <v>1.858974358974359</v>
      </c>
      <c r="AB683" s="4">
        <f t="shared" si="109"/>
        <v>3.5120511363636364E-2</v>
      </c>
      <c r="AC683">
        <v>8</v>
      </c>
      <c r="AD683">
        <v>0</v>
      </c>
      <c r="AE683">
        <v>0</v>
      </c>
      <c r="AF683">
        <v>1</v>
      </c>
      <c r="AG683">
        <v>1</v>
      </c>
      <c r="AH683">
        <v>-0.74060315784849395</v>
      </c>
      <c r="AI683">
        <v>0.71276768189747797</v>
      </c>
    </row>
    <row r="684" spans="1:35" x14ac:dyDescent="0.2">
      <c r="A684" t="s">
        <v>759</v>
      </c>
      <c r="B684" s="1">
        <v>39814</v>
      </c>
      <c r="C684" t="s">
        <v>46</v>
      </c>
      <c r="D684" t="s">
        <v>47</v>
      </c>
      <c r="E684" t="s">
        <v>80</v>
      </c>
      <c r="F684" t="s">
        <v>48</v>
      </c>
      <c r="G684" t="s">
        <v>49</v>
      </c>
      <c r="H684" t="s">
        <v>51</v>
      </c>
      <c r="I684" t="s">
        <v>51</v>
      </c>
      <c r="J684" t="s">
        <v>43</v>
      </c>
      <c r="K684" t="s">
        <v>43</v>
      </c>
      <c r="L684" t="s">
        <v>78</v>
      </c>
      <c r="M684">
        <v>330</v>
      </c>
      <c r="N684">
        <v>1278</v>
      </c>
      <c r="O684">
        <v>312</v>
      </c>
      <c r="P684">
        <v>28.86</v>
      </c>
      <c r="Q684">
        <v>18</v>
      </c>
      <c r="R684">
        <v>3628576</v>
      </c>
      <c r="S684" s="6">
        <f t="shared" si="100"/>
        <v>244131.45539906103</v>
      </c>
      <c r="T684" s="6">
        <f t="shared" si="101"/>
        <v>258215.96244131456</v>
      </c>
      <c r="U684" s="2">
        <f t="shared" si="102"/>
        <v>22582159.624413144</v>
      </c>
      <c r="V684" s="3">
        <f t="shared" si="103"/>
        <v>17.333333333333332</v>
      </c>
      <c r="W684" s="3">
        <f t="shared" si="104"/>
        <v>18.333333333333332</v>
      </c>
      <c r="X684" s="2">
        <f t="shared" si="105"/>
        <v>1603.3333333333333</v>
      </c>
      <c r="Y684" s="3">
        <f t="shared" si="106"/>
        <v>18.333333333333332</v>
      </c>
      <c r="Z684" s="2">
        <f t="shared" si="107"/>
        <v>92.5</v>
      </c>
      <c r="AA684" s="5">
        <f t="shared" si="108"/>
        <v>0.94545454545454544</v>
      </c>
      <c r="AB684" s="4">
        <f t="shared" si="109"/>
        <v>0.20158755555555555</v>
      </c>
      <c r="AC684">
        <v>9</v>
      </c>
      <c r="AD684">
        <v>1</v>
      </c>
      <c r="AE684">
        <v>0</v>
      </c>
      <c r="AF684">
        <v>4</v>
      </c>
      <c r="AG684">
        <v>1</v>
      </c>
      <c r="AH684">
        <v>0.44890148766670102</v>
      </c>
      <c r="AI684">
        <v>-0.15479647100419799</v>
      </c>
    </row>
    <row r="685" spans="1:35" x14ac:dyDescent="0.2">
      <c r="A685" t="s">
        <v>760</v>
      </c>
      <c r="B685" s="1">
        <v>40544</v>
      </c>
      <c r="C685" t="s">
        <v>46</v>
      </c>
      <c r="D685" t="s">
        <v>47</v>
      </c>
      <c r="E685" t="s">
        <v>59</v>
      </c>
      <c r="F685" t="s">
        <v>68</v>
      </c>
      <c r="G685" t="s">
        <v>40</v>
      </c>
      <c r="H685" t="s">
        <v>50</v>
      </c>
      <c r="I685" t="s">
        <v>51</v>
      </c>
      <c r="J685" t="s">
        <v>43</v>
      </c>
      <c r="K685" t="s">
        <v>43</v>
      </c>
      <c r="L685" t="s">
        <v>44</v>
      </c>
      <c r="M685">
        <v>289</v>
      </c>
      <c r="N685">
        <v>69</v>
      </c>
      <c r="O685">
        <v>327</v>
      </c>
      <c r="P685">
        <v>40.22</v>
      </c>
      <c r="Q685">
        <v>3</v>
      </c>
      <c r="R685">
        <v>2252079</v>
      </c>
      <c r="S685" s="6">
        <f t="shared" si="100"/>
        <v>4739130.4347826084</v>
      </c>
      <c r="T685" s="6">
        <f t="shared" si="101"/>
        <v>4188405.7971014492</v>
      </c>
      <c r="U685" s="2">
        <f t="shared" si="102"/>
        <v>582898550.72463763</v>
      </c>
      <c r="V685" s="3">
        <f t="shared" si="103"/>
        <v>109</v>
      </c>
      <c r="W685" s="3">
        <f t="shared" si="104"/>
        <v>96.333333333333329</v>
      </c>
      <c r="X685" s="2">
        <f t="shared" si="105"/>
        <v>13406.666666666666</v>
      </c>
      <c r="Y685" s="3">
        <f t="shared" si="106"/>
        <v>96.333333333333329</v>
      </c>
      <c r="Z685" s="2">
        <f t="shared" si="107"/>
        <v>122.99694189602447</v>
      </c>
      <c r="AA685" s="5">
        <f t="shared" si="108"/>
        <v>1.1314878892733564</v>
      </c>
      <c r="AB685" s="4">
        <f t="shared" si="109"/>
        <v>0.75069300000000005</v>
      </c>
      <c r="AC685">
        <v>3</v>
      </c>
      <c r="AD685">
        <v>0</v>
      </c>
      <c r="AE685">
        <v>1</v>
      </c>
      <c r="AF685">
        <v>0</v>
      </c>
      <c r="AG685">
        <v>3</v>
      </c>
      <c r="AH685" s="2">
        <v>5741455900995450</v>
      </c>
      <c r="AI685" s="2">
        <v>2.92250968983032E+16</v>
      </c>
    </row>
    <row r="686" spans="1:35" x14ac:dyDescent="0.2">
      <c r="A686" t="s">
        <v>761</v>
      </c>
      <c r="B686" s="1">
        <v>39083</v>
      </c>
      <c r="C686" t="s">
        <v>70</v>
      </c>
      <c r="D686" t="s">
        <v>63</v>
      </c>
      <c r="E686" t="s">
        <v>77</v>
      </c>
      <c r="F686" t="s">
        <v>48</v>
      </c>
      <c r="G686" t="s">
        <v>49</v>
      </c>
      <c r="H686" t="s">
        <v>50</v>
      </c>
      <c r="I686" t="s">
        <v>43</v>
      </c>
      <c r="J686" t="s">
        <v>43</v>
      </c>
      <c r="K686" t="s">
        <v>51</v>
      </c>
      <c r="L686" t="s">
        <v>60</v>
      </c>
      <c r="M686">
        <v>267</v>
      </c>
      <c r="N686">
        <v>382</v>
      </c>
      <c r="O686">
        <v>860</v>
      </c>
      <c r="P686">
        <v>18.579999999999998</v>
      </c>
      <c r="Q686">
        <v>68</v>
      </c>
      <c r="R686">
        <v>3224547</v>
      </c>
      <c r="S686" s="6">
        <f t="shared" si="100"/>
        <v>2251308.9005235601</v>
      </c>
      <c r="T686" s="6">
        <f t="shared" si="101"/>
        <v>698952.87958115188</v>
      </c>
      <c r="U686" s="2">
        <f t="shared" si="102"/>
        <v>48638743.455497384</v>
      </c>
      <c r="V686" s="3">
        <f t="shared" si="103"/>
        <v>12.647058823529411</v>
      </c>
      <c r="W686" s="3">
        <f t="shared" si="104"/>
        <v>3.9264705882352939</v>
      </c>
      <c r="X686" s="2">
        <f t="shared" si="105"/>
        <v>273.23529411764707</v>
      </c>
      <c r="Y686" s="3">
        <f t="shared" si="106"/>
        <v>3.9264705882352939</v>
      </c>
      <c r="Z686" s="2">
        <f t="shared" si="107"/>
        <v>21.604651162790699</v>
      </c>
      <c r="AA686" s="5">
        <f t="shared" si="108"/>
        <v>3.2209737827715355</v>
      </c>
      <c r="AB686" s="4">
        <f t="shared" si="109"/>
        <v>4.7419808823529412E-2</v>
      </c>
      <c r="AC686">
        <v>9</v>
      </c>
      <c r="AD686">
        <v>1</v>
      </c>
      <c r="AE686">
        <v>1</v>
      </c>
      <c r="AF686">
        <v>1</v>
      </c>
      <c r="AG686">
        <v>1</v>
      </c>
      <c r="AH686">
        <v>-0.624988917339102</v>
      </c>
      <c r="AI686">
        <v>0.34038772092379099</v>
      </c>
    </row>
    <row r="687" spans="1:35" x14ac:dyDescent="0.2">
      <c r="A687" t="s">
        <v>762</v>
      </c>
      <c r="B687" s="1">
        <v>38353</v>
      </c>
      <c r="C687" t="s">
        <v>58</v>
      </c>
      <c r="D687" t="s">
        <v>47</v>
      </c>
      <c r="E687" t="s">
        <v>67</v>
      </c>
      <c r="F687" t="s">
        <v>68</v>
      </c>
      <c r="G687" t="s">
        <v>40</v>
      </c>
      <c r="H687" t="s">
        <v>50</v>
      </c>
      <c r="I687" t="s">
        <v>51</v>
      </c>
      <c r="J687" t="s">
        <v>43</v>
      </c>
      <c r="K687" t="s">
        <v>43</v>
      </c>
      <c r="L687" t="s">
        <v>56</v>
      </c>
      <c r="M687">
        <v>274</v>
      </c>
      <c r="N687">
        <v>841</v>
      </c>
      <c r="O687">
        <v>442</v>
      </c>
      <c r="P687">
        <v>39.479999999999997</v>
      </c>
      <c r="Q687">
        <v>17</v>
      </c>
      <c r="R687">
        <v>4550985</v>
      </c>
      <c r="S687" s="6">
        <f t="shared" si="100"/>
        <v>525564.8038049941</v>
      </c>
      <c r="T687" s="6">
        <f t="shared" si="101"/>
        <v>325802.61593341263</v>
      </c>
      <c r="U687" s="2">
        <f t="shared" si="102"/>
        <v>46944114.149821639</v>
      </c>
      <c r="V687" s="3">
        <f t="shared" si="103"/>
        <v>26</v>
      </c>
      <c r="W687" s="3">
        <f t="shared" si="104"/>
        <v>16.117647058823529</v>
      </c>
      <c r="X687" s="2">
        <f t="shared" si="105"/>
        <v>2322.3529411764707</v>
      </c>
      <c r="Y687" s="3">
        <f t="shared" si="106"/>
        <v>16.117647058823529</v>
      </c>
      <c r="Z687" s="2">
        <f t="shared" si="107"/>
        <v>89.321266968325787</v>
      </c>
      <c r="AA687" s="5">
        <f t="shared" si="108"/>
        <v>1.6131386861313868</v>
      </c>
      <c r="AB687" s="4">
        <f t="shared" si="109"/>
        <v>0.26770500000000003</v>
      </c>
      <c r="AC687">
        <v>6</v>
      </c>
      <c r="AD687">
        <v>1</v>
      </c>
      <c r="AE687">
        <v>0</v>
      </c>
      <c r="AF687">
        <v>4</v>
      </c>
      <c r="AG687">
        <v>1</v>
      </c>
      <c r="AH687">
        <v>0.82448776965738502</v>
      </c>
      <c r="AI687">
        <v>-3.9314673763800198E-2</v>
      </c>
    </row>
    <row r="688" spans="1:35" x14ac:dyDescent="0.2">
      <c r="A688" t="s">
        <v>763</v>
      </c>
      <c r="B688" s="1">
        <v>39083</v>
      </c>
      <c r="C688" t="s">
        <v>46</v>
      </c>
      <c r="D688" t="s">
        <v>47</v>
      </c>
      <c r="E688" t="s">
        <v>38</v>
      </c>
      <c r="F688" t="s">
        <v>65</v>
      </c>
      <c r="G688" t="s">
        <v>40</v>
      </c>
      <c r="H688" t="s">
        <v>41</v>
      </c>
      <c r="I688" t="s">
        <v>51</v>
      </c>
      <c r="J688" t="s">
        <v>42</v>
      </c>
      <c r="K688" t="s">
        <v>43</v>
      </c>
      <c r="L688" t="s">
        <v>44</v>
      </c>
      <c r="M688">
        <v>113</v>
      </c>
      <c r="N688">
        <v>2604</v>
      </c>
      <c r="O688">
        <v>444</v>
      </c>
      <c r="P688">
        <v>42.11</v>
      </c>
      <c r="Q688">
        <v>1</v>
      </c>
      <c r="R688">
        <v>4312345</v>
      </c>
      <c r="S688" s="6">
        <f t="shared" si="100"/>
        <v>170506.91244239631</v>
      </c>
      <c r="T688" s="6">
        <f t="shared" si="101"/>
        <v>43394.777265745004</v>
      </c>
      <c r="U688" s="2">
        <f t="shared" si="102"/>
        <v>16171274.961597541</v>
      </c>
      <c r="V688" s="3">
        <f t="shared" si="103"/>
        <v>444</v>
      </c>
      <c r="W688" s="3">
        <f t="shared" si="104"/>
        <v>113</v>
      </c>
      <c r="X688" s="2">
        <f t="shared" si="105"/>
        <v>42110</v>
      </c>
      <c r="Y688" s="3">
        <f t="shared" si="106"/>
        <v>113</v>
      </c>
      <c r="Z688" s="2">
        <f t="shared" si="107"/>
        <v>94.842342342342349</v>
      </c>
      <c r="AA688" s="5">
        <f t="shared" si="108"/>
        <v>3.9292035398230087</v>
      </c>
      <c r="AB688" s="4">
        <f t="shared" si="109"/>
        <v>4.3123449999999997</v>
      </c>
      <c r="AC688">
        <v>5</v>
      </c>
      <c r="AD688">
        <v>1</v>
      </c>
      <c r="AE688">
        <v>0</v>
      </c>
      <c r="AF688">
        <v>0</v>
      </c>
      <c r="AG688">
        <v>3</v>
      </c>
      <c r="AH688" s="2">
        <v>1.39486522426592E+16</v>
      </c>
      <c r="AI688">
        <v>-0.32943531888437</v>
      </c>
    </row>
    <row r="689" spans="1:35" x14ac:dyDescent="0.2">
      <c r="A689" t="s">
        <v>764</v>
      </c>
      <c r="B689" s="1">
        <v>37987</v>
      </c>
      <c r="C689" t="s">
        <v>46</v>
      </c>
      <c r="D689" t="s">
        <v>47</v>
      </c>
      <c r="E689" t="s">
        <v>80</v>
      </c>
      <c r="F689" t="s">
        <v>48</v>
      </c>
      <c r="G689" t="s">
        <v>49</v>
      </c>
      <c r="H689" t="s">
        <v>51</v>
      </c>
      <c r="I689" t="s">
        <v>51</v>
      </c>
      <c r="J689" t="s">
        <v>43</v>
      </c>
      <c r="K689" t="s">
        <v>51</v>
      </c>
      <c r="L689" t="s">
        <v>78</v>
      </c>
      <c r="M689">
        <v>256</v>
      </c>
      <c r="N689">
        <v>2149</v>
      </c>
      <c r="O689">
        <v>315</v>
      </c>
      <c r="P689">
        <v>21.5</v>
      </c>
      <c r="Q689">
        <v>68</v>
      </c>
      <c r="R689">
        <v>1880465</v>
      </c>
      <c r="S689" s="6">
        <f t="shared" si="100"/>
        <v>146579.80456026059</v>
      </c>
      <c r="T689" s="6">
        <f t="shared" si="101"/>
        <v>119125.17449976734</v>
      </c>
      <c r="U689" s="2">
        <f t="shared" si="102"/>
        <v>10004653.327128896</v>
      </c>
      <c r="V689" s="3">
        <f t="shared" si="103"/>
        <v>4.632352941176471</v>
      </c>
      <c r="W689" s="3">
        <f t="shared" si="104"/>
        <v>3.7647058823529411</v>
      </c>
      <c r="X689" s="2">
        <f t="shared" si="105"/>
        <v>316.1764705882353</v>
      </c>
      <c r="Y689" s="3">
        <f t="shared" si="106"/>
        <v>3.7647058823529411</v>
      </c>
      <c r="Z689" s="2">
        <f t="shared" si="107"/>
        <v>68.253968253968253</v>
      </c>
      <c r="AA689" s="5">
        <f t="shared" si="108"/>
        <v>1.23046875</v>
      </c>
      <c r="AB689" s="4">
        <f t="shared" si="109"/>
        <v>2.765389705882353E-2</v>
      </c>
      <c r="AC689">
        <v>5</v>
      </c>
      <c r="AD689">
        <v>1</v>
      </c>
      <c r="AE689">
        <v>1</v>
      </c>
      <c r="AF689">
        <v>1</v>
      </c>
      <c r="AG689">
        <v>1</v>
      </c>
      <c r="AH689">
        <v>-0.76596093810617505</v>
      </c>
      <c r="AI689">
        <v>-0.233607544143486</v>
      </c>
    </row>
    <row r="690" spans="1:35" x14ac:dyDescent="0.2">
      <c r="A690" t="s">
        <v>765</v>
      </c>
      <c r="B690" s="1">
        <v>42005</v>
      </c>
      <c r="C690" t="s">
        <v>82</v>
      </c>
      <c r="D690" t="s">
        <v>83</v>
      </c>
      <c r="E690" t="s">
        <v>64</v>
      </c>
      <c r="F690" t="s">
        <v>65</v>
      </c>
      <c r="G690" t="s">
        <v>40</v>
      </c>
      <c r="H690" t="s">
        <v>50</v>
      </c>
      <c r="I690" t="s">
        <v>42</v>
      </c>
      <c r="J690" t="s">
        <v>43</v>
      </c>
      <c r="K690" t="s">
        <v>42</v>
      </c>
      <c r="L690" t="s">
        <v>5077</v>
      </c>
      <c r="M690">
        <v>352</v>
      </c>
      <c r="N690">
        <v>885</v>
      </c>
      <c r="O690">
        <v>79</v>
      </c>
      <c r="P690">
        <v>12.1</v>
      </c>
      <c r="Q690">
        <v>63</v>
      </c>
      <c r="R690">
        <v>4373488</v>
      </c>
      <c r="S690" s="6">
        <f t="shared" si="100"/>
        <v>89265.536723163837</v>
      </c>
      <c r="T690" s="6">
        <f t="shared" si="101"/>
        <v>397740.11299435026</v>
      </c>
      <c r="U690" s="2">
        <f t="shared" si="102"/>
        <v>13672316.384180792</v>
      </c>
      <c r="V690" s="3">
        <f t="shared" si="103"/>
        <v>1.253968253968254</v>
      </c>
      <c r="W690" s="3">
        <f t="shared" si="104"/>
        <v>5.587301587301587</v>
      </c>
      <c r="X690" s="2">
        <f t="shared" si="105"/>
        <v>192.06349206349208</v>
      </c>
      <c r="Y690" s="3">
        <f t="shared" si="106"/>
        <v>5.587301587301587</v>
      </c>
      <c r="Z690" s="2">
        <f t="shared" si="107"/>
        <v>153.16455696202533</v>
      </c>
      <c r="AA690" s="5">
        <f t="shared" si="108"/>
        <v>0.22443181818181818</v>
      </c>
      <c r="AB690" s="4">
        <f t="shared" si="109"/>
        <v>6.9420444444444451E-2</v>
      </c>
      <c r="AC690">
        <v>8</v>
      </c>
      <c r="AD690">
        <v>1</v>
      </c>
      <c r="AE690">
        <v>1</v>
      </c>
      <c r="AF690">
        <v>1</v>
      </c>
      <c r="AG690">
        <v>1</v>
      </c>
      <c r="AH690">
        <v>-0.67778578149558799</v>
      </c>
      <c r="AI690">
        <v>-0.15394967306743401</v>
      </c>
    </row>
    <row r="691" spans="1:35" x14ac:dyDescent="0.2">
      <c r="A691" t="s">
        <v>766</v>
      </c>
      <c r="B691" s="1">
        <v>40179</v>
      </c>
      <c r="C691" t="s">
        <v>89</v>
      </c>
      <c r="D691" t="s">
        <v>63</v>
      </c>
      <c r="E691" t="s">
        <v>64</v>
      </c>
      <c r="F691" t="s">
        <v>65</v>
      </c>
      <c r="G691" t="s">
        <v>40</v>
      </c>
      <c r="H691" t="s">
        <v>41</v>
      </c>
      <c r="I691" t="s">
        <v>43</v>
      </c>
      <c r="J691" t="s">
        <v>51</v>
      </c>
      <c r="K691" t="s">
        <v>42</v>
      </c>
      <c r="L691" t="s">
        <v>5077</v>
      </c>
      <c r="M691">
        <v>154</v>
      </c>
      <c r="N691">
        <v>3628</v>
      </c>
      <c r="O691">
        <v>500</v>
      </c>
      <c r="P691">
        <v>2.58</v>
      </c>
      <c r="Q691">
        <v>95</v>
      </c>
      <c r="R691">
        <v>785871</v>
      </c>
      <c r="S691" s="6">
        <f t="shared" si="100"/>
        <v>137816.97905181919</v>
      </c>
      <c r="T691" s="6">
        <f t="shared" si="101"/>
        <v>42447.629547960307</v>
      </c>
      <c r="U691" s="2">
        <f t="shared" si="102"/>
        <v>711135.61190738704</v>
      </c>
      <c r="V691" s="3">
        <f t="shared" si="103"/>
        <v>5.2631578947368425</v>
      </c>
      <c r="W691" s="3">
        <f t="shared" si="104"/>
        <v>1.6210526315789473</v>
      </c>
      <c r="X691" s="2">
        <f t="shared" si="105"/>
        <v>27.157894736842106</v>
      </c>
      <c r="Y691" s="3">
        <f t="shared" si="106"/>
        <v>1.6210526315789473</v>
      </c>
      <c r="Z691" s="2">
        <f t="shared" si="107"/>
        <v>5.16</v>
      </c>
      <c r="AA691" s="5">
        <f t="shared" si="108"/>
        <v>3.2467532467532467</v>
      </c>
      <c r="AB691" s="4">
        <f t="shared" si="109"/>
        <v>8.2723263157894744E-3</v>
      </c>
      <c r="AC691">
        <v>7</v>
      </c>
      <c r="AD691">
        <v>0</v>
      </c>
      <c r="AE691">
        <v>0</v>
      </c>
      <c r="AF691">
        <v>1</v>
      </c>
      <c r="AG691">
        <v>1</v>
      </c>
      <c r="AH691">
        <v>-0.93447195358968305</v>
      </c>
      <c r="AI691">
        <v>-0.27793420832540999</v>
      </c>
    </row>
    <row r="692" spans="1:35" x14ac:dyDescent="0.2">
      <c r="A692" t="s">
        <v>767</v>
      </c>
      <c r="B692" s="1">
        <v>38353</v>
      </c>
      <c r="C692" t="s">
        <v>58</v>
      </c>
      <c r="D692" t="s">
        <v>47</v>
      </c>
      <c r="E692" t="s">
        <v>75</v>
      </c>
      <c r="F692" t="s">
        <v>39</v>
      </c>
      <c r="G692" t="s">
        <v>40</v>
      </c>
      <c r="H692" t="s">
        <v>51</v>
      </c>
      <c r="I692" t="s">
        <v>51</v>
      </c>
      <c r="J692" t="s">
        <v>43</v>
      </c>
      <c r="K692" t="s">
        <v>43</v>
      </c>
      <c r="L692" t="s">
        <v>5077</v>
      </c>
      <c r="M692">
        <v>311</v>
      </c>
      <c r="N692">
        <v>1295</v>
      </c>
      <c r="O692">
        <v>437</v>
      </c>
      <c r="P692">
        <v>43.81</v>
      </c>
      <c r="Q692">
        <v>68</v>
      </c>
      <c r="R692">
        <v>4314951</v>
      </c>
      <c r="S692" s="6">
        <f t="shared" si="100"/>
        <v>337451.73745173746</v>
      </c>
      <c r="T692" s="6">
        <f t="shared" si="101"/>
        <v>240154.44015444015</v>
      </c>
      <c r="U692" s="2">
        <f t="shared" si="102"/>
        <v>33830115.830115832</v>
      </c>
      <c r="V692" s="3">
        <f t="shared" si="103"/>
        <v>6.4264705882352944</v>
      </c>
      <c r="W692" s="3">
        <f t="shared" si="104"/>
        <v>4.5735294117647056</v>
      </c>
      <c r="X692" s="2">
        <f t="shared" si="105"/>
        <v>644.26470588235293</v>
      </c>
      <c r="Y692" s="3">
        <f t="shared" si="106"/>
        <v>4.5735294117647056</v>
      </c>
      <c r="Z692" s="2">
        <f t="shared" si="107"/>
        <v>100.25171624713958</v>
      </c>
      <c r="AA692" s="5">
        <f t="shared" si="108"/>
        <v>1.405144694533762</v>
      </c>
      <c r="AB692" s="4">
        <f t="shared" si="109"/>
        <v>6.3455161764705878E-2</v>
      </c>
      <c r="AC692">
        <v>5</v>
      </c>
      <c r="AD692">
        <v>1</v>
      </c>
      <c r="AE692">
        <v>0</v>
      </c>
      <c r="AF692">
        <v>1</v>
      </c>
      <c r="AG692">
        <v>1</v>
      </c>
      <c r="AH692">
        <v>-0.55113825216180201</v>
      </c>
      <c r="AI692">
        <v>-0.115180591126899</v>
      </c>
    </row>
    <row r="693" spans="1:35" x14ac:dyDescent="0.2">
      <c r="A693" t="s">
        <v>768</v>
      </c>
      <c r="B693" s="1">
        <v>43466</v>
      </c>
      <c r="C693" t="s">
        <v>70</v>
      </c>
      <c r="D693" t="s">
        <v>63</v>
      </c>
      <c r="E693" t="s">
        <v>59</v>
      </c>
      <c r="F693" t="s">
        <v>48</v>
      </c>
      <c r="G693" t="s">
        <v>49</v>
      </c>
      <c r="H693" t="s">
        <v>51</v>
      </c>
      <c r="I693" t="s">
        <v>43</v>
      </c>
      <c r="J693" t="s">
        <v>42</v>
      </c>
      <c r="K693" t="s">
        <v>43</v>
      </c>
      <c r="L693" t="s">
        <v>56</v>
      </c>
      <c r="M693">
        <v>111</v>
      </c>
      <c r="N693">
        <v>2479</v>
      </c>
      <c r="O693">
        <v>939</v>
      </c>
      <c r="P693">
        <v>30.43</v>
      </c>
      <c r="Q693">
        <v>89</v>
      </c>
      <c r="R693">
        <v>2552199</v>
      </c>
      <c r="S693" s="6">
        <f t="shared" si="100"/>
        <v>378781.76684146834</v>
      </c>
      <c r="T693" s="6">
        <f t="shared" si="101"/>
        <v>44776.119402985074</v>
      </c>
      <c r="U693" s="2">
        <f t="shared" si="102"/>
        <v>12275110.93182735</v>
      </c>
      <c r="V693" s="3">
        <f t="shared" si="103"/>
        <v>10.55056179775281</v>
      </c>
      <c r="W693" s="3">
        <f t="shared" si="104"/>
        <v>1.247191011235955</v>
      </c>
      <c r="X693" s="2">
        <f t="shared" si="105"/>
        <v>341.91011235955057</v>
      </c>
      <c r="Y693" s="3">
        <f t="shared" si="106"/>
        <v>1.247191011235955</v>
      </c>
      <c r="Z693" s="2">
        <f t="shared" si="107"/>
        <v>32.40681576144835</v>
      </c>
      <c r="AA693" s="5">
        <f t="shared" si="108"/>
        <v>8.4594594594594597</v>
      </c>
      <c r="AB693" s="4">
        <f t="shared" si="109"/>
        <v>2.8676393258426965E-2</v>
      </c>
      <c r="AC693">
        <v>5</v>
      </c>
      <c r="AD693">
        <v>1</v>
      </c>
      <c r="AE693">
        <v>0</v>
      </c>
      <c r="AF693">
        <v>1</v>
      </c>
      <c r="AG693">
        <v>1</v>
      </c>
      <c r="AH693">
        <v>-0.75265714098376701</v>
      </c>
      <c r="AI693">
        <v>-0.21287697432333799</v>
      </c>
    </row>
    <row r="694" spans="1:35" x14ac:dyDescent="0.2">
      <c r="A694" t="s">
        <v>769</v>
      </c>
      <c r="B694" s="1">
        <v>42370</v>
      </c>
      <c r="C694" t="s">
        <v>58</v>
      </c>
      <c r="D694" t="s">
        <v>47</v>
      </c>
      <c r="E694" t="s">
        <v>38</v>
      </c>
      <c r="F694" t="s">
        <v>48</v>
      </c>
      <c r="G694" t="s">
        <v>49</v>
      </c>
      <c r="H694" t="s">
        <v>50</v>
      </c>
      <c r="I694" t="s">
        <v>51</v>
      </c>
      <c r="J694" t="s">
        <v>51</v>
      </c>
      <c r="K694" t="s">
        <v>43</v>
      </c>
      <c r="L694" t="s">
        <v>60</v>
      </c>
      <c r="M694">
        <v>224</v>
      </c>
      <c r="N694">
        <v>598</v>
      </c>
      <c r="O694">
        <v>488</v>
      </c>
      <c r="P694">
        <v>31.02</v>
      </c>
      <c r="Q694">
        <v>2</v>
      </c>
      <c r="R694">
        <v>3329797</v>
      </c>
      <c r="S694" s="6">
        <f t="shared" si="100"/>
        <v>816053.51170568564</v>
      </c>
      <c r="T694" s="6">
        <f t="shared" si="101"/>
        <v>374581.93979933113</v>
      </c>
      <c r="U694" s="2">
        <f t="shared" si="102"/>
        <v>51872909.698996656</v>
      </c>
      <c r="V694" s="3">
        <f t="shared" si="103"/>
        <v>244</v>
      </c>
      <c r="W694" s="3">
        <f t="shared" si="104"/>
        <v>112</v>
      </c>
      <c r="X694" s="2">
        <f t="shared" si="105"/>
        <v>15510</v>
      </c>
      <c r="Y694" s="3">
        <f t="shared" si="106"/>
        <v>112</v>
      </c>
      <c r="Z694" s="2">
        <f t="shared" si="107"/>
        <v>63.565573770491802</v>
      </c>
      <c r="AA694" s="5">
        <f t="shared" si="108"/>
        <v>2.1785714285714284</v>
      </c>
      <c r="AB694" s="4">
        <f t="shared" si="109"/>
        <v>1.6648985000000001</v>
      </c>
      <c r="AC694">
        <v>5</v>
      </c>
      <c r="AD694">
        <v>0</v>
      </c>
      <c r="AE694">
        <v>1</v>
      </c>
      <c r="AF694">
        <v>0</v>
      </c>
      <c r="AG694">
        <v>3</v>
      </c>
      <c r="AH694" s="2">
        <v>8270578506107690</v>
      </c>
      <c r="AI694">
        <v>-1.02450717479542E-2</v>
      </c>
    </row>
    <row r="695" spans="1:35" x14ac:dyDescent="0.2">
      <c r="A695" t="s">
        <v>770</v>
      </c>
      <c r="B695" s="1">
        <v>40909</v>
      </c>
      <c r="C695" t="s">
        <v>103</v>
      </c>
      <c r="D695" t="s">
        <v>47</v>
      </c>
      <c r="E695" t="s">
        <v>59</v>
      </c>
      <c r="F695" t="s">
        <v>54</v>
      </c>
      <c r="G695" t="s">
        <v>55</v>
      </c>
      <c r="H695" t="s">
        <v>41</v>
      </c>
      <c r="I695" t="s">
        <v>43</v>
      </c>
      <c r="J695" t="s">
        <v>43</v>
      </c>
      <c r="K695" t="s">
        <v>43</v>
      </c>
      <c r="L695" t="s">
        <v>5077</v>
      </c>
      <c r="M695">
        <v>482</v>
      </c>
      <c r="N695">
        <v>2747</v>
      </c>
      <c r="O695">
        <v>605</v>
      </c>
      <c r="P695">
        <v>38.65</v>
      </c>
      <c r="Q695">
        <v>68</v>
      </c>
      <c r="R695">
        <v>128856</v>
      </c>
      <c r="S695" s="6">
        <f t="shared" si="100"/>
        <v>220240.26210411359</v>
      </c>
      <c r="T695" s="6">
        <f t="shared" si="101"/>
        <v>175464.1427011285</v>
      </c>
      <c r="U695" s="2">
        <f t="shared" si="102"/>
        <v>14069894.430287587</v>
      </c>
      <c r="V695" s="3">
        <f t="shared" si="103"/>
        <v>8.8970588235294112</v>
      </c>
      <c r="W695" s="3">
        <f t="shared" si="104"/>
        <v>7.0882352941176467</v>
      </c>
      <c r="X695" s="2">
        <f t="shared" si="105"/>
        <v>568.38235294117646</v>
      </c>
      <c r="Y695" s="3">
        <f t="shared" si="106"/>
        <v>7.0882352941176467</v>
      </c>
      <c r="Z695" s="2">
        <f t="shared" si="107"/>
        <v>63.884297520661157</v>
      </c>
      <c r="AA695" s="5">
        <f t="shared" si="108"/>
        <v>1.2551867219917012</v>
      </c>
      <c r="AB695" s="4">
        <f t="shared" si="109"/>
        <v>1.8949411764705882E-3</v>
      </c>
      <c r="AC695">
        <v>7</v>
      </c>
      <c r="AD695">
        <v>1</v>
      </c>
      <c r="AE695">
        <v>1</v>
      </c>
      <c r="AF695">
        <v>1</v>
      </c>
      <c r="AG695">
        <v>1</v>
      </c>
      <c r="AH695">
        <v>-0.63620078628176302</v>
      </c>
      <c r="AI695">
        <v>-0.195406520874472</v>
      </c>
    </row>
    <row r="696" spans="1:35" x14ac:dyDescent="0.2">
      <c r="A696" t="s">
        <v>771</v>
      </c>
      <c r="B696" s="1">
        <v>38353</v>
      </c>
      <c r="C696" t="s">
        <v>73</v>
      </c>
      <c r="D696" t="s">
        <v>74</v>
      </c>
      <c r="E696" t="s">
        <v>64</v>
      </c>
      <c r="F696" t="s">
        <v>39</v>
      </c>
      <c r="G696" t="s">
        <v>40</v>
      </c>
      <c r="H696" t="s">
        <v>41</v>
      </c>
      <c r="I696" t="s">
        <v>43</v>
      </c>
      <c r="J696" t="s">
        <v>42</v>
      </c>
      <c r="K696" t="s">
        <v>43</v>
      </c>
      <c r="L696" t="s">
        <v>60</v>
      </c>
      <c r="M696">
        <v>114</v>
      </c>
      <c r="N696">
        <v>2636</v>
      </c>
      <c r="O696">
        <v>923</v>
      </c>
      <c r="P696">
        <v>41.37</v>
      </c>
      <c r="Q696">
        <v>22</v>
      </c>
      <c r="R696">
        <v>2706169</v>
      </c>
      <c r="S696" s="6">
        <f t="shared" si="100"/>
        <v>350151.74506828527</v>
      </c>
      <c r="T696" s="6">
        <f t="shared" si="101"/>
        <v>43247.344461305009</v>
      </c>
      <c r="U696" s="2">
        <f t="shared" si="102"/>
        <v>15694233.68740516</v>
      </c>
      <c r="V696" s="3">
        <f t="shared" si="103"/>
        <v>41.954545454545453</v>
      </c>
      <c r="W696" s="3">
        <f t="shared" si="104"/>
        <v>5.1818181818181817</v>
      </c>
      <c r="X696" s="2">
        <f t="shared" si="105"/>
        <v>1880.4545454545455</v>
      </c>
      <c r="Y696" s="3">
        <f t="shared" si="106"/>
        <v>5.1818181818181817</v>
      </c>
      <c r="Z696" s="2">
        <f t="shared" si="107"/>
        <v>44.821235102925243</v>
      </c>
      <c r="AA696" s="5">
        <f t="shared" si="108"/>
        <v>8.0964912280701746</v>
      </c>
      <c r="AB696" s="4">
        <f t="shared" si="109"/>
        <v>0.12300768181818182</v>
      </c>
      <c r="AC696">
        <v>7</v>
      </c>
      <c r="AD696">
        <v>0</v>
      </c>
      <c r="AE696">
        <v>0</v>
      </c>
      <c r="AF696">
        <v>4</v>
      </c>
      <c r="AG696">
        <v>1</v>
      </c>
      <c r="AH696">
        <v>0.30401471641928002</v>
      </c>
      <c r="AI696">
        <v>-0.21550136042318099</v>
      </c>
    </row>
    <row r="697" spans="1:35" x14ac:dyDescent="0.2">
      <c r="A697" t="s">
        <v>772</v>
      </c>
      <c r="B697" s="1">
        <v>38718</v>
      </c>
      <c r="C697" t="s">
        <v>58</v>
      </c>
      <c r="D697" t="s">
        <v>47</v>
      </c>
      <c r="E697" t="s">
        <v>59</v>
      </c>
      <c r="F697" t="s">
        <v>54</v>
      </c>
      <c r="G697" t="s">
        <v>55</v>
      </c>
      <c r="H697" t="s">
        <v>41</v>
      </c>
      <c r="I697" t="s">
        <v>43</v>
      </c>
      <c r="J697" t="s">
        <v>43</v>
      </c>
      <c r="K697" t="s">
        <v>43</v>
      </c>
      <c r="L697" t="s">
        <v>60</v>
      </c>
      <c r="M697">
        <v>408</v>
      </c>
      <c r="N697">
        <v>4020</v>
      </c>
      <c r="O697">
        <v>856</v>
      </c>
      <c r="P697">
        <v>32.26</v>
      </c>
      <c r="Q697">
        <v>58</v>
      </c>
      <c r="R697">
        <v>870506</v>
      </c>
      <c r="S697" s="6">
        <f t="shared" si="100"/>
        <v>212935.32338308459</v>
      </c>
      <c r="T697" s="6">
        <f t="shared" si="101"/>
        <v>101492.53731343284</v>
      </c>
      <c r="U697" s="2">
        <f t="shared" si="102"/>
        <v>8024875.6218905468</v>
      </c>
      <c r="V697" s="3">
        <f t="shared" si="103"/>
        <v>14.758620689655173</v>
      </c>
      <c r="W697" s="3">
        <f t="shared" si="104"/>
        <v>7.0344827586206895</v>
      </c>
      <c r="X697" s="2">
        <f t="shared" si="105"/>
        <v>556.20689655172407</v>
      </c>
      <c r="Y697" s="3">
        <f t="shared" si="106"/>
        <v>7.0344827586206895</v>
      </c>
      <c r="Z697" s="2">
        <f t="shared" si="107"/>
        <v>37.686915887850461</v>
      </c>
      <c r="AA697" s="5">
        <f t="shared" si="108"/>
        <v>2.0980392156862746</v>
      </c>
      <c r="AB697" s="4">
        <f t="shared" si="109"/>
        <v>1.5008724137931034E-2</v>
      </c>
      <c r="AC697">
        <v>2</v>
      </c>
      <c r="AD697">
        <v>0</v>
      </c>
      <c r="AE697">
        <v>0</v>
      </c>
      <c r="AF697">
        <v>1</v>
      </c>
      <c r="AG697">
        <v>1</v>
      </c>
      <c r="AH697">
        <v>-0.53882408488154199</v>
      </c>
      <c r="AI697">
        <v>-0.23324909450189299</v>
      </c>
    </row>
    <row r="698" spans="1:35" x14ac:dyDescent="0.2">
      <c r="A698" t="s">
        <v>773</v>
      </c>
      <c r="B698" s="1">
        <v>38718</v>
      </c>
      <c r="C698" t="s">
        <v>46</v>
      </c>
      <c r="D698" t="s">
        <v>47</v>
      </c>
      <c r="E698" t="s">
        <v>77</v>
      </c>
      <c r="F698" t="s">
        <v>65</v>
      </c>
      <c r="G698" t="s">
        <v>40</v>
      </c>
      <c r="H698" t="s">
        <v>51</v>
      </c>
      <c r="I698" t="s">
        <v>43</v>
      </c>
      <c r="J698" t="s">
        <v>43</v>
      </c>
      <c r="K698" t="s">
        <v>51</v>
      </c>
      <c r="L698" t="s">
        <v>56</v>
      </c>
      <c r="M698">
        <v>335</v>
      </c>
      <c r="N698">
        <v>2248</v>
      </c>
      <c r="O698">
        <v>850</v>
      </c>
      <c r="P698">
        <v>18.91</v>
      </c>
      <c r="Q698">
        <v>27</v>
      </c>
      <c r="R698">
        <v>3097242</v>
      </c>
      <c r="S698" s="6">
        <f t="shared" si="100"/>
        <v>378113.87900355872</v>
      </c>
      <c r="T698" s="6">
        <f t="shared" si="101"/>
        <v>149021.35231316727</v>
      </c>
      <c r="U698" s="2">
        <f t="shared" si="102"/>
        <v>8411921.7081850525</v>
      </c>
      <c r="V698" s="3">
        <f t="shared" si="103"/>
        <v>31.481481481481481</v>
      </c>
      <c r="W698" s="3">
        <f t="shared" si="104"/>
        <v>12.407407407407407</v>
      </c>
      <c r="X698" s="2">
        <f t="shared" si="105"/>
        <v>700.37037037037032</v>
      </c>
      <c r="Y698" s="3">
        <f t="shared" si="106"/>
        <v>12.407407407407407</v>
      </c>
      <c r="Z698" s="2">
        <f t="shared" si="107"/>
        <v>22.247058823529411</v>
      </c>
      <c r="AA698" s="5">
        <f t="shared" si="108"/>
        <v>2.5373134328358211</v>
      </c>
      <c r="AB698" s="4">
        <f t="shared" si="109"/>
        <v>0.11471266666666667</v>
      </c>
      <c r="AC698">
        <v>2</v>
      </c>
      <c r="AD698">
        <v>0</v>
      </c>
      <c r="AE698">
        <v>1</v>
      </c>
      <c r="AF698">
        <v>4</v>
      </c>
      <c r="AG698">
        <v>1</v>
      </c>
      <c r="AH698">
        <v>6.2673726085566303E-2</v>
      </c>
      <c r="AI698">
        <v>-0.19853877904322501</v>
      </c>
    </row>
    <row r="699" spans="1:35" x14ac:dyDescent="0.2">
      <c r="A699" t="s">
        <v>774</v>
      </c>
      <c r="B699" s="1">
        <v>43831</v>
      </c>
      <c r="C699" t="s">
        <v>89</v>
      </c>
      <c r="D699" t="s">
        <v>63</v>
      </c>
      <c r="E699" t="s">
        <v>132</v>
      </c>
      <c r="F699" t="s">
        <v>68</v>
      </c>
      <c r="G699" t="s">
        <v>40</v>
      </c>
      <c r="H699" t="s">
        <v>41</v>
      </c>
      <c r="I699" t="s">
        <v>43</v>
      </c>
      <c r="J699" t="s">
        <v>42</v>
      </c>
      <c r="K699" t="s">
        <v>43</v>
      </c>
      <c r="L699" t="s">
        <v>60</v>
      </c>
      <c r="M699">
        <v>79</v>
      </c>
      <c r="N699">
        <v>2996</v>
      </c>
      <c r="O699">
        <v>681</v>
      </c>
      <c r="P699">
        <v>37.450000000000003</v>
      </c>
      <c r="Q699">
        <v>57</v>
      </c>
      <c r="R699">
        <v>216046</v>
      </c>
      <c r="S699" s="6">
        <f t="shared" si="100"/>
        <v>227303.07076101468</v>
      </c>
      <c r="T699" s="6">
        <f t="shared" si="101"/>
        <v>26368.491321762351</v>
      </c>
      <c r="U699" s="2">
        <f t="shared" si="102"/>
        <v>12500000</v>
      </c>
      <c r="V699" s="3">
        <f t="shared" si="103"/>
        <v>11.947368421052632</v>
      </c>
      <c r="W699" s="3">
        <f t="shared" si="104"/>
        <v>1.3859649122807018</v>
      </c>
      <c r="X699" s="2">
        <f t="shared" si="105"/>
        <v>657.01754385964909</v>
      </c>
      <c r="Y699" s="3">
        <f t="shared" si="106"/>
        <v>1.3859649122807018</v>
      </c>
      <c r="Z699" s="2">
        <f t="shared" si="107"/>
        <v>54.992657856093977</v>
      </c>
      <c r="AA699" s="5">
        <f t="shared" si="108"/>
        <v>8.6202531645569618</v>
      </c>
      <c r="AB699" s="4">
        <f t="shared" si="109"/>
        <v>3.790280701754386E-3</v>
      </c>
      <c r="AC699">
        <v>6</v>
      </c>
      <c r="AD699">
        <v>1</v>
      </c>
      <c r="AE699">
        <v>0</v>
      </c>
      <c r="AF699">
        <v>1</v>
      </c>
      <c r="AG699">
        <v>1</v>
      </c>
      <c r="AH699">
        <v>-0.72019835421879297</v>
      </c>
      <c r="AI699">
        <v>-0.23911232999481399</v>
      </c>
    </row>
    <row r="700" spans="1:35" x14ac:dyDescent="0.2">
      <c r="A700" t="s">
        <v>775</v>
      </c>
      <c r="B700" s="1">
        <v>36526</v>
      </c>
      <c r="C700" t="s">
        <v>73</v>
      </c>
      <c r="D700" t="s">
        <v>74</v>
      </c>
      <c r="E700" t="s">
        <v>64</v>
      </c>
      <c r="F700" t="s">
        <v>68</v>
      </c>
      <c r="G700" t="s">
        <v>40</v>
      </c>
      <c r="H700" t="s">
        <v>50</v>
      </c>
      <c r="I700" t="s">
        <v>51</v>
      </c>
      <c r="J700" t="s">
        <v>43</v>
      </c>
      <c r="K700" t="s">
        <v>43</v>
      </c>
      <c r="L700" t="s">
        <v>5077</v>
      </c>
      <c r="M700">
        <v>481</v>
      </c>
      <c r="N700">
        <v>1115</v>
      </c>
      <c r="O700">
        <v>476</v>
      </c>
      <c r="P700">
        <v>33.28</v>
      </c>
      <c r="Q700">
        <v>51</v>
      </c>
      <c r="R700">
        <v>1634442</v>
      </c>
      <c r="S700" s="6">
        <f t="shared" si="100"/>
        <v>426905.82959641254</v>
      </c>
      <c r="T700" s="6">
        <f t="shared" si="101"/>
        <v>431390.134529148</v>
      </c>
      <c r="U700" s="2">
        <f t="shared" si="102"/>
        <v>29847533.632286996</v>
      </c>
      <c r="V700" s="3">
        <f t="shared" si="103"/>
        <v>9.3333333333333339</v>
      </c>
      <c r="W700" s="3">
        <f t="shared" si="104"/>
        <v>9.4313725490196081</v>
      </c>
      <c r="X700" s="2">
        <f t="shared" si="105"/>
        <v>652.54901960784309</v>
      </c>
      <c r="Y700" s="3">
        <f t="shared" si="106"/>
        <v>9.4313725490196081</v>
      </c>
      <c r="Z700" s="2">
        <f t="shared" si="107"/>
        <v>69.915966386554615</v>
      </c>
      <c r="AA700" s="5">
        <f t="shared" si="108"/>
        <v>0.98960498960498966</v>
      </c>
      <c r="AB700" s="4">
        <f t="shared" si="109"/>
        <v>3.2047882352941176E-2</v>
      </c>
      <c r="AC700">
        <v>7</v>
      </c>
      <c r="AD700">
        <v>0</v>
      </c>
      <c r="AE700">
        <v>1</v>
      </c>
      <c r="AF700">
        <v>1</v>
      </c>
      <c r="AG700">
        <v>1</v>
      </c>
      <c r="AH700">
        <v>-0.47672148906107598</v>
      </c>
      <c r="AI700">
        <v>-5.3048886702100402E-2</v>
      </c>
    </row>
    <row r="701" spans="1:35" x14ac:dyDescent="0.2">
      <c r="A701" t="s">
        <v>776</v>
      </c>
      <c r="B701" s="1">
        <v>44562</v>
      </c>
      <c r="C701" t="s">
        <v>53</v>
      </c>
      <c r="D701" t="s">
        <v>37</v>
      </c>
      <c r="E701" t="s">
        <v>71</v>
      </c>
      <c r="F701" t="s">
        <v>39</v>
      </c>
      <c r="G701" t="s">
        <v>40</v>
      </c>
      <c r="H701" t="s">
        <v>41</v>
      </c>
      <c r="I701" t="s">
        <v>43</v>
      </c>
      <c r="J701" t="s">
        <v>43</v>
      </c>
      <c r="K701" t="s">
        <v>43</v>
      </c>
      <c r="L701" t="s">
        <v>56</v>
      </c>
      <c r="M701">
        <v>456</v>
      </c>
      <c r="N701">
        <v>3556</v>
      </c>
      <c r="O701">
        <v>618</v>
      </c>
      <c r="P701">
        <v>42.4</v>
      </c>
      <c r="Q701">
        <v>96</v>
      </c>
      <c r="R701">
        <v>2310608</v>
      </c>
      <c r="S701" s="6">
        <f t="shared" si="100"/>
        <v>173790.77615298086</v>
      </c>
      <c r="T701" s="6">
        <f t="shared" si="101"/>
        <v>128233.9707536558</v>
      </c>
      <c r="U701" s="2">
        <f t="shared" si="102"/>
        <v>11923509.561304837</v>
      </c>
      <c r="V701" s="3">
        <f t="shared" si="103"/>
        <v>6.4375</v>
      </c>
      <c r="W701" s="3">
        <f t="shared" si="104"/>
        <v>4.75</v>
      </c>
      <c r="X701" s="2">
        <f t="shared" si="105"/>
        <v>441.66666666666669</v>
      </c>
      <c r="Y701" s="3">
        <f t="shared" si="106"/>
        <v>4.75</v>
      </c>
      <c r="Z701" s="2">
        <f t="shared" si="107"/>
        <v>68.608414239482201</v>
      </c>
      <c r="AA701" s="5">
        <f t="shared" si="108"/>
        <v>1.3552631578947369</v>
      </c>
      <c r="AB701" s="4">
        <f t="shared" si="109"/>
        <v>2.4068833333333334E-2</v>
      </c>
      <c r="AC701">
        <v>3</v>
      </c>
      <c r="AD701">
        <v>0</v>
      </c>
      <c r="AE701">
        <v>0</v>
      </c>
      <c r="AF701">
        <v>1</v>
      </c>
      <c r="AG701">
        <v>1</v>
      </c>
      <c r="AH701">
        <v>-0.69669506401366799</v>
      </c>
      <c r="AI701">
        <v>-0.222173572738601</v>
      </c>
    </row>
    <row r="702" spans="1:35" x14ac:dyDescent="0.2">
      <c r="A702" t="s">
        <v>777</v>
      </c>
      <c r="B702" s="1">
        <v>39814</v>
      </c>
      <c r="C702" t="s">
        <v>103</v>
      </c>
      <c r="D702" t="s">
        <v>47</v>
      </c>
      <c r="E702" t="s">
        <v>67</v>
      </c>
      <c r="F702" t="s">
        <v>48</v>
      </c>
      <c r="G702" t="s">
        <v>49</v>
      </c>
      <c r="H702" t="s">
        <v>50</v>
      </c>
      <c r="I702" t="s">
        <v>42</v>
      </c>
      <c r="J702" t="s">
        <v>43</v>
      </c>
      <c r="K702" t="s">
        <v>43</v>
      </c>
      <c r="L702" t="s">
        <v>60</v>
      </c>
      <c r="M702">
        <v>443</v>
      </c>
      <c r="N702">
        <v>950</v>
      </c>
      <c r="O702">
        <v>104</v>
      </c>
      <c r="P702">
        <v>39.78</v>
      </c>
      <c r="Q702">
        <v>86</v>
      </c>
      <c r="R702">
        <v>1115128</v>
      </c>
      <c r="S702" s="6">
        <f t="shared" si="100"/>
        <v>109473.68421052632</v>
      </c>
      <c r="T702" s="6">
        <f t="shared" si="101"/>
        <v>466315.78947368421</v>
      </c>
      <c r="U702" s="2">
        <f t="shared" si="102"/>
        <v>41873684.210526317</v>
      </c>
      <c r="V702" s="3">
        <f t="shared" si="103"/>
        <v>1.2093023255813953</v>
      </c>
      <c r="W702" s="3">
        <f t="shared" si="104"/>
        <v>5.1511627906976747</v>
      </c>
      <c r="X702" s="2">
        <f t="shared" si="105"/>
        <v>462.55813953488371</v>
      </c>
      <c r="Y702" s="3">
        <f t="shared" si="106"/>
        <v>5.1511627906976747</v>
      </c>
      <c r="Z702" s="2">
        <f t="shared" si="107"/>
        <v>382.5</v>
      </c>
      <c r="AA702" s="5">
        <f t="shared" si="108"/>
        <v>0.23476297968397292</v>
      </c>
      <c r="AB702" s="4">
        <f t="shared" si="109"/>
        <v>1.296660465116279E-2</v>
      </c>
      <c r="AC702">
        <v>3</v>
      </c>
      <c r="AD702">
        <v>1</v>
      </c>
      <c r="AE702">
        <v>1</v>
      </c>
      <c r="AF702">
        <v>1</v>
      </c>
      <c r="AG702">
        <v>1</v>
      </c>
      <c r="AH702">
        <v>-0.76331391816192995</v>
      </c>
      <c r="AI702">
        <v>-6.1368159469724903E-2</v>
      </c>
    </row>
    <row r="703" spans="1:35" x14ac:dyDescent="0.2">
      <c r="A703" t="s">
        <v>778</v>
      </c>
      <c r="B703" s="1">
        <v>40909</v>
      </c>
      <c r="C703" t="s">
        <v>73</v>
      </c>
      <c r="D703" t="s">
        <v>74</v>
      </c>
      <c r="E703" t="s">
        <v>67</v>
      </c>
      <c r="F703" t="s">
        <v>65</v>
      </c>
      <c r="G703" t="s">
        <v>40</v>
      </c>
      <c r="H703" t="s">
        <v>51</v>
      </c>
      <c r="I703" t="s">
        <v>43</v>
      </c>
      <c r="J703" t="s">
        <v>51</v>
      </c>
      <c r="K703" t="s">
        <v>43</v>
      </c>
      <c r="L703" t="s">
        <v>5077</v>
      </c>
      <c r="M703">
        <v>210</v>
      </c>
      <c r="N703">
        <v>2419</v>
      </c>
      <c r="O703">
        <v>692</v>
      </c>
      <c r="P703">
        <v>48.73</v>
      </c>
      <c r="Q703">
        <v>5</v>
      </c>
      <c r="R703">
        <v>4175012</v>
      </c>
      <c r="S703" s="6">
        <f t="shared" si="100"/>
        <v>286068.6233980984</v>
      </c>
      <c r="T703" s="6">
        <f t="shared" si="101"/>
        <v>86812.732534105002</v>
      </c>
      <c r="U703" s="2">
        <f t="shared" si="102"/>
        <v>20144687.887556843</v>
      </c>
      <c r="V703" s="3">
        <f t="shared" si="103"/>
        <v>138.4</v>
      </c>
      <c r="W703" s="3">
        <f t="shared" si="104"/>
        <v>42</v>
      </c>
      <c r="X703" s="2">
        <f t="shared" si="105"/>
        <v>9746</v>
      </c>
      <c r="Y703" s="3">
        <f t="shared" si="106"/>
        <v>42</v>
      </c>
      <c r="Z703" s="2">
        <f t="shared" si="107"/>
        <v>70.419075144508668</v>
      </c>
      <c r="AA703" s="5">
        <f t="shared" si="108"/>
        <v>3.2952380952380951</v>
      </c>
      <c r="AB703" s="4">
        <f t="shared" si="109"/>
        <v>0.83500240000000003</v>
      </c>
      <c r="AC703">
        <v>6</v>
      </c>
      <c r="AD703">
        <v>0</v>
      </c>
      <c r="AE703">
        <v>0</v>
      </c>
      <c r="AF703">
        <v>0</v>
      </c>
      <c r="AG703">
        <v>3</v>
      </c>
      <c r="AH703" s="2">
        <v>5067527892926060</v>
      </c>
      <c r="AI703">
        <v>-0.22958384911988999</v>
      </c>
    </row>
    <row r="704" spans="1:35" x14ac:dyDescent="0.2">
      <c r="A704" t="s">
        <v>779</v>
      </c>
      <c r="B704" s="1">
        <v>43831</v>
      </c>
      <c r="C704" t="s">
        <v>82</v>
      </c>
      <c r="D704" t="s">
        <v>83</v>
      </c>
      <c r="E704" t="s">
        <v>77</v>
      </c>
      <c r="F704" t="s">
        <v>65</v>
      </c>
      <c r="G704" t="s">
        <v>40</v>
      </c>
      <c r="H704" t="s">
        <v>51</v>
      </c>
      <c r="I704" t="s">
        <v>42</v>
      </c>
      <c r="J704" t="s">
        <v>43</v>
      </c>
      <c r="K704" t="s">
        <v>43</v>
      </c>
      <c r="L704" t="s">
        <v>60</v>
      </c>
      <c r="M704">
        <v>415</v>
      </c>
      <c r="N704">
        <v>1456</v>
      </c>
      <c r="O704">
        <v>191</v>
      </c>
      <c r="P704">
        <v>40.33</v>
      </c>
      <c r="Q704">
        <v>66</v>
      </c>
      <c r="R704">
        <v>1493226</v>
      </c>
      <c r="S704" s="6">
        <f t="shared" si="100"/>
        <v>131181.31868131869</v>
      </c>
      <c r="T704" s="6">
        <f t="shared" si="101"/>
        <v>285027.47252747254</v>
      </c>
      <c r="U704" s="2">
        <f t="shared" si="102"/>
        <v>27699175.824175823</v>
      </c>
      <c r="V704" s="3">
        <f t="shared" si="103"/>
        <v>2.893939393939394</v>
      </c>
      <c r="W704" s="3">
        <f t="shared" si="104"/>
        <v>6.2878787878787881</v>
      </c>
      <c r="X704" s="2">
        <f t="shared" si="105"/>
        <v>611.06060606060601</v>
      </c>
      <c r="Y704" s="3">
        <f t="shared" si="106"/>
        <v>6.2878787878787881</v>
      </c>
      <c r="Z704" s="2">
        <f t="shared" si="107"/>
        <v>211.15183246073298</v>
      </c>
      <c r="AA704" s="5">
        <f t="shared" si="108"/>
        <v>0.46024096385542168</v>
      </c>
      <c r="AB704" s="4">
        <f t="shared" si="109"/>
        <v>2.2624636363636364E-2</v>
      </c>
      <c r="AC704">
        <v>5</v>
      </c>
      <c r="AD704">
        <v>0</v>
      </c>
      <c r="AE704">
        <v>0</v>
      </c>
      <c r="AF704">
        <v>1</v>
      </c>
      <c r="AG704">
        <v>1</v>
      </c>
      <c r="AH704">
        <v>-0.66059409514159595</v>
      </c>
      <c r="AI704">
        <v>-0.145049161101128</v>
      </c>
    </row>
    <row r="705" spans="1:35" x14ac:dyDescent="0.2">
      <c r="A705" t="s">
        <v>780</v>
      </c>
      <c r="B705" s="1">
        <v>41275</v>
      </c>
      <c r="C705" t="s">
        <v>89</v>
      </c>
      <c r="D705" t="s">
        <v>63</v>
      </c>
      <c r="E705" t="s">
        <v>67</v>
      </c>
      <c r="F705" t="s">
        <v>48</v>
      </c>
      <c r="G705" t="s">
        <v>49</v>
      </c>
      <c r="H705" t="s">
        <v>51</v>
      </c>
      <c r="I705" t="s">
        <v>43</v>
      </c>
      <c r="J705" t="s">
        <v>51</v>
      </c>
      <c r="K705" t="s">
        <v>42</v>
      </c>
      <c r="L705" t="s">
        <v>78</v>
      </c>
      <c r="M705">
        <v>248</v>
      </c>
      <c r="N705">
        <v>2198</v>
      </c>
      <c r="O705">
        <v>623</v>
      </c>
      <c r="P705">
        <v>8.35</v>
      </c>
      <c r="Q705">
        <v>53</v>
      </c>
      <c r="R705">
        <v>4985906</v>
      </c>
      <c r="S705" s="6">
        <f t="shared" si="100"/>
        <v>283439.49044585985</v>
      </c>
      <c r="T705" s="6">
        <f t="shared" si="101"/>
        <v>112829.84531392175</v>
      </c>
      <c r="U705" s="2">
        <f t="shared" si="102"/>
        <v>3798908.0982711557</v>
      </c>
      <c r="V705" s="3">
        <f t="shared" si="103"/>
        <v>11.754716981132075</v>
      </c>
      <c r="W705" s="3">
        <f t="shared" si="104"/>
        <v>4.6792452830188678</v>
      </c>
      <c r="X705" s="2">
        <f t="shared" si="105"/>
        <v>157.54716981132074</v>
      </c>
      <c r="Y705" s="3">
        <f t="shared" si="106"/>
        <v>4.6792452830188678</v>
      </c>
      <c r="Z705" s="2">
        <f t="shared" si="107"/>
        <v>13.402889245585875</v>
      </c>
      <c r="AA705" s="5">
        <f t="shared" si="108"/>
        <v>2.5120967741935485</v>
      </c>
      <c r="AB705" s="4">
        <f t="shared" si="109"/>
        <v>9.4073698113207552E-2</v>
      </c>
      <c r="AC705">
        <v>9</v>
      </c>
      <c r="AD705">
        <v>1</v>
      </c>
      <c r="AE705">
        <v>1</v>
      </c>
      <c r="AF705">
        <v>1</v>
      </c>
      <c r="AG705">
        <v>1</v>
      </c>
      <c r="AH705">
        <v>-0.530669546248279</v>
      </c>
      <c r="AI705">
        <v>-0.23227146304573501</v>
      </c>
    </row>
    <row r="706" spans="1:35" x14ac:dyDescent="0.2">
      <c r="A706" t="s">
        <v>781</v>
      </c>
      <c r="B706" s="1">
        <v>40909</v>
      </c>
      <c r="C706" t="s">
        <v>62</v>
      </c>
      <c r="D706" t="s">
        <v>63</v>
      </c>
      <c r="E706" t="s">
        <v>75</v>
      </c>
      <c r="F706" t="s">
        <v>39</v>
      </c>
      <c r="G706" t="s">
        <v>40</v>
      </c>
      <c r="H706" t="s">
        <v>41</v>
      </c>
      <c r="I706" t="s">
        <v>43</v>
      </c>
      <c r="J706" t="s">
        <v>51</v>
      </c>
      <c r="K706" t="s">
        <v>43</v>
      </c>
      <c r="L706" t="s">
        <v>44</v>
      </c>
      <c r="M706">
        <v>192</v>
      </c>
      <c r="N706">
        <v>2539</v>
      </c>
      <c r="O706">
        <v>997</v>
      </c>
      <c r="P706">
        <v>39.14</v>
      </c>
      <c r="Q706">
        <v>79</v>
      </c>
      <c r="R706">
        <v>4840485</v>
      </c>
      <c r="S706" s="6">
        <f t="shared" si="100"/>
        <v>392674.28121307603</v>
      </c>
      <c r="T706" s="6">
        <f t="shared" si="101"/>
        <v>75620.322961795988</v>
      </c>
      <c r="U706" s="2">
        <f t="shared" si="102"/>
        <v>15415517.920441119</v>
      </c>
      <c r="V706" s="3">
        <f t="shared" si="103"/>
        <v>12.620253164556962</v>
      </c>
      <c r="W706" s="3">
        <f t="shared" si="104"/>
        <v>2.4303797468354431</v>
      </c>
      <c r="X706" s="2">
        <f t="shared" si="105"/>
        <v>495.44303797468353</v>
      </c>
      <c r="Y706" s="3">
        <f t="shared" si="106"/>
        <v>2.4303797468354431</v>
      </c>
      <c r="Z706" s="2">
        <f t="shared" si="107"/>
        <v>39.257773319959881</v>
      </c>
      <c r="AA706" s="5">
        <f t="shared" si="108"/>
        <v>5.192708333333333</v>
      </c>
      <c r="AB706" s="4">
        <f t="shared" si="109"/>
        <v>6.1271962025316457E-2</v>
      </c>
      <c r="AC706">
        <v>5</v>
      </c>
      <c r="AD706">
        <v>0</v>
      </c>
      <c r="AE706">
        <v>1</v>
      </c>
      <c r="AF706">
        <v>1</v>
      </c>
      <c r="AG706">
        <v>1</v>
      </c>
      <c r="AH706">
        <v>-0.57466716920342398</v>
      </c>
      <c r="AI706">
        <v>-0.19743386047796799</v>
      </c>
    </row>
    <row r="707" spans="1:35" x14ac:dyDescent="0.2">
      <c r="A707" t="s">
        <v>782</v>
      </c>
      <c r="B707" s="1">
        <v>40909</v>
      </c>
      <c r="C707" t="s">
        <v>53</v>
      </c>
      <c r="D707" t="s">
        <v>37</v>
      </c>
      <c r="E707" t="s">
        <v>64</v>
      </c>
      <c r="F707" t="s">
        <v>48</v>
      </c>
      <c r="G707" t="s">
        <v>49</v>
      </c>
      <c r="H707" t="s">
        <v>41</v>
      </c>
      <c r="I707" t="s">
        <v>51</v>
      </c>
      <c r="J707" t="s">
        <v>43</v>
      </c>
      <c r="K707" t="s">
        <v>43</v>
      </c>
      <c r="L707" t="s">
        <v>44</v>
      </c>
      <c r="M707">
        <v>318</v>
      </c>
      <c r="N707">
        <v>4928</v>
      </c>
      <c r="O707">
        <v>408</v>
      </c>
      <c r="P707">
        <v>35.700000000000003</v>
      </c>
      <c r="Q707">
        <v>47</v>
      </c>
      <c r="R707">
        <v>494064</v>
      </c>
      <c r="S707" s="6">
        <f t="shared" ref="S707:S770" si="110">(O707*1000000)/N707</f>
        <v>82792.207792207788</v>
      </c>
      <c r="T707" s="6">
        <f t="shared" ref="T707:T770" si="111">(M707*1000000)/N707</f>
        <v>64529.220779220777</v>
      </c>
      <c r="U707" s="2">
        <f t="shared" ref="U707:U770" si="112">(P707*1000000000)/N707</f>
        <v>7244318.1818181816</v>
      </c>
      <c r="V707" s="3">
        <f t="shared" ref="V707:V770" si="113">(O707*1000000)/(Q707*1000000)</f>
        <v>8.6808510638297864</v>
      </c>
      <c r="W707" s="3">
        <f t="shared" ref="W707:W770" si="114">(M707*1000000)/(Q707*1000000)</f>
        <v>6.7659574468085104</v>
      </c>
      <c r="X707" s="2">
        <f t="shared" ref="X707:X770" si="115">(P707*1000000000)/(Q707*1000000)</f>
        <v>759.57446808510633</v>
      </c>
      <c r="Y707" s="3">
        <f t="shared" ref="Y707:Y770" si="116">(M707*1000000)/(Q707*1000000)</f>
        <v>6.7659574468085104</v>
      </c>
      <c r="Z707" s="2">
        <f t="shared" ref="Z707:Z770" si="117">(P707*1000000000)/(O707*1000000)</f>
        <v>87.5</v>
      </c>
      <c r="AA707" s="5">
        <f t="shared" ref="AA707:AA770" si="118">(O707*1000000)/(M707*1000000)</f>
        <v>1.2830188679245282</v>
      </c>
      <c r="AB707" s="4">
        <f t="shared" ref="AB707:AB770" si="119">R707/(Q707*1000000)</f>
        <v>1.0512000000000001E-2</v>
      </c>
      <c r="AC707">
        <v>9</v>
      </c>
      <c r="AD707">
        <v>0</v>
      </c>
      <c r="AE707">
        <v>0</v>
      </c>
      <c r="AF707">
        <v>1</v>
      </c>
      <c r="AG707">
        <v>1</v>
      </c>
      <c r="AH707">
        <v>-0.58087133288689496</v>
      </c>
      <c r="AI707">
        <v>-0.264827244857332</v>
      </c>
    </row>
    <row r="708" spans="1:35" x14ac:dyDescent="0.2">
      <c r="A708" t="s">
        <v>783</v>
      </c>
      <c r="B708" s="1">
        <v>40544</v>
      </c>
      <c r="C708" t="s">
        <v>46</v>
      </c>
      <c r="D708" t="s">
        <v>47</v>
      </c>
      <c r="E708" t="s">
        <v>125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51</v>
      </c>
      <c r="L708" t="s">
        <v>44</v>
      </c>
      <c r="M708">
        <v>451</v>
      </c>
      <c r="N708">
        <v>4353</v>
      </c>
      <c r="O708">
        <v>1</v>
      </c>
      <c r="P708">
        <v>23.85</v>
      </c>
      <c r="Q708">
        <v>61</v>
      </c>
      <c r="R708">
        <v>2369832</v>
      </c>
      <c r="S708" s="6">
        <f t="shared" si="110"/>
        <v>229.72662531587412</v>
      </c>
      <c r="T708" s="6">
        <f t="shared" si="111"/>
        <v>103606.70801745923</v>
      </c>
      <c r="U708" s="2">
        <f t="shared" si="112"/>
        <v>5478980.0137835974</v>
      </c>
      <c r="V708" s="3">
        <f t="shared" si="113"/>
        <v>1.6393442622950821E-2</v>
      </c>
      <c r="W708" s="3">
        <f t="shared" si="114"/>
        <v>7.3934426229508201</v>
      </c>
      <c r="X708" s="2">
        <f t="shared" si="115"/>
        <v>390.98360655737707</v>
      </c>
      <c r="Y708" s="3">
        <f t="shared" si="116"/>
        <v>7.3934426229508201</v>
      </c>
      <c r="Z708" s="2">
        <f t="shared" si="117"/>
        <v>23850</v>
      </c>
      <c r="AA708" s="5">
        <f t="shared" si="118"/>
        <v>2.2172949002217295E-3</v>
      </c>
      <c r="AB708" s="4">
        <f t="shared" si="119"/>
        <v>3.8849704918032787E-2</v>
      </c>
      <c r="AC708">
        <v>2</v>
      </c>
      <c r="AD708">
        <v>1</v>
      </c>
      <c r="AE708">
        <v>0</v>
      </c>
      <c r="AF708">
        <v>2</v>
      </c>
      <c r="AG708">
        <v>2</v>
      </c>
      <c r="AH708">
        <v>-0.190055208844392</v>
      </c>
      <c r="AI708">
        <v>-0.33680501628640303</v>
      </c>
    </row>
    <row r="709" spans="1:35" x14ac:dyDescent="0.2">
      <c r="A709" t="s">
        <v>784</v>
      </c>
      <c r="B709" s="1">
        <v>41640</v>
      </c>
      <c r="C709" t="s">
        <v>36</v>
      </c>
      <c r="D709" t="s">
        <v>37</v>
      </c>
      <c r="E709" t="s">
        <v>75</v>
      </c>
      <c r="F709" t="s">
        <v>48</v>
      </c>
      <c r="G709" t="s">
        <v>49</v>
      </c>
      <c r="H709" t="s">
        <v>41</v>
      </c>
      <c r="I709" t="s">
        <v>42</v>
      </c>
      <c r="J709" t="s">
        <v>43</v>
      </c>
      <c r="K709" t="s">
        <v>42</v>
      </c>
      <c r="L709" t="s">
        <v>5077</v>
      </c>
      <c r="M709">
        <v>453</v>
      </c>
      <c r="N709">
        <v>3051</v>
      </c>
      <c r="O709">
        <v>90</v>
      </c>
      <c r="P709">
        <v>1.49</v>
      </c>
      <c r="Q709">
        <v>74</v>
      </c>
      <c r="R709">
        <v>4507386</v>
      </c>
      <c r="S709" s="6">
        <f t="shared" si="110"/>
        <v>29498.525073746314</v>
      </c>
      <c r="T709" s="6">
        <f t="shared" si="111"/>
        <v>148475.90953785644</v>
      </c>
      <c r="U709" s="2">
        <f t="shared" si="112"/>
        <v>488364.47066535562</v>
      </c>
      <c r="V709" s="3">
        <f t="shared" si="113"/>
        <v>1.2162162162162162</v>
      </c>
      <c r="W709" s="3">
        <f t="shared" si="114"/>
        <v>6.1216216216216219</v>
      </c>
      <c r="X709" s="2">
        <f t="shared" si="115"/>
        <v>20.135135135135137</v>
      </c>
      <c r="Y709" s="3">
        <f t="shared" si="116"/>
        <v>6.1216216216216219</v>
      </c>
      <c r="Z709" s="2">
        <f t="shared" si="117"/>
        <v>16.555555555555557</v>
      </c>
      <c r="AA709" s="5">
        <f t="shared" si="118"/>
        <v>0.19867549668874171</v>
      </c>
      <c r="AB709" s="4">
        <f t="shared" si="119"/>
        <v>6.091062162162162E-2</v>
      </c>
      <c r="AC709">
        <v>6</v>
      </c>
      <c r="AD709">
        <v>1</v>
      </c>
      <c r="AE709">
        <v>1</v>
      </c>
      <c r="AF709">
        <v>1</v>
      </c>
      <c r="AG709">
        <v>1</v>
      </c>
      <c r="AH709">
        <v>-0.72963025176511298</v>
      </c>
      <c r="AI709">
        <v>-0.26891323147894203</v>
      </c>
    </row>
    <row r="710" spans="1:35" x14ac:dyDescent="0.2">
      <c r="A710" t="s">
        <v>785</v>
      </c>
      <c r="B710" s="1">
        <v>42370</v>
      </c>
      <c r="C710" t="s">
        <v>89</v>
      </c>
      <c r="D710" t="s">
        <v>63</v>
      </c>
      <c r="E710" t="s">
        <v>67</v>
      </c>
      <c r="F710" t="s">
        <v>65</v>
      </c>
      <c r="G710" t="s">
        <v>40</v>
      </c>
      <c r="H710" t="s">
        <v>41</v>
      </c>
      <c r="I710" t="s">
        <v>42</v>
      </c>
      <c r="J710" t="s">
        <v>43</v>
      </c>
      <c r="K710" t="s">
        <v>42</v>
      </c>
      <c r="L710" t="s">
        <v>44</v>
      </c>
      <c r="M710">
        <v>436</v>
      </c>
      <c r="N710">
        <v>2789</v>
      </c>
      <c r="O710">
        <v>24</v>
      </c>
      <c r="P710">
        <v>5.18</v>
      </c>
      <c r="Q710">
        <v>64</v>
      </c>
      <c r="R710">
        <v>1654295</v>
      </c>
      <c r="S710" s="6">
        <f t="shared" si="110"/>
        <v>8605.2348512011467</v>
      </c>
      <c r="T710" s="6">
        <f t="shared" si="111"/>
        <v>156328.43313015418</v>
      </c>
      <c r="U710" s="2">
        <f t="shared" si="112"/>
        <v>1857296.5220509144</v>
      </c>
      <c r="V710" s="3">
        <f t="shared" si="113"/>
        <v>0.375</v>
      </c>
      <c r="W710" s="3">
        <f t="shared" si="114"/>
        <v>6.8125</v>
      </c>
      <c r="X710" s="2">
        <f t="shared" si="115"/>
        <v>80.9375</v>
      </c>
      <c r="Y710" s="3">
        <f t="shared" si="116"/>
        <v>6.8125</v>
      </c>
      <c r="Z710" s="2">
        <f t="shared" si="117"/>
        <v>215.83333333333334</v>
      </c>
      <c r="AA710" s="5">
        <f t="shared" si="118"/>
        <v>5.5045871559633031E-2</v>
      </c>
      <c r="AB710" s="4">
        <f t="shared" si="119"/>
        <v>2.5848359375000001E-2</v>
      </c>
      <c r="AC710">
        <v>2</v>
      </c>
      <c r="AD710">
        <v>0</v>
      </c>
      <c r="AE710">
        <v>1</v>
      </c>
      <c r="AF710">
        <v>1</v>
      </c>
      <c r="AG710">
        <v>1</v>
      </c>
      <c r="AH710">
        <v>-0.77454094531116402</v>
      </c>
      <c r="AI710">
        <v>-0.27218966463574001</v>
      </c>
    </row>
    <row r="711" spans="1:35" x14ac:dyDescent="0.2">
      <c r="A711" t="s">
        <v>786</v>
      </c>
      <c r="B711" s="1">
        <v>42370</v>
      </c>
      <c r="C711" t="s">
        <v>73</v>
      </c>
      <c r="D711" t="s">
        <v>74</v>
      </c>
      <c r="E711" t="s">
        <v>64</v>
      </c>
      <c r="F711" t="s">
        <v>48</v>
      </c>
      <c r="G711" t="s">
        <v>49</v>
      </c>
      <c r="H711" t="s">
        <v>41</v>
      </c>
      <c r="I711" t="s">
        <v>43</v>
      </c>
      <c r="J711" t="s">
        <v>43</v>
      </c>
      <c r="K711" t="s">
        <v>43</v>
      </c>
      <c r="L711" t="s">
        <v>56</v>
      </c>
      <c r="M711">
        <v>458</v>
      </c>
      <c r="N711">
        <v>3282</v>
      </c>
      <c r="O711">
        <v>714</v>
      </c>
      <c r="P711">
        <v>34.74</v>
      </c>
      <c r="Q711">
        <v>2</v>
      </c>
      <c r="R711">
        <v>2161770</v>
      </c>
      <c r="S711" s="6">
        <f t="shared" si="110"/>
        <v>217550.27422303474</v>
      </c>
      <c r="T711" s="6">
        <f t="shared" si="111"/>
        <v>139549.05545399146</v>
      </c>
      <c r="U711" s="2">
        <f t="shared" si="112"/>
        <v>10585009.140767824</v>
      </c>
      <c r="V711" s="3">
        <f t="shared" si="113"/>
        <v>357</v>
      </c>
      <c r="W711" s="3">
        <f t="shared" si="114"/>
        <v>229</v>
      </c>
      <c r="X711" s="2">
        <f t="shared" si="115"/>
        <v>17370</v>
      </c>
      <c r="Y711" s="3">
        <f t="shared" si="116"/>
        <v>229</v>
      </c>
      <c r="Z711" s="2">
        <f t="shared" si="117"/>
        <v>48.655462184873947</v>
      </c>
      <c r="AA711" s="5">
        <f t="shared" si="118"/>
        <v>1.5589519650655022</v>
      </c>
      <c r="AB711" s="4">
        <f t="shared" si="119"/>
        <v>1.0808850000000001</v>
      </c>
      <c r="AC711">
        <v>8</v>
      </c>
      <c r="AD711">
        <v>0</v>
      </c>
      <c r="AE711">
        <v>1</v>
      </c>
      <c r="AF711">
        <v>0</v>
      </c>
      <c r="AG711">
        <v>3</v>
      </c>
      <c r="AH711" s="2">
        <v>1.04378504626826E+16</v>
      </c>
      <c r="AI711">
        <v>-0.25027587876707003</v>
      </c>
    </row>
    <row r="712" spans="1:35" x14ac:dyDescent="0.2">
      <c r="A712" t="s">
        <v>787</v>
      </c>
      <c r="B712" s="1">
        <v>37622</v>
      </c>
      <c r="C712" t="s">
        <v>82</v>
      </c>
      <c r="D712" t="s">
        <v>83</v>
      </c>
      <c r="E712" t="s">
        <v>77</v>
      </c>
      <c r="F712" t="s">
        <v>39</v>
      </c>
      <c r="G712" t="s">
        <v>40</v>
      </c>
      <c r="H712" t="s">
        <v>41</v>
      </c>
      <c r="I712" t="s">
        <v>51</v>
      </c>
      <c r="J712" t="s">
        <v>43</v>
      </c>
      <c r="K712" t="s">
        <v>51</v>
      </c>
      <c r="L712" t="s">
        <v>5077</v>
      </c>
      <c r="M712">
        <v>440</v>
      </c>
      <c r="N712">
        <v>3297</v>
      </c>
      <c r="O712">
        <v>376</v>
      </c>
      <c r="P712">
        <v>22.52</v>
      </c>
      <c r="Q712">
        <v>50</v>
      </c>
      <c r="R712">
        <v>2537107</v>
      </c>
      <c r="S712" s="6">
        <f t="shared" si="110"/>
        <v>114043.06945708219</v>
      </c>
      <c r="T712" s="6">
        <f t="shared" si="111"/>
        <v>133454.65574764938</v>
      </c>
      <c r="U712" s="2">
        <f t="shared" si="112"/>
        <v>6830451.9259933271</v>
      </c>
      <c r="V712" s="3">
        <f t="shared" si="113"/>
        <v>7.52</v>
      </c>
      <c r="W712" s="3">
        <f t="shared" si="114"/>
        <v>8.8000000000000007</v>
      </c>
      <c r="X712" s="2">
        <f t="shared" si="115"/>
        <v>450.4</v>
      </c>
      <c r="Y712" s="3">
        <f t="shared" si="116"/>
        <v>8.8000000000000007</v>
      </c>
      <c r="Z712" s="2">
        <f t="shared" si="117"/>
        <v>59.893617021276597</v>
      </c>
      <c r="AA712" s="5">
        <f t="shared" si="118"/>
        <v>0.8545454545454545</v>
      </c>
      <c r="AB712" s="4">
        <f t="shared" si="119"/>
        <v>5.0742139999999998E-2</v>
      </c>
      <c r="AC712">
        <v>6</v>
      </c>
      <c r="AD712">
        <v>1</v>
      </c>
      <c r="AE712">
        <v>1</v>
      </c>
      <c r="AF712">
        <v>1</v>
      </c>
      <c r="AG712">
        <v>1</v>
      </c>
      <c r="AH712">
        <v>-0.51724533136679796</v>
      </c>
      <c r="AI712">
        <v>-0.24270499427609399</v>
      </c>
    </row>
    <row r="713" spans="1:35" x14ac:dyDescent="0.2">
      <c r="A713" t="s">
        <v>788</v>
      </c>
      <c r="B713" s="1">
        <v>38718</v>
      </c>
      <c r="C713" t="s">
        <v>53</v>
      </c>
      <c r="D713" t="s">
        <v>37</v>
      </c>
      <c r="E713" t="s">
        <v>59</v>
      </c>
      <c r="F713" t="s">
        <v>65</v>
      </c>
      <c r="G713" t="s">
        <v>40</v>
      </c>
      <c r="H713" t="s">
        <v>41</v>
      </c>
      <c r="I713" t="s">
        <v>43</v>
      </c>
      <c r="J713" t="s">
        <v>42</v>
      </c>
      <c r="K713" t="s">
        <v>43</v>
      </c>
      <c r="L713" t="s">
        <v>56</v>
      </c>
      <c r="M713">
        <v>54</v>
      </c>
      <c r="N713">
        <v>2758</v>
      </c>
      <c r="O713">
        <v>587</v>
      </c>
      <c r="P713">
        <v>26.18</v>
      </c>
      <c r="Q713">
        <v>91</v>
      </c>
      <c r="R713">
        <v>4287239</v>
      </c>
      <c r="S713" s="6">
        <f t="shared" si="110"/>
        <v>212835.38796229151</v>
      </c>
      <c r="T713" s="6">
        <f t="shared" si="111"/>
        <v>19579.405366207397</v>
      </c>
      <c r="U713" s="2">
        <f t="shared" si="112"/>
        <v>9492385.7868020311</v>
      </c>
      <c r="V713" s="3">
        <f t="shared" si="113"/>
        <v>6.4505494505494507</v>
      </c>
      <c r="W713" s="3">
        <f t="shared" si="114"/>
        <v>0.59340659340659341</v>
      </c>
      <c r="X713" s="2">
        <f t="shared" si="115"/>
        <v>287.69230769230768</v>
      </c>
      <c r="Y713" s="3">
        <f t="shared" si="116"/>
        <v>0.59340659340659341</v>
      </c>
      <c r="Z713" s="2">
        <f t="shared" si="117"/>
        <v>44.599659284497442</v>
      </c>
      <c r="AA713" s="5">
        <f t="shared" si="118"/>
        <v>10.87037037037037</v>
      </c>
      <c r="AB713" s="4">
        <f t="shared" si="119"/>
        <v>4.7112516483516484E-2</v>
      </c>
      <c r="AC713">
        <v>2</v>
      </c>
      <c r="AD713">
        <v>0</v>
      </c>
      <c r="AE713">
        <v>0</v>
      </c>
      <c r="AF713">
        <v>1</v>
      </c>
      <c r="AG713">
        <v>1</v>
      </c>
      <c r="AH713">
        <v>-0.786410352284165</v>
      </c>
      <c r="AI713">
        <v>-0.250569799026646</v>
      </c>
    </row>
    <row r="714" spans="1:35" x14ac:dyDescent="0.2">
      <c r="A714" t="s">
        <v>789</v>
      </c>
      <c r="B714" s="1">
        <v>43466</v>
      </c>
      <c r="C714" t="s">
        <v>36</v>
      </c>
      <c r="D714" t="s">
        <v>37</v>
      </c>
      <c r="E714" t="s">
        <v>38</v>
      </c>
      <c r="F714" t="s">
        <v>48</v>
      </c>
      <c r="G714" t="s">
        <v>49</v>
      </c>
      <c r="H714" t="s">
        <v>41</v>
      </c>
      <c r="I714" t="s">
        <v>43</v>
      </c>
      <c r="J714" t="s">
        <v>51</v>
      </c>
      <c r="K714" t="s">
        <v>43</v>
      </c>
      <c r="L714" t="s">
        <v>5077</v>
      </c>
      <c r="M714">
        <v>216</v>
      </c>
      <c r="N714">
        <v>2584</v>
      </c>
      <c r="O714">
        <v>838</v>
      </c>
      <c r="P714">
        <v>36.44</v>
      </c>
      <c r="Q714">
        <v>6</v>
      </c>
      <c r="R714">
        <v>3078936</v>
      </c>
      <c r="S714" s="6">
        <f t="shared" si="110"/>
        <v>324303.40557275544</v>
      </c>
      <c r="T714" s="6">
        <f t="shared" si="111"/>
        <v>83591.331269349845</v>
      </c>
      <c r="U714" s="2">
        <f t="shared" si="112"/>
        <v>14102167.182662539</v>
      </c>
      <c r="V714" s="3">
        <f t="shared" si="113"/>
        <v>139.66666666666666</v>
      </c>
      <c r="W714" s="3">
        <f t="shared" si="114"/>
        <v>36</v>
      </c>
      <c r="X714" s="2">
        <f t="shared" si="115"/>
        <v>6073.333333333333</v>
      </c>
      <c r="Y714" s="3">
        <f t="shared" si="116"/>
        <v>36</v>
      </c>
      <c r="Z714" s="2">
        <f t="shared" si="117"/>
        <v>43.484486873508352</v>
      </c>
      <c r="AA714" s="5">
        <f t="shared" si="118"/>
        <v>3.8796296296296298</v>
      </c>
      <c r="AB714" s="4">
        <f t="shared" si="119"/>
        <v>0.51315599999999995</v>
      </c>
      <c r="AC714">
        <v>8</v>
      </c>
      <c r="AD714">
        <v>1</v>
      </c>
      <c r="AE714">
        <v>1</v>
      </c>
      <c r="AF714">
        <v>0</v>
      </c>
      <c r="AG714">
        <v>3</v>
      </c>
      <c r="AH714" s="2">
        <v>3622180875084840</v>
      </c>
      <c r="AI714">
        <v>-0.230910543366145</v>
      </c>
    </row>
    <row r="715" spans="1:35" x14ac:dyDescent="0.2">
      <c r="A715" t="s">
        <v>790</v>
      </c>
      <c r="B715" s="1">
        <v>43466</v>
      </c>
      <c r="C715" t="s">
        <v>82</v>
      </c>
      <c r="D715" t="s">
        <v>83</v>
      </c>
      <c r="E715" t="s">
        <v>75</v>
      </c>
      <c r="F715" t="s">
        <v>39</v>
      </c>
      <c r="G715" t="s">
        <v>40</v>
      </c>
      <c r="H715" t="s">
        <v>50</v>
      </c>
      <c r="I715" t="s">
        <v>42</v>
      </c>
      <c r="J715" t="s">
        <v>43</v>
      </c>
      <c r="K715" t="s">
        <v>42</v>
      </c>
      <c r="L715" t="s">
        <v>5077</v>
      </c>
      <c r="M715">
        <v>409</v>
      </c>
      <c r="N715">
        <v>646</v>
      </c>
      <c r="O715">
        <v>130</v>
      </c>
      <c r="P715">
        <v>9.64</v>
      </c>
      <c r="Q715">
        <v>42</v>
      </c>
      <c r="R715">
        <v>3195866</v>
      </c>
      <c r="S715" s="6">
        <f t="shared" si="110"/>
        <v>201238.39009287924</v>
      </c>
      <c r="T715" s="6">
        <f t="shared" si="111"/>
        <v>633126.93498452008</v>
      </c>
      <c r="U715" s="2">
        <f t="shared" si="112"/>
        <v>14922600.619195046</v>
      </c>
      <c r="V715" s="3">
        <f t="shared" si="113"/>
        <v>3.0952380952380953</v>
      </c>
      <c r="W715" s="3">
        <f t="shared" si="114"/>
        <v>9.7380952380952372</v>
      </c>
      <c r="X715" s="2">
        <f t="shared" si="115"/>
        <v>229.52380952380952</v>
      </c>
      <c r="Y715" s="3">
        <f t="shared" si="116"/>
        <v>9.7380952380952372</v>
      </c>
      <c r="Z715" s="2">
        <f t="shared" si="117"/>
        <v>74.15384615384616</v>
      </c>
      <c r="AA715" s="5">
        <f t="shared" si="118"/>
        <v>0.31784841075794623</v>
      </c>
      <c r="AB715" s="4">
        <f t="shared" si="119"/>
        <v>7.6092047619047615E-2</v>
      </c>
      <c r="AC715">
        <v>7</v>
      </c>
      <c r="AD715">
        <v>1</v>
      </c>
      <c r="AE715">
        <v>0</v>
      </c>
      <c r="AF715">
        <v>4</v>
      </c>
      <c r="AG715">
        <v>1</v>
      </c>
      <c r="AH715">
        <v>-0.53377087757125097</v>
      </c>
      <c r="AI715">
        <v>-6.3752834233263E-2</v>
      </c>
    </row>
    <row r="716" spans="1:35" x14ac:dyDescent="0.2">
      <c r="A716" t="s">
        <v>791</v>
      </c>
      <c r="B716" s="1">
        <v>38718</v>
      </c>
      <c r="C716" t="s">
        <v>58</v>
      </c>
      <c r="D716" t="s">
        <v>47</v>
      </c>
      <c r="E716" t="s">
        <v>75</v>
      </c>
      <c r="F716" t="s">
        <v>54</v>
      </c>
      <c r="G716" t="s">
        <v>55</v>
      </c>
      <c r="H716" t="s">
        <v>51</v>
      </c>
      <c r="I716" t="s">
        <v>43</v>
      </c>
      <c r="J716" t="s">
        <v>51</v>
      </c>
      <c r="K716" t="s">
        <v>51</v>
      </c>
      <c r="L716" t="s">
        <v>56</v>
      </c>
      <c r="M716">
        <v>230</v>
      </c>
      <c r="N716">
        <v>1568</v>
      </c>
      <c r="O716">
        <v>893</v>
      </c>
      <c r="P716">
        <v>14.96</v>
      </c>
      <c r="Q716">
        <v>19</v>
      </c>
      <c r="R716">
        <v>4116229</v>
      </c>
      <c r="S716" s="6">
        <f t="shared" si="110"/>
        <v>569515.30612244899</v>
      </c>
      <c r="T716" s="6">
        <f t="shared" si="111"/>
        <v>146683.67346938775</v>
      </c>
      <c r="U716" s="2">
        <f t="shared" si="112"/>
        <v>9540816.326530613</v>
      </c>
      <c r="V716" s="3">
        <f t="shared" si="113"/>
        <v>47</v>
      </c>
      <c r="W716" s="3">
        <f t="shared" si="114"/>
        <v>12.105263157894736</v>
      </c>
      <c r="X716" s="2">
        <f t="shared" si="115"/>
        <v>787.36842105263156</v>
      </c>
      <c r="Y716" s="3">
        <f t="shared" si="116"/>
        <v>12.105263157894736</v>
      </c>
      <c r="Z716" s="2">
        <f t="shared" si="117"/>
        <v>16.752519596864502</v>
      </c>
      <c r="AA716" s="5">
        <f t="shared" si="118"/>
        <v>3.8826086956521739</v>
      </c>
      <c r="AB716" s="4">
        <f t="shared" si="119"/>
        <v>0.21664363157894737</v>
      </c>
      <c r="AC716">
        <v>6</v>
      </c>
      <c r="AD716">
        <v>1</v>
      </c>
      <c r="AE716">
        <v>0</v>
      </c>
      <c r="AF716">
        <v>4</v>
      </c>
      <c r="AG716">
        <v>1</v>
      </c>
      <c r="AH716">
        <v>0.49130705190067198</v>
      </c>
      <c r="AI716">
        <v>-0.172854062718586</v>
      </c>
    </row>
    <row r="717" spans="1:35" x14ac:dyDescent="0.2">
      <c r="A717" t="s">
        <v>792</v>
      </c>
      <c r="B717" s="1">
        <v>41640</v>
      </c>
      <c r="C717" t="s">
        <v>58</v>
      </c>
      <c r="D717" t="s">
        <v>47</v>
      </c>
      <c r="E717" t="s">
        <v>64</v>
      </c>
      <c r="F717" t="s">
        <v>48</v>
      </c>
      <c r="G717" t="s">
        <v>49</v>
      </c>
      <c r="H717" t="s">
        <v>41</v>
      </c>
      <c r="I717" t="s">
        <v>51</v>
      </c>
      <c r="J717" t="s">
        <v>42</v>
      </c>
      <c r="K717" t="s">
        <v>51</v>
      </c>
      <c r="L717" t="s">
        <v>56</v>
      </c>
      <c r="M717">
        <v>111</v>
      </c>
      <c r="N717">
        <v>3082</v>
      </c>
      <c r="O717">
        <v>258</v>
      </c>
      <c r="P717">
        <v>13.04</v>
      </c>
      <c r="Q717">
        <v>61</v>
      </c>
      <c r="R717">
        <v>3464589</v>
      </c>
      <c r="S717" s="6">
        <f t="shared" si="110"/>
        <v>83711.875405580795</v>
      </c>
      <c r="T717" s="6">
        <f t="shared" si="111"/>
        <v>36015.574302401037</v>
      </c>
      <c r="U717" s="2">
        <f t="shared" si="112"/>
        <v>4231018.8189487346</v>
      </c>
      <c r="V717" s="3">
        <f t="shared" si="113"/>
        <v>4.2295081967213113</v>
      </c>
      <c r="W717" s="3">
        <f t="shared" si="114"/>
        <v>1.819672131147541</v>
      </c>
      <c r="X717" s="2">
        <f t="shared" si="115"/>
        <v>213.7704918032787</v>
      </c>
      <c r="Y717" s="3">
        <f t="shared" si="116"/>
        <v>1.819672131147541</v>
      </c>
      <c r="Z717" s="2">
        <f t="shared" si="117"/>
        <v>50.542635658914726</v>
      </c>
      <c r="AA717" s="5">
        <f t="shared" si="118"/>
        <v>2.3243243243243241</v>
      </c>
      <c r="AB717" s="4">
        <f t="shared" si="119"/>
        <v>5.6796540983606557E-2</v>
      </c>
      <c r="AC717">
        <v>5</v>
      </c>
      <c r="AD717">
        <v>0</v>
      </c>
      <c r="AE717">
        <v>0</v>
      </c>
      <c r="AF717">
        <v>1</v>
      </c>
      <c r="AG717">
        <v>1</v>
      </c>
      <c r="AH717">
        <v>-0.77166641195335395</v>
      </c>
      <c r="AI717">
        <v>-0.28177428089948697</v>
      </c>
    </row>
    <row r="718" spans="1:35" x14ac:dyDescent="0.2">
      <c r="A718" t="s">
        <v>793</v>
      </c>
      <c r="B718" s="1">
        <v>37622</v>
      </c>
      <c r="C718" t="s">
        <v>82</v>
      </c>
      <c r="D718" t="s">
        <v>83</v>
      </c>
      <c r="E718" t="s">
        <v>67</v>
      </c>
      <c r="F718" t="s">
        <v>68</v>
      </c>
      <c r="G718" t="s">
        <v>40</v>
      </c>
      <c r="H718" t="s">
        <v>41</v>
      </c>
      <c r="I718" t="s">
        <v>43</v>
      </c>
      <c r="J718" t="s">
        <v>43</v>
      </c>
      <c r="K718" t="s">
        <v>51</v>
      </c>
      <c r="L718" t="s">
        <v>5077</v>
      </c>
      <c r="M718">
        <v>461</v>
      </c>
      <c r="N718">
        <v>4627</v>
      </c>
      <c r="O718">
        <v>558</v>
      </c>
      <c r="P718">
        <v>23.15</v>
      </c>
      <c r="Q718">
        <v>10</v>
      </c>
      <c r="R718">
        <v>2920759</v>
      </c>
      <c r="S718" s="6">
        <f t="shared" si="110"/>
        <v>120596.49881132483</v>
      </c>
      <c r="T718" s="6">
        <f t="shared" si="111"/>
        <v>99632.591311865137</v>
      </c>
      <c r="U718" s="2">
        <f t="shared" si="112"/>
        <v>5003241.8413658962</v>
      </c>
      <c r="V718" s="3">
        <f t="shared" si="113"/>
        <v>55.8</v>
      </c>
      <c r="W718" s="3">
        <f t="shared" si="114"/>
        <v>46.1</v>
      </c>
      <c r="X718" s="2">
        <f t="shared" si="115"/>
        <v>2315</v>
      </c>
      <c r="Y718" s="3">
        <f t="shared" si="116"/>
        <v>46.1</v>
      </c>
      <c r="Z718" s="2">
        <f t="shared" si="117"/>
        <v>41.487455197132618</v>
      </c>
      <c r="AA718" s="5">
        <f t="shared" si="118"/>
        <v>1.210412147505423</v>
      </c>
      <c r="AB718" s="4">
        <f t="shared" si="119"/>
        <v>0.2920759</v>
      </c>
      <c r="AC718">
        <v>9</v>
      </c>
      <c r="AD718">
        <v>1</v>
      </c>
      <c r="AE718">
        <v>1</v>
      </c>
      <c r="AF718">
        <v>4</v>
      </c>
      <c r="AG718">
        <v>1</v>
      </c>
      <c r="AH718" s="2">
        <v>1.82044603840347E+16</v>
      </c>
      <c r="AI718">
        <v>-0.26565378235539699</v>
      </c>
    </row>
    <row r="719" spans="1:35" x14ac:dyDescent="0.2">
      <c r="A719" t="s">
        <v>794</v>
      </c>
      <c r="B719" s="1">
        <v>37622</v>
      </c>
      <c r="C719" t="s">
        <v>53</v>
      </c>
      <c r="D719" t="s">
        <v>37</v>
      </c>
      <c r="E719" t="s">
        <v>75</v>
      </c>
      <c r="F719" t="s">
        <v>39</v>
      </c>
      <c r="G719" t="s">
        <v>40</v>
      </c>
      <c r="H719" t="s">
        <v>50</v>
      </c>
      <c r="I719" t="s">
        <v>51</v>
      </c>
      <c r="J719" t="s">
        <v>42</v>
      </c>
      <c r="K719" t="s">
        <v>42</v>
      </c>
      <c r="L719" t="s">
        <v>78</v>
      </c>
      <c r="M719">
        <v>63</v>
      </c>
      <c r="N719">
        <v>7</v>
      </c>
      <c r="O719">
        <v>302</v>
      </c>
      <c r="P719">
        <v>10.74</v>
      </c>
      <c r="Q719">
        <v>87</v>
      </c>
      <c r="R719">
        <v>1395765</v>
      </c>
      <c r="S719" s="6">
        <f t="shared" si="110"/>
        <v>43142857.142857142</v>
      </c>
      <c r="T719" s="6">
        <f t="shared" si="111"/>
        <v>9000000</v>
      </c>
      <c r="U719" s="2">
        <f t="shared" si="112"/>
        <v>1534285714.2857144</v>
      </c>
      <c r="V719" s="3">
        <f t="shared" si="113"/>
        <v>3.4712643678160919</v>
      </c>
      <c r="W719" s="3">
        <f t="shared" si="114"/>
        <v>0.72413793103448276</v>
      </c>
      <c r="X719" s="2">
        <f t="shared" si="115"/>
        <v>123.44827586206897</v>
      </c>
      <c r="Y719" s="3">
        <f t="shared" si="116"/>
        <v>0.72413793103448276</v>
      </c>
      <c r="Z719" s="2">
        <f t="shared" si="117"/>
        <v>35.562913907284766</v>
      </c>
      <c r="AA719" s="5">
        <f t="shared" si="118"/>
        <v>4.7936507936507935</v>
      </c>
      <c r="AB719" s="4">
        <f t="shared" si="119"/>
        <v>1.6043275862068964E-2</v>
      </c>
      <c r="AC719">
        <v>3</v>
      </c>
      <c r="AD719">
        <v>0</v>
      </c>
      <c r="AE719">
        <v>1</v>
      </c>
      <c r="AF719">
        <v>1</v>
      </c>
      <c r="AG719">
        <v>1</v>
      </c>
      <c r="AH719">
        <v>-0.89560535678735997</v>
      </c>
      <c r="AI719" s="2">
        <v>1.07598878748692E+16</v>
      </c>
    </row>
    <row r="720" spans="1:35" x14ac:dyDescent="0.2">
      <c r="A720" t="s">
        <v>795</v>
      </c>
      <c r="B720" s="1">
        <v>44197</v>
      </c>
      <c r="C720" t="s">
        <v>103</v>
      </c>
      <c r="D720" t="s">
        <v>47</v>
      </c>
      <c r="E720" t="s">
        <v>75</v>
      </c>
      <c r="F720" t="s">
        <v>65</v>
      </c>
      <c r="G720" t="s">
        <v>40</v>
      </c>
      <c r="H720" t="s">
        <v>41</v>
      </c>
      <c r="I720" t="s">
        <v>51</v>
      </c>
      <c r="J720" t="s">
        <v>43</v>
      </c>
      <c r="K720" t="s">
        <v>43</v>
      </c>
      <c r="L720" t="s">
        <v>60</v>
      </c>
      <c r="M720">
        <v>392</v>
      </c>
      <c r="N720">
        <v>3664</v>
      </c>
      <c r="O720">
        <v>386</v>
      </c>
      <c r="P720">
        <v>48.54</v>
      </c>
      <c r="Q720">
        <v>7</v>
      </c>
      <c r="R720">
        <v>962816</v>
      </c>
      <c r="S720" s="6">
        <f t="shared" si="110"/>
        <v>105349.34497816594</v>
      </c>
      <c r="T720" s="6">
        <f t="shared" si="111"/>
        <v>106986.89956331877</v>
      </c>
      <c r="U720" s="2">
        <f t="shared" si="112"/>
        <v>13247816.593886463</v>
      </c>
      <c r="V720" s="3">
        <f t="shared" si="113"/>
        <v>55.142857142857146</v>
      </c>
      <c r="W720" s="3">
        <f t="shared" si="114"/>
        <v>56</v>
      </c>
      <c r="X720" s="2">
        <f t="shared" si="115"/>
        <v>6934.2857142857147</v>
      </c>
      <c r="Y720" s="3">
        <f t="shared" si="116"/>
        <v>56</v>
      </c>
      <c r="Z720" s="2">
        <f t="shared" si="117"/>
        <v>125.75129533678756</v>
      </c>
      <c r="AA720" s="5">
        <f t="shared" si="118"/>
        <v>0.98469387755102045</v>
      </c>
      <c r="AB720" s="4">
        <f t="shared" si="119"/>
        <v>0.13754514285714287</v>
      </c>
      <c r="AC720">
        <v>6</v>
      </c>
      <c r="AD720">
        <v>1</v>
      </c>
      <c r="AE720">
        <v>1</v>
      </c>
      <c r="AF720">
        <v>4</v>
      </c>
      <c r="AG720">
        <v>1</v>
      </c>
      <c r="AH720" s="2">
        <v>2583876652930060</v>
      </c>
      <c r="AI720">
        <v>-0.23695002004727</v>
      </c>
    </row>
    <row r="721" spans="1:35" x14ac:dyDescent="0.2">
      <c r="A721" t="s">
        <v>796</v>
      </c>
      <c r="B721" s="1">
        <v>39448</v>
      </c>
      <c r="C721" t="s">
        <v>62</v>
      </c>
      <c r="D721" t="s">
        <v>63</v>
      </c>
      <c r="E721" t="s">
        <v>132</v>
      </c>
      <c r="F721" t="s">
        <v>54</v>
      </c>
      <c r="G721" t="s">
        <v>55</v>
      </c>
      <c r="H721" t="s">
        <v>51</v>
      </c>
      <c r="I721" t="s">
        <v>51</v>
      </c>
      <c r="J721" t="s">
        <v>51</v>
      </c>
      <c r="K721" t="s">
        <v>43</v>
      </c>
      <c r="L721" t="s">
        <v>78</v>
      </c>
      <c r="M721">
        <v>177</v>
      </c>
      <c r="N721">
        <v>2083</v>
      </c>
      <c r="O721">
        <v>436</v>
      </c>
      <c r="P721">
        <v>37.07</v>
      </c>
      <c r="Q721">
        <v>61</v>
      </c>
      <c r="R721">
        <v>740454</v>
      </c>
      <c r="S721" s="6">
        <f t="shared" si="110"/>
        <v>209313.49015842535</v>
      </c>
      <c r="T721" s="6">
        <f t="shared" si="111"/>
        <v>84973.595775324051</v>
      </c>
      <c r="U721" s="2">
        <f t="shared" si="112"/>
        <v>17796447.431589056</v>
      </c>
      <c r="V721" s="3">
        <f t="shared" si="113"/>
        <v>7.1475409836065573</v>
      </c>
      <c r="W721" s="3">
        <f t="shared" si="114"/>
        <v>2.901639344262295</v>
      </c>
      <c r="X721" s="2">
        <f t="shared" si="115"/>
        <v>607.70491803278685</v>
      </c>
      <c r="Y721" s="3">
        <f t="shared" si="116"/>
        <v>2.901639344262295</v>
      </c>
      <c r="Z721" s="2">
        <f t="shared" si="117"/>
        <v>85.022935779816507</v>
      </c>
      <c r="AA721" s="5">
        <f t="shared" si="118"/>
        <v>2.463276836158192</v>
      </c>
      <c r="AB721" s="4">
        <f t="shared" si="119"/>
        <v>1.2138590163934426E-2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-0.72635258980585504</v>
      </c>
      <c r="AI721">
        <v>-0.215056923236075</v>
      </c>
    </row>
    <row r="722" spans="1:35" x14ac:dyDescent="0.2">
      <c r="A722" t="s">
        <v>797</v>
      </c>
      <c r="B722" s="1">
        <v>38353</v>
      </c>
      <c r="C722" t="s">
        <v>62</v>
      </c>
      <c r="D722" t="s">
        <v>63</v>
      </c>
      <c r="E722" t="s">
        <v>80</v>
      </c>
      <c r="F722" t="s">
        <v>48</v>
      </c>
      <c r="G722" t="s">
        <v>49</v>
      </c>
      <c r="H722" t="s">
        <v>51</v>
      </c>
      <c r="I722" t="s">
        <v>42</v>
      </c>
      <c r="J722" t="s">
        <v>43</v>
      </c>
      <c r="K722" t="s">
        <v>43</v>
      </c>
      <c r="L722" t="s">
        <v>5077</v>
      </c>
      <c r="M722">
        <v>323</v>
      </c>
      <c r="N722">
        <v>1713</v>
      </c>
      <c r="O722">
        <v>192</v>
      </c>
      <c r="P722">
        <v>37.9</v>
      </c>
      <c r="Q722">
        <v>56</v>
      </c>
      <c r="R722">
        <v>3112283</v>
      </c>
      <c r="S722" s="6">
        <f t="shared" si="110"/>
        <v>112084.06304728547</v>
      </c>
      <c r="T722" s="6">
        <f t="shared" si="111"/>
        <v>188558.08523058961</v>
      </c>
      <c r="U722" s="2">
        <f t="shared" si="112"/>
        <v>22124927.028604787</v>
      </c>
      <c r="V722" s="3">
        <f t="shared" si="113"/>
        <v>3.4285714285714284</v>
      </c>
      <c r="W722" s="3">
        <f t="shared" si="114"/>
        <v>5.7678571428571432</v>
      </c>
      <c r="X722" s="2">
        <f t="shared" si="115"/>
        <v>676.78571428571433</v>
      </c>
      <c r="Y722" s="3">
        <f t="shared" si="116"/>
        <v>5.7678571428571432</v>
      </c>
      <c r="Z722" s="2">
        <f t="shared" si="117"/>
        <v>197.39583333333334</v>
      </c>
      <c r="AA722" s="5">
        <f t="shared" si="118"/>
        <v>0.59442724458204332</v>
      </c>
      <c r="AB722" s="4">
        <f t="shared" si="119"/>
        <v>5.5576482142857146E-2</v>
      </c>
      <c r="AC722">
        <v>9</v>
      </c>
      <c r="AD722">
        <v>1</v>
      </c>
      <c r="AE722">
        <v>0</v>
      </c>
      <c r="AF722">
        <v>1</v>
      </c>
      <c r="AG722">
        <v>1</v>
      </c>
      <c r="AH722">
        <v>-0.56909222523579805</v>
      </c>
      <c r="AI722">
        <v>-0.19066724569440199</v>
      </c>
    </row>
    <row r="723" spans="1:35" x14ac:dyDescent="0.2">
      <c r="A723" t="s">
        <v>798</v>
      </c>
      <c r="B723" s="1">
        <v>39814</v>
      </c>
      <c r="C723" t="s">
        <v>58</v>
      </c>
      <c r="D723" t="s">
        <v>47</v>
      </c>
      <c r="E723" t="s">
        <v>71</v>
      </c>
      <c r="F723" t="s">
        <v>54</v>
      </c>
      <c r="G723" t="s">
        <v>55</v>
      </c>
      <c r="H723" t="s">
        <v>41</v>
      </c>
      <c r="I723" t="s">
        <v>43</v>
      </c>
      <c r="J723" t="s">
        <v>51</v>
      </c>
      <c r="K723" t="s">
        <v>51</v>
      </c>
      <c r="L723" t="s">
        <v>56</v>
      </c>
      <c r="M723">
        <v>210</v>
      </c>
      <c r="N723">
        <v>2966</v>
      </c>
      <c r="O723">
        <v>852</v>
      </c>
      <c r="P723">
        <v>24.68</v>
      </c>
      <c r="Q723">
        <v>46</v>
      </c>
      <c r="R723">
        <v>821524</v>
      </c>
      <c r="S723" s="6">
        <f t="shared" si="110"/>
        <v>287255.56304787594</v>
      </c>
      <c r="T723" s="6">
        <f t="shared" si="111"/>
        <v>70802.427511800401</v>
      </c>
      <c r="U723" s="2">
        <f t="shared" si="112"/>
        <v>8320971.0047201617</v>
      </c>
      <c r="V723" s="3">
        <f t="shared" si="113"/>
        <v>18.521739130434781</v>
      </c>
      <c r="W723" s="3">
        <f t="shared" si="114"/>
        <v>4.5652173913043477</v>
      </c>
      <c r="X723" s="2">
        <f t="shared" si="115"/>
        <v>536.52173913043475</v>
      </c>
      <c r="Y723" s="3">
        <f t="shared" si="116"/>
        <v>4.5652173913043477</v>
      </c>
      <c r="Z723" s="2">
        <f t="shared" si="117"/>
        <v>28.96713615023474</v>
      </c>
      <c r="AA723" s="5">
        <f t="shared" si="118"/>
        <v>4.0571428571428569</v>
      </c>
      <c r="AB723" s="4">
        <f t="shared" si="119"/>
        <v>1.7859217391304347E-2</v>
      </c>
      <c r="AC723">
        <v>8</v>
      </c>
      <c r="AD723">
        <v>0</v>
      </c>
      <c r="AE723">
        <v>0</v>
      </c>
      <c r="AF723">
        <v>1</v>
      </c>
      <c r="AG723">
        <v>1</v>
      </c>
      <c r="AH723">
        <v>-0.55544792825553502</v>
      </c>
      <c r="AI723">
        <v>-0.23027961742193401</v>
      </c>
    </row>
    <row r="724" spans="1:35" x14ac:dyDescent="0.2">
      <c r="A724" t="s">
        <v>799</v>
      </c>
      <c r="B724" s="1">
        <v>44562</v>
      </c>
      <c r="C724" t="s">
        <v>36</v>
      </c>
      <c r="D724" t="s">
        <v>37</v>
      </c>
      <c r="E724" t="s">
        <v>75</v>
      </c>
      <c r="F724" t="s">
        <v>48</v>
      </c>
      <c r="G724" t="s">
        <v>49</v>
      </c>
      <c r="H724" t="s">
        <v>41</v>
      </c>
      <c r="I724" t="s">
        <v>43</v>
      </c>
      <c r="J724" t="s">
        <v>43</v>
      </c>
      <c r="K724" t="s">
        <v>51</v>
      </c>
      <c r="L724" t="s">
        <v>78</v>
      </c>
      <c r="M724">
        <v>471</v>
      </c>
      <c r="N724">
        <v>2785</v>
      </c>
      <c r="O724">
        <v>531</v>
      </c>
      <c r="P724">
        <v>24.3</v>
      </c>
      <c r="Q724">
        <v>51</v>
      </c>
      <c r="R724">
        <v>101191</v>
      </c>
      <c r="S724" s="6">
        <f t="shared" si="110"/>
        <v>190664.27289048475</v>
      </c>
      <c r="T724" s="6">
        <f t="shared" si="111"/>
        <v>169120.28725314184</v>
      </c>
      <c r="U724" s="2">
        <f t="shared" si="112"/>
        <v>8725314.1831238773</v>
      </c>
      <c r="V724" s="3">
        <f t="shared" si="113"/>
        <v>10.411764705882353</v>
      </c>
      <c r="W724" s="3">
        <f t="shared" si="114"/>
        <v>9.235294117647058</v>
      </c>
      <c r="X724" s="2">
        <f t="shared" si="115"/>
        <v>476.47058823529414</v>
      </c>
      <c r="Y724" s="3">
        <f t="shared" si="116"/>
        <v>9.235294117647058</v>
      </c>
      <c r="Z724" s="2">
        <f t="shared" si="117"/>
        <v>45.762711864406782</v>
      </c>
      <c r="AA724" s="5">
        <f t="shared" si="118"/>
        <v>1.1273885350318471</v>
      </c>
      <c r="AB724" s="4">
        <f t="shared" si="119"/>
        <v>1.9841372549019606E-3</v>
      </c>
      <c r="AC724">
        <v>4</v>
      </c>
      <c r="AD724">
        <v>1</v>
      </c>
      <c r="AE724">
        <v>0</v>
      </c>
      <c r="AF724">
        <v>1</v>
      </c>
      <c r="AG724">
        <v>1</v>
      </c>
      <c r="AH724">
        <v>-0.58991091824331199</v>
      </c>
      <c r="AI724">
        <v>-0.214322594630552</v>
      </c>
    </row>
    <row r="725" spans="1:35" x14ac:dyDescent="0.2">
      <c r="A725" t="s">
        <v>800</v>
      </c>
      <c r="B725" s="1">
        <v>43101</v>
      </c>
      <c r="C725" t="s">
        <v>58</v>
      </c>
      <c r="D725" t="s">
        <v>47</v>
      </c>
      <c r="E725" t="s">
        <v>71</v>
      </c>
      <c r="F725" t="s">
        <v>48</v>
      </c>
      <c r="G725" t="s">
        <v>49</v>
      </c>
      <c r="H725" t="s">
        <v>41</v>
      </c>
      <c r="I725" t="s">
        <v>51</v>
      </c>
      <c r="J725" t="s">
        <v>51</v>
      </c>
      <c r="K725" t="s">
        <v>43</v>
      </c>
      <c r="L725" t="s">
        <v>5077</v>
      </c>
      <c r="M725">
        <v>218</v>
      </c>
      <c r="N725">
        <v>3738</v>
      </c>
      <c r="O725">
        <v>411</v>
      </c>
      <c r="P725">
        <v>39.979999999999997</v>
      </c>
      <c r="Q725">
        <v>18</v>
      </c>
      <c r="R725">
        <v>3467864</v>
      </c>
      <c r="S725" s="6">
        <f t="shared" si="110"/>
        <v>109951.84590690209</v>
      </c>
      <c r="T725" s="6">
        <f t="shared" si="111"/>
        <v>58319.957196361691</v>
      </c>
      <c r="U725" s="2">
        <f t="shared" si="112"/>
        <v>10695559.122525414</v>
      </c>
      <c r="V725" s="3">
        <f t="shared" si="113"/>
        <v>22.833333333333332</v>
      </c>
      <c r="W725" s="3">
        <f t="shared" si="114"/>
        <v>12.111111111111111</v>
      </c>
      <c r="X725" s="2">
        <f t="shared" si="115"/>
        <v>2221.1111111111113</v>
      </c>
      <c r="Y725" s="3">
        <f t="shared" si="116"/>
        <v>12.111111111111111</v>
      </c>
      <c r="Z725" s="2">
        <f t="shared" si="117"/>
        <v>97.274939172749399</v>
      </c>
      <c r="AA725" s="5">
        <f t="shared" si="118"/>
        <v>1.8853211009174311</v>
      </c>
      <c r="AB725" s="4">
        <f t="shared" si="119"/>
        <v>0.19265911111111111</v>
      </c>
      <c r="AC725">
        <v>5</v>
      </c>
      <c r="AD725">
        <v>0</v>
      </c>
      <c r="AE725">
        <v>1</v>
      </c>
      <c r="AF725">
        <v>4</v>
      </c>
      <c r="AG725">
        <v>1</v>
      </c>
      <c r="AH725">
        <v>0.48883093620157098</v>
      </c>
      <c r="AI725">
        <v>-0.26133929783483401</v>
      </c>
    </row>
    <row r="726" spans="1:35" x14ac:dyDescent="0.2">
      <c r="A726" t="s">
        <v>801</v>
      </c>
      <c r="B726" s="1">
        <v>41640</v>
      </c>
      <c r="C726" t="s">
        <v>36</v>
      </c>
      <c r="D726" t="s">
        <v>37</v>
      </c>
      <c r="E726" t="s">
        <v>132</v>
      </c>
      <c r="F726" t="s">
        <v>48</v>
      </c>
      <c r="G726" t="s">
        <v>49</v>
      </c>
      <c r="H726" t="s">
        <v>50</v>
      </c>
      <c r="I726" t="s">
        <v>51</v>
      </c>
      <c r="J726" t="s">
        <v>43</v>
      </c>
      <c r="K726" t="s">
        <v>51</v>
      </c>
      <c r="L726" t="s">
        <v>78</v>
      </c>
      <c r="M726">
        <v>269</v>
      </c>
      <c r="N726">
        <v>1138</v>
      </c>
      <c r="O726">
        <v>321</v>
      </c>
      <c r="P726">
        <v>22.3</v>
      </c>
      <c r="Q726">
        <v>92</v>
      </c>
      <c r="R726">
        <v>4735570</v>
      </c>
      <c r="S726" s="6">
        <f t="shared" si="110"/>
        <v>282073.81370826013</v>
      </c>
      <c r="T726" s="6">
        <f t="shared" si="111"/>
        <v>236379.61335676626</v>
      </c>
      <c r="U726" s="2">
        <f t="shared" si="112"/>
        <v>19595782.073813707</v>
      </c>
      <c r="V726" s="3">
        <f t="shared" si="113"/>
        <v>3.4891304347826089</v>
      </c>
      <c r="W726" s="3">
        <f t="shared" si="114"/>
        <v>2.9239130434782608</v>
      </c>
      <c r="X726" s="2">
        <f t="shared" si="115"/>
        <v>242.39130434782609</v>
      </c>
      <c r="Y726" s="3">
        <f t="shared" si="116"/>
        <v>2.9239130434782608</v>
      </c>
      <c r="Z726" s="2">
        <f t="shared" si="117"/>
        <v>69.470404984423681</v>
      </c>
      <c r="AA726" s="5">
        <f t="shared" si="118"/>
        <v>1.1933085501858736</v>
      </c>
      <c r="AB726" s="4">
        <f t="shared" si="119"/>
        <v>5.1473586956521739E-2</v>
      </c>
      <c r="AC726">
        <v>2</v>
      </c>
      <c r="AD726">
        <v>0</v>
      </c>
      <c r="AE726">
        <v>0</v>
      </c>
      <c r="AF726">
        <v>1</v>
      </c>
      <c r="AG726">
        <v>1</v>
      </c>
      <c r="AH726">
        <v>-0.75599561997181897</v>
      </c>
      <c r="AI726">
        <v>-0.15729481219657701</v>
      </c>
    </row>
    <row r="727" spans="1:35" x14ac:dyDescent="0.2">
      <c r="A727" t="s">
        <v>802</v>
      </c>
      <c r="B727" s="1">
        <v>37622</v>
      </c>
      <c r="C727" t="s">
        <v>58</v>
      </c>
      <c r="D727" t="s">
        <v>47</v>
      </c>
      <c r="E727" t="s">
        <v>77</v>
      </c>
      <c r="F727" t="s">
        <v>65</v>
      </c>
      <c r="G727" t="s">
        <v>40</v>
      </c>
      <c r="H727" t="s">
        <v>41</v>
      </c>
      <c r="I727" t="s">
        <v>43</v>
      </c>
      <c r="J727" t="s">
        <v>42</v>
      </c>
      <c r="K727" t="s">
        <v>51</v>
      </c>
      <c r="L727" t="s">
        <v>5077</v>
      </c>
      <c r="M727">
        <v>9</v>
      </c>
      <c r="N727">
        <v>3156</v>
      </c>
      <c r="O727">
        <v>611</v>
      </c>
      <c r="P727">
        <v>19.079999999999998</v>
      </c>
      <c r="Q727">
        <v>18</v>
      </c>
      <c r="R727">
        <v>4838069</v>
      </c>
      <c r="S727" s="6">
        <f t="shared" si="110"/>
        <v>193599.49302915082</v>
      </c>
      <c r="T727" s="6">
        <f t="shared" si="111"/>
        <v>2851.7110266159698</v>
      </c>
      <c r="U727" s="2">
        <f t="shared" si="112"/>
        <v>6045627.3764258558</v>
      </c>
      <c r="V727" s="3">
        <f t="shared" si="113"/>
        <v>33.944444444444443</v>
      </c>
      <c r="W727" s="3">
        <f t="shared" si="114"/>
        <v>0.5</v>
      </c>
      <c r="X727" s="2">
        <f t="shared" si="115"/>
        <v>1060</v>
      </c>
      <c r="Y727" s="3">
        <f t="shared" si="116"/>
        <v>0.5</v>
      </c>
      <c r="Z727" s="2">
        <f t="shared" si="117"/>
        <v>31.227495908346974</v>
      </c>
      <c r="AA727" s="5">
        <f t="shared" si="118"/>
        <v>67.888888888888886</v>
      </c>
      <c r="AB727" s="4">
        <f t="shared" si="119"/>
        <v>0.2687816111111111</v>
      </c>
      <c r="AC727">
        <v>1</v>
      </c>
      <c r="AD727">
        <v>1</v>
      </c>
      <c r="AE727">
        <v>0</v>
      </c>
      <c r="AF727">
        <v>4</v>
      </c>
      <c r="AG727">
        <v>1</v>
      </c>
      <c r="AH727">
        <v>0.21224516892442699</v>
      </c>
      <c r="AI727">
        <v>-0.24995538675829901</v>
      </c>
    </row>
    <row r="728" spans="1:35" x14ac:dyDescent="0.2">
      <c r="A728" t="s">
        <v>803</v>
      </c>
      <c r="B728" s="1">
        <v>39814</v>
      </c>
      <c r="C728" t="s">
        <v>62</v>
      </c>
      <c r="D728" t="s">
        <v>63</v>
      </c>
      <c r="E728" t="s">
        <v>71</v>
      </c>
      <c r="F728" t="s">
        <v>54</v>
      </c>
      <c r="G728" t="s">
        <v>55</v>
      </c>
      <c r="H728" t="s">
        <v>51</v>
      </c>
      <c r="I728" t="s">
        <v>42</v>
      </c>
      <c r="J728" t="s">
        <v>42</v>
      </c>
      <c r="K728" t="s">
        <v>51</v>
      </c>
      <c r="L728" t="s">
        <v>78</v>
      </c>
      <c r="M728">
        <v>14</v>
      </c>
      <c r="N728">
        <v>1676</v>
      </c>
      <c r="O728">
        <v>172</v>
      </c>
      <c r="P728">
        <v>22.44</v>
      </c>
      <c r="Q728">
        <v>81</v>
      </c>
      <c r="R728">
        <v>2518640</v>
      </c>
      <c r="S728" s="6">
        <f t="shared" si="110"/>
        <v>102625.2983293556</v>
      </c>
      <c r="T728" s="6">
        <f t="shared" si="111"/>
        <v>8353.2219570405723</v>
      </c>
      <c r="U728" s="2">
        <f t="shared" si="112"/>
        <v>13389021.479713604</v>
      </c>
      <c r="V728" s="3">
        <f t="shared" si="113"/>
        <v>2.1234567901234569</v>
      </c>
      <c r="W728" s="3">
        <f t="shared" si="114"/>
        <v>0.1728395061728395</v>
      </c>
      <c r="X728" s="2">
        <f t="shared" si="115"/>
        <v>277.03703703703701</v>
      </c>
      <c r="Y728" s="3">
        <f t="shared" si="116"/>
        <v>0.1728395061728395</v>
      </c>
      <c r="Z728" s="2">
        <f t="shared" si="117"/>
        <v>130.46511627906978</v>
      </c>
      <c r="AA728" s="5">
        <f t="shared" si="118"/>
        <v>12.285714285714286</v>
      </c>
      <c r="AB728" s="4">
        <f t="shared" si="119"/>
        <v>3.1094320987654321E-2</v>
      </c>
      <c r="AC728">
        <v>1</v>
      </c>
      <c r="AD728">
        <v>1</v>
      </c>
      <c r="AE728">
        <v>0</v>
      </c>
      <c r="AF728">
        <v>1</v>
      </c>
      <c r="AG728">
        <v>1</v>
      </c>
      <c r="AH728">
        <v>-0.89337855633758001</v>
      </c>
      <c r="AI728">
        <v>-0.259245997752164</v>
      </c>
    </row>
    <row r="729" spans="1:35" x14ac:dyDescent="0.2">
      <c r="A729" t="s">
        <v>804</v>
      </c>
      <c r="B729" s="1">
        <v>41640</v>
      </c>
      <c r="C729" t="s">
        <v>82</v>
      </c>
      <c r="D729" t="s">
        <v>83</v>
      </c>
      <c r="E729" t="s">
        <v>125</v>
      </c>
      <c r="F729" t="s">
        <v>48</v>
      </c>
      <c r="G729" t="s">
        <v>49</v>
      </c>
      <c r="H729" t="s">
        <v>51</v>
      </c>
      <c r="I729" t="s">
        <v>51</v>
      </c>
      <c r="J729" t="s">
        <v>43</v>
      </c>
      <c r="K729" t="s">
        <v>43</v>
      </c>
      <c r="L729" t="s">
        <v>44</v>
      </c>
      <c r="M729">
        <v>297</v>
      </c>
      <c r="N729">
        <v>1299</v>
      </c>
      <c r="O729">
        <v>487</v>
      </c>
      <c r="P729">
        <v>39.909999999999997</v>
      </c>
      <c r="Q729">
        <v>63</v>
      </c>
      <c r="R729">
        <v>1772725</v>
      </c>
      <c r="S729" s="6">
        <f t="shared" si="110"/>
        <v>374903.77213240956</v>
      </c>
      <c r="T729" s="6">
        <f t="shared" si="111"/>
        <v>228637.41339491916</v>
      </c>
      <c r="U729" s="2">
        <f t="shared" si="112"/>
        <v>30723633.564280216</v>
      </c>
      <c r="V729" s="3">
        <f t="shared" si="113"/>
        <v>7.7301587301587302</v>
      </c>
      <c r="W729" s="3">
        <f t="shared" si="114"/>
        <v>4.7142857142857144</v>
      </c>
      <c r="X729" s="2">
        <f t="shared" si="115"/>
        <v>633.49206349206349</v>
      </c>
      <c r="Y729" s="3">
        <f t="shared" si="116"/>
        <v>4.7142857142857144</v>
      </c>
      <c r="Z729" s="2">
        <f t="shared" si="117"/>
        <v>81.950718685831617</v>
      </c>
      <c r="AA729" s="5">
        <f t="shared" si="118"/>
        <v>1.6397306397306397</v>
      </c>
      <c r="AB729" s="4">
        <f t="shared" si="119"/>
        <v>2.8138492063492063E-2</v>
      </c>
      <c r="AC729">
        <v>4</v>
      </c>
      <c r="AD729">
        <v>1</v>
      </c>
      <c r="AE729">
        <v>1</v>
      </c>
      <c r="AF729">
        <v>1</v>
      </c>
      <c r="AG729">
        <v>1</v>
      </c>
      <c r="AH729">
        <v>-0.62595792325108901</v>
      </c>
      <c r="AI729">
        <v>-0.11884503412896399</v>
      </c>
    </row>
    <row r="730" spans="1:35" x14ac:dyDescent="0.2">
      <c r="A730" t="s">
        <v>805</v>
      </c>
      <c r="B730" s="1">
        <v>42370</v>
      </c>
      <c r="C730" t="s">
        <v>46</v>
      </c>
      <c r="D730" t="s">
        <v>47</v>
      </c>
      <c r="E730" t="s">
        <v>125</v>
      </c>
      <c r="F730" t="s">
        <v>48</v>
      </c>
      <c r="G730" t="s">
        <v>49</v>
      </c>
      <c r="H730" t="s">
        <v>41</v>
      </c>
      <c r="I730" t="s">
        <v>43</v>
      </c>
      <c r="J730" t="s">
        <v>43</v>
      </c>
      <c r="K730" t="s">
        <v>51</v>
      </c>
      <c r="L730" t="s">
        <v>56</v>
      </c>
      <c r="M730">
        <v>396</v>
      </c>
      <c r="N730">
        <v>4068</v>
      </c>
      <c r="O730">
        <v>571</v>
      </c>
      <c r="P730">
        <v>25.24</v>
      </c>
      <c r="Q730">
        <v>85</v>
      </c>
      <c r="R730">
        <v>1870964</v>
      </c>
      <c r="S730" s="6">
        <f t="shared" si="110"/>
        <v>140363.8151425762</v>
      </c>
      <c r="T730" s="6">
        <f t="shared" si="111"/>
        <v>97345.132743362832</v>
      </c>
      <c r="U730" s="2">
        <f t="shared" si="112"/>
        <v>6204523.1071779747</v>
      </c>
      <c r="V730" s="3">
        <f t="shared" si="113"/>
        <v>6.7176470588235295</v>
      </c>
      <c r="W730" s="3">
        <f t="shared" si="114"/>
        <v>4.658823529411765</v>
      </c>
      <c r="X730" s="2">
        <f t="shared" si="115"/>
        <v>296.94117647058823</v>
      </c>
      <c r="Y730" s="3">
        <f t="shared" si="116"/>
        <v>4.658823529411765</v>
      </c>
      <c r="Z730" s="2">
        <f t="shared" si="117"/>
        <v>44.203152364273208</v>
      </c>
      <c r="AA730" s="5">
        <f t="shared" si="118"/>
        <v>1.4419191919191918</v>
      </c>
      <c r="AB730" s="4">
        <f t="shared" si="119"/>
        <v>2.2011341176470588E-2</v>
      </c>
      <c r="AC730">
        <v>4</v>
      </c>
      <c r="AD730">
        <v>0</v>
      </c>
      <c r="AE730">
        <v>1</v>
      </c>
      <c r="AF730">
        <v>1</v>
      </c>
      <c r="AG730">
        <v>1</v>
      </c>
      <c r="AH730">
        <v>-0.73764179707317701</v>
      </c>
      <c r="AI730">
        <v>-0.24970861845501099</v>
      </c>
    </row>
    <row r="731" spans="1:35" x14ac:dyDescent="0.2">
      <c r="A731" t="s">
        <v>806</v>
      </c>
      <c r="B731" s="1">
        <v>37622</v>
      </c>
      <c r="C731" t="s">
        <v>89</v>
      </c>
      <c r="D731" t="s">
        <v>63</v>
      </c>
      <c r="E731" t="s">
        <v>59</v>
      </c>
      <c r="F731" t="s">
        <v>39</v>
      </c>
      <c r="G731" t="s">
        <v>40</v>
      </c>
      <c r="H731" t="s">
        <v>41</v>
      </c>
      <c r="I731" t="s">
        <v>51</v>
      </c>
      <c r="J731" t="s">
        <v>43</v>
      </c>
      <c r="K731" t="s">
        <v>43</v>
      </c>
      <c r="L731" t="s">
        <v>44</v>
      </c>
      <c r="M731">
        <v>375</v>
      </c>
      <c r="N731">
        <v>3173</v>
      </c>
      <c r="O731">
        <v>304</v>
      </c>
      <c r="P731">
        <v>44.2</v>
      </c>
      <c r="Q731">
        <v>7</v>
      </c>
      <c r="R731">
        <v>2404169</v>
      </c>
      <c r="S731" s="6">
        <f t="shared" si="110"/>
        <v>95808.383233532935</v>
      </c>
      <c r="T731" s="6">
        <f t="shared" si="111"/>
        <v>118184.68326504885</v>
      </c>
      <c r="U731" s="2">
        <f t="shared" si="112"/>
        <v>13930034.667507092</v>
      </c>
      <c r="V731" s="3">
        <f t="shared" si="113"/>
        <v>43.428571428571431</v>
      </c>
      <c r="W731" s="3">
        <f t="shared" si="114"/>
        <v>53.571428571428569</v>
      </c>
      <c r="X731" s="2">
        <f t="shared" si="115"/>
        <v>6314.2857142857147</v>
      </c>
      <c r="Y731" s="3">
        <f t="shared" si="116"/>
        <v>53.571428571428569</v>
      </c>
      <c r="Z731" s="2">
        <f t="shared" si="117"/>
        <v>145.39473684210526</v>
      </c>
      <c r="AA731" s="5">
        <f t="shared" si="118"/>
        <v>0.81066666666666665</v>
      </c>
      <c r="AB731" s="4">
        <f t="shared" si="119"/>
        <v>0.34345271428571428</v>
      </c>
      <c r="AC731">
        <v>4</v>
      </c>
      <c r="AD731">
        <v>0</v>
      </c>
      <c r="AE731">
        <v>1</v>
      </c>
      <c r="AF731">
        <v>4</v>
      </c>
      <c r="AG731">
        <v>1</v>
      </c>
      <c r="AH731" s="2">
        <v>2737339635562630</v>
      </c>
      <c r="AI731">
        <v>-0.24031129453257899</v>
      </c>
    </row>
    <row r="732" spans="1:35" x14ac:dyDescent="0.2">
      <c r="A732" t="s">
        <v>807</v>
      </c>
      <c r="B732" s="1">
        <v>42005</v>
      </c>
      <c r="C732" t="s">
        <v>58</v>
      </c>
      <c r="D732" t="s">
        <v>47</v>
      </c>
      <c r="E732" t="s">
        <v>67</v>
      </c>
      <c r="F732" t="s">
        <v>39</v>
      </c>
      <c r="G732" t="s">
        <v>40</v>
      </c>
      <c r="H732" t="s">
        <v>51</v>
      </c>
      <c r="I732" t="s">
        <v>43</v>
      </c>
      <c r="J732" t="s">
        <v>43</v>
      </c>
      <c r="K732" t="s">
        <v>43</v>
      </c>
      <c r="L732" t="s">
        <v>5077</v>
      </c>
      <c r="M732">
        <v>447</v>
      </c>
      <c r="N732">
        <v>1333</v>
      </c>
      <c r="O732">
        <v>789</v>
      </c>
      <c r="P732">
        <v>42.61</v>
      </c>
      <c r="Q732">
        <v>77</v>
      </c>
      <c r="R732">
        <v>2624193</v>
      </c>
      <c r="S732" s="6">
        <f t="shared" si="110"/>
        <v>591897.97449362336</v>
      </c>
      <c r="T732" s="6">
        <f t="shared" si="111"/>
        <v>335333.83345836459</v>
      </c>
      <c r="U732" s="2">
        <f t="shared" si="112"/>
        <v>31965491.37284321</v>
      </c>
      <c r="V732" s="3">
        <f t="shared" si="113"/>
        <v>10.246753246753247</v>
      </c>
      <c r="W732" s="3">
        <f t="shared" si="114"/>
        <v>5.8051948051948052</v>
      </c>
      <c r="X732" s="2">
        <f t="shared" si="115"/>
        <v>553.37662337662334</v>
      </c>
      <c r="Y732" s="3">
        <f t="shared" si="116"/>
        <v>5.8051948051948052</v>
      </c>
      <c r="Z732" s="2">
        <f t="shared" si="117"/>
        <v>54.00506970849176</v>
      </c>
      <c r="AA732" s="5">
        <f t="shared" si="118"/>
        <v>1.7651006711409396</v>
      </c>
      <c r="AB732" s="4">
        <f t="shared" si="119"/>
        <v>3.4080428571428574E-2</v>
      </c>
      <c r="AC732">
        <v>2</v>
      </c>
      <c r="AD732">
        <v>0</v>
      </c>
      <c r="AE732">
        <v>0</v>
      </c>
      <c r="AF732">
        <v>1</v>
      </c>
      <c r="AG732">
        <v>1</v>
      </c>
      <c r="AH732">
        <v>-0.57192683216942797</v>
      </c>
      <c r="AI732">
        <v>-5.2303165931920199E-2</v>
      </c>
    </row>
    <row r="733" spans="1:35" x14ac:dyDescent="0.2">
      <c r="A733" t="s">
        <v>808</v>
      </c>
      <c r="B733" s="1">
        <v>38353</v>
      </c>
      <c r="C733" t="s">
        <v>46</v>
      </c>
      <c r="D733" t="s">
        <v>47</v>
      </c>
      <c r="E733" t="s">
        <v>67</v>
      </c>
      <c r="F733" t="s">
        <v>39</v>
      </c>
      <c r="G733" t="s">
        <v>40</v>
      </c>
      <c r="H733" t="s">
        <v>51</v>
      </c>
      <c r="I733" t="s">
        <v>43</v>
      </c>
      <c r="J733" t="s">
        <v>43</v>
      </c>
      <c r="K733" t="s">
        <v>42</v>
      </c>
      <c r="L733" t="s">
        <v>44</v>
      </c>
      <c r="M733">
        <v>303</v>
      </c>
      <c r="N733">
        <v>1440</v>
      </c>
      <c r="O733">
        <v>912</v>
      </c>
      <c r="P733">
        <v>11.62</v>
      </c>
      <c r="Q733">
        <v>10</v>
      </c>
      <c r="R733">
        <v>2137075</v>
      </c>
      <c r="S733" s="6">
        <f t="shared" si="110"/>
        <v>633333.33333333337</v>
      </c>
      <c r="T733" s="6">
        <f t="shared" si="111"/>
        <v>210416.66666666666</v>
      </c>
      <c r="U733" s="2">
        <f t="shared" si="112"/>
        <v>8069444.444444444</v>
      </c>
      <c r="V733" s="3">
        <f t="shared" si="113"/>
        <v>91.2</v>
      </c>
      <c r="W733" s="3">
        <f t="shared" si="114"/>
        <v>30.3</v>
      </c>
      <c r="X733" s="2">
        <f t="shared" si="115"/>
        <v>1162</v>
      </c>
      <c r="Y733" s="3">
        <f t="shared" si="116"/>
        <v>30.3</v>
      </c>
      <c r="Z733" s="2">
        <f t="shared" si="117"/>
        <v>12.741228070175438</v>
      </c>
      <c r="AA733" s="5">
        <f t="shared" si="118"/>
        <v>3.0099009900990099</v>
      </c>
      <c r="AB733" s="4">
        <f t="shared" si="119"/>
        <v>0.21370749999999999</v>
      </c>
      <c r="AC733">
        <v>9</v>
      </c>
      <c r="AD733">
        <v>1</v>
      </c>
      <c r="AE733">
        <v>1</v>
      </c>
      <c r="AF733">
        <v>4</v>
      </c>
      <c r="AG733">
        <v>1</v>
      </c>
      <c r="AH733" s="2">
        <v>1.40988372243969E+16</v>
      </c>
      <c r="AI733">
        <v>-0.150483258596561</v>
      </c>
    </row>
    <row r="734" spans="1:35" x14ac:dyDescent="0.2">
      <c r="A734" t="s">
        <v>809</v>
      </c>
      <c r="B734" s="1">
        <v>39083</v>
      </c>
      <c r="C734" t="s">
        <v>89</v>
      </c>
      <c r="D734" t="s">
        <v>63</v>
      </c>
      <c r="E734" t="s">
        <v>125</v>
      </c>
      <c r="F734" t="s">
        <v>65</v>
      </c>
      <c r="G734" t="s">
        <v>40</v>
      </c>
      <c r="H734" t="s">
        <v>41</v>
      </c>
      <c r="I734" t="s">
        <v>42</v>
      </c>
      <c r="J734" t="s">
        <v>43</v>
      </c>
      <c r="K734" t="s">
        <v>43</v>
      </c>
      <c r="L734" t="s">
        <v>5077</v>
      </c>
      <c r="M734">
        <v>259</v>
      </c>
      <c r="N734">
        <v>4517</v>
      </c>
      <c r="O734">
        <v>92</v>
      </c>
      <c r="P734">
        <v>35.159999999999997</v>
      </c>
      <c r="Q734">
        <v>19</v>
      </c>
      <c r="R734">
        <v>1518996</v>
      </c>
      <c r="S734" s="6">
        <f t="shared" si="110"/>
        <v>20367.500553464688</v>
      </c>
      <c r="T734" s="6">
        <f t="shared" si="111"/>
        <v>57338.941775514722</v>
      </c>
      <c r="U734" s="2">
        <f t="shared" si="112"/>
        <v>7783927.3854328096</v>
      </c>
      <c r="V734" s="3">
        <f t="shared" si="113"/>
        <v>4.8421052631578947</v>
      </c>
      <c r="W734" s="3">
        <f t="shared" si="114"/>
        <v>13.631578947368421</v>
      </c>
      <c r="X734" s="2">
        <f t="shared" si="115"/>
        <v>1850.5263157894738</v>
      </c>
      <c r="Y734" s="3">
        <f t="shared" si="116"/>
        <v>13.631578947368421</v>
      </c>
      <c r="Z734" s="2">
        <f t="shared" si="117"/>
        <v>382.17391304347825</v>
      </c>
      <c r="AA734" s="5">
        <f t="shared" si="118"/>
        <v>0.35521235521235522</v>
      </c>
      <c r="AB734" s="4">
        <f t="shared" si="119"/>
        <v>7.9947157894736845E-2</v>
      </c>
      <c r="AC734">
        <v>7</v>
      </c>
      <c r="AD734">
        <v>0</v>
      </c>
      <c r="AE734">
        <v>1</v>
      </c>
      <c r="AF734">
        <v>4</v>
      </c>
      <c r="AG734">
        <v>1</v>
      </c>
      <c r="AH734">
        <v>-4.0274014038965598E-2</v>
      </c>
      <c r="AI734">
        <v>-0.27581015217763799</v>
      </c>
    </row>
    <row r="735" spans="1:35" x14ac:dyDescent="0.2">
      <c r="A735" t="s">
        <v>810</v>
      </c>
      <c r="B735" s="1">
        <v>43466</v>
      </c>
      <c r="C735" t="s">
        <v>103</v>
      </c>
      <c r="D735" t="s">
        <v>47</v>
      </c>
      <c r="E735" t="s">
        <v>132</v>
      </c>
      <c r="F735" t="s">
        <v>68</v>
      </c>
      <c r="G735" t="s">
        <v>40</v>
      </c>
      <c r="H735" t="s">
        <v>51</v>
      </c>
      <c r="I735" t="s">
        <v>43</v>
      </c>
      <c r="J735" t="s">
        <v>43</v>
      </c>
      <c r="K735" t="s">
        <v>51</v>
      </c>
      <c r="L735" t="s">
        <v>56</v>
      </c>
      <c r="M735">
        <v>306</v>
      </c>
      <c r="N735">
        <v>1770</v>
      </c>
      <c r="O735">
        <v>553</v>
      </c>
      <c r="P735">
        <v>23.14</v>
      </c>
      <c r="Q735">
        <v>60</v>
      </c>
      <c r="R735">
        <v>15926</v>
      </c>
      <c r="S735" s="6">
        <f t="shared" si="110"/>
        <v>312429.37853107345</v>
      </c>
      <c r="T735" s="6">
        <f t="shared" si="111"/>
        <v>172881.35593220338</v>
      </c>
      <c r="U735" s="2">
        <f t="shared" si="112"/>
        <v>13073446.327683616</v>
      </c>
      <c r="V735" s="3">
        <f t="shared" si="113"/>
        <v>9.2166666666666668</v>
      </c>
      <c r="W735" s="3">
        <f t="shared" si="114"/>
        <v>5.0999999999999996</v>
      </c>
      <c r="X735" s="2">
        <f t="shared" si="115"/>
        <v>385.66666666666669</v>
      </c>
      <c r="Y735" s="3">
        <f t="shared" si="116"/>
        <v>5.0999999999999996</v>
      </c>
      <c r="Z735" s="2">
        <f t="shared" si="117"/>
        <v>41.844484629294755</v>
      </c>
      <c r="AA735" s="5">
        <f t="shared" si="118"/>
        <v>1.8071895424836601</v>
      </c>
      <c r="AB735" s="4">
        <f t="shared" si="119"/>
        <v>2.6543333333333335E-4</v>
      </c>
      <c r="AC735">
        <v>8</v>
      </c>
      <c r="AD735">
        <v>1</v>
      </c>
      <c r="AE735">
        <v>1</v>
      </c>
      <c r="AF735">
        <v>1</v>
      </c>
      <c r="AG735">
        <v>1</v>
      </c>
      <c r="AH735">
        <v>-0.732016073606508</v>
      </c>
      <c r="AI735">
        <v>-0.184710066596976</v>
      </c>
    </row>
    <row r="736" spans="1:35" x14ac:dyDescent="0.2">
      <c r="A736" t="s">
        <v>811</v>
      </c>
      <c r="B736" s="1">
        <v>39814</v>
      </c>
      <c r="C736" t="s">
        <v>62</v>
      </c>
      <c r="D736" t="s">
        <v>63</v>
      </c>
      <c r="E736" t="s">
        <v>125</v>
      </c>
      <c r="F736" t="s">
        <v>65</v>
      </c>
      <c r="G736" t="s">
        <v>40</v>
      </c>
      <c r="H736" t="s">
        <v>51</v>
      </c>
      <c r="I736" t="s">
        <v>43</v>
      </c>
      <c r="J736" t="s">
        <v>43</v>
      </c>
      <c r="K736" t="s">
        <v>42</v>
      </c>
      <c r="L736" t="s">
        <v>60</v>
      </c>
      <c r="M736">
        <v>477</v>
      </c>
      <c r="N736">
        <v>2057</v>
      </c>
      <c r="O736">
        <v>713</v>
      </c>
      <c r="P736">
        <v>4.53</v>
      </c>
      <c r="Q736">
        <v>32</v>
      </c>
      <c r="R736">
        <v>107827</v>
      </c>
      <c r="S736" s="6">
        <f t="shared" si="110"/>
        <v>346621.29314535734</v>
      </c>
      <c r="T736" s="6">
        <f t="shared" si="111"/>
        <v>231891.10354885756</v>
      </c>
      <c r="U736" s="2">
        <f t="shared" si="112"/>
        <v>2202236.2664073892</v>
      </c>
      <c r="V736" s="3">
        <f t="shared" si="113"/>
        <v>22.28125</v>
      </c>
      <c r="W736" s="3">
        <f t="shared" si="114"/>
        <v>14.90625</v>
      </c>
      <c r="X736" s="2">
        <f t="shared" si="115"/>
        <v>141.5625</v>
      </c>
      <c r="Y736" s="3">
        <f t="shared" si="116"/>
        <v>14.90625</v>
      </c>
      <c r="Z736" s="2">
        <f t="shared" si="117"/>
        <v>6.3534361851332397</v>
      </c>
      <c r="AA736" s="5">
        <f t="shared" si="118"/>
        <v>1.4947589098532494</v>
      </c>
      <c r="AB736" s="4">
        <f t="shared" si="119"/>
        <v>3.3695937500000002E-3</v>
      </c>
      <c r="AC736">
        <v>6</v>
      </c>
      <c r="AD736">
        <v>1</v>
      </c>
      <c r="AE736">
        <v>1</v>
      </c>
      <c r="AF736">
        <v>4</v>
      </c>
      <c r="AG736">
        <v>1</v>
      </c>
      <c r="AH736">
        <v>-0.395417750888167</v>
      </c>
      <c r="AI736">
        <v>-0.18833830840704399</v>
      </c>
    </row>
    <row r="737" spans="1:35" x14ac:dyDescent="0.2">
      <c r="A737" t="s">
        <v>812</v>
      </c>
      <c r="B737" s="1">
        <v>36892</v>
      </c>
      <c r="C737" t="s">
        <v>46</v>
      </c>
      <c r="D737" t="s">
        <v>47</v>
      </c>
      <c r="E737" t="s">
        <v>64</v>
      </c>
      <c r="F737" t="s">
        <v>48</v>
      </c>
      <c r="G737" t="s">
        <v>49</v>
      </c>
      <c r="H737" t="s">
        <v>41</v>
      </c>
      <c r="I737" t="s">
        <v>51</v>
      </c>
      <c r="J737" t="s">
        <v>51</v>
      </c>
      <c r="K737" t="s">
        <v>43</v>
      </c>
      <c r="L737" t="s">
        <v>60</v>
      </c>
      <c r="M737">
        <v>245</v>
      </c>
      <c r="N737">
        <v>4714</v>
      </c>
      <c r="O737">
        <v>369</v>
      </c>
      <c r="P737">
        <v>43.95</v>
      </c>
      <c r="Q737">
        <v>84</v>
      </c>
      <c r="R737">
        <v>446222</v>
      </c>
      <c r="S737" s="6">
        <f t="shared" si="110"/>
        <v>78277.471361900723</v>
      </c>
      <c r="T737" s="6">
        <f t="shared" si="111"/>
        <v>51972.846839202379</v>
      </c>
      <c r="U737" s="2">
        <f t="shared" si="112"/>
        <v>9323292.3207467124</v>
      </c>
      <c r="V737" s="3">
        <f t="shared" si="113"/>
        <v>4.3928571428571432</v>
      </c>
      <c r="W737" s="3">
        <f t="shared" si="114"/>
        <v>2.9166666666666665</v>
      </c>
      <c r="X737" s="2">
        <f t="shared" si="115"/>
        <v>523.21428571428567</v>
      </c>
      <c r="Y737" s="3">
        <f t="shared" si="116"/>
        <v>2.9166666666666665</v>
      </c>
      <c r="Z737" s="2">
        <f t="shared" si="117"/>
        <v>119.10569105691057</v>
      </c>
      <c r="AA737" s="5">
        <f t="shared" si="118"/>
        <v>1.5061224489795919</v>
      </c>
      <c r="AB737" s="4">
        <f t="shared" si="119"/>
        <v>5.3121666666666664E-3</v>
      </c>
      <c r="AC737">
        <v>2</v>
      </c>
      <c r="AD737">
        <v>0</v>
      </c>
      <c r="AE737">
        <v>1</v>
      </c>
      <c r="AF737">
        <v>1</v>
      </c>
      <c r="AG737">
        <v>1</v>
      </c>
      <c r="AH737">
        <v>-0.79521701773231501</v>
      </c>
      <c r="AI737">
        <v>-0.26383234563866698</v>
      </c>
    </row>
    <row r="738" spans="1:35" x14ac:dyDescent="0.2">
      <c r="A738" t="s">
        <v>813</v>
      </c>
      <c r="B738" s="1">
        <v>39814</v>
      </c>
      <c r="C738" t="s">
        <v>53</v>
      </c>
      <c r="D738" t="s">
        <v>37</v>
      </c>
      <c r="E738" t="s">
        <v>80</v>
      </c>
      <c r="F738" t="s">
        <v>54</v>
      </c>
      <c r="G738" t="s">
        <v>55</v>
      </c>
      <c r="H738" t="s">
        <v>41</v>
      </c>
      <c r="I738" t="s">
        <v>43</v>
      </c>
      <c r="J738" t="s">
        <v>43</v>
      </c>
      <c r="K738" t="s">
        <v>51</v>
      </c>
      <c r="L738" t="s">
        <v>56</v>
      </c>
      <c r="M738">
        <v>370</v>
      </c>
      <c r="N738">
        <v>4389</v>
      </c>
      <c r="O738">
        <v>855</v>
      </c>
      <c r="P738">
        <v>18.23</v>
      </c>
      <c r="Q738">
        <v>35</v>
      </c>
      <c r="R738">
        <v>2809267</v>
      </c>
      <c r="S738" s="6">
        <f t="shared" si="110"/>
        <v>194805.1948051948</v>
      </c>
      <c r="T738" s="6">
        <f t="shared" si="111"/>
        <v>84301.66324903167</v>
      </c>
      <c r="U738" s="2">
        <f t="shared" si="112"/>
        <v>4153565.7325131008</v>
      </c>
      <c r="V738" s="3">
        <f t="shared" si="113"/>
        <v>24.428571428571427</v>
      </c>
      <c r="W738" s="3">
        <f t="shared" si="114"/>
        <v>10.571428571428571</v>
      </c>
      <c r="X738" s="2">
        <f t="shared" si="115"/>
        <v>520.85714285714289</v>
      </c>
      <c r="Y738" s="3">
        <f t="shared" si="116"/>
        <v>10.571428571428571</v>
      </c>
      <c r="Z738" s="2">
        <f t="shared" si="117"/>
        <v>21.321637426900583</v>
      </c>
      <c r="AA738" s="5">
        <f t="shared" si="118"/>
        <v>2.310810810810811</v>
      </c>
      <c r="AB738" s="4">
        <f t="shared" si="119"/>
        <v>8.0264771428571427E-2</v>
      </c>
      <c r="AC738">
        <v>1</v>
      </c>
      <c r="AD738">
        <v>1</v>
      </c>
      <c r="AE738">
        <v>0</v>
      </c>
      <c r="AF738">
        <v>4</v>
      </c>
      <c r="AG738">
        <v>1</v>
      </c>
      <c r="AH738">
        <v>-0.187639106526654</v>
      </c>
      <c r="AI738">
        <v>-0.25334934137919701</v>
      </c>
    </row>
    <row r="739" spans="1:35" x14ac:dyDescent="0.2">
      <c r="A739" t="s">
        <v>814</v>
      </c>
      <c r="B739" s="1">
        <v>42370</v>
      </c>
      <c r="C739" t="s">
        <v>53</v>
      </c>
      <c r="D739" t="s">
        <v>37</v>
      </c>
      <c r="E739" t="s">
        <v>132</v>
      </c>
      <c r="F739" t="s">
        <v>48</v>
      </c>
      <c r="G739" t="s">
        <v>49</v>
      </c>
      <c r="H739" t="s">
        <v>51</v>
      </c>
      <c r="I739" t="s">
        <v>51</v>
      </c>
      <c r="J739" t="s">
        <v>51</v>
      </c>
      <c r="K739" t="s">
        <v>51</v>
      </c>
      <c r="L739" t="s">
        <v>44</v>
      </c>
      <c r="M739">
        <v>138</v>
      </c>
      <c r="N739">
        <v>1694</v>
      </c>
      <c r="O739">
        <v>286</v>
      </c>
      <c r="P739">
        <v>24.47</v>
      </c>
      <c r="Q739">
        <v>37</v>
      </c>
      <c r="R739">
        <v>4438807</v>
      </c>
      <c r="S739" s="6">
        <f t="shared" si="110"/>
        <v>168831.16883116882</v>
      </c>
      <c r="T739" s="6">
        <f t="shared" si="111"/>
        <v>81463.990554899647</v>
      </c>
      <c r="U739" s="2">
        <f t="shared" si="112"/>
        <v>14445100.354191264</v>
      </c>
      <c r="V739" s="3">
        <f t="shared" si="113"/>
        <v>7.7297297297297298</v>
      </c>
      <c r="W739" s="3">
        <f t="shared" si="114"/>
        <v>3.7297297297297298</v>
      </c>
      <c r="X739" s="2">
        <f t="shared" si="115"/>
        <v>661.35135135135135</v>
      </c>
      <c r="Y739" s="3">
        <f t="shared" si="116"/>
        <v>3.7297297297297298</v>
      </c>
      <c r="Z739" s="2">
        <f t="shared" si="117"/>
        <v>85.55944055944056</v>
      </c>
      <c r="AA739" s="5">
        <f t="shared" si="118"/>
        <v>2.0724637681159419</v>
      </c>
      <c r="AB739" s="4">
        <f t="shared" si="119"/>
        <v>0.11996775675675676</v>
      </c>
      <c r="AC739">
        <v>9</v>
      </c>
      <c r="AD739">
        <v>1</v>
      </c>
      <c r="AE739">
        <v>0</v>
      </c>
      <c r="AF739">
        <v>4</v>
      </c>
      <c r="AG739">
        <v>1</v>
      </c>
      <c r="AH739">
        <v>-0.416740914797471</v>
      </c>
      <c r="AI739">
        <v>-0.23435596411103199</v>
      </c>
    </row>
    <row r="740" spans="1:35" x14ac:dyDescent="0.2">
      <c r="A740" t="s">
        <v>815</v>
      </c>
      <c r="B740" s="1">
        <v>36526</v>
      </c>
      <c r="C740" t="s">
        <v>58</v>
      </c>
      <c r="D740" t="s">
        <v>47</v>
      </c>
      <c r="E740" t="s">
        <v>71</v>
      </c>
      <c r="F740" t="s">
        <v>65</v>
      </c>
      <c r="G740" t="s">
        <v>40</v>
      </c>
      <c r="H740" t="s">
        <v>41</v>
      </c>
      <c r="I740" t="s">
        <v>42</v>
      </c>
      <c r="J740" t="s">
        <v>43</v>
      </c>
      <c r="K740" t="s">
        <v>43</v>
      </c>
      <c r="L740" t="s">
        <v>5077</v>
      </c>
      <c r="M740">
        <v>321</v>
      </c>
      <c r="N740">
        <v>3860</v>
      </c>
      <c r="O740">
        <v>236</v>
      </c>
      <c r="P740">
        <v>45.85</v>
      </c>
      <c r="Q740">
        <v>43</v>
      </c>
      <c r="R740">
        <v>941141</v>
      </c>
      <c r="S740" s="6">
        <f t="shared" si="110"/>
        <v>61139.896373056996</v>
      </c>
      <c r="T740" s="6">
        <f t="shared" si="111"/>
        <v>83160.621761658025</v>
      </c>
      <c r="U740" s="2">
        <f t="shared" si="112"/>
        <v>11878238.341968913</v>
      </c>
      <c r="V740" s="3">
        <f t="shared" si="113"/>
        <v>5.4883720930232558</v>
      </c>
      <c r="W740" s="3">
        <f t="shared" si="114"/>
        <v>7.4651162790697674</v>
      </c>
      <c r="X740" s="2">
        <f t="shared" si="115"/>
        <v>1066.2790697674418</v>
      </c>
      <c r="Y740" s="3">
        <f t="shared" si="116"/>
        <v>7.4651162790697674</v>
      </c>
      <c r="Z740" s="2">
        <f t="shared" si="117"/>
        <v>194.27966101694915</v>
      </c>
      <c r="AA740" s="5">
        <f t="shared" si="118"/>
        <v>0.73520249221183798</v>
      </c>
      <c r="AB740" s="4">
        <f t="shared" si="119"/>
        <v>2.1887E-2</v>
      </c>
      <c r="AC740">
        <v>6</v>
      </c>
      <c r="AD740">
        <v>1</v>
      </c>
      <c r="AE740">
        <v>0</v>
      </c>
      <c r="AF740">
        <v>1</v>
      </c>
      <c r="AG740">
        <v>1</v>
      </c>
      <c r="AH740">
        <v>-0.49684846539007299</v>
      </c>
      <c r="AI740">
        <v>-0.25156785200214798</v>
      </c>
    </row>
    <row r="741" spans="1:35" x14ac:dyDescent="0.2">
      <c r="A741" t="s">
        <v>816</v>
      </c>
      <c r="B741" s="1">
        <v>43101</v>
      </c>
      <c r="C741" t="s">
        <v>46</v>
      </c>
      <c r="D741" t="s">
        <v>47</v>
      </c>
      <c r="E741" t="s">
        <v>77</v>
      </c>
      <c r="F741" t="s">
        <v>39</v>
      </c>
      <c r="G741" t="s">
        <v>40</v>
      </c>
      <c r="H741" t="s">
        <v>41</v>
      </c>
      <c r="I741" t="s">
        <v>43</v>
      </c>
      <c r="J741" t="s">
        <v>43</v>
      </c>
      <c r="K741" t="s">
        <v>42</v>
      </c>
      <c r="L741" t="s">
        <v>44</v>
      </c>
      <c r="M741">
        <v>400</v>
      </c>
      <c r="N741">
        <v>3800</v>
      </c>
      <c r="O741">
        <v>565</v>
      </c>
      <c r="P741">
        <v>11.65</v>
      </c>
      <c r="Q741">
        <v>69</v>
      </c>
      <c r="R741">
        <v>590782</v>
      </c>
      <c r="S741" s="6">
        <f t="shared" si="110"/>
        <v>148684.21052631579</v>
      </c>
      <c r="T741" s="6">
        <f t="shared" si="111"/>
        <v>105263.15789473684</v>
      </c>
      <c r="U741" s="2">
        <f t="shared" si="112"/>
        <v>3065789.4736842103</v>
      </c>
      <c r="V741" s="3">
        <f t="shared" si="113"/>
        <v>8.1884057971014492</v>
      </c>
      <c r="W741" s="3">
        <f t="shared" si="114"/>
        <v>5.7971014492753623</v>
      </c>
      <c r="X741" s="2">
        <f t="shared" si="115"/>
        <v>168.84057971014494</v>
      </c>
      <c r="Y741" s="3">
        <f t="shared" si="116"/>
        <v>5.7971014492753623</v>
      </c>
      <c r="Z741" s="2">
        <f t="shared" si="117"/>
        <v>20.619469026548671</v>
      </c>
      <c r="AA741" s="5">
        <f t="shared" si="118"/>
        <v>1.4125000000000001</v>
      </c>
      <c r="AB741" s="4">
        <f t="shared" si="119"/>
        <v>8.5620579710144924E-3</v>
      </c>
      <c r="AC741">
        <v>8</v>
      </c>
      <c r="AD741">
        <v>1</v>
      </c>
      <c r="AE741">
        <v>1</v>
      </c>
      <c r="AF741">
        <v>1</v>
      </c>
      <c r="AG741">
        <v>1</v>
      </c>
      <c r="AH741">
        <v>-0.75897205822000102</v>
      </c>
      <c r="AI741">
        <v>-0.253124081627849</v>
      </c>
    </row>
    <row r="742" spans="1:35" x14ac:dyDescent="0.2">
      <c r="A742" t="s">
        <v>817</v>
      </c>
      <c r="B742" s="1">
        <v>42005</v>
      </c>
      <c r="C742" t="s">
        <v>82</v>
      </c>
      <c r="D742" t="s">
        <v>83</v>
      </c>
      <c r="E742" t="s">
        <v>71</v>
      </c>
      <c r="F742" t="s">
        <v>68</v>
      </c>
      <c r="G742" t="s">
        <v>40</v>
      </c>
      <c r="H742" t="s">
        <v>41</v>
      </c>
      <c r="I742" t="s">
        <v>43</v>
      </c>
      <c r="J742" t="s">
        <v>51</v>
      </c>
      <c r="K742" t="s">
        <v>43</v>
      </c>
      <c r="L742" t="s">
        <v>56</v>
      </c>
      <c r="M742">
        <v>126</v>
      </c>
      <c r="N742">
        <v>3531</v>
      </c>
      <c r="O742">
        <v>741</v>
      </c>
      <c r="P742">
        <v>43.66</v>
      </c>
      <c r="Q742">
        <v>82</v>
      </c>
      <c r="R742">
        <v>4101546</v>
      </c>
      <c r="S742" s="6">
        <f t="shared" si="110"/>
        <v>209855.56499575192</v>
      </c>
      <c r="T742" s="6">
        <f t="shared" si="111"/>
        <v>35683.942225998304</v>
      </c>
      <c r="U742" s="2">
        <f t="shared" si="112"/>
        <v>12364769.187199093</v>
      </c>
      <c r="V742" s="3">
        <f t="shared" si="113"/>
        <v>9.036585365853659</v>
      </c>
      <c r="W742" s="3">
        <f t="shared" si="114"/>
        <v>1.5365853658536586</v>
      </c>
      <c r="X742" s="2">
        <f t="shared" si="115"/>
        <v>532.43902439024396</v>
      </c>
      <c r="Y742" s="3">
        <f t="shared" si="116"/>
        <v>1.5365853658536586</v>
      </c>
      <c r="Z742" s="2">
        <f t="shared" si="117"/>
        <v>58.920377867746289</v>
      </c>
      <c r="AA742" s="5">
        <f t="shared" si="118"/>
        <v>5.8809523809523814</v>
      </c>
      <c r="AB742" s="4">
        <f t="shared" si="119"/>
        <v>5.0018853658536588E-2</v>
      </c>
      <c r="AC742">
        <v>4</v>
      </c>
      <c r="AD742">
        <v>0</v>
      </c>
      <c r="AE742">
        <v>0</v>
      </c>
      <c r="AF742">
        <v>1</v>
      </c>
      <c r="AG742">
        <v>1</v>
      </c>
      <c r="AH742">
        <v>-0.66024551223844896</v>
      </c>
      <c r="AI742">
        <v>-0.24230951327480599</v>
      </c>
    </row>
    <row r="743" spans="1:35" x14ac:dyDescent="0.2">
      <c r="A743" t="s">
        <v>818</v>
      </c>
      <c r="B743" s="1">
        <v>37622</v>
      </c>
      <c r="C743" t="s">
        <v>73</v>
      </c>
      <c r="D743" t="s">
        <v>74</v>
      </c>
      <c r="E743" t="s">
        <v>59</v>
      </c>
      <c r="F743" t="s">
        <v>54</v>
      </c>
      <c r="G743" t="s">
        <v>55</v>
      </c>
      <c r="H743" t="s">
        <v>51</v>
      </c>
      <c r="I743" t="s">
        <v>42</v>
      </c>
      <c r="J743" t="s">
        <v>51</v>
      </c>
      <c r="K743" t="s">
        <v>43</v>
      </c>
      <c r="L743" t="s">
        <v>56</v>
      </c>
      <c r="M743">
        <v>197</v>
      </c>
      <c r="N743">
        <v>1940</v>
      </c>
      <c r="O743">
        <v>204</v>
      </c>
      <c r="P743">
        <v>28.32</v>
      </c>
      <c r="Q743">
        <v>58</v>
      </c>
      <c r="R743">
        <v>3614024</v>
      </c>
      <c r="S743" s="6">
        <f t="shared" si="110"/>
        <v>105154.63917525773</v>
      </c>
      <c r="T743" s="6">
        <f t="shared" si="111"/>
        <v>101546.39175257731</v>
      </c>
      <c r="U743" s="2">
        <f t="shared" si="112"/>
        <v>14597938.144329896</v>
      </c>
      <c r="V743" s="3">
        <f t="shared" si="113"/>
        <v>3.5172413793103448</v>
      </c>
      <c r="W743" s="3">
        <f t="shared" si="114"/>
        <v>3.396551724137931</v>
      </c>
      <c r="X743" s="2">
        <f t="shared" si="115"/>
        <v>488.27586206896552</v>
      </c>
      <c r="Y743" s="3">
        <f t="shared" si="116"/>
        <v>3.396551724137931</v>
      </c>
      <c r="Z743" s="2">
        <f t="shared" si="117"/>
        <v>138.8235294117647</v>
      </c>
      <c r="AA743" s="5">
        <f t="shared" si="118"/>
        <v>1.0355329949238579</v>
      </c>
      <c r="AB743" s="4">
        <f t="shared" si="119"/>
        <v>6.2310758620689653E-2</v>
      </c>
      <c r="AC743">
        <v>6</v>
      </c>
      <c r="AD743">
        <v>0</v>
      </c>
      <c r="AE743">
        <v>0</v>
      </c>
      <c r="AF743">
        <v>1</v>
      </c>
      <c r="AG743">
        <v>1</v>
      </c>
      <c r="AH743">
        <v>-0.65737459057037395</v>
      </c>
      <c r="AI743">
        <v>-0.235363593314487</v>
      </c>
    </row>
    <row r="744" spans="1:35" x14ac:dyDescent="0.2">
      <c r="A744" t="s">
        <v>819</v>
      </c>
      <c r="B744" s="1">
        <v>36892</v>
      </c>
      <c r="C744" t="s">
        <v>36</v>
      </c>
      <c r="D744" t="s">
        <v>37</v>
      </c>
      <c r="E744" t="s">
        <v>77</v>
      </c>
      <c r="F744" t="s">
        <v>68</v>
      </c>
      <c r="G744" t="s">
        <v>40</v>
      </c>
      <c r="H744" t="s">
        <v>41</v>
      </c>
      <c r="I744" t="s">
        <v>42</v>
      </c>
      <c r="J744" t="s">
        <v>42</v>
      </c>
      <c r="K744" t="s">
        <v>51</v>
      </c>
      <c r="L744" t="s">
        <v>5077</v>
      </c>
      <c r="M744">
        <v>79</v>
      </c>
      <c r="N744">
        <v>3349</v>
      </c>
      <c r="O744">
        <v>120</v>
      </c>
      <c r="P744">
        <v>14.29</v>
      </c>
      <c r="Q744">
        <v>43</v>
      </c>
      <c r="R744">
        <v>1770409</v>
      </c>
      <c r="S744" s="6">
        <f t="shared" si="110"/>
        <v>35831.591519856673</v>
      </c>
      <c r="T744" s="6">
        <f t="shared" si="111"/>
        <v>23589.131083905642</v>
      </c>
      <c r="U744" s="2">
        <f t="shared" si="112"/>
        <v>4266945.3568229321</v>
      </c>
      <c r="V744" s="3">
        <f t="shared" si="113"/>
        <v>2.7906976744186047</v>
      </c>
      <c r="W744" s="3">
        <f t="shared" si="114"/>
        <v>1.8372093023255813</v>
      </c>
      <c r="X744" s="2">
        <f t="shared" si="115"/>
        <v>332.32558139534882</v>
      </c>
      <c r="Y744" s="3">
        <f t="shared" si="116"/>
        <v>1.8372093023255813</v>
      </c>
      <c r="Z744" s="2">
        <f t="shared" si="117"/>
        <v>119.08333333333333</v>
      </c>
      <c r="AA744" s="5">
        <f t="shared" si="118"/>
        <v>1.518987341772152</v>
      </c>
      <c r="AB744" s="4">
        <f t="shared" si="119"/>
        <v>4.1172302325581396E-2</v>
      </c>
      <c r="AC744">
        <v>6</v>
      </c>
      <c r="AD744">
        <v>1</v>
      </c>
      <c r="AE744">
        <v>1</v>
      </c>
      <c r="AF744">
        <v>1</v>
      </c>
      <c r="AG744">
        <v>1</v>
      </c>
      <c r="AH744">
        <v>-0.79963731214952605</v>
      </c>
      <c r="AI744">
        <v>-0.29175236401985</v>
      </c>
    </row>
    <row r="745" spans="1:35" x14ac:dyDescent="0.2">
      <c r="A745" t="s">
        <v>820</v>
      </c>
      <c r="B745" s="1">
        <v>44197</v>
      </c>
      <c r="C745" t="s">
        <v>53</v>
      </c>
      <c r="D745" t="s">
        <v>37</v>
      </c>
      <c r="E745" t="s">
        <v>125</v>
      </c>
      <c r="F745" t="s">
        <v>39</v>
      </c>
      <c r="G745" t="s">
        <v>40</v>
      </c>
      <c r="H745" t="s">
        <v>41</v>
      </c>
      <c r="I745" t="s">
        <v>43</v>
      </c>
      <c r="J745" t="s">
        <v>51</v>
      </c>
      <c r="K745" t="s">
        <v>43</v>
      </c>
      <c r="L745" t="s">
        <v>60</v>
      </c>
      <c r="M745">
        <v>157</v>
      </c>
      <c r="N745">
        <v>3815</v>
      </c>
      <c r="O745">
        <v>704</v>
      </c>
      <c r="P745">
        <v>38.6</v>
      </c>
      <c r="Q745">
        <v>95</v>
      </c>
      <c r="R745">
        <v>3086824</v>
      </c>
      <c r="S745" s="6">
        <f t="shared" si="110"/>
        <v>184534.73132372214</v>
      </c>
      <c r="T745" s="6">
        <f t="shared" si="111"/>
        <v>41153.342070773266</v>
      </c>
      <c r="U745" s="2">
        <f t="shared" si="112"/>
        <v>10117955.439056357</v>
      </c>
      <c r="V745" s="3">
        <f t="shared" si="113"/>
        <v>7.4105263157894736</v>
      </c>
      <c r="W745" s="3">
        <f t="shared" si="114"/>
        <v>1.6526315789473685</v>
      </c>
      <c r="X745" s="2">
        <f t="shared" si="115"/>
        <v>406.31578947368422</v>
      </c>
      <c r="Y745" s="3">
        <f t="shared" si="116"/>
        <v>1.6526315789473685</v>
      </c>
      <c r="Z745" s="2">
        <f t="shared" si="117"/>
        <v>54.829545454545453</v>
      </c>
      <c r="AA745" s="5">
        <f t="shared" si="118"/>
        <v>4.484076433121019</v>
      </c>
      <c r="AB745" s="4">
        <f t="shared" si="119"/>
        <v>3.2492884210526318E-2</v>
      </c>
      <c r="AC745">
        <v>4</v>
      </c>
      <c r="AD745">
        <v>0</v>
      </c>
      <c r="AE745">
        <v>1</v>
      </c>
      <c r="AF745">
        <v>1</v>
      </c>
      <c r="AG745">
        <v>1</v>
      </c>
      <c r="AH745">
        <v>-0.75179742090458401</v>
      </c>
      <c r="AI745">
        <v>-0.24960935775675799</v>
      </c>
    </row>
    <row r="746" spans="1:35" x14ac:dyDescent="0.2">
      <c r="A746" t="s">
        <v>821</v>
      </c>
      <c r="B746" s="1">
        <v>42370</v>
      </c>
      <c r="C746" t="s">
        <v>58</v>
      </c>
      <c r="D746" t="s">
        <v>47</v>
      </c>
      <c r="E746" t="s">
        <v>71</v>
      </c>
      <c r="F746" t="s">
        <v>68</v>
      </c>
      <c r="G746" t="s">
        <v>40</v>
      </c>
      <c r="H746" t="s">
        <v>41</v>
      </c>
      <c r="I746" t="s">
        <v>51</v>
      </c>
      <c r="J746" t="s">
        <v>43</v>
      </c>
      <c r="K746" t="s">
        <v>42</v>
      </c>
      <c r="L746" t="s">
        <v>78</v>
      </c>
      <c r="M746">
        <v>496</v>
      </c>
      <c r="N746">
        <v>2899</v>
      </c>
      <c r="O746">
        <v>393</v>
      </c>
      <c r="P746">
        <v>3.01</v>
      </c>
      <c r="Q746">
        <v>93</v>
      </c>
      <c r="R746">
        <v>3364723</v>
      </c>
      <c r="S746" s="6">
        <f t="shared" si="110"/>
        <v>135563.9875819248</v>
      </c>
      <c r="T746" s="6">
        <f t="shared" si="111"/>
        <v>171093.48051052087</v>
      </c>
      <c r="U746" s="2">
        <f t="shared" si="112"/>
        <v>1038289.0651948948</v>
      </c>
      <c r="V746" s="3">
        <f t="shared" si="113"/>
        <v>4.225806451612903</v>
      </c>
      <c r="W746" s="3">
        <f t="shared" si="114"/>
        <v>5.333333333333333</v>
      </c>
      <c r="X746" s="2">
        <f t="shared" si="115"/>
        <v>32.365591397849464</v>
      </c>
      <c r="Y746" s="3">
        <f t="shared" si="116"/>
        <v>5.333333333333333</v>
      </c>
      <c r="Z746" s="2">
        <f t="shared" si="117"/>
        <v>7.6590330788804071</v>
      </c>
      <c r="AA746" s="5">
        <f t="shared" si="118"/>
        <v>0.79233870967741937</v>
      </c>
      <c r="AB746" s="4">
        <f t="shared" si="119"/>
        <v>3.6179817204301072E-2</v>
      </c>
      <c r="AC746">
        <v>9</v>
      </c>
      <c r="AD746">
        <v>0</v>
      </c>
      <c r="AE746">
        <v>0</v>
      </c>
      <c r="AF746">
        <v>1</v>
      </c>
      <c r="AG746">
        <v>1</v>
      </c>
      <c r="AH746">
        <v>-0.77891756028855896</v>
      </c>
      <c r="AI746">
        <v>-0.24163030007858299</v>
      </c>
    </row>
    <row r="747" spans="1:35" x14ac:dyDescent="0.2">
      <c r="A747" t="s">
        <v>822</v>
      </c>
      <c r="B747" s="1">
        <v>41640</v>
      </c>
      <c r="C747" t="s">
        <v>36</v>
      </c>
      <c r="D747" t="s">
        <v>37</v>
      </c>
      <c r="E747" t="s">
        <v>132</v>
      </c>
      <c r="F747" t="s">
        <v>68</v>
      </c>
      <c r="G747" t="s">
        <v>40</v>
      </c>
      <c r="H747" t="s">
        <v>41</v>
      </c>
      <c r="I747" t="s">
        <v>42</v>
      </c>
      <c r="J747" t="s">
        <v>43</v>
      </c>
      <c r="K747" t="s">
        <v>42</v>
      </c>
      <c r="L747" t="s">
        <v>78</v>
      </c>
      <c r="M747">
        <v>256</v>
      </c>
      <c r="N747">
        <v>3110</v>
      </c>
      <c r="O747">
        <v>143</v>
      </c>
      <c r="P747">
        <v>2.21</v>
      </c>
      <c r="Q747">
        <v>36</v>
      </c>
      <c r="R747">
        <v>2086355</v>
      </c>
      <c r="S747" s="6">
        <f t="shared" si="110"/>
        <v>45980.707395498393</v>
      </c>
      <c r="T747" s="6">
        <f t="shared" si="111"/>
        <v>82315.112540192931</v>
      </c>
      <c r="U747" s="2">
        <f t="shared" si="112"/>
        <v>710610.93247588421</v>
      </c>
      <c r="V747" s="3">
        <f t="shared" si="113"/>
        <v>3.9722222222222223</v>
      </c>
      <c r="W747" s="3">
        <f t="shared" si="114"/>
        <v>7.1111111111111107</v>
      </c>
      <c r="X747" s="2">
        <f t="shared" si="115"/>
        <v>61.388888888888886</v>
      </c>
      <c r="Y747" s="3">
        <f t="shared" si="116"/>
        <v>7.1111111111111107</v>
      </c>
      <c r="Z747" s="2">
        <f t="shared" si="117"/>
        <v>15.454545454545455</v>
      </c>
      <c r="AA747" s="5">
        <f t="shared" si="118"/>
        <v>0.55859375</v>
      </c>
      <c r="AB747" s="4">
        <f t="shared" si="119"/>
        <v>5.7954305555555558E-2</v>
      </c>
      <c r="AC747">
        <v>3</v>
      </c>
      <c r="AD747">
        <v>1</v>
      </c>
      <c r="AE747">
        <v>0</v>
      </c>
      <c r="AF747">
        <v>1</v>
      </c>
      <c r="AG747">
        <v>1</v>
      </c>
      <c r="AH747">
        <v>-0.68071278602671703</v>
      </c>
      <c r="AI747">
        <v>-0.28343167321233298</v>
      </c>
    </row>
    <row r="748" spans="1:35" x14ac:dyDescent="0.2">
      <c r="A748" t="s">
        <v>823</v>
      </c>
      <c r="B748" s="1">
        <v>40909</v>
      </c>
      <c r="C748" t="s">
        <v>70</v>
      </c>
      <c r="D748" t="s">
        <v>63</v>
      </c>
      <c r="E748" t="s">
        <v>71</v>
      </c>
      <c r="F748" t="s">
        <v>65</v>
      </c>
      <c r="G748" t="s">
        <v>40</v>
      </c>
      <c r="H748" t="s">
        <v>51</v>
      </c>
      <c r="I748" t="s">
        <v>43</v>
      </c>
      <c r="J748" t="s">
        <v>43</v>
      </c>
      <c r="K748" t="s">
        <v>42</v>
      </c>
      <c r="L748" t="s">
        <v>78</v>
      </c>
      <c r="M748">
        <v>495</v>
      </c>
      <c r="N748">
        <v>1541</v>
      </c>
      <c r="O748">
        <v>549</v>
      </c>
      <c r="P748">
        <v>6.23</v>
      </c>
      <c r="Q748">
        <v>48</v>
      </c>
      <c r="R748">
        <v>355998</v>
      </c>
      <c r="S748" s="6">
        <f t="shared" si="110"/>
        <v>356262.1674237508</v>
      </c>
      <c r="T748" s="6">
        <f t="shared" si="111"/>
        <v>321219.98702141468</v>
      </c>
      <c r="U748" s="2">
        <f t="shared" si="112"/>
        <v>4042829.3316028551</v>
      </c>
      <c r="V748" s="3">
        <f t="shared" si="113"/>
        <v>11.4375</v>
      </c>
      <c r="W748" s="3">
        <f t="shared" si="114"/>
        <v>10.3125</v>
      </c>
      <c r="X748" s="2">
        <f t="shared" si="115"/>
        <v>129.79166666666666</v>
      </c>
      <c r="Y748" s="3">
        <f t="shared" si="116"/>
        <v>10.3125</v>
      </c>
      <c r="Z748" s="2">
        <f t="shared" si="117"/>
        <v>11.347905282331512</v>
      </c>
      <c r="AA748" s="5">
        <f t="shared" si="118"/>
        <v>1.1090909090909091</v>
      </c>
      <c r="AB748" s="4">
        <f t="shared" si="119"/>
        <v>7.4166249999999996E-3</v>
      </c>
      <c r="AC748">
        <v>5</v>
      </c>
      <c r="AD748">
        <v>0</v>
      </c>
      <c r="AE748">
        <v>1</v>
      </c>
      <c r="AF748">
        <v>1</v>
      </c>
      <c r="AG748">
        <v>1</v>
      </c>
      <c r="AH748">
        <v>-0.62290193781805803</v>
      </c>
      <c r="AI748">
        <v>-0.15561164938225999</v>
      </c>
    </row>
    <row r="749" spans="1:35" x14ac:dyDescent="0.2">
      <c r="A749" t="s">
        <v>824</v>
      </c>
      <c r="B749" s="1">
        <v>42736</v>
      </c>
      <c r="C749" t="s">
        <v>103</v>
      </c>
      <c r="D749" t="s">
        <v>47</v>
      </c>
      <c r="E749" t="s">
        <v>59</v>
      </c>
      <c r="F749" t="s">
        <v>54</v>
      </c>
      <c r="G749" t="s">
        <v>55</v>
      </c>
      <c r="H749" t="s">
        <v>41</v>
      </c>
      <c r="I749" t="s">
        <v>43</v>
      </c>
      <c r="J749" t="s">
        <v>42</v>
      </c>
      <c r="K749" t="s">
        <v>43</v>
      </c>
      <c r="L749" t="s">
        <v>5077</v>
      </c>
      <c r="M749">
        <v>78</v>
      </c>
      <c r="N749">
        <v>3021</v>
      </c>
      <c r="O749">
        <v>502</v>
      </c>
      <c r="P749">
        <v>27.27</v>
      </c>
      <c r="Q749">
        <v>88</v>
      </c>
      <c r="R749">
        <v>1054268</v>
      </c>
      <c r="S749" s="6">
        <f t="shared" si="110"/>
        <v>166170.1423369745</v>
      </c>
      <c r="T749" s="6">
        <f t="shared" si="111"/>
        <v>25819.265143992056</v>
      </c>
      <c r="U749" s="2">
        <f t="shared" si="112"/>
        <v>9026812.3138033766</v>
      </c>
      <c r="V749" s="3">
        <f t="shared" si="113"/>
        <v>5.7045454545454541</v>
      </c>
      <c r="W749" s="3">
        <f t="shared" si="114"/>
        <v>0.88636363636363635</v>
      </c>
      <c r="X749" s="2">
        <f t="shared" si="115"/>
        <v>309.88636363636363</v>
      </c>
      <c r="Y749" s="3">
        <f t="shared" si="116"/>
        <v>0.88636363636363635</v>
      </c>
      <c r="Z749" s="2">
        <f t="shared" si="117"/>
        <v>54.322709163346616</v>
      </c>
      <c r="AA749" s="5">
        <f t="shared" si="118"/>
        <v>6.4358974358974361</v>
      </c>
      <c r="AB749" s="4">
        <f t="shared" si="119"/>
        <v>1.1980318181818182E-2</v>
      </c>
      <c r="AC749">
        <v>3</v>
      </c>
      <c r="AD749">
        <v>1</v>
      </c>
      <c r="AE749">
        <v>0</v>
      </c>
      <c r="AF749">
        <v>1</v>
      </c>
      <c r="AG749">
        <v>1</v>
      </c>
      <c r="AH749">
        <v>-0.86978528867064597</v>
      </c>
      <c r="AI749">
        <v>-0.25748840710856402</v>
      </c>
    </row>
    <row r="750" spans="1:35" x14ac:dyDescent="0.2">
      <c r="A750" t="s">
        <v>825</v>
      </c>
      <c r="B750" s="1">
        <v>39814</v>
      </c>
      <c r="C750" t="s">
        <v>73</v>
      </c>
      <c r="D750" t="s">
        <v>74</v>
      </c>
      <c r="E750" t="s">
        <v>59</v>
      </c>
      <c r="F750" t="s">
        <v>54</v>
      </c>
      <c r="G750" t="s">
        <v>55</v>
      </c>
      <c r="H750" t="s">
        <v>41</v>
      </c>
      <c r="I750" t="s">
        <v>43</v>
      </c>
      <c r="J750" t="s">
        <v>43</v>
      </c>
      <c r="K750" t="s">
        <v>43</v>
      </c>
      <c r="L750" t="s">
        <v>44</v>
      </c>
      <c r="M750">
        <v>285</v>
      </c>
      <c r="N750">
        <v>3079</v>
      </c>
      <c r="O750">
        <v>961</v>
      </c>
      <c r="P750">
        <v>36.520000000000003</v>
      </c>
      <c r="Q750">
        <v>59</v>
      </c>
      <c r="R750">
        <v>3435604</v>
      </c>
      <c r="S750" s="6">
        <f t="shared" si="110"/>
        <v>312114.32283208834</v>
      </c>
      <c r="T750" s="6">
        <f t="shared" si="111"/>
        <v>92562.520298798307</v>
      </c>
      <c r="U750" s="2">
        <f t="shared" si="112"/>
        <v>11860993.829165313</v>
      </c>
      <c r="V750" s="3">
        <f t="shared" si="113"/>
        <v>16.288135593220339</v>
      </c>
      <c r="W750" s="3">
        <f t="shared" si="114"/>
        <v>4.8305084745762707</v>
      </c>
      <c r="X750" s="2">
        <f t="shared" si="115"/>
        <v>618.98305084745766</v>
      </c>
      <c r="Y750" s="3">
        <f t="shared" si="116"/>
        <v>4.8305084745762707</v>
      </c>
      <c r="Z750" s="2">
        <f t="shared" si="117"/>
        <v>38.002081165452651</v>
      </c>
      <c r="AA750" s="5">
        <f t="shared" si="118"/>
        <v>3.3719298245614033</v>
      </c>
      <c r="AB750" s="4">
        <f t="shared" si="119"/>
        <v>5.8230576271186441E-2</v>
      </c>
      <c r="AC750">
        <v>4</v>
      </c>
      <c r="AD750">
        <v>1</v>
      </c>
      <c r="AE750">
        <v>1</v>
      </c>
      <c r="AF750">
        <v>1</v>
      </c>
      <c r="AG750">
        <v>1</v>
      </c>
      <c r="AH750">
        <v>-0.449448003823396</v>
      </c>
      <c r="AI750">
        <v>-0.21356627243360499</v>
      </c>
    </row>
    <row r="751" spans="1:35" x14ac:dyDescent="0.2">
      <c r="A751" t="s">
        <v>826</v>
      </c>
      <c r="B751" s="1">
        <v>43101</v>
      </c>
      <c r="C751" t="s">
        <v>70</v>
      </c>
      <c r="D751" t="s">
        <v>63</v>
      </c>
      <c r="E751" t="s">
        <v>67</v>
      </c>
      <c r="F751" t="s">
        <v>48</v>
      </c>
      <c r="G751" t="s">
        <v>49</v>
      </c>
      <c r="H751" t="s">
        <v>41</v>
      </c>
      <c r="I751" t="s">
        <v>51</v>
      </c>
      <c r="J751" t="s">
        <v>43</v>
      </c>
      <c r="K751" t="s">
        <v>51</v>
      </c>
      <c r="L751" t="s">
        <v>44</v>
      </c>
      <c r="M751">
        <v>319</v>
      </c>
      <c r="N751">
        <v>4865</v>
      </c>
      <c r="O751">
        <v>482</v>
      </c>
      <c r="P751">
        <v>23.14</v>
      </c>
      <c r="Q751">
        <v>53</v>
      </c>
      <c r="R751">
        <v>38512</v>
      </c>
      <c r="S751" s="6">
        <f t="shared" si="110"/>
        <v>99075.025693730728</v>
      </c>
      <c r="T751" s="6">
        <f t="shared" si="111"/>
        <v>65570.400822199386</v>
      </c>
      <c r="U751" s="2">
        <f t="shared" si="112"/>
        <v>4756423.4326824257</v>
      </c>
      <c r="V751" s="3">
        <f t="shared" si="113"/>
        <v>9.0943396226415096</v>
      </c>
      <c r="W751" s="3">
        <f t="shared" si="114"/>
        <v>6.0188679245283021</v>
      </c>
      <c r="X751" s="2">
        <f t="shared" si="115"/>
        <v>436.60377358490564</v>
      </c>
      <c r="Y751" s="3">
        <f t="shared" si="116"/>
        <v>6.0188679245283021</v>
      </c>
      <c r="Z751" s="2">
        <f t="shared" si="117"/>
        <v>48.008298755186722</v>
      </c>
      <c r="AA751" s="5">
        <f t="shared" si="118"/>
        <v>1.5109717868338557</v>
      </c>
      <c r="AB751" s="4">
        <f t="shared" si="119"/>
        <v>7.2664150943396223E-4</v>
      </c>
      <c r="AC751">
        <v>2</v>
      </c>
      <c r="AD751">
        <v>0</v>
      </c>
      <c r="AE751">
        <v>1</v>
      </c>
      <c r="AF751">
        <v>1</v>
      </c>
      <c r="AG751">
        <v>1</v>
      </c>
      <c r="AH751">
        <v>-0.69806868166884795</v>
      </c>
      <c r="AI751">
        <v>-0.26782421181619598</v>
      </c>
    </row>
    <row r="752" spans="1:35" x14ac:dyDescent="0.2">
      <c r="A752" t="s">
        <v>827</v>
      </c>
      <c r="B752" s="1">
        <v>40544</v>
      </c>
      <c r="C752" t="s">
        <v>58</v>
      </c>
      <c r="D752" t="s">
        <v>47</v>
      </c>
      <c r="E752" t="s">
        <v>59</v>
      </c>
      <c r="F752" t="s">
        <v>68</v>
      </c>
      <c r="G752" t="s">
        <v>40</v>
      </c>
      <c r="H752" t="s">
        <v>41</v>
      </c>
      <c r="I752" t="s">
        <v>43</v>
      </c>
      <c r="J752" t="s">
        <v>42</v>
      </c>
      <c r="K752" t="s">
        <v>51</v>
      </c>
      <c r="L752" t="s">
        <v>5077</v>
      </c>
      <c r="M752">
        <v>31</v>
      </c>
      <c r="N752">
        <v>2673</v>
      </c>
      <c r="O752">
        <v>719</v>
      </c>
      <c r="P752">
        <v>23.5</v>
      </c>
      <c r="Q752">
        <v>73</v>
      </c>
      <c r="R752">
        <v>3412041</v>
      </c>
      <c r="S752" s="6">
        <f t="shared" si="110"/>
        <v>268986.15787504677</v>
      </c>
      <c r="T752" s="6">
        <f t="shared" si="111"/>
        <v>11597.456041900487</v>
      </c>
      <c r="U752" s="2">
        <f t="shared" si="112"/>
        <v>8791619.9027310144</v>
      </c>
      <c r="V752" s="3">
        <f t="shared" si="113"/>
        <v>9.8493150684931514</v>
      </c>
      <c r="W752" s="3">
        <f t="shared" si="114"/>
        <v>0.42465753424657532</v>
      </c>
      <c r="X752" s="2">
        <f t="shared" si="115"/>
        <v>321.91780821917808</v>
      </c>
      <c r="Y752" s="3">
        <f t="shared" si="116"/>
        <v>0.42465753424657532</v>
      </c>
      <c r="Z752" s="2">
        <f t="shared" si="117"/>
        <v>32.684283727399162</v>
      </c>
      <c r="AA752" s="5">
        <f t="shared" si="118"/>
        <v>23.193548387096776</v>
      </c>
      <c r="AB752" s="4">
        <f t="shared" si="119"/>
        <v>4.6740287671232873E-2</v>
      </c>
      <c r="AC752">
        <v>1</v>
      </c>
      <c r="AD752">
        <v>0</v>
      </c>
      <c r="AE752">
        <v>1</v>
      </c>
      <c r="AF752">
        <v>1</v>
      </c>
      <c r="AG752">
        <v>1</v>
      </c>
      <c r="AH752">
        <v>-0.75119134727107995</v>
      </c>
      <c r="AI752">
        <v>-0.24021201609843401</v>
      </c>
    </row>
    <row r="753" spans="1:35" x14ac:dyDescent="0.2">
      <c r="A753" t="s">
        <v>828</v>
      </c>
      <c r="B753" s="1">
        <v>44197</v>
      </c>
      <c r="C753" t="s">
        <v>82</v>
      </c>
      <c r="D753" t="s">
        <v>83</v>
      </c>
      <c r="E753" t="s">
        <v>80</v>
      </c>
      <c r="F753" t="s">
        <v>48</v>
      </c>
      <c r="G753" t="s">
        <v>49</v>
      </c>
      <c r="H753" t="s">
        <v>51</v>
      </c>
      <c r="I753" t="s">
        <v>42</v>
      </c>
      <c r="J753" t="s">
        <v>42</v>
      </c>
      <c r="K753" t="s">
        <v>51</v>
      </c>
      <c r="L753" t="s">
        <v>44</v>
      </c>
      <c r="M753">
        <v>62</v>
      </c>
      <c r="N753">
        <v>1555</v>
      </c>
      <c r="O753">
        <v>204</v>
      </c>
      <c r="P753">
        <v>24.74</v>
      </c>
      <c r="Q753">
        <v>69</v>
      </c>
      <c r="R753">
        <v>2137353</v>
      </c>
      <c r="S753" s="6">
        <f t="shared" si="110"/>
        <v>131189.71061093247</v>
      </c>
      <c r="T753" s="6">
        <f t="shared" si="111"/>
        <v>39871.382636655952</v>
      </c>
      <c r="U753" s="2">
        <f t="shared" si="112"/>
        <v>15909967.845659165</v>
      </c>
      <c r="V753" s="3">
        <f t="shared" si="113"/>
        <v>2.9565217391304346</v>
      </c>
      <c r="W753" s="3">
        <f t="shared" si="114"/>
        <v>0.89855072463768115</v>
      </c>
      <c r="X753" s="2">
        <f t="shared" si="115"/>
        <v>358.55072463768118</v>
      </c>
      <c r="Y753" s="3">
        <f t="shared" si="116"/>
        <v>0.89855072463768115</v>
      </c>
      <c r="Z753" s="2">
        <f t="shared" si="117"/>
        <v>121.27450980392157</v>
      </c>
      <c r="AA753" s="5">
        <f t="shared" si="118"/>
        <v>3.2903225806451615</v>
      </c>
      <c r="AB753" s="4">
        <f t="shared" si="119"/>
        <v>3.097613043478261E-2</v>
      </c>
      <c r="AC753">
        <v>8</v>
      </c>
      <c r="AD753">
        <v>1</v>
      </c>
      <c r="AE753">
        <v>0</v>
      </c>
      <c r="AF753">
        <v>1</v>
      </c>
      <c r="AG753">
        <v>1</v>
      </c>
      <c r="AH753">
        <v>-0.83966738129369201</v>
      </c>
      <c r="AI753">
        <v>-0.244412565418345</v>
      </c>
    </row>
    <row r="754" spans="1:35" x14ac:dyDescent="0.2">
      <c r="A754" t="s">
        <v>829</v>
      </c>
      <c r="B754" s="1">
        <v>36526</v>
      </c>
      <c r="C754" t="s">
        <v>62</v>
      </c>
      <c r="D754" t="s">
        <v>63</v>
      </c>
      <c r="E754" t="s">
        <v>125</v>
      </c>
      <c r="F754" t="s">
        <v>48</v>
      </c>
      <c r="G754" t="s">
        <v>49</v>
      </c>
      <c r="H754" t="s">
        <v>50</v>
      </c>
      <c r="I754" t="s">
        <v>43</v>
      </c>
      <c r="J754" t="s">
        <v>43</v>
      </c>
      <c r="K754" t="s">
        <v>43</v>
      </c>
      <c r="L754" t="s">
        <v>44</v>
      </c>
      <c r="M754">
        <v>404</v>
      </c>
      <c r="N754">
        <v>418</v>
      </c>
      <c r="O754">
        <v>509</v>
      </c>
      <c r="P754">
        <v>33.89</v>
      </c>
      <c r="Q754">
        <v>18</v>
      </c>
      <c r="R754">
        <v>1197075</v>
      </c>
      <c r="S754" s="6">
        <f t="shared" si="110"/>
        <v>1217703.3492822966</v>
      </c>
      <c r="T754" s="6">
        <f t="shared" si="111"/>
        <v>966507.17703349283</v>
      </c>
      <c r="U754" s="2">
        <f t="shared" si="112"/>
        <v>81076555.023923442</v>
      </c>
      <c r="V754" s="3">
        <f t="shared" si="113"/>
        <v>28.277777777777779</v>
      </c>
      <c r="W754" s="3">
        <f t="shared" si="114"/>
        <v>22.444444444444443</v>
      </c>
      <c r="X754" s="2">
        <f t="shared" si="115"/>
        <v>1882.7777777777778</v>
      </c>
      <c r="Y754" s="3">
        <f t="shared" si="116"/>
        <v>22.444444444444443</v>
      </c>
      <c r="Z754" s="2">
        <f t="shared" si="117"/>
        <v>66.581532416502952</v>
      </c>
      <c r="AA754" s="5">
        <f t="shared" si="118"/>
        <v>1.2599009900990099</v>
      </c>
      <c r="AB754" s="4">
        <f t="shared" si="119"/>
        <v>6.650416666666667E-2</v>
      </c>
      <c r="AC754">
        <v>9</v>
      </c>
      <c r="AD754">
        <v>1</v>
      </c>
      <c r="AE754">
        <v>0</v>
      </c>
      <c r="AF754">
        <v>4</v>
      </c>
      <c r="AG754">
        <v>1</v>
      </c>
      <c r="AH754">
        <v>0.40957095442666003</v>
      </c>
      <c r="AI754">
        <v>0.340420824444153</v>
      </c>
    </row>
    <row r="755" spans="1:35" x14ac:dyDescent="0.2">
      <c r="A755" t="s">
        <v>830</v>
      </c>
      <c r="B755" s="1">
        <v>41275</v>
      </c>
      <c r="C755" t="s">
        <v>103</v>
      </c>
      <c r="D755" t="s">
        <v>47</v>
      </c>
      <c r="E755" t="s">
        <v>59</v>
      </c>
      <c r="F755" t="s">
        <v>48</v>
      </c>
      <c r="G755" t="s">
        <v>49</v>
      </c>
      <c r="H755" t="s">
        <v>41</v>
      </c>
      <c r="I755" t="s">
        <v>51</v>
      </c>
      <c r="J755" t="s">
        <v>42</v>
      </c>
      <c r="K755" t="s">
        <v>51</v>
      </c>
      <c r="L755" t="s">
        <v>60</v>
      </c>
      <c r="M755">
        <v>83</v>
      </c>
      <c r="N755">
        <v>3841</v>
      </c>
      <c r="O755">
        <v>352</v>
      </c>
      <c r="P755">
        <v>22.35</v>
      </c>
      <c r="Q755">
        <v>2</v>
      </c>
      <c r="R755">
        <v>4989013</v>
      </c>
      <c r="S755" s="6">
        <f t="shared" si="110"/>
        <v>91642.801353814109</v>
      </c>
      <c r="T755" s="6">
        <f t="shared" si="111"/>
        <v>21608.956001041395</v>
      </c>
      <c r="U755" s="2">
        <f t="shared" si="112"/>
        <v>5818797.188232231</v>
      </c>
      <c r="V755" s="3">
        <f t="shared" si="113"/>
        <v>176</v>
      </c>
      <c r="W755" s="3">
        <f t="shared" si="114"/>
        <v>41.5</v>
      </c>
      <c r="X755" s="2">
        <f t="shared" si="115"/>
        <v>11175</v>
      </c>
      <c r="Y755" s="3">
        <f t="shared" si="116"/>
        <v>41.5</v>
      </c>
      <c r="Z755" s="2">
        <f t="shared" si="117"/>
        <v>63.49431818181818</v>
      </c>
      <c r="AA755" s="5">
        <f t="shared" si="118"/>
        <v>4.2409638554216871</v>
      </c>
      <c r="AB755" s="4">
        <f t="shared" si="119"/>
        <v>2.4945065</v>
      </c>
      <c r="AC755">
        <v>7</v>
      </c>
      <c r="AD755">
        <v>0</v>
      </c>
      <c r="AE755">
        <v>0</v>
      </c>
      <c r="AF755">
        <v>0</v>
      </c>
      <c r="AG755">
        <v>3</v>
      </c>
      <c r="AH755" s="2">
        <v>7251484726350020</v>
      </c>
      <c r="AI755">
        <v>-0.351292293511138</v>
      </c>
    </row>
    <row r="756" spans="1:35" x14ac:dyDescent="0.2">
      <c r="A756" t="s">
        <v>831</v>
      </c>
      <c r="B756" s="1">
        <v>40179</v>
      </c>
      <c r="C756" t="s">
        <v>89</v>
      </c>
      <c r="D756" t="s">
        <v>63</v>
      </c>
      <c r="E756" t="s">
        <v>132</v>
      </c>
      <c r="F756" t="s">
        <v>39</v>
      </c>
      <c r="G756" t="s">
        <v>40</v>
      </c>
      <c r="H756" t="s">
        <v>51</v>
      </c>
      <c r="I756" t="s">
        <v>42</v>
      </c>
      <c r="J756" t="s">
        <v>51</v>
      </c>
      <c r="K756" t="s">
        <v>43</v>
      </c>
      <c r="L756" t="s">
        <v>5077</v>
      </c>
      <c r="M756">
        <v>163</v>
      </c>
      <c r="N756">
        <v>1660</v>
      </c>
      <c r="O756">
        <v>151</v>
      </c>
      <c r="P756">
        <v>35.299999999999997</v>
      </c>
      <c r="Q756">
        <v>2</v>
      </c>
      <c r="R756">
        <v>4302878</v>
      </c>
      <c r="S756" s="6">
        <f t="shared" si="110"/>
        <v>90963.855421686749</v>
      </c>
      <c r="T756" s="6">
        <f t="shared" si="111"/>
        <v>98192.77108433735</v>
      </c>
      <c r="U756" s="2">
        <f t="shared" si="112"/>
        <v>21265060.240963854</v>
      </c>
      <c r="V756" s="3">
        <f t="shared" si="113"/>
        <v>75.5</v>
      </c>
      <c r="W756" s="3">
        <f t="shared" si="114"/>
        <v>81.5</v>
      </c>
      <c r="X756" s="2">
        <f t="shared" si="115"/>
        <v>17650</v>
      </c>
      <c r="Y756" s="3">
        <f t="shared" si="116"/>
        <v>81.5</v>
      </c>
      <c r="Z756" s="2">
        <f t="shared" si="117"/>
        <v>233.7748344370861</v>
      </c>
      <c r="AA756" s="5">
        <f t="shared" si="118"/>
        <v>0.92638036809815949</v>
      </c>
      <c r="AB756" s="4">
        <f t="shared" si="119"/>
        <v>2.1514389999999999</v>
      </c>
      <c r="AC756">
        <v>5</v>
      </c>
      <c r="AD756">
        <v>0</v>
      </c>
      <c r="AE756">
        <v>0</v>
      </c>
      <c r="AF756">
        <v>0</v>
      </c>
      <c r="AG756">
        <v>3</v>
      </c>
      <c r="AH756" s="2">
        <v>7583258124764640</v>
      </c>
      <c r="AI756">
        <v>-0.27227032950237501</v>
      </c>
    </row>
    <row r="757" spans="1:35" x14ac:dyDescent="0.2">
      <c r="A757" t="s">
        <v>832</v>
      </c>
      <c r="B757" s="1">
        <v>37622</v>
      </c>
      <c r="C757" t="s">
        <v>58</v>
      </c>
      <c r="D757" t="s">
        <v>47</v>
      </c>
      <c r="E757" t="s">
        <v>67</v>
      </c>
      <c r="F757" t="s">
        <v>54</v>
      </c>
      <c r="G757" t="s">
        <v>55</v>
      </c>
      <c r="H757" t="s">
        <v>41</v>
      </c>
      <c r="I757" t="s">
        <v>42</v>
      </c>
      <c r="J757" t="s">
        <v>43</v>
      </c>
      <c r="K757" t="s">
        <v>43</v>
      </c>
      <c r="L757" t="s">
        <v>56</v>
      </c>
      <c r="M757">
        <v>279</v>
      </c>
      <c r="N757">
        <v>2524</v>
      </c>
      <c r="O757">
        <v>78</v>
      </c>
      <c r="P757">
        <v>29.32</v>
      </c>
      <c r="Q757">
        <v>54</v>
      </c>
      <c r="R757">
        <v>3324034</v>
      </c>
      <c r="S757" s="6">
        <f t="shared" si="110"/>
        <v>30903.328050713153</v>
      </c>
      <c r="T757" s="6">
        <f t="shared" si="111"/>
        <v>110538.82725832013</v>
      </c>
      <c r="U757" s="2">
        <f t="shared" si="112"/>
        <v>11616481.77496038</v>
      </c>
      <c r="V757" s="3">
        <f t="shared" si="113"/>
        <v>1.4444444444444444</v>
      </c>
      <c r="W757" s="3">
        <f t="shared" si="114"/>
        <v>5.166666666666667</v>
      </c>
      <c r="X757" s="2">
        <f t="shared" si="115"/>
        <v>542.96296296296293</v>
      </c>
      <c r="Y757" s="3">
        <f t="shared" si="116"/>
        <v>5.166666666666667</v>
      </c>
      <c r="Z757" s="2">
        <f t="shared" si="117"/>
        <v>375.89743589743591</v>
      </c>
      <c r="AA757" s="5">
        <f t="shared" si="118"/>
        <v>0.27956989247311825</v>
      </c>
      <c r="AB757" s="4">
        <f t="shared" si="119"/>
        <v>6.1556185185185186E-2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-0.62114797122185605</v>
      </c>
      <c r="AI757">
        <v>-0.25056383754846401</v>
      </c>
    </row>
    <row r="758" spans="1:35" x14ac:dyDescent="0.2">
      <c r="A758" t="s">
        <v>833</v>
      </c>
      <c r="B758" s="1">
        <v>37622</v>
      </c>
      <c r="C758" t="s">
        <v>53</v>
      </c>
      <c r="D758" t="s">
        <v>37</v>
      </c>
      <c r="E758" t="s">
        <v>67</v>
      </c>
      <c r="F758" t="s">
        <v>54</v>
      </c>
      <c r="G758" t="s">
        <v>55</v>
      </c>
      <c r="H758" t="s">
        <v>50</v>
      </c>
      <c r="I758" t="s">
        <v>51</v>
      </c>
      <c r="J758" t="s">
        <v>43</v>
      </c>
      <c r="K758" t="s">
        <v>43</v>
      </c>
      <c r="L758" t="s">
        <v>5077</v>
      </c>
      <c r="M758">
        <v>328</v>
      </c>
      <c r="N758">
        <v>678</v>
      </c>
      <c r="O758">
        <v>423</v>
      </c>
      <c r="P758">
        <v>28.21</v>
      </c>
      <c r="Q758">
        <v>83</v>
      </c>
      <c r="R758">
        <v>2079595</v>
      </c>
      <c r="S758" s="6">
        <f t="shared" si="110"/>
        <v>623893.80530973454</v>
      </c>
      <c r="T758" s="6">
        <f t="shared" si="111"/>
        <v>483775.81120943953</v>
      </c>
      <c r="U758" s="2">
        <f t="shared" si="112"/>
        <v>41607669.616519175</v>
      </c>
      <c r="V758" s="3">
        <f t="shared" si="113"/>
        <v>5.096385542168675</v>
      </c>
      <c r="W758" s="3">
        <f t="shared" si="114"/>
        <v>3.9518072289156625</v>
      </c>
      <c r="X758" s="2">
        <f t="shared" si="115"/>
        <v>339.87951807228916</v>
      </c>
      <c r="Y758" s="3">
        <f t="shared" si="116"/>
        <v>3.9518072289156625</v>
      </c>
      <c r="Z758" s="2">
        <f t="shared" si="117"/>
        <v>66.690307328605201</v>
      </c>
      <c r="AA758" s="5">
        <f t="shared" si="118"/>
        <v>1.2896341463414633</v>
      </c>
      <c r="AB758" s="4">
        <f t="shared" si="119"/>
        <v>2.5055361445783131E-2</v>
      </c>
      <c r="AC758">
        <v>4</v>
      </c>
      <c r="AD758">
        <v>0</v>
      </c>
      <c r="AE758">
        <v>1</v>
      </c>
      <c r="AF758">
        <v>1</v>
      </c>
      <c r="AG758">
        <v>1</v>
      </c>
      <c r="AH758">
        <v>-0.75433026573044404</v>
      </c>
      <c r="AI758">
        <v>1.9185917508821902E-2</v>
      </c>
    </row>
    <row r="759" spans="1:35" x14ac:dyDescent="0.2">
      <c r="A759" t="s">
        <v>834</v>
      </c>
      <c r="B759" s="1">
        <v>43831</v>
      </c>
      <c r="C759" t="s">
        <v>82</v>
      </c>
      <c r="D759" t="s">
        <v>83</v>
      </c>
      <c r="E759" t="s">
        <v>59</v>
      </c>
      <c r="F759" t="s">
        <v>68</v>
      </c>
      <c r="G759" t="s">
        <v>40</v>
      </c>
      <c r="H759" t="s">
        <v>51</v>
      </c>
      <c r="I759" t="s">
        <v>51</v>
      </c>
      <c r="J759" t="s">
        <v>43</v>
      </c>
      <c r="K759" t="s">
        <v>43</v>
      </c>
      <c r="L759" t="s">
        <v>56</v>
      </c>
      <c r="M759">
        <v>464</v>
      </c>
      <c r="N759">
        <v>2098</v>
      </c>
      <c r="O759">
        <v>270</v>
      </c>
      <c r="P759">
        <v>48.12</v>
      </c>
      <c r="Q759">
        <v>41</v>
      </c>
      <c r="R759">
        <v>332580</v>
      </c>
      <c r="S759" s="6">
        <f t="shared" si="110"/>
        <v>128693.99428026692</v>
      </c>
      <c r="T759" s="6">
        <f t="shared" si="111"/>
        <v>221163.01239275502</v>
      </c>
      <c r="U759" s="2">
        <f t="shared" si="112"/>
        <v>22936129.647283126</v>
      </c>
      <c r="V759" s="3">
        <f t="shared" si="113"/>
        <v>6.5853658536585362</v>
      </c>
      <c r="W759" s="3">
        <f t="shared" si="114"/>
        <v>11.317073170731707</v>
      </c>
      <c r="X759" s="2">
        <f t="shared" si="115"/>
        <v>1173.6585365853659</v>
      </c>
      <c r="Y759" s="3">
        <f t="shared" si="116"/>
        <v>11.317073170731707</v>
      </c>
      <c r="Z759" s="2">
        <f t="shared" si="117"/>
        <v>178.22222222222223</v>
      </c>
      <c r="AA759" s="5">
        <f t="shared" si="118"/>
        <v>0.5818965517241379</v>
      </c>
      <c r="AB759" s="4">
        <f t="shared" si="119"/>
        <v>8.1117073170731708E-3</v>
      </c>
      <c r="AC759">
        <v>1</v>
      </c>
      <c r="AD759">
        <v>0</v>
      </c>
      <c r="AE759">
        <v>0</v>
      </c>
      <c r="AF759">
        <v>1</v>
      </c>
      <c r="AG759">
        <v>1</v>
      </c>
      <c r="AH759">
        <v>-0.39823402670556302</v>
      </c>
      <c r="AI759">
        <v>-0.17439969528316801</v>
      </c>
    </row>
    <row r="760" spans="1:35" x14ac:dyDescent="0.2">
      <c r="A760" t="s">
        <v>835</v>
      </c>
      <c r="B760" s="1">
        <v>44562</v>
      </c>
      <c r="C760" t="s">
        <v>58</v>
      </c>
      <c r="D760" t="s">
        <v>47</v>
      </c>
      <c r="E760" t="s">
        <v>75</v>
      </c>
      <c r="F760" t="s">
        <v>39</v>
      </c>
      <c r="G760" t="s">
        <v>40</v>
      </c>
      <c r="H760" t="s">
        <v>41</v>
      </c>
      <c r="I760" t="s">
        <v>43</v>
      </c>
      <c r="J760" t="s">
        <v>43</v>
      </c>
      <c r="K760" t="s">
        <v>42</v>
      </c>
      <c r="L760" t="s">
        <v>44</v>
      </c>
      <c r="M760">
        <v>409</v>
      </c>
      <c r="N760">
        <v>2949</v>
      </c>
      <c r="O760">
        <v>658</v>
      </c>
      <c r="P760">
        <v>12.57</v>
      </c>
      <c r="Q760">
        <v>3</v>
      </c>
      <c r="R760">
        <v>1596842</v>
      </c>
      <c r="S760" s="6">
        <f t="shared" si="110"/>
        <v>223126.48355374704</v>
      </c>
      <c r="T760" s="6">
        <f t="shared" si="111"/>
        <v>138691.08172261785</v>
      </c>
      <c r="U760" s="2">
        <f t="shared" si="112"/>
        <v>4262461.8514750767</v>
      </c>
      <c r="V760" s="3">
        <f t="shared" si="113"/>
        <v>219.33333333333334</v>
      </c>
      <c r="W760" s="3">
        <f t="shared" si="114"/>
        <v>136.33333333333334</v>
      </c>
      <c r="X760" s="2">
        <f t="shared" si="115"/>
        <v>4190</v>
      </c>
      <c r="Y760" s="3">
        <f t="shared" si="116"/>
        <v>136.33333333333334</v>
      </c>
      <c r="Z760" s="2">
        <f t="shared" si="117"/>
        <v>19.103343465045594</v>
      </c>
      <c r="AA760" s="5">
        <f t="shared" si="118"/>
        <v>1.60880195599022</v>
      </c>
      <c r="AB760" s="4">
        <f t="shared" si="119"/>
        <v>0.53228066666666662</v>
      </c>
      <c r="AC760">
        <v>9</v>
      </c>
      <c r="AD760">
        <v>0</v>
      </c>
      <c r="AE760">
        <v>1</v>
      </c>
      <c r="AF760">
        <v>0</v>
      </c>
      <c r="AG760">
        <v>3</v>
      </c>
      <c r="AH760" s="2">
        <v>5329115991295570</v>
      </c>
      <c r="AI760">
        <v>-0.252813037863864</v>
      </c>
    </row>
    <row r="761" spans="1:35" x14ac:dyDescent="0.2">
      <c r="A761" t="s">
        <v>836</v>
      </c>
      <c r="B761" s="1">
        <v>43831</v>
      </c>
      <c r="C761" t="s">
        <v>82</v>
      </c>
      <c r="D761" t="s">
        <v>83</v>
      </c>
      <c r="E761" t="s">
        <v>80</v>
      </c>
      <c r="F761" t="s">
        <v>65</v>
      </c>
      <c r="G761" t="s">
        <v>40</v>
      </c>
      <c r="H761" t="s">
        <v>50</v>
      </c>
      <c r="I761" t="s">
        <v>43</v>
      </c>
      <c r="J761" t="s">
        <v>42</v>
      </c>
      <c r="K761" t="s">
        <v>51</v>
      </c>
      <c r="L761" t="s">
        <v>60</v>
      </c>
      <c r="M761">
        <v>42</v>
      </c>
      <c r="N761">
        <v>839</v>
      </c>
      <c r="O761">
        <v>674</v>
      </c>
      <c r="P761">
        <v>22.59</v>
      </c>
      <c r="Q761">
        <v>62</v>
      </c>
      <c r="R761">
        <v>4781866</v>
      </c>
      <c r="S761" s="6">
        <f t="shared" si="110"/>
        <v>803337.30631704407</v>
      </c>
      <c r="T761" s="6">
        <f t="shared" si="111"/>
        <v>50059.594755661499</v>
      </c>
      <c r="U761" s="2">
        <f t="shared" si="112"/>
        <v>26924910.607866507</v>
      </c>
      <c r="V761" s="3">
        <f t="shared" si="113"/>
        <v>10.870967741935484</v>
      </c>
      <c r="W761" s="3">
        <f t="shared" si="114"/>
        <v>0.67741935483870963</v>
      </c>
      <c r="X761" s="2">
        <f t="shared" si="115"/>
        <v>364.35483870967744</v>
      </c>
      <c r="Y761" s="3">
        <f t="shared" si="116"/>
        <v>0.67741935483870963</v>
      </c>
      <c r="Z761" s="2">
        <f t="shared" si="117"/>
        <v>33.516320474777451</v>
      </c>
      <c r="AA761" s="5">
        <f t="shared" si="118"/>
        <v>16.047619047619047</v>
      </c>
      <c r="AB761" s="4">
        <f t="shared" si="119"/>
        <v>7.7126870967741942E-2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-0.64006759284048198</v>
      </c>
      <c r="AI761">
        <v>-0.112569015631694</v>
      </c>
    </row>
    <row r="762" spans="1:35" x14ac:dyDescent="0.2">
      <c r="A762" t="s">
        <v>837</v>
      </c>
      <c r="B762" s="1">
        <v>39083</v>
      </c>
      <c r="C762" t="s">
        <v>70</v>
      </c>
      <c r="D762" t="s">
        <v>63</v>
      </c>
      <c r="E762" t="s">
        <v>77</v>
      </c>
      <c r="F762" t="s">
        <v>39</v>
      </c>
      <c r="G762" t="s">
        <v>40</v>
      </c>
      <c r="H762" t="s">
        <v>50</v>
      </c>
      <c r="I762" t="s">
        <v>51</v>
      </c>
      <c r="J762" t="s">
        <v>43</v>
      </c>
      <c r="K762" t="s">
        <v>51</v>
      </c>
      <c r="L762" t="s">
        <v>5077</v>
      </c>
      <c r="M762">
        <v>372</v>
      </c>
      <c r="N762">
        <v>1116</v>
      </c>
      <c r="O762">
        <v>360</v>
      </c>
      <c r="P762">
        <v>21.31</v>
      </c>
      <c r="Q762">
        <v>98</v>
      </c>
      <c r="R762">
        <v>4494584</v>
      </c>
      <c r="S762" s="6">
        <f t="shared" si="110"/>
        <v>322580.6451612903</v>
      </c>
      <c r="T762" s="6">
        <f t="shared" si="111"/>
        <v>333333.33333333331</v>
      </c>
      <c r="U762" s="2">
        <f t="shared" si="112"/>
        <v>19094982.078853048</v>
      </c>
      <c r="V762" s="3">
        <f t="shared" si="113"/>
        <v>3.6734693877551021</v>
      </c>
      <c r="W762" s="3">
        <f t="shared" si="114"/>
        <v>3.795918367346939</v>
      </c>
      <c r="X762" s="2">
        <f t="shared" si="115"/>
        <v>217.44897959183675</v>
      </c>
      <c r="Y762" s="3">
        <f t="shared" si="116"/>
        <v>3.795918367346939</v>
      </c>
      <c r="Z762" s="2">
        <f t="shared" si="117"/>
        <v>59.194444444444443</v>
      </c>
      <c r="AA762" s="5">
        <f t="shared" si="118"/>
        <v>0.967741935483871</v>
      </c>
      <c r="AB762" s="4">
        <f t="shared" si="119"/>
        <v>4.5863102040816325E-2</v>
      </c>
      <c r="AC762">
        <v>5</v>
      </c>
      <c r="AD762">
        <v>1</v>
      </c>
      <c r="AE762">
        <v>0</v>
      </c>
      <c r="AF762">
        <v>1</v>
      </c>
      <c r="AG762">
        <v>1</v>
      </c>
      <c r="AH762">
        <v>-0.75193417704716803</v>
      </c>
      <c r="AI762">
        <v>-0.123439799693202</v>
      </c>
    </row>
    <row r="763" spans="1:35" x14ac:dyDescent="0.2">
      <c r="A763" t="s">
        <v>838</v>
      </c>
      <c r="B763" s="1">
        <v>38353</v>
      </c>
      <c r="C763" t="s">
        <v>58</v>
      </c>
      <c r="D763" t="s">
        <v>47</v>
      </c>
      <c r="E763" t="s">
        <v>75</v>
      </c>
      <c r="F763" t="s">
        <v>65</v>
      </c>
      <c r="G763" t="s">
        <v>40</v>
      </c>
      <c r="H763" t="s">
        <v>50</v>
      </c>
      <c r="I763" t="s">
        <v>43</v>
      </c>
      <c r="J763" t="s">
        <v>43</v>
      </c>
      <c r="K763" t="s">
        <v>42</v>
      </c>
      <c r="L763" t="s">
        <v>60</v>
      </c>
      <c r="M763">
        <v>468</v>
      </c>
      <c r="N763">
        <v>962</v>
      </c>
      <c r="O763">
        <v>595</v>
      </c>
      <c r="P763">
        <v>2.16</v>
      </c>
      <c r="Q763">
        <v>84</v>
      </c>
      <c r="R763">
        <v>4004709</v>
      </c>
      <c r="S763" s="6">
        <f t="shared" si="110"/>
        <v>618503.11850311852</v>
      </c>
      <c r="T763" s="6">
        <f t="shared" si="111"/>
        <v>486486.48648648651</v>
      </c>
      <c r="U763" s="2">
        <f t="shared" si="112"/>
        <v>2245322.2453222452</v>
      </c>
      <c r="V763" s="3">
        <f t="shared" si="113"/>
        <v>7.083333333333333</v>
      </c>
      <c r="W763" s="3">
        <f t="shared" si="114"/>
        <v>5.5714285714285712</v>
      </c>
      <c r="X763" s="2">
        <f t="shared" si="115"/>
        <v>25.714285714285715</v>
      </c>
      <c r="Y763" s="3">
        <f t="shared" si="116"/>
        <v>5.5714285714285712</v>
      </c>
      <c r="Z763" s="2">
        <f t="shared" si="117"/>
        <v>3.6302521008403361</v>
      </c>
      <c r="AA763" s="5">
        <f t="shared" si="118"/>
        <v>1.2713675213675213</v>
      </c>
      <c r="AB763" s="4">
        <f t="shared" si="119"/>
        <v>4.7675107142857144E-2</v>
      </c>
      <c r="AC763">
        <v>8</v>
      </c>
      <c r="AD763">
        <v>0</v>
      </c>
      <c r="AE763">
        <v>1</v>
      </c>
      <c r="AF763">
        <v>1</v>
      </c>
      <c r="AG763">
        <v>1</v>
      </c>
      <c r="AH763">
        <v>-0.71083806064501598</v>
      </c>
      <c r="AI763">
        <v>-7.2733687560517707E-2</v>
      </c>
    </row>
    <row r="764" spans="1:35" x14ac:dyDescent="0.2">
      <c r="A764" t="s">
        <v>839</v>
      </c>
      <c r="B764" s="1">
        <v>43466</v>
      </c>
      <c r="C764" t="s">
        <v>73</v>
      </c>
      <c r="D764" t="s">
        <v>74</v>
      </c>
      <c r="E764" t="s">
        <v>77</v>
      </c>
      <c r="F764" t="s">
        <v>65</v>
      </c>
      <c r="G764" t="s">
        <v>40</v>
      </c>
      <c r="H764" t="s">
        <v>41</v>
      </c>
      <c r="I764" t="s">
        <v>42</v>
      </c>
      <c r="J764" t="s">
        <v>43</v>
      </c>
      <c r="K764" t="s">
        <v>43</v>
      </c>
      <c r="L764" t="s">
        <v>78</v>
      </c>
      <c r="M764">
        <v>473</v>
      </c>
      <c r="N764">
        <v>4059</v>
      </c>
      <c r="O764">
        <v>93</v>
      </c>
      <c r="P764">
        <v>36.65</v>
      </c>
      <c r="Q764">
        <v>62</v>
      </c>
      <c r="R764">
        <v>2591016</v>
      </c>
      <c r="S764" s="6">
        <f t="shared" si="110"/>
        <v>22912.047302291205</v>
      </c>
      <c r="T764" s="6">
        <f t="shared" si="111"/>
        <v>116531.16531165312</v>
      </c>
      <c r="U764" s="2">
        <f t="shared" si="112"/>
        <v>9029317.5659029316</v>
      </c>
      <c r="V764" s="3">
        <f t="shared" si="113"/>
        <v>1.5</v>
      </c>
      <c r="W764" s="3">
        <f t="shared" si="114"/>
        <v>7.629032258064516</v>
      </c>
      <c r="X764" s="2">
        <f t="shared" si="115"/>
        <v>591.12903225806451</v>
      </c>
      <c r="Y764" s="3">
        <f t="shared" si="116"/>
        <v>7.629032258064516</v>
      </c>
      <c r="Z764" s="2">
        <f t="shared" si="117"/>
        <v>394.08602150537632</v>
      </c>
      <c r="AA764" s="5">
        <f t="shared" si="118"/>
        <v>0.19661733615221988</v>
      </c>
      <c r="AB764" s="4">
        <f t="shared" si="119"/>
        <v>4.1790580645161293E-2</v>
      </c>
      <c r="AC764">
        <v>8</v>
      </c>
      <c r="AD764">
        <v>1</v>
      </c>
      <c r="AE764">
        <v>0</v>
      </c>
      <c r="AF764">
        <v>1</v>
      </c>
      <c r="AG764">
        <v>1</v>
      </c>
      <c r="AH764">
        <v>-0.59494539777532296</v>
      </c>
      <c r="AI764">
        <v>-0.25582656482300498</v>
      </c>
    </row>
    <row r="765" spans="1:35" x14ac:dyDescent="0.2">
      <c r="A765" t="s">
        <v>840</v>
      </c>
      <c r="B765" s="1">
        <v>39814</v>
      </c>
      <c r="C765" t="s">
        <v>58</v>
      </c>
      <c r="D765" t="s">
        <v>47</v>
      </c>
      <c r="E765" t="s">
        <v>75</v>
      </c>
      <c r="F765" t="s">
        <v>39</v>
      </c>
      <c r="G765" t="s">
        <v>40</v>
      </c>
      <c r="H765" t="s">
        <v>51</v>
      </c>
      <c r="I765" t="s">
        <v>42</v>
      </c>
      <c r="J765" t="s">
        <v>43</v>
      </c>
      <c r="K765" t="s">
        <v>43</v>
      </c>
      <c r="L765" t="s">
        <v>60</v>
      </c>
      <c r="M765">
        <v>471</v>
      </c>
      <c r="N765">
        <v>2165</v>
      </c>
      <c r="O765">
        <v>228</v>
      </c>
      <c r="P765">
        <v>48.41</v>
      </c>
      <c r="Q765">
        <v>76</v>
      </c>
      <c r="R765">
        <v>1179138</v>
      </c>
      <c r="S765" s="6">
        <f t="shared" si="110"/>
        <v>105311.77829099307</v>
      </c>
      <c r="T765" s="6">
        <f t="shared" si="111"/>
        <v>217551.96304849884</v>
      </c>
      <c r="U765" s="2">
        <f t="shared" si="112"/>
        <v>22360277.136258662</v>
      </c>
      <c r="V765" s="3">
        <f t="shared" si="113"/>
        <v>3</v>
      </c>
      <c r="W765" s="3">
        <f t="shared" si="114"/>
        <v>6.1973684210526319</v>
      </c>
      <c r="X765" s="2">
        <f t="shared" si="115"/>
        <v>636.97368421052636</v>
      </c>
      <c r="Y765" s="3">
        <f t="shared" si="116"/>
        <v>6.1973684210526319</v>
      </c>
      <c r="Z765" s="2">
        <f t="shared" si="117"/>
        <v>212.32456140350877</v>
      </c>
      <c r="AA765" s="5">
        <f t="shared" si="118"/>
        <v>0.48407643312101911</v>
      </c>
      <c r="AB765" s="4">
        <f t="shared" si="119"/>
        <v>1.5514973684210526E-2</v>
      </c>
      <c r="AC765">
        <v>5</v>
      </c>
      <c r="AD765">
        <v>1</v>
      </c>
      <c r="AE765">
        <v>0</v>
      </c>
      <c r="AF765">
        <v>1</v>
      </c>
      <c r="AG765">
        <v>1</v>
      </c>
      <c r="AH765">
        <v>-0.67301655875372202</v>
      </c>
      <c r="AI765">
        <v>-0.180976902069896</v>
      </c>
    </row>
    <row r="766" spans="1:35" x14ac:dyDescent="0.2">
      <c r="A766" t="s">
        <v>841</v>
      </c>
      <c r="B766" s="1">
        <v>43101</v>
      </c>
      <c r="C766" t="s">
        <v>46</v>
      </c>
      <c r="D766" t="s">
        <v>47</v>
      </c>
      <c r="E766" t="s">
        <v>80</v>
      </c>
      <c r="F766" t="s">
        <v>65</v>
      </c>
      <c r="G766" t="s">
        <v>40</v>
      </c>
      <c r="H766" t="s">
        <v>50</v>
      </c>
      <c r="I766" t="s">
        <v>51</v>
      </c>
      <c r="J766" t="s">
        <v>43</v>
      </c>
      <c r="K766" t="s">
        <v>42</v>
      </c>
      <c r="L766" t="s">
        <v>56</v>
      </c>
      <c r="M766">
        <v>302</v>
      </c>
      <c r="N766">
        <v>343</v>
      </c>
      <c r="O766">
        <v>394</v>
      </c>
      <c r="P766">
        <v>8.65</v>
      </c>
      <c r="Q766">
        <v>80</v>
      </c>
      <c r="R766">
        <v>4633239</v>
      </c>
      <c r="S766" s="6">
        <f t="shared" si="110"/>
        <v>1148688.0466472304</v>
      </c>
      <c r="T766" s="6">
        <f t="shared" si="111"/>
        <v>880466.47230320703</v>
      </c>
      <c r="U766" s="2">
        <f t="shared" si="112"/>
        <v>25218658.892128281</v>
      </c>
      <c r="V766" s="3">
        <f t="shared" si="113"/>
        <v>4.9249999999999998</v>
      </c>
      <c r="W766" s="3">
        <f t="shared" si="114"/>
        <v>3.7749999999999999</v>
      </c>
      <c r="X766" s="2">
        <f t="shared" si="115"/>
        <v>108.125</v>
      </c>
      <c r="Y766" s="3">
        <f t="shared" si="116"/>
        <v>3.7749999999999999</v>
      </c>
      <c r="Z766" s="2">
        <f t="shared" si="117"/>
        <v>21.954314720812182</v>
      </c>
      <c r="AA766" s="5">
        <f t="shared" si="118"/>
        <v>1.304635761589404</v>
      </c>
      <c r="AB766" s="4">
        <f t="shared" si="119"/>
        <v>5.7915487500000001E-2</v>
      </c>
      <c r="AC766">
        <v>6</v>
      </c>
      <c r="AD766">
        <v>1</v>
      </c>
      <c r="AE766">
        <v>0</v>
      </c>
      <c r="AF766">
        <v>1</v>
      </c>
      <c r="AG766">
        <v>1</v>
      </c>
      <c r="AH766">
        <v>-0.73311651093830799</v>
      </c>
      <c r="AI766">
        <v>0.17595583315362301</v>
      </c>
    </row>
    <row r="767" spans="1:35" x14ac:dyDescent="0.2">
      <c r="A767" t="s">
        <v>842</v>
      </c>
      <c r="B767" s="1">
        <v>40179</v>
      </c>
      <c r="C767" t="s">
        <v>82</v>
      </c>
      <c r="D767" t="s">
        <v>83</v>
      </c>
      <c r="E767" t="s">
        <v>38</v>
      </c>
      <c r="F767" t="s">
        <v>65</v>
      </c>
      <c r="G767" t="s">
        <v>40</v>
      </c>
      <c r="H767" t="s">
        <v>41</v>
      </c>
      <c r="I767" t="s">
        <v>42</v>
      </c>
      <c r="J767" t="s">
        <v>43</v>
      </c>
      <c r="K767" t="s">
        <v>43</v>
      </c>
      <c r="L767" t="s">
        <v>5077</v>
      </c>
      <c r="M767">
        <v>417</v>
      </c>
      <c r="N767">
        <v>2926</v>
      </c>
      <c r="O767">
        <v>210</v>
      </c>
      <c r="P767">
        <v>36</v>
      </c>
      <c r="Q767">
        <v>79</v>
      </c>
      <c r="R767">
        <v>2067842</v>
      </c>
      <c r="S767" s="6">
        <f t="shared" si="110"/>
        <v>71770.334928229669</v>
      </c>
      <c r="T767" s="6">
        <f t="shared" si="111"/>
        <v>142515.37935748463</v>
      </c>
      <c r="U767" s="2">
        <f t="shared" si="112"/>
        <v>12303485.987696514</v>
      </c>
      <c r="V767" s="3">
        <f t="shared" si="113"/>
        <v>2.6582278481012658</v>
      </c>
      <c r="W767" s="3">
        <f t="shared" si="114"/>
        <v>5.2784810126582276</v>
      </c>
      <c r="X767" s="2">
        <f t="shared" si="115"/>
        <v>455.69620253164555</v>
      </c>
      <c r="Y767" s="3">
        <f t="shared" si="116"/>
        <v>5.2784810126582276</v>
      </c>
      <c r="Z767" s="2">
        <f t="shared" si="117"/>
        <v>171.42857142857142</v>
      </c>
      <c r="AA767" s="5">
        <f t="shared" si="118"/>
        <v>0.50359712230215825</v>
      </c>
      <c r="AB767" s="4">
        <f t="shared" si="119"/>
        <v>2.6175215189873417E-2</v>
      </c>
      <c r="AC767">
        <v>5</v>
      </c>
      <c r="AD767">
        <v>1</v>
      </c>
      <c r="AE767">
        <v>1</v>
      </c>
      <c r="AF767">
        <v>1</v>
      </c>
      <c r="AG767">
        <v>1</v>
      </c>
      <c r="AH767">
        <v>-0.71791847758316996</v>
      </c>
      <c r="AI767">
        <v>-0.23238687335401201</v>
      </c>
    </row>
    <row r="768" spans="1:35" x14ac:dyDescent="0.2">
      <c r="A768" t="s">
        <v>843</v>
      </c>
      <c r="B768" s="1">
        <v>37987</v>
      </c>
      <c r="C768" t="s">
        <v>103</v>
      </c>
      <c r="D768" t="s">
        <v>47</v>
      </c>
      <c r="E768" t="s">
        <v>75</v>
      </c>
      <c r="F768" t="s">
        <v>68</v>
      </c>
      <c r="G768" t="s">
        <v>40</v>
      </c>
      <c r="H768" t="s">
        <v>41</v>
      </c>
      <c r="I768" t="s">
        <v>51</v>
      </c>
      <c r="J768" t="s">
        <v>43</v>
      </c>
      <c r="K768" t="s">
        <v>51</v>
      </c>
      <c r="L768" t="s">
        <v>44</v>
      </c>
      <c r="M768">
        <v>393</v>
      </c>
      <c r="N768">
        <v>4747</v>
      </c>
      <c r="O768">
        <v>415</v>
      </c>
      <c r="P768">
        <v>16.73</v>
      </c>
      <c r="Q768">
        <v>43</v>
      </c>
      <c r="R768">
        <v>1605842</v>
      </c>
      <c r="S768" s="6">
        <f t="shared" si="110"/>
        <v>87423.635980619336</v>
      </c>
      <c r="T768" s="6">
        <f t="shared" si="111"/>
        <v>82789.129976827477</v>
      </c>
      <c r="U768" s="2">
        <f t="shared" si="112"/>
        <v>3524331.1565199075</v>
      </c>
      <c r="V768" s="3">
        <f t="shared" si="113"/>
        <v>9.6511627906976738</v>
      </c>
      <c r="W768" s="3">
        <f t="shared" si="114"/>
        <v>9.1395348837209305</v>
      </c>
      <c r="X768" s="2">
        <f t="shared" si="115"/>
        <v>389.06976744186045</v>
      </c>
      <c r="Y768" s="3">
        <f t="shared" si="116"/>
        <v>9.1395348837209305</v>
      </c>
      <c r="Z768" s="2">
        <f t="shared" si="117"/>
        <v>40.313253012048193</v>
      </c>
      <c r="AA768" s="5">
        <f t="shared" si="118"/>
        <v>1.0559796437659033</v>
      </c>
      <c r="AB768" s="4">
        <f t="shared" si="119"/>
        <v>3.7345162790697675E-2</v>
      </c>
      <c r="AC768">
        <v>5</v>
      </c>
      <c r="AD768">
        <v>0</v>
      </c>
      <c r="AE768">
        <v>0</v>
      </c>
      <c r="AF768">
        <v>1</v>
      </c>
      <c r="AG768">
        <v>1</v>
      </c>
      <c r="AH768">
        <v>-0.53499276875087598</v>
      </c>
      <c r="AI768">
        <v>-0.26904197320960999</v>
      </c>
    </row>
    <row r="769" spans="1:35" x14ac:dyDescent="0.2">
      <c r="A769" t="s">
        <v>844</v>
      </c>
      <c r="B769" s="1">
        <v>38353</v>
      </c>
      <c r="C769" t="s">
        <v>73</v>
      </c>
      <c r="D769" t="s">
        <v>74</v>
      </c>
      <c r="E769" t="s">
        <v>64</v>
      </c>
      <c r="F769" t="s">
        <v>65</v>
      </c>
      <c r="G769" t="s">
        <v>40</v>
      </c>
      <c r="H769" t="s">
        <v>50</v>
      </c>
      <c r="I769" t="s">
        <v>51</v>
      </c>
      <c r="J769" t="s">
        <v>43</v>
      </c>
      <c r="K769" t="s">
        <v>43</v>
      </c>
      <c r="L769" t="s">
        <v>5077</v>
      </c>
      <c r="M769">
        <v>387</v>
      </c>
      <c r="N769">
        <v>523</v>
      </c>
      <c r="O769">
        <v>340</v>
      </c>
      <c r="P769">
        <v>29.22</v>
      </c>
      <c r="Q769">
        <v>15</v>
      </c>
      <c r="R769">
        <v>3968934</v>
      </c>
      <c r="S769" s="6">
        <f t="shared" si="110"/>
        <v>650095.60229445505</v>
      </c>
      <c r="T769" s="6">
        <f t="shared" si="111"/>
        <v>739961.75908221793</v>
      </c>
      <c r="U769" s="2">
        <f t="shared" si="112"/>
        <v>55869980.879541107</v>
      </c>
      <c r="V769" s="3">
        <f t="shared" si="113"/>
        <v>22.666666666666668</v>
      </c>
      <c r="W769" s="3">
        <f t="shared" si="114"/>
        <v>25.8</v>
      </c>
      <c r="X769" s="2">
        <f t="shared" si="115"/>
        <v>1948</v>
      </c>
      <c r="Y769" s="3">
        <f t="shared" si="116"/>
        <v>25.8</v>
      </c>
      <c r="Z769" s="2">
        <f t="shared" si="117"/>
        <v>85.941176470588232</v>
      </c>
      <c r="AA769" s="5">
        <f t="shared" si="118"/>
        <v>0.87855297157622736</v>
      </c>
      <c r="AB769" s="4">
        <f t="shared" si="119"/>
        <v>0.26459559999999999</v>
      </c>
      <c r="AC769">
        <v>9</v>
      </c>
      <c r="AD769">
        <v>0</v>
      </c>
      <c r="AE769">
        <v>1</v>
      </c>
      <c r="AF769">
        <v>4</v>
      </c>
      <c r="AG769">
        <v>1</v>
      </c>
      <c r="AH769">
        <v>0.90527784466900596</v>
      </c>
      <c r="AI769">
        <v>0.12369703535896499</v>
      </c>
    </row>
    <row r="770" spans="1:35" x14ac:dyDescent="0.2">
      <c r="A770" t="s">
        <v>845</v>
      </c>
      <c r="B770" s="1">
        <v>41275</v>
      </c>
      <c r="C770" t="s">
        <v>82</v>
      </c>
      <c r="D770" t="s">
        <v>83</v>
      </c>
      <c r="E770" t="s">
        <v>67</v>
      </c>
      <c r="F770" t="s">
        <v>39</v>
      </c>
      <c r="G770" t="s">
        <v>40</v>
      </c>
      <c r="H770" t="s">
        <v>50</v>
      </c>
      <c r="I770" t="s">
        <v>42</v>
      </c>
      <c r="J770" t="s">
        <v>43</v>
      </c>
      <c r="K770" t="s">
        <v>51</v>
      </c>
      <c r="L770" t="s">
        <v>78</v>
      </c>
      <c r="M770">
        <v>302</v>
      </c>
      <c r="N770">
        <v>261</v>
      </c>
      <c r="O770">
        <v>8</v>
      </c>
      <c r="P770">
        <v>16.760000000000002</v>
      </c>
      <c r="Q770">
        <v>87</v>
      </c>
      <c r="R770">
        <v>4857310</v>
      </c>
      <c r="S770" s="6">
        <f t="shared" si="110"/>
        <v>30651.340996168583</v>
      </c>
      <c r="T770" s="6">
        <f t="shared" si="111"/>
        <v>1157088.1226053641</v>
      </c>
      <c r="U770" s="2">
        <f t="shared" si="112"/>
        <v>64214559.386973187</v>
      </c>
      <c r="V770" s="3">
        <f t="shared" si="113"/>
        <v>9.1954022988505746E-2</v>
      </c>
      <c r="W770" s="3">
        <f t="shared" si="114"/>
        <v>3.4712643678160919</v>
      </c>
      <c r="X770" s="2">
        <f t="shared" si="115"/>
        <v>192.64367816091956</v>
      </c>
      <c r="Y770" s="3">
        <f t="shared" si="116"/>
        <v>3.4712643678160919</v>
      </c>
      <c r="Z770" s="2">
        <f t="shared" si="117"/>
        <v>2095.0000000000005</v>
      </c>
      <c r="AA770" s="5">
        <f t="shared" si="118"/>
        <v>2.6490066225165563E-2</v>
      </c>
      <c r="AB770" s="4">
        <f t="shared" si="119"/>
        <v>5.5831149425287357E-2</v>
      </c>
      <c r="AC770">
        <v>6</v>
      </c>
      <c r="AD770">
        <v>0</v>
      </c>
      <c r="AE770">
        <v>0</v>
      </c>
      <c r="AF770">
        <v>1</v>
      </c>
      <c r="AG770">
        <v>1</v>
      </c>
      <c r="AH770">
        <v>-0.70820442483505597</v>
      </c>
      <c r="AI770">
        <v>0.17263519087472201</v>
      </c>
    </row>
    <row r="771" spans="1:35" x14ac:dyDescent="0.2">
      <c r="A771" t="s">
        <v>846</v>
      </c>
      <c r="B771" s="1">
        <v>42736</v>
      </c>
      <c r="C771" t="s">
        <v>82</v>
      </c>
      <c r="D771" t="s">
        <v>83</v>
      </c>
      <c r="E771" t="s">
        <v>59</v>
      </c>
      <c r="F771" t="s">
        <v>39</v>
      </c>
      <c r="G771" t="s">
        <v>40</v>
      </c>
      <c r="H771" t="s">
        <v>50</v>
      </c>
      <c r="I771" t="s">
        <v>51</v>
      </c>
      <c r="J771" t="s">
        <v>42</v>
      </c>
      <c r="K771" t="s">
        <v>43</v>
      </c>
      <c r="L771" t="s">
        <v>56</v>
      </c>
      <c r="M771">
        <v>75</v>
      </c>
      <c r="N771">
        <v>669</v>
      </c>
      <c r="O771">
        <v>444</v>
      </c>
      <c r="P771">
        <v>31.2</v>
      </c>
      <c r="Q771">
        <v>74</v>
      </c>
      <c r="R771">
        <v>4093884</v>
      </c>
      <c r="S771" s="6">
        <f t="shared" ref="S771:S834" si="120">(O771*1000000)/N771</f>
        <v>663677.13004484307</v>
      </c>
      <c r="T771" s="6">
        <f t="shared" ref="T771:T834" si="121">(M771*1000000)/N771</f>
        <v>112107.62331838565</v>
      </c>
      <c r="U771" s="2">
        <f t="shared" ref="U771:U834" si="122">(P771*1000000000)/N771</f>
        <v>46636771.300448433</v>
      </c>
      <c r="V771" s="3">
        <f t="shared" ref="V771:V834" si="123">(O771*1000000)/(Q771*1000000)</f>
        <v>6</v>
      </c>
      <c r="W771" s="3">
        <f t="shared" ref="W771:W834" si="124">(M771*1000000)/(Q771*1000000)</f>
        <v>1.0135135135135136</v>
      </c>
      <c r="X771" s="2">
        <f t="shared" ref="X771:X834" si="125">(P771*1000000000)/(Q771*1000000)</f>
        <v>421.62162162162161</v>
      </c>
      <c r="Y771" s="3">
        <f t="shared" ref="Y771:Y834" si="126">(M771*1000000)/(Q771*1000000)</f>
        <v>1.0135135135135136</v>
      </c>
      <c r="Z771" s="2">
        <f t="shared" ref="Z771:Z834" si="127">(P771*1000000000)/(O771*1000000)</f>
        <v>70.270270270270274</v>
      </c>
      <c r="AA771" s="5">
        <f t="shared" ref="AA771:AA834" si="128">(O771*1000000)/(M771*1000000)</f>
        <v>5.92</v>
      </c>
      <c r="AB771" s="4">
        <f t="shared" ref="AB771:AB834" si="129">R771/(Q771*1000000)</f>
        <v>5.5322756756756755E-2</v>
      </c>
      <c r="AC771">
        <v>2</v>
      </c>
      <c r="AD771">
        <v>0</v>
      </c>
      <c r="AE771">
        <v>1</v>
      </c>
      <c r="AF771">
        <v>1</v>
      </c>
      <c r="AG771">
        <v>1</v>
      </c>
      <c r="AH771">
        <v>-0.72368838161313198</v>
      </c>
      <c r="AI771">
        <v>-7.3250866418083205E-2</v>
      </c>
    </row>
    <row r="772" spans="1:35" x14ac:dyDescent="0.2">
      <c r="A772" t="s">
        <v>847</v>
      </c>
      <c r="B772" s="1">
        <v>41640</v>
      </c>
      <c r="C772" t="s">
        <v>53</v>
      </c>
      <c r="D772" t="s">
        <v>37</v>
      </c>
      <c r="E772" t="s">
        <v>75</v>
      </c>
      <c r="F772" t="s">
        <v>68</v>
      </c>
      <c r="G772" t="s">
        <v>40</v>
      </c>
      <c r="H772" t="s">
        <v>51</v>
      </c>
      <c r="I772" t="s">
        <v>43</v>
      </c>
      <c r="J772" t="s">
        <v>42</v>
      </c>
      <c r="K772" t="s">
        <v>43</v>
      </c>
      <c r="L772" t="s">
        <v>60</v>
      </c>
      <c r="M772">
        <v>46</v>
      </c>
      <c r="N772">
        <v>1274</v>
      </c>
      <c r="O772">
        <v>702</v>
      </c>
      <c r="P772">
        <v>29.51</v>
      </c>
      <c r="Q772">
        <v>43</v>
      </c>
      <c r="R772">
        <v>2715166</v>
      </c>
      <c r="S772" s="6">
        <f t="shared" si="120"/>
        <v>551020.40816326533</v>
      </c>
      <c r="T772" s="6">
        <f t="shared" si="121"/>
        <v>36106.750392464681</v>
      </c>
      <c r="U772" s="2">
        <f t="shared" si="122"/>
        <v>23163265.306122448</v>
      </c>
      <c r="V772" s="3">
        <f t="shared" si="123"/>
        <v>16.325581395348838</v>
      </c>
      <c r="W772" s="3">
        <f t="shared" si="124"/>
        <v>1.069767441860465</v>
      </c>
      <c r="X772" s="2">
        <f t="shared" si="125"/>
        <v>686.27906976744191</v>
      </c>
      <c r="Y772" s="3">
        <f t="shared" si="126"/>
        <v>1.069767441860465</v>
      </c>
      <c r="Z772" s="2">
        <f t="shared" si="127"/>
        <v>42.037037037037038</v>
      </c>
      <c r="AA772" s="5">
        <f t="shared" si="128"/>
        <v>15.260869565217391</v>
      </c>
      <c r="AB772" s="4">
        <f t="shared" si="129"/>
        <v>6.3143395348837214E-2</v>
      </c>
      <c r="AC772">
        <v>4</v>
      </c>
      <c r="AD772">
        <v>0</v>
      </c>
      <c r="AE772">
        <v>1</v>
      </c>
      <c r="AF772">
        <v>1</v>
      </c>
      <c r="AG772">
        <v>1</v>
      </c>
      <c r="AH772">
        <v>-0.52403544876944097</v>
      </c>
      <c r="AI772">
        <v>-0.16297075247839499</v>
      </c>
    </row>
    <row r="773" spans="1:35" x14ac:dyDescent="0.2">
      <c r="A773" t="s">
        <v>848</v>
      </c>
      <c r="B773" s="1">
        <v>37987</v>
      </c>
      <c r="C773" t="s">
        <v>62</v>
      </c>
      <c r="D773" t="s">
        <v>63</v>
      </c>
      <c r="E773" t="s">
        <v>71</v>
      </c>
      <c r="F773" t="s">
        <v>39</v>
      </c>
      <c r="G773" t="s">
        <v>40</v>
      </c>
      <c r="H773" t="s">
        <v>50</v>
      </c>
      <c r="I773" t="s">
        <v>42</v>
      </c>
      <c r="J773" t="s">
        <v>51</v>
      </c>
      <c r="K773" t="s">
        <v>43</v>
      </c>
      <c r="L773" t="s">
        <v>56</v>
      </c>
      <c r="M773">
        <v>139</v>
      </c>
      <c r="N773">
        <v>120</v>
      </c>
      <c r="O773">
        <v>127</v>
      </c>
      <c r="P773">
        <v>32.450000000000003</v>
      </c>
      <c r="Q773">
        <v>13</v>
      </c>
      <c r="R773">
        <v>4854769</v>
      </c>
      <c r="S773" s="6">
        <f t="shared" si="120"/>
        <v>1058333.3333333333</v>
      </c>
      <c r="T773" s="6">
        <f t="shared" si="121"/>
        <v>1158333.3333333333</v>
      </c>
      <c r="U773" s="2">
        <f t="shared" si="122"/>
        <v>270416666.66666669</v>
      </c>
      <c r="V773" s="3">
        <f t="shared" si="123"/>
        <v>9.7692307692307701</v>
      </c>
      <c r="W773" s="3">
        <f t="shared" si="124"/>
        <v>10.692307692307692</v>
      </c>
      <c r="X773" s="2">
        <f t="shared" si="125"/>
        <v>2496.1538461538466</v>
      </c>
      <c r="Y773" s="3">
        <f t="shared" si="126"/>
        <v>10.692307692307692</v>
      </c>
      <c r="Z773" s="2">
        <f t="shared" si="127"/>
        <v>255.51181102362207</v>
      </c>
      <c r="AA773" s="5">
        <f t="shared" si="128"/>
        <v>0.91366906474820142</v>
      </c>
      <c r="AB773" s="4">
        <f t="shared" si="129"/>
        <v>0.37344376923076922</v>
      </c>
      <c r="AC773">
        <v>5</v>
      </c>
      <c r="AD773">
        <v>1</v>
      </c>
      <c r="AE773">
        <v>0</v>
      </c>
      <c r="AF773">
        <v>4</v>
      </c>
      <c r="AG773">
        <v>1</v>
      </c>
      <c r="AH773">
        <v>0.78442936313004896</v>
      </c>
      <c r="AI773">
        <v>0.79245669794107798</v>
      </c>
    </row>
    <row r="774" spans="1:35" x14ac:dyDescent="0.2">
      <c r="A774" t="s">
        <v>849</v>
      </c>
      <c r="B774" s="1">
        <v>43831</v>
      </c>
      <c r="C774" t="s">
        <v>70</v>
      </c>
      <c r="D774" t="s">
        <v>63</v>
      </c>
      <c r="E774" t="s">
        <v>67</v>
      </c>
      <c r="F774" t="s">
        <v>65</v>
      </c>
      <c r="G774" t="s">
        <v>40</v>
      </c>
      <c r="H774" t="s">
        <v>41</v>
      </c>
      <c r="I774" t="s">
        <v>51</v>
      </c>
      <c r="J774" t="s">
        <v>42</v>
      </c>
      <c r="K774" t="s">
        <v>51</v>
      </c>
      <c r="L774" t="s">
        <v>56</v>
      </c>
      <c r="M774">
        <v>25</v>
      </c>
      <c r="N774">
        <v>3880</v>
      </c>
      <c r="O774">
        <v>386</v>
      </c>
      <c r="P774">
        <v>19.48</v>
      </c>
      <c r="Q774">
        <v>47</v>
      </c>
      <c r="R774">
        <v>2636981</v>
      </c>
      <c r="S774" s="6">
        <f t="shared" si="120"/>
        <v>99484.536082474224</v>
      </c>
      <c r="T774" s="6">
        <f t="shared" si="121"/>
        <v>6443.2989690721652</v>
      </c>
      <c r="U774" s="2">
        <f t="shared" si="122"/>
        <v>5020618.5567010306</v>
      </c>
      <c r="V774" s="3">
        <f t="shared" si="123"/>
        <v>8.212765957446809</v>
      </c>
      <c r="W774" s="3">
        <f t="shared" si="124"/>
        <v>0.53191489361702127</v>
      </c>
      <c r="X774" s="2">
        <f t="shared" si="125"/>
        <v>414.468085106383</v>
      </c>
      <c r="Y774" s="3">
        <f t="shared" si="126"/>
        <v>0.53191489361702127</v>
      </c>
      <c r="Z774" s="2">
        <f t="shared" si="127"/>
        <v>50.466321243523318</v>
      </c>
      <c r="AA774" s="5">
        <f t="shared" si="128"/>
        <v>15.44</v>
      </c>
      <c r="AB774" s="4">
        <f t="shared" si="129"/>
        <v>5.6105978723404254E-2</v>
      </c>
      <c r="AC774">
        <v>3</v>
      </c>
      <c r="AD774">
        <v>0</v>
      </c>
      <c r="AE774">
        <v>1</v>
      </c>
      <c r="AF774">
        <v>1</v>
      </c>
      <c r="AG774">
        <v>1</v>
      </c>
      <c r="AH774">
        <v>-0.71863825272548099</v>
      </c>
      <c r="AI774">
        <v>-0.279783210236764</v>
      </c>
    </row>
    <row r="775" spans="1:35" x14ac:dyDescent="0.2">
      <c r="A775" t="s">
        <v>850</v>
      </c>
      <c r="B775" s="1">
        <v>36526</v>
      </c>
      <c r="C775" t="s">
        <v>53</v>
      </c>
      <c r="D775" t="s">
        <v>37</v>
      </c>
      <c r="E775" t="s">
        <v>59</v>
      </c>
      <c r="F775" t="s">
        <v>54</v>
      </c>
      <c r="G775" t="s">
        <v>55</v>
      </c>
      <c r="H775" t="s">
        <v>41</v>
      </c>
      <c r="I775" t="s">
        <v>51</v>
      </c>
      <c r="J775" t="s">
        <v>51</v>
      </c>
      <c r="K775" t="s">
        <v>42</v>
      </c>
      <c r="L775" t="s">
        <v>5077</v>
      </c>
      <c r="M775">
        <v>142</v>
      </c>
      <c r="N775">
        <v>3564</v>
      </c>
      <c r="O775">
        <v>472</v>
      </c>
      <c r="P775">
        <v>9.3000000000000007</v>
      </c>
      <c r="Q775">
        <v>28</v>
      </c>
      <c r="R775">
        <v>3753029</v>
      </c>
      <c r="S775" s="6">
        <f t="shared" si="120"/>
        <v>132435.4657687991</v>
      </c>
      <c r="T775" s="6">
        <f t="shared" si="121"/>
        <v>39842.873176206507</v>
      </c>
      <c r="U775" s="2">
        <f t="shared" si="122"/>
        <v>2609427.6094276095</v>
      </c>
      <c r="V775" s="3">
        <f t="shared" si="123"/>
        <v>16.857142857142858</v>
      </c>
      <c r="W775" s="3">
        <f t="shared" si="124"/>
        <v>5.0714285714285712</v>
      </c>
      <c r="X775" s="2">
        <f t="shared" si="125"/>
        <v>332.14285714285717</v>
      </c>
      <c r="Y775" s="3">
        <f t="shared" si="126"/>
        <v>5.0714285714285712</v>
      </c>
      <c r="Z775" s="2">
        <f t="shared" si="127"/>
        <v>19.703389830508474</v>
      </c>
      <c r="AA775" s="5">
        <f t="shared" si="128"/>
        <v>3.323943661971831</v>
      </c>
      <c r="AB775" s="4">
        <f t="shared" si="129"/>
        <v>0.13403675000000001</v>
      </c>
      <c r="AC775">
        <v>3</v>
      </c>
      <c r="AD775">
        <v>1</v>
      </c>
      <c r="AE775">
        <v>1</v>
      </c>
      <c r="AF775">
        <v>4</v>
      </c>
      <c r="AG775">
        <v>1</v>
      </c>
      <c r="AH775">
        <v>-0.32780498521024698</v>
      </c>
      <c r="AI775">
        <v>-0.28072367211909499</v>
      </c>
    </row>
    <row r="776" spans="1:35" x14ac:dyDescent="0.2">
      <c r="A776" t="s">
        <v>851</v>
      </c>
      <c r="B776" s="1">
        <v>37987</v>
      </c>
      <c r="C776" t="s">
        <v>36</v>
      </c>
      <c r="D776" t="s">
        <v>37</v>
      </c>
      <c r="E776" t="s">
        <v>38</v>
      </c>
      <c r="F776" t="s">
        <v>54</v>
      </c>
      <c r="G776" t="s">
        <v>55</v>
      </c>
      <c r="H776" t="s">
        <v>50</v>
      </c>
      <c r="I776" t="s">
        <v>42</v>
      </c>
      <c r="J776" t="s">
        <v>43</v>
      </c>
      <c r="K776" t="s">
        <v>42</v>
      </c>
      <c r="L776" t="s">
        <v>5077</v>
      </c>
      <c r="M776">
        <v>309</v>
      </c>
      <c r="N776">
        <v>1014</v>
      </c>
      <c r="O776">
        <v>53</v>
      </c>
      <c r="P776">
        <v>5.39</v>
      </c>
      <c r="Q776">
        <v>58</v>
      </c>
      <c r="R776">
        <v>3749104</v>
      </c>
      <c r="S776" s="6">
        <f t="shared" si="120"/>
        <v>52268.244575936886</v>
      </c>
      <c r="T776" s="6">
        <f t="shared" si="121"/>
        <v>304733.72781065089</v>
      </c>
      <c r="U776" s="2">
        <f t="shared" si="122"/>
        <v>5315581.8540433925</v>
      </c>
      <c r="V776" s="3">
        <f t="shared" si="123"/>
        <v>0.91379310344827591</v>
      </c>
      <c r="W776" s="3">
        <f t="shared" si="124"/>
        <v>5.3275862068965516</v>
      </c>
      <c r="X776" s="2">
        <f t="shared" si="125"/>
        <v>92.931034482758619</v>
      </c>
      <c r="Y776" s="3">
        <f t="shared" si="126"/>
        <v>5.3275862068965516</v>
      </c>
      <c r="Z776" s="2">
        <f t="shared" si="127"/>
        <v>101.69811320754717</v>
      </c>
      <c r="AA776" s="5">
        <f t="shared" si="128"/>
        <v>0.17152103559870549</v>
      </c>
      <c r="AB776" s="4">
        <f t="shared" si="129"/>
        <v>6.4639724137931037E-2</v>
      </c>
      <c r="AC776">
        <v>3</v>
      </c>
      <c r="AD776">
        <v>0</v>
      </c>
      <c r="AE776">
        <v>1</v>
      </c>
      <c r="AF776">
        <v>1</v>
      </c>
      <c r="AG776">
        <v>1</v>
      </c>
      <c r="AH776">
        <v>-0.723841509297934</v>
      </c>
      <c r="AI776">
        <v>-0.207673954061564</v>
      </c>
    </row>
    <row r="777" spans="1:35" x14ac:dyDescent="0.2">
      <c r="A777" t="s">
        <v>852</v>
      </c>
      <c r="B777" s="1">
        <v>44562</v>
      </c>
      <c r="C777" t="s">
        <v>46</v>
      </c>
      <c r="D777" t="s">
        <v>47</v>
      </c>
      <c r="E777" t="s">
        <v>64</v>
      </c>
      <c r="F777" t="s">
        <v>54</v>
      </c>
      <c r="G777" t="s">
        <v>55</v>
      </c>
      <c r="H777" t="s">
        <v>41</v>
      </c>
      <c r="I777" t="s">
        <v>43</v>
      </c>
      <c r="J777" t="s">
        <v>51</v>
      </c>
      <c r="K777" t="s">
        <v>43</v>
      </c>
      <c r="L777" t="s">
        <v>60</v>
      </c>
      <c r="M777">
        <v>178</v>
      </c>
      <c r="N777">
        <v>3811</v>
      </c>
      <c r="O777">
        <v>885</v>
      </c>
      <c r="P777">
        <v>33.049999999999997</v>
      </c>
      <c r="Q777">
        <v>78</v>
      </c>
      <c r="R777">
        <v>1882113</v>
      </c>
      <c r="S777" s="6">
        <f t="shared" si="120"/>
        <v>232222.51377591182</v>
      </c>
      <c r="T777" s="6">
        <f t="shared" si="121"/>
        <v>46706.901075833113</v>
      </c>
      <c r="U777" s="2">
        <f t="shared" si="122"/>
        <v>8672264.4975072145</v>
      </c>
      <c r="V777" s="3">
        <f t="shared" si="123"/>
        <v>11.346153846153847</v>
      </c>
      <c r="W777" s="3">
        <f t="shared" si="124"/>
        <v>2.2820512820512819</v>
      </c>
      <c r="X777" s="2">
        <f t="shared" si="125"/>
        <v>423.71794871794867</v>
      </c>
      <c r="Y777" s="3">
        <f t="shared" si="126"/>
        <v>2.2820512820512819</v>
      </c>
      <c r="Z777" s="2">
        <f t="shared" si="127"/>
        <v>37.344632768361578</v>
      </c>
      <c r="AA777" s="5">
        <f t="shared" si="128"/>
        <v>4.9719101123595504</v>
      </c>
      <c r="AB777" s="4">
        <f t="shared" si="129"/>
        <v>2.4129653846153846E-2</v>
      </c>
      <c r="AC777">
        <v>4</v>
      </c>
      <c r="AD777">
        <v>1</v>
      </c>
      <c r="AE777">
        <v>0</v>
      </c>
      <c r="AF777">
        <v>1</v>
      </c>
      <c r="AG777">
        <v>1</v>
      </c>
      <c r="AH777">
        <v>-0.706854257023669</v>
      </c>
      <c r="AI777">
        <v>-0.24404234160156801</v>
      </c>
    </row>
    <row r="778" spans="1:35" x14ac:dyDescent="0.2">
      <c r="A778" t="s">
        <v>853</v>
      </c>
      <c r="B778" s="1">
        <v>36892</v>
      </c>
      <c r="C778" t="s">
        <v>82</v>
      </c>
      <c r="D778" t="s">
        <v>83</v>
      </c>
      <c r="E778" t="s">
        <v>59</v>
      </c>
      <c r="F778" t="s">
        <v>39</v>
      </c>
      <c r="G778" t="s">
        <v>40</v>
      </c>
      <c r="H778" t="s">
        <v>51</v>
      </c>
      <c r="I778" t="s">
        <v>43</v>
      </c>
      <c r="J778" t="s">
        <v>51</v>
      </c>
      <c r="K778" t="s">
        <v>43</v>
      </c>
      <c r="L778" t="s">
        <v>44</v>
      </c>
      <c r="M778">
        <v>238</v>
      </c>
      <c r="N778">
        <v>2157</v>
      </c>
      <c r="O778">
        <v>953</v>
      </c>
      <c r="P778">
        <v>32.619999999999997</v>
      </c>
      <c r="Q778">
        <v>29</v>
      </c>
      <c r="R778">
        <v>2157243</v>
      </c>
      <c r="S778" s="6">
        <f t="shared" si="120"/>
        <v>441817.33889661566</v>
      </c>
      <c r="T778" s="6">
        <f t="shared" si="121"/>
        <v>110338.43300880853</v>
      </c>
      <c r="U778" s="2">
        <f t="shared" si="122"/>
        <v>15122855.818266109</v>
      </c>
      <c r="V778" s="3">
        <f t="shared" si="123"/>
        <v>32.862068965517238</v>
      </c>
      <c r="W778" s="3">
        <f t="shared" si="124"/>
        <v>8.2068965517241388</v>
      </c>
      <c r="X778" s="2">
        <f t="shared" si="125"/>
        <v>1124.8275862068965</v>
      </c>
      <c r="Y778" s="3">
        <f t="shared" si="126"/>
        <v>8.2068965517241388</v>
      </c>
      <c r="Z778" s="2">
        <f t="shared" si="127"/>
        <v>34.228751311647429</v>
      </c>
      <c r="AA778" s="5">
        <f t="shared" si="128"/>
        <v>4.0042016806722689</v>
      </c>
      <c r="AB778" s="4">
        <f t="shared" si="129"/>
        <v>7.4387689655172409E-2</v>
      </c>
      <c r="AC778">
        <v>8</v>
      </c>
      <c r="AD778">
        <v>1</v>
      </c>
      <c r="AE778">
        <v>1</v>
      </c>
      <c r="AF778">
        <v>4</v>
      </c>
      <c r="AG778">
        <v>1</v>
      </c>
      <c r="AH778">
        <v>-1.87609874695982E-2</v>
      </c>
      <c r="AI778">
        <v>-0.18286635294667</v>
      </c>
    </row>
    <row r="779" spans="1:35" x14ac:dyDescent="0.2">
      <c r="A779" t="s">
        <v>854</v>
      </c>
      <c r="B779" s="1">
        <v>39814</v>
      </c>
      <c r="C779" t="s">
        <v>62</v>
      </c>
      <c r="D779" t="s">
        <v>63</v>
      </c>
      <c r="E779" t="s">
        <v>75</v>
      </c>
      <c r="F779" t="s">
        <v>68</v>
      </c>
      <c r="G779" t="s">
        <v>40</v>
      </c>
      <c r="H779" t="s">
        <v>51</v>
      </c>
      <c r="I779" t="s">
        <v>43</v>
      </c>
      <c r="J779" t="s">
        <v>42</v>
      </c>
      <c r="K779" t="s">
        <v>43</v>
      </c>
      <c r="L779" t="s">
        <v>44</v>
      </c>
      <c r="M779">
        <v>66</v>
      </c>
      <c r="N779">
        <v>2291</v>
      </c>
      <c r="O779">
        <v>789</v>
      </c>
      <c r="P779">
        <v>29.09</v>
      </c>
      <c r="Q779">
        <v>25</v>
      </c>
      <c r="R779">
        <v>3081484</v>
      </c>
      <c r="S779" s="6">
        <f t="shared" si="120"/>
        <v>344391.09559144475</v>
      </c>
      <c r="T779" s="6">
        <f t="shared" si="121"/>
        <v>28808.380619816675</v>
      </c>
      <c r="U779" s="2">
        <f t="shared" si="122"/>
        <v>12697512.003491925</v>
      </c>
      <c r="V779" s="3">
        <f t="shared" si="123"/>
        <v>31.56</v>
      </c>
      <c r="W779" s="3">
        <f t="shared" si="124"/>
        <v>2.64</v>
      </c>
      <c r="X779" s="2">
        <f t="shared" si="125"/>
        <v>1163.5999999999999</v>
      </c>
      <c r="Y779" s="3">
        <f t="shared" si="126"/>
        <v>2.64</v>
      </c>
      <c r="Z779" s="2">
        <f t="shared" si="127"/>
        <v>36.869455006337134</v>
      </c>
      <c r="AA779" s="5">
        <f t="shared" si="128"/>
        <v>11.954545454545455</v>
      </c>
      <c r="AB779" s="4">
        <f t="shared" si="129"/>
        <v>0.12325936</v>
      </c>
      <c r="AC779">
        <v>6</v>
      </c>
      <c r="AD779">
        <v>0</v>
      </c>
      <c r="AE779">
        <v>1</v>
      </c>
      <c r="AF779">
        <v>4</v>
      </c>
      <c r="AG779">
        <v>1</v>
      </c>
      <c r="AH779">
        <v>-4.7689540278452597E-2</v>
      </c>
      <c r="AI779">
        <v>-0.22518021526284099</v>
      </c>
    </row>
    <row r="780" spans="1:35" x14ac:dyDescent="0.2">
      <c r="A780" t="s">
        <v>855</v>
      </c>
      <c r="B780" s="1">
        <v>39083</v>
      </c>
      <c r="C780" t="s">
        <v>89</v>
      </c>
      <c r="D780" t="s">
        <v>63</v>
      </c>
      <c r="E780" t="s">
        <v>125</v>
      </c>
      <c r="F780" t="s">
        <v>68</v>
      </c>
      <c r="G780" t="s">
        <v>40</v>
      </c>
      <c r="H780" t="s">
        <v>41</v>
      </c>
      <c r="I780" t="s">
        <v>43</v>
      </c>
      <c r="J780" t="s">
        <v>42</v>
      </c>
      <c r="K780" t="s">
        <v>43</v>
      </c>
      <c r="L780" t="s">
        <v>60</v>
      </c>
      <c r="M780">
        <v>76</v>
      </c>
      <c r="N780">
        <v>4740</v>
      </c>
      <c r="O780">
        <v>627</v>
      </c>
      <c r="P780">
        <v>41.94</v>
      </c>
      <c r="Q780">
        <v>22</v>
      </c>
      <c r="R780">
        <v>2620237</v>
      </c>
      <c r="S780" s="6">
        <f t="shared" si="120"/>
        <v>132278.48101265822</v>
      </c>
      <c r="T780" s="6">
        <f t="shared" si="121"/>
        <v>16033.755274261603</v>
      </c>
      <c r="U780" s="2">
        <f t="shared" si="122"/>
        <v>8848101.265822785</v>
      </c>
      <c r="V780" s="3">
        <f t="shared" si="123"/>
        <v>28.5</v>
      </c>
      <c r="W780" s="3">
        <f t="shared" si="124"/>
        <v>3.4545454545454546</v>
      </c>
      <c r="X780" s="2">
        <f t="shared" si="125"/>
        <v>1906.3636363636363</v>
      </c>
      <c r="Y780" s="3">
        <f t="shared" si="126"/>
        <v>3.4545454545454546</v>
      </c>
      <c r="Z780" s="2">
        <f t="shared" si="127"/>
        <v>66.889952153110045</v>
      </c>
      <c r="AA780" s="5">
        <f t="shared" si="128"/>
        <v>8.25</v>
      </c>
      <c r="AB780" s="4">
        <f t="shared" si="129"/>
        <v>0.11910168181818181</v>
      </c>
      <c r="AC780">
        <v>7</v>
      </c>
      <c r="AD780">
        <v>0</v>
      </c>
      <c r="AE780">
        <v>0</v>
      </c>
      <c r="AF780">
        <v>4</v>
      </c>
      <c r="AG780">
        <v>1</v>
      </c>
      <c r="AH780">
        <v>0.10086482336453</v>
      </c>
      <c r="AI780">
        <v>-0.270134485197213</v>
      </c>
    </row>
    <row r="781" spans="1:35" x14ac:dyDescent="0.2">
      <c r="A781" t="s">
        <v>856</v>
      </c>
      <c r="B781" s="1">
        <v>42736</v>
      </c>
      <c r="C781" t="s">
        <v>89</v>
      </c>
      <c r="D781" t="s">
        <v>63</v>
      </c>
      <c r="E781" t="s">
        <v>125</v>
      </c>
      <c r="F781" t="s">
        <v>54</v>
      </c>
      <c r="G781" t="s">
        <v>55</v>
      </c>
      <c r="H781" t="s">
        <v>51</v>
      </c>
      <c r="I781" t="s">
        <v>43</v>
      </c>
      <c r="J781" t="s">
        <v>42</v>
      </c>
      <c r="K781" t="s">
        <v>51</v>
      </c>
      <c r="L781" t="s">
        <v>56</v>
      </c>
      <c r="M781">
        <v>35</v>
      </c>
      <c r="N781">
        <v>1285</v>
      </c>
      <c r="O781">
        <v>739</v>
      </c>
      <c r="P781">
        <v>16.68</v>
      </c>
      <c r="Q781">
        <v>20</v>
      </c>
      <c r="R781">
        <v>2627462</v>
      </c>
      <c r="S781" s="6">
        <f t="shared" si="120"/>
        <v>575097.27626459149</v>
      </c>
      <c r="T781" s="6">
        <f t="shared" si="121"/>
        <v>27237.354085603114</v>
      </c>
      <c r="U781" s="2">
        <f t="shared" si="122"/>
        <v>12980544.747081712</v>
      </c>
      <c r="V781" s="3">
        <f t="shared" si="123"/>
        <v>36.950000000000003</v>
      </c>
      <c r="W781" s="3">
        <f t="shared" si="124"/>
        <v>1.75</v>
      </c>
      <c r="X781" s="2">
        <f t="shared" si="125"/>
        <v>834</v>
      </c>
      <c r="Y781" s="3">
        <f t="shared" si="126"/>
        <v>1.75</v>
      </c>
      <c r="Z781" s="2">
        <f t="shared" si="127"/>
        <v>22.571041948579161</v>
      </c>
      <c r="AA781" s="5">
        <f t="shared" si="128"/>
        <v>21.114285714285714</v>
      </c>
      <c r="AB781" s="4">
        <f t="shared" si="129"/>
        <v>0.13137309999999999</v>
      </c>
      <c r="AC781">
        <v>8</v>
      </c>
      <c r="AD781">
        <v>1</v>
      </c>
      <c r="AE781">
        <v>0</v>
      </c>
      <c r="AF781">
        <v>4</v>
      </c>
      <c r="AG781">
        <v>1</v>
      </c>
      <c r="AH781">
        <v>-8.0369066010933202E-2</v>
      </c>
      <c r="AI781">
        <v>-0.187117799108005</v>
      </c>
    </row>
    <row r="782" spans="1:35" x14ac:dyDescent="0.2">
      <c r="A782" t="s">
        <v>857</v>
      </c>
      <c r="B782" s="1">
        <v>42005</v>
      </c>
      <c r="C782" t="s">
        <v>53</v>
      </c>
      <c r="D782" t="s">
        <v>37</v>
      </c>
      <c r="E782" t="s">
        <v>75</v>
      </c>
      <c r="F782" t="s">
        <v>65</v>
      </c>
      <c r="G782" t="s">
        <v>40</v>
      </c>
      <c r="H782" t="s">
        <v>41</v>
      </c>
      <c r="I782" t="s">
        <v>51</v>
      </c>
      <c r="J782" t="s">
        <v>43</v>
      </c>
      <c r="K782" t="s">
        <v>43</v>
      </c>
      <c r="L782" t="s">
        <v>60</v>
      </c>
      <c r="M782">
        <v>306</v>
      </c>
      <c r="N782">
        <v>3819</v>
      </c>
      <c r="O782">
        <v>350</v>
      </c>
      <c r="P782">
        <v>27.71</v>
      </c>
      <c r="Q782">
        <v>41</v>
      </c>
      <c r="R782">
        <v>580465</v>
      </c>
      <c r="S782" s="6">
        <f t="shared" si="120"/>
        <v>91647.028017805715</v>
      </c>
      <c r="T782" s="6">
        <f t="shared" si="121"/>
        <v>80125.687352710127</v>
      </c>
      <c r="U782" s="2">
        <f t="shared" si="122"/>
        <v>7255826.1324954173</v>
      </c>
      <c r="V782" s="3">
        <f t="shared" si="123"/>
        <v>8.536585365853659</v>
      </c>
      <c r="W782" s="3">
        <f t="shared" si="124"/>
        <v>7.4634146341463419</v>
      </c>
      <c r="X782" s="2">
        <f t="shared" si="125"/>
        <v>675.85365853658539</v>
      </c>
      <c r="Y782" s="3">
        <f t="shared" si="126"/>
        <v>7.4634146341463419</v>
      </c>
      <c r="Z782" s="2">
        <f t="shared" si="127"/>
        <v>79.171428571428578</v>
      </c>
      <c r="AA782" s="5">
        <f t="shared" si="128"/>
        <v>1.1437908496732025</v>
      </c>
      <c r="AB782" s="4">
        <f t="shared" si="129"/>
        <v>1.4157682926829269E-2</v>
      </c>
      <c r="AC782">
        <v>4</v>
      </c>
      <c r="AD782">
        <v>0</v>
      </c>
      <c r="AE782">
        <v>1</v>
      </c>
      <c r="AF782">
        <v>1</v>
      </c>
      <c r="AG782">
        <v>1</v>
      </c>
      <c r="AH782">
        <v>-0.57813021964574496</v>
      </c>
      <c r="AI782">
        <v>-0.25914218032520098</v>
      </c>
    </row>
    <row r="783" spans="1:35" x14ac:dyDescent="0.2">
      <c r="A783" t="s">
        <v>858</v>
      </c>
      <c r="B783" s="1">
        <v>40909</v>
      </c>
      <c r="C783" t="s">
        <v>73</v>
      </c>
      <c r="D783" t="s">
        <v>74</v>
      </c>
      <c r="E783" t="s">
        <v>75</v>
      </c>
      <c r="F783" t="s">
        <v>48</v>
      </c>
      <c r="G783" t="s">
        <v>49</v>
      </c>
      <c r="H783" t="s">
        <v>51</v>
      </c>
      <c r="I783" t="s">
        <v>43</v>
      </c>
      <c r="J783" t="s">
        <v>42</v>
      </c>
      <c r="K783" t="s">
        <v>51</v>
      </c>
      <c r="L783" t="s">
        <v>44</v>
      </c>
      <c r="M783">
        <v>95</v>
      </c>
      <c r="N783">
        <v>2295</v>
      </c>
      <c r="O783">
        <v>890</v>
      </c>
      <c r="P783">
        <v>15.65</v>
      </c>
      <c r="Q783">
        <v>36</v>
      </c>
      <c r="R783">
        <v>3067611</v>
      </c>
      <c r="S783" s="6">
        <f t="shared" si="120"/>
        <v>387799.56427015248</v>
      </c>
      <c r="T783" s="6">
        <f t="shared" si="121"/>
        <v>41394.335511982572</v>
      </c>
      <c r="U783" s="2">
        <f t="shared" si="122"/>
        <v>6819172.1132897604</v>
      </c>
      <c r="V783" s="3">
        <f t="shared" si="123"/>
        <v>24.722222222222221</v>
      </c>
      <c r="W783" s="3">
        <f t="shared" si="124"/>
        <v>2.6388888888888888</v>
      </c>
      <c r="X783" s="2">
        <f t="shared" si="125"/>
        <v>434.72222222222223</v>
      </c>
      <c r="Y783" s="3">
        <f t="shared" si="126"/>
        <v>2.6388888888888888</v>
      </c>
      <c r="Z783" s="2">
        <f t="shared" si="127"/>
        <v>17.584269662921347</v>
      </c>
      <c r="AA783" s="5">
        <f t="shared" si="128"/>
        <v>9.3684210526315788</v>
      </c>
      <c r="AB783" s="4">
        <f t="shared" si="129"/>
        <v>8.5211416666666664E-2</v>
      </c>
      <c r="AC783">
        <v>2</v>
      </c>
      <c r="AD783">
        <v>1</v>
      </c>
      <c r="AE783">
        <v>1</v>
      </c>
      <c r="AF783">
        <v>4</v>
      </c>
      <c r="AG783">
        <v>1</v>
      </c>
      <c r="AH783">
        <v>-0.38964265465512599</v>
      </c>
      <c r="AI783">
        <v>-0.22828212857812899</v>
      </c>
    </row>
    <row r="784" spans="1:35" x14ac:dyDescent="0.2">
      <c r="A784" t="s">
        <v>859</v>
      </c>
      <c r="B784" s="1">
        <v>36526</v>
      </c>
      <c r="C784" t="s">
        <v>53</v>
      </c>
      <c r="D784" t="s">
        <v>37</v>
      </c>
      <c r="E784" t="s">
        <v>64</v>
      </c>
      <c r="F784" t="s">
        <v>48</v>
      </c>
      <c r="G784" t="s">
        <v>49</v>
      </c>
      <c r="H784" t="s">
        <v>51</v>
      </c>
      <c r="I784" t="s">
        <v>43</v>
      </c>
      <c r="J784" t="s">
        <v>43</v>
      </c>
      <c r="K784" t="s">
        <v>43</v>
      </c>
      <c r="L784" t="s">
        <v>56</v>
      </c>
      <c r="M784">
        <v>260</v>
      </c>
      <c r="N784">
        <v>1500</v>
      </c>
      <c r="O784">
        <v>934</v>
      </c>
      <c r="P784">
        <v>48.12</v>
      </c>
      <c r="Q784">
        <v>15</v>
      </c>
      <c r="R784">
        <v>2947756</v>
      </c>
      <c r="S784" s="6">
        <f t="shared" si="120"/>
        <v>622666.66666666663</v>
      </c>
      <c r="T784" s="6">
        <f t="shared" si="121"/>
        <v>173333.33333333334</v>
      </c>
      <c r="U784" s="2">
        <f t="shared" si="122"/>
        <v>32080000</v>
      </c>
      <c r="V784" s="3">
        <f t="shared" si="123"/>
        <v>62.266666666666666</v>
      </c>
      <c r="W784" s="3">
        <f t="shared" si="124"/>
        <v>17.333333333333332</v>
      </c>
      <c r="X784" s="2">
        <f t="shared" si="125"/>
        <v>3208</v>
      </c>
      <c r="Y784" s="3">
        <f t="shared" si="126"/>
        <v>17.333333333333332</v>
      </c>
      <c r="Z784" s="2">
        <f t="shared" si="127"/>
        <v>51.520342612419704</v>
      </c>
      <c r="AA784" s="5">
        <f t="shared" si="128"/>
        <v>3.5923076923076924</v>
      </c>
      <c r="AB784" s="4">
        <f t="shared" si="129"/>
        <v>0.19651706666666666</v>
      </c>
      <c r="AC784">
        <v>2</v>
      </c>
      <c r="AD784">
        <v>0</v>
      </c>
      <c r="AE784">
        <v>0</v>
      </c>
      <c r="AF784">
        <v>4</v>
      </c>
      <c r="AG784">
        <v>1</v>
      </c>
      <c r="AH784" s="2">
        <v>1.28955074286467E+16</v>
      </c>
      <c r="AI784">
        <v>-0.103834030158704</v>
      </c>
    </row>
    <row r="785" spans="1:35" x14ac:dyDescent="0.2">
      <c r="A785" t="s">
        <v>860</v>
      </c>
      <c r="B785" s="1">
        <v>40909</v>
      </c>
      <c r="C785" t="s">
        <v>53</v>
      </c>
      <c r="D785" t="s">
        <v>37</v>
      </c>
      <c r="E785" t="s">
        <v>71</v>
      </c>
      <c r="F785" t="s">
        <v>39</v>
      </c>
      <c r="G785" t="s">
        <v>40</v>
      </c>
      <c r="H785" t="s">
        <v>41</v>
      </c>
      <c r="I785" t="s">
        <v>42</v>
      </c>
      <c r="J785" t="s">
        <v>42</v>
      </c>
      <c r="K785" t="s">
        <v>42</v>
      </c>
      <c r="L785" t="s">
        <v>78</v>
      </c>
      <c r="M785">
        <v>34</v>
      </c>
      <c r="N785">
        <v>2495</v>
      </c>
      <c r="O785">
        <v>30</v>
      </c>
      <c r="P785">
        <v>4.88</v>
      </c>
      <c r="Q785">
        <v>22</v>
      </c>
      <c r="R785">
        <v>4758957</v>
      </c>
      <c r="S785" s="6">
        <f t="shared" si="120"/>
        <v>12024.048096192384</v>
      </c>
      <c r="T785" s="6">
        <f t="shared" si="121"/>
        <v>13627.254509018036</v>
      </c>
      <c r="U785" s="2">
        <f t="shared" si="122"/>
        <v>1955911.8236472947</v>
      </c>
      <c r="V785" s="3">
        <f t="shared" si="123"/>
        <v>1.3636363636363635</v>
      </c>
      <c r="W785" s="3">
        <f t="shared" si="124"/>
        <v>1.5454545454545454</v>
      </c>
      <c r="X785" s="2">
        <f t="shared" si="125"/>
        <v>221.81818181818181</v>
      </c>
      <c r="Y785" s="3">
        <f t="shared" si="126"/>
        <v>1.5454545454545454</v>
      </c>
      <c r="Z785" s="2">
        <f t="shared" si="127"/>
        <v>162.66666666666666</v>
      </c>
      <c r="AA785" s="5">
        <f t="shared" si="128"/>
        <v>0.88235294117647056</v>
      </c>
      <c r="AB785" s="4">
        <f t="shared" si="129"/>
        <v>0.21631622727272729</v>
      </c>
      <c r="AC785">
        <v>5</v>
      </c>
      <c r="AD785">
        <v>0</v>
      </c>
      <c r="AE785">
        <v>0</v>
      </c>
      <c r="AF785">
        <v>4</v>
      </c>
      <c r="AG785">
        <v>1</v>
      </c>
      <c r="AH785">
        <v>-0.41898049435316598</v>
      </c>
      <c r="AI785">
        <v>-0.31071223273899601</v>
      </c>
    </row>
    <row r="786" spans="1:35" x14ac:dyDescent="0.2">
      <c r="A786" t="s">
        <v>861</v>
      </c>
      <c r="B786" s="1">
        <v>42736</v>
      </c>
      <c r="C786" t="s">
        <v>62</v>
      </c>
      <c r="D786" t="s">
        <v>63</v>
      </c>
      <c r="E786" t="s">
        <v>71</v>
      </c>
      <c r="F786" t="s">
        <v>54</v>
      </c>
      <c r="G786" t="s">
        <v>55</v>
      </c>
      <c r="H786" t="s">
        <v>51</v>
      </c>
      <c r="I786" t="s">
        <v>42</v>
      </c>
      <c r="J786" t="s">
        <v>43</v>
      </c>
      <c r="K786" t="s">
        <v>43</v>
      </c>
      <c r="L786" t="s">
        <v>56</v>
      </c>
      <c r="M786">
        <v>344</v>
      </c>
      <c r="N786">
        <v>2380</v>
      </c>
      <c r="O786">
        <v>44</v>
      </c>
      <c r="P786">
        <v>30.32</v>
      </c>
      <c r="Q786">
        <v>95</v>
      </c>
      <c r="R786">
        <v>4668541</v>
      </c>
      <c r="S786" s="6">
        <f t="shared" si="120"/>
        <v>18487.394957983193</v>
      </c>
      <c r="T786" s="6">
        <f t="shared" si="121"/>
        <v>144537.81512605041</v>
      </c>
      <c r="U786" s="2">
        <f t="shared" si="122"/>
        <v>12739495.798319329</v>
      </c>
      <c r="V786" s="3">
        <f t="shared" si="123"/>
        <v>0.4631578947368421</v>
      </c>
      <c r="W786" s="3">
        <f t="shared" si="124"/>
        <v>3.6210526315789475</v>
      </c>
      <c r="X786" s="2">
        <f t="shared" si="125"/>
        <v>319.15789473684208</v>
      </c>
      <c r="Y786" s="3">
        <f t="shared" si="126"/>
        <v>3.6210526315789475</v>
      </c>
      <c r="Z786" s="2">
        <f t="shared" si="127"/>
        <v>689.09090909090912</v>
      </c>
      <c r="AA786" s="5">
        <f t="shared" si="128"/>
        <v>0.12790697674418605</v>
      </c>
      <c r="AB786" s="4">
        <f t="shared" si="129"/>
        <v>4.9142536842105261E-2</v>
      </c>
      <c r="AC786">
        <v>1</v>
      </c>
      <c r="AD786">
        <v>1</v>
      </c>
      <c r="AE786">
        <v>0</v>
      </c>
      <c r="AF786">
        <v>1</v>
      </c>
      <c r="AG786">
        <v>1</v>
      </c>
      <c r="AH786">
        <v>-0.74509148865378605</v>
      </c>
      <c r="AI786">
        <v>-0.23996213708130501</v>
      </c>
    </row>
    <row r="787" spans="1:35" x14ac:dyDescent="0.2">
      <c r="A787" t="s">
        <v>862</v>
      </c>
      <c r="B787" s="1">
        <v>39814</v>
      </c>
      <c r="C787" t="s">
        <v>62</v>
      </c>
      <c r="D787" t="s">
        <v>63</v>
      </c>
      <c r="E787" t="s">
        <v>77</v>
      </c>
      <c r="F787" t="s">
        <v>48</v>
      </c>
      <c r="G787" t="s">
        <v>49</v>
      </c>
      <c r="H787" t="s">
        <v>41</v>
      </c>
      <c r="I787" t="s">
        <v>51</v>
      </c>
      <c r="J787" t="s">
        <v>43</v>
      </c>
      <c r="K787" t="s">
        <v>43</v>
      </c>
      <c r="L787" t="s">
        <v>60</v>
      </c>
      <c r="M787">
        <v>456</v>
      </c>
      <c r="N787">
        <v>3650</v>
      </c>
      <c r="O787">
        <v>396</v>
      </c>
      <c r="P787">
        <v>33.57</v>
      </c>
      <c r="Q787">
        <v>49</v>
      </c>
      <c r="R787">
        <v>3526711</v>
      </c>
      <c r="S787" s="6">
        <f t="shared" si="120"/>
        <v>108493.1506849315</v>
      </c>
      <c r="T787" s="6">
        <f t="shared" si="121"/>
        <v>124931.50684931508</v>
      </c>
      <c r="U787" s="2">
        <f t="shared" si="122"/>
        <v>9197260.2739726026</v>
      </c>
      <c r="V787" s="3">
        <f t="shared" si="123"/>
        <v>8.0816326530612237</v>
      </c>
      <c r="W787" s="3">
        <f t="shared" si="124"/>
        <v>9.3061224489795915</v>
      </c>
      <c r="X787" s="2">
        <f t="shared" si="125"/>
        <v>685.10204081632651</v>
      </c>
      <c r="Y787" s="3">
        <f t="shared" si="126"/>
        <v>9.3061224489795915</v>
      </c>
      <c r="Z787" s="2">
        <f t="shared" si="127"/>
        <v>84.772727272727266</v>
      </c>
      <c r="AA787" s="5">
        <f t="shared" si="128"/>
        <v>0.86842105263157898</v>
      </c>
      <c r="AB787" s="4">
        <f t="shared" si="129"/>
        <v>7.1973693877551023E-2</v>
      </c>
      <c r="AC787">
        <v>5</v>
      </c>
      <c r="AD787">
        <v>0</v>
      </c>
      <c r="AE787">
        <v>0</v>
      </c>
      <c r="AF787">
        <v>4</v>
      </c>
      <c r="AG787">
        <v>1</v>
      </c>
      <c r="AH787">
        <v>-0.38652183069538099</v>
      </c>
      <c r="AI787">
        <v>-0.24115589818303301</v>
      </c>
    </row>
    <row r="788" spans="1:35" x14ac:dyDescent="0.2">
      <c r="A788" t="s">
        <v>863</v>
      </c>
      <c r="B788" s="1">
        <v>42736</v>
      </c>
      <c r="C788" t="s">
        <v>46</v>
      </c>
      <c r="D788" t="s">
        <v>47</v>
      </c>
      <c r="E788" t="s">
        <v>125</v>
      </c>
      <c r="F788" t="s">
        <v>48</v>
      </c>
      <c r="G788" t="s">
        <v>49</v>
      </c>
      <c r="H788" t="s">
        <v>41</v>
      </c>
      <c r="I788" t="s">
        <v>43</v>
      </c>
      <c r="J788" t="s">
        <v>42</v>
      </c>
      <c r="K788" t="s">
        <v>43</v>
      </c>
      <c r="L788" t="s">
        <v>56</v>
      </c>
      <c r="M788">
        <v>67</v>
      </c>
      <c r="N788">
        <v>3335</v>
      </c>
      <c r="O788">
        <v>968</v>
      </c>
      <c r="P788">
        <v>30.96</v>
      </c>
      <c r="Q788">
        <v>77</v>
      </c>
      <c r="R788">
        <v>3516882</v>
      </c>
      <c r="S788" s="6">
        <f t="shared" si="120"/>
        <v>290254.87256371812</v>
      </c>
      <c r="T788" s="6">
        <f t="shared" si="121"/>
        <v>20089.955022488757</v>
      </c>
      <c r="U788" s="2">
        <f t="shared" si="122"/>
        <v>9283358.3208395801</v>
      </c>
      <c r="V788" s="3">
        <f t="shared" si="123"/>
        <v>12.571428571428571</v>
      </c>
      <c r="W788" s="3">
        <f t="shared" si="124"/>
        <v>0.87012987012987009</v>
      </c>
      <c r="X788" s="2">
        <f t="shared" si="125"/>
        <v>402.0779220779221</v>
      </c>
      <c r="Y788" s="3">
        <f t="shared" si="126"/>
        <v>0.87012987012987009</v>
      </c>
      <c r="Z788" s="2">
        <f t="shared" si="127"/>
        <v>31.983471074380166</v>
      </c>
      <c r="AA788" s="5">
        <f t="shared" si="128"/>
        <v>14.447761194029852</v>
      </c>
      <c r="AB788" s="4">
        <f t="shared" si="129"/>
        <v>4.5673792207792205E-2</v>
      </c>
      <c r="AC788">
        <v>7</v>
      </c>
      <c r="AD788">
        <v>1</v>
      </c>
      <c r="AE788">
        <v>0</v>
      </c>
      <c r="AF788">
        <v>1</v>
      </c>
      <c r="AG788">
        <v>1</v>
      </c>
      <c r="AH788">
        <v>-0.68384420039535398</v>
      </c>
      <c r="AI788">
        <v>-0.238017761379378</v>
      </c>
    </row>
    <row r="789" spans="1:35" x14ac:dyDescent="0.2">
      <c r="A789" t="s">
        <v>864</v>
      </c>
      <c r="B789" s="1">
        <v>43831</v>
      </c>
      <c r="C789" t="s">
        <v>62</v>
      </c>
      <c r="D789" t="s">
        <v>63</v>
      </c>
      <c r="E789" t="s">
        <v>77</v>
      </c>
      <c r="F789" t="s">
        <v>65</v>
      </c>
      <c r="G789" t="s">
        <v>40</v>
      </c>
      <c r="H789" t="s">
        <v>41</v>
      </c>
      <c r="I789" t="s">
        <v>51</v>
      </c>
      <c r="J789" t="s">
        <v>43</v>
      </c>
      <c r="K789" t="s">
        <v>51</v>
      </c>
      <c r="L789" t="s">
        <v>44</v>
      </c>
      <c r="M789">
        <v>475</v>
      </c>
      <c r="N789">
        <v>2802</v>
      </c>
      <c r="O789">
        <v>410</v>
      </c>
      <c r="P789">
        <v>22.57</v>
      </c>
      <c r="Q789">
        <v>69</v>
      </c>
      <c r="R789">
        <v>50232</v>
      </c>
      <c r="S789" s="6">
        <f t="shared" si="120"/>
        <v>146324.05424696647</v>
      </c>
      <c r="T789" s="6">
        <f t="shared" si="121"/>
        <v>169521.77016416844</v>
      </c>
      <c r="U789" s="2">
        <f t="shared" si="122"/>
        <v>8054960.7423269097</v>
      </c>
      <c r="V789" s="3">
        <f t="shared" si="123"/>
        <v>5.9420289855072461</v>
      </c>
      <c r="W789" s="3">
        <f t="shared" si="124"/>
        <v>6.8840579710144931</v>
      </c>
      <c r="X789" s="2">
        <f t="shared" si="125"/>
        <v>327.10144927536231</v>
      </c>
      <c r="Y789" s="3">
        <f t="shared" si="126"/>
        <v>6.8840579710144931</v>
      </c>
      <c r="Z789" s="2">
        <f t="shared" si="127"/>
        <v>55.048780487804876</v>
      </c>
      <c r="AA789" s="5">
        <f t="shared" si="128"/>
        <v>0.86315789473684212</v>
      </c>
      <c r="AB789" s="4">
        <f t="shared" si="129"/>
        <v>7.2800000000000002E-4</v>
      </c>
      <c r="AC789">
        <v>3</v>
      </c>
      <c r="AD789">
        <v>0</v>
      </c>
      <c r="AE789">
        <v>0</v>
      </c>
      <c r="AF789">
        <v>1</v>
      </c>
      <c r="AG789">
        <v>1</v>
      </c>
      <c r="AH789">
        <v>-0.73881564326498195</v>
      </c>
      <c r="AI789">
        <v>-0.22235055516288901</v>
      </c>
    </row>
    <row r="790" spans="1:35" x14ac:dyDescent="0.2">
      <c r="A790" t="s">
        <v>865</v>
      </c>
      <c r="B790" s="1">
        <v>41275</v>
      </c>
      <c r="C790" t="s">
        <v>58</v>
      </c>
      <c r="D790" t="s">
        <v>47</v>
      </c>
      <c r="E790" t="s">
        <v>71</v>
      </c>
      <c r="F790" t="s">
        <v>68</v>
      </c>
      <c r="G790" t="s">
        <v>40</v>
      </c>
      <c r="H790" t="s">
        <v>51</v>
      </c>
      <c r="I790" t="s">
        <v>51</v>
      </c>
      <c r="J790" t="s">
        <v>51</v>
      </c>
      <c r="K790" t="s">
        <v>43</v>
      </c>
      <c r="L790" t="s">
        <v>78</v>
      </c>
      <c r="M790">
        <v>203</v>
      </c>
      <c r="N790">
        <v>1980</v>
      </c>
      <c r="O790">
        <v>483</v>
      </c>
      <c r="P790">
        <v>49.44</v>
      </c>
      <c r="Q790">
        <v>50</v>
      </c>
      <c r="R790">
        <v>4727319</v>
      </c>
      <c r="S790" s="6">
        <f t="shared" si="120"/>
        <v>243939.39393939395</v>
      </c>
      <c r="T790" s="6">
        <f t="shared" si="121"/>
        <v>102525.25252525252</v>
      </c>
      <c r="U790" s="2">
        <f t="shared" si="122"/>
        <v>24969696.969696969</v>
      </c>
      <c r="V790" s="3">
        <f t="shared" si="123"/>
        <v>9.66</v>
      </c>
      <c r="W790" s="3">
        <f t="shared" si="124"/>
        <v>4.0599999999999996</v>
      </c>
      <c r="X790" s="2">
        <f t="shared" si="125"/>
        <v>988.8</v>
      </c>
      <c r="Y790" s="3">
        <f t="shared" si="126"/>
        <v>4.0599999999999996</v>
      </c>
      <c r="Z790" s="2">
        <f t="shared" si="127"/>
        <v>102.36024844720497</v>
      </c>
      <c r="AA790" s="5">
        <f t="shared" si="128"/>
        <v>2.3793103448275863</v>
      </c>
      <c r="AB790" s="4">
        <f t="shared" si="129"/>
        <v>9.4546379999999999E-2</v>
      </c>
      <c r="AC790">
        <v>4</v>
      </c>
      <c r="AD790">
        <v>1</v>
      </c>
      <c r="AE790">
        <v>0</v>
      </c>
      <c r="AF790">
        <v>1</v>
      </c>
      <c r="AG790">
        <v>1</v>
      </c>
      <c r="AH790">
        <v>-0.36520469066502997</v>
      </c>
      <c r="AI790">
        <v>-0.19131861389382199</v>
      </c>
    </row>
    <row r="791" spans="1:35" x14ac:dyDescent="0.2">
      <c r="A791" t="s">
        <v>866</v>
      </c>
      <c r="B791" s="1">
        <v>41275</v>
      </c>
      <c r="C791" t="s">
        <v>70</v>
      </c>
      <c r="D791" t="s">
        <v>63</v>
      </c>
      <c r="E791" t="s">
        <v>38</v>
      </c>
      <c r="F791" t="s">
        <v>68</v>
      </c>
      <c r="G791" t="s">
        <v>40</v>
      </c>
      <c r="H791" t="s">
        <v>41</v>
      </c>
      <c r="I791" t="s">
        <v>42</v>
      </c>
      <c r="J791" t="s">
        <v>42</v>
      </c>
      <c r="K791" t="s">
        <v>43</v>
      </c>
      <c r="L791" t="s">
        <v>44</v>
      </c>
      <c r="M791">
        <v>58</v>
      </c>
      <c r="N791">
        <v>4561</v>
      </c>
      <c r="O791">
        <v>208</v>
      </c>
      <c r="P791">
        <v>34.35</v>
      </c>
      <c r="Q791">
        <v>88</v>
      </c>
      <c r="R791">
        <v>2857880</v>
      </c>
      <c r="S791" s="6">
        <f t="shared" si="120"/>
        <v>45604.034203025651</v>
      </c>
      <c r="T791" s="6">
        <f t="shared" si="121"/>
        <v>12716.509537382153</v>
      </c>
      <c r="U791" s="2">
        <f t="shared" si="122"/>
        <v>7531243.148432361</v>
      </c>
      <c r="V791" s="3">
        <f t="shared" si="123"/>
        <v>2.3636363636363638</v>
      </c>
      <c r="W791" s="3">
        <f t="shared" si="124"/>
        <v>0.65909090909090906</v>
      </c>
      <c r="X791" s="2">
        <f t="shared" si="125"/>
        <v>390.34090909090907</v>
      </c>
      <c r="Y791" s="3">
        <f t="shared" si="126"/>
        <v>0.65909090909090906</v>
      </c>
      <c r="Z791" s="2">
        <f t="shared" si="127"/>
        <v>165.14423076923077</v>
      </c>
      <c r="AA791" s="5">
        <f t="shared" si="128"/>
        <v>3.5862068965517242</v>
      </c>
      <c r="AB791" s="4">
        <f t="shared" si="129"/>
        <v>3.247590909090909E-2</v>
      </c>
      <c r="AC791">
        <v>6</v>
      </c>
      <c r="AD791">
        <v>1</v>
      </c>
      <c r="AE791">
        <v>1</v>
      </c>
      <c r="AF791">
        <v>1</v>
      </c>
      <c r="AG791">
        <v>1</v>
      </c>
      <c r="AH791">
        <v>-0.84039214508447602</v>
      </c>
      <c r="AI791">
        <v>-0.28402146843593801</v>
      </c>
    </row>
    <row r="792" spans="1:35" x14ac:dyDescent="0.2">
      <c r="A792" t="s">
        <v>867</v>
      </c>
      <c r="B792" s="1">
        <v>44562</v>
      </c>
      <c r="C792" t="s">
        <v>62</v>
      </c>
      <c r="D792" t="s">
        <v>63</v>
      </c>
      <c r="E792" t="s">
        <v>64</v>
      </c>
      <c r="F792" t="s">
        <v>65</v>
      </c>
      <c r="G792" t="s">
        <v>40</v>
      </c>
      <c r="H792" t="s">
        <v>41</v>
      </c>
      <c r="I792" t="s">
        <v>43</v>
      </c>
      <c r="J792" t="s">
        <v>43</v>
      </c>
      <c r="K792" t="s">
        <v>42</v>
      </c>
      <c r="L792" t="s">
        <v>44</v>
      </c>
      <c r="M792">
        <v>271</v>
      </c>
      <c r="N792">
        <v>4246</v>
      </c>
      <c r="O792">
        <v>820</v>
      </c>
      <c r="P792">
        <v>6.19</v>
      </c>
      <c r="Q792">
        <v>10</v>
      </c>
      <c r="R792">
        <v>237174</v>
      </c>
      <c r="S792" s="6">
        <f t="shared" si="120"/>
        <v>193122.93923692888</v>
      </c>
      <c r="T792" s="6">
        <f t="shared" si="121"/>
        <v>63824.776260009421</v>
      </c>
      <c r="U792" s="2">
        <f t="shared" si="122"/>
        <v>1457842.6754592557</v>
      </c>
      <c r="V792" s="3">
        <f t="shared" si="123"/>
        <v>82</v>
      </c>
      <c r="W792" s="3">
        <f t="shared" si="124"/>
        <v>27.1</v>
      </c>
      <c r="X792" s="2">
        <f t="shared" si="125"/>
        <v>619</v>
      </c>
      <c r="Y792" s="3">
        <f t="shared" si="126"/>
        <v>27.1</v>
      </c>
      <c r="Z792" s="2">
        <f t="shared" si="127"/>
        <v>7.5487804878048781</v>
      </c>
      <c r="AA792" s="5">
        <f t="shared" si="128"/>
        <v>3.0258302583025829</v>
      </c>
      <c r="AB792" s="4">
        <f t="shared" si="129"/>
        <v>2.37174E-2</v>
      </c>
      <c r="AC792">
        <v>4</v>
      </c>
      <c r="AD792">
        <v>0</v>
      </c>
      <c r="AE792">
        <v>1</v>
      </c>
      <c r="AF792">
        <v>4</v>
      </c>
      <c r="AG792">
        <v>1</v>
      </c>
      <c r="AH792">
        <v>0.66169188716478</v>
      </c>
      <c r="AI792">
        <v>-0.267731148227636</v>
      </c>
    </row>
    <row r="793" spans="1:35" x14ac:dyDescent="0.2">
      <c r="A793" t="s">
        <v>868</v>
      </c>
      <c r="B793" s="1">
        <v>39083</v>
      </c>
      <c r="C793" t="s">
        <v>46</v>
      </c>
      <c r="D793" t="s">
        <v>47</v>
      </c>
      <c r="E793" t="s">
        <v>125</v>
      </c>
      <c r="F793" t="s">
        <v>65</v>
      </c>
      <c r="G793" t="s">
        <v>40</v>
      </c>
      <c r="H793" t="s">
        <v>50</v>
      </c>
      <c r="I793" t="s">
        <v>43</v>
      </c>
      <c r="J793" t="s">
        <v>43</v>
      </c>
      <c r="K793" t="s">
        <v>43</v>
      </c>
      <c r="L793" t="s">
        <v>78</v>
      </c>
      <c r="M793">
        <v>371</v>
      </c>
      <c r="N793">
        <v>551</v>
      </c>
      <c r="O793">
        <v>951</v>
      </c>
      <c r="P793">
        <v>26.57</v>
      </c>
      <c r="Q793">
        <v>67</v>
      </c>
      <c r="R793">
        <v>629343</v>
      </c>
      <c r="S793" s="6">
        <f t="shared" si="120"/>
        <v>1725952.8130671505</v>
      </c>
      <c r="T793" s="6">
        <f t="shared" si="121"/>
        <v>673321.23411978222</v>
      </c>
      <c r="U793" s="2">
        <f t="shared" si="122"/>
        <v>48221415.607985482</v>
      </c>
      <c r="V793" s="3">
        <f t="shared" si="123"/>
        <v>14.194029850746269</v>
      </c>
      <c r="W793" s="3">
        <f t="shared" si="124"/>
        <v>5.5373134328358207</v>
      </c>
      <c r="X793" s="2">
        <f t="shared" si="125"/>
        <v>396.56716417910445</v>
      </c>
      <c r="Y793" s="3">
        <f t="shared" si="126"/>
        <v>5.5373134328358207</v>
      </c>
      <c r="Z793" s="2">
        <f t="shared" si="127"/>
        <v>27.939011566771818</v>
      </c>
      <c r="AA793" s="5">
        <f t="shared" si="128"/>
        <v>2.5633423180592994</v>
      </c>
      <c r="AB793" s="4">
        <f t="shared" si="129"/>
        <v>9.3931791044776121E-3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-0.633135751989087</v>
      </c>
      <c r="AI793">
        <v>0.25535929666680401</v>
      </c>
    </row>
    <row r="794" spans="1:35" x14ac:dyDescent="0.2">
      <c r="A794" t="s">
        <v>869</v>
      </c>
      <c r="B794" s="1">
        <v>39448</v>
      </c>
      <c r="C794" t="s">
        <v>89</v>
      </c>
      <c r="D794" t="s">
        <v>63</v>
      </c>
      <c r="E794" t="s">
        <v>64</v>
      </c>
      <c r="F794" t="s">
        <v>68</v>
      </c>
      <c r="G794" t="s">
        <v>40</v>
      </c>
      <c r="H794" t="s">
        <v>50</v>
      </c>
      <c r="I794" t="s">
        <v>43</v>
      </c>
      <c r="J794" t="s">
        <v>42</v>
      </c>
      <c r="K794" t="s">
        <v>43</v>
      </c>
      <c r="L794" t="s">
        <v>78</v>
      </c>
      <c r="M794">
        <v>125</v>
      </c>
      <c r="N794">
        <v>648</v>
      </c>
      <c r="O794">
        <v>830</v>
      </c>
      <c r="P794">
        <v>42.08</v>
      </c>
      <c r="Q794">
        <v>58</v>
      </c>
      <c r="R794">
        <v>625742</v>
      </c>
      <c r="S794" s="6">
        <f t="shared" si="120"/>
        <v>1280864.1975308643</v>
      </c>
      <c r="T794" s="6">
        <f t="shared" si="121"/>
        <v>192901.23456790124</v>
      </c>
      <c r="U794" s="2">
        <f t="shared" si="122"/>
        <v>64938271.604938269</v>
      </c>
      <c r="V794" s="3">
        <f t="shared" si="123"/>
        <v>14.310344827586206</v>
      </c>
      <c r="W794" s="3">
        <f t="shared" si="124"/>
        <v>2.1551724137931036</v>
      </c>
      <c r="X794" s="2">
        <f t="shared" si="125"/>
        <v>725.51724137931035</v>
      </c>
      <c r="Y794" s="3">
        <f t="shared" si="126"/>
        <v>2.1551724137931036</v>
      </c>
      <c r="Z794" s="2">
        <f t="shared" si="127"/>
        <v>50.69879518072289</v>
      </c>
      <c r="AA794" s="5">
        <f t="shared" si="128"/>
        <v>6.64</v>
      </c>
      <c r="AB794" s="4">
        <f t="shared" si="129"/>
        <v>1.0788655172413793E-2</v>
      </c>
      <c r="AC794">
        <v>6</v>
      </c>
      <c r="AD794">
        <v>1</v>
      </c>
      <c r="AE794">
        <v>0</v>
      </c>
      <c r="AF794">
        <v>1</v>
      </c>
      <c r="AG794">
        <v>1</v>
      </c>
      <c r="AH794">
        <v>-0.63548352853453804</v>
      </c>
      <c r="AI794">
        <v>8.6196858799120896E-2</v>
      </c>
    </row>
    <row r="795" spans="1:35" x14ac:dyDescent="0.2">
      <c r="A795" t="s">
        <v>870</v>
      </c>
      <c r="B795" s="1">
        <v>40179</v>
      </c>
      <c r="C795" t="s">
        <v>89</v>
      </c>
      <c r="D795" t="s">
        <v>63</v>
      </c>
      <c r="E795" t="s">
        <v>77</v>
      </c>
      <c r="F795" t="s">
        <v>65</v>
      </c>
      <c r="G795" t="s">
        <v>40</v>
      </c>
      <c r="H795" t="s">
        <v>50</v>
      </c>
      <c r="I795" t="s">
        <v>42</v>
      </c>
      <c r="J795" t="s">
        <v>43</v>
      </c>
      <c r="K795" t="s">
        <v>51</v>
      </c>
      <c r="L795" t="s">
        <v>78</v>
      </c>
      <c r="M795">
        <v>388</v>
      </c>
      <c r="N795">
        <v>936</v>
      </c>
      <c r="O795">
        <v>116</v>
      </c>
      <c r="P795">
        <v>15.07</v>
      </c>
      <c r="Q795">
        <v>16</v>
      </c>
      <c r="R795">
        <v>4170948</v>
      </c>
      <c r="S795" s="6">
        <f t="shared" si="120"/>
        <v>123931.62393162394</v>
      </c>
      <c r="T795" s="6">
        <f t="shared" si="121"/>
        <v>414529.9145299145</v>
      </c>
      <c r="U795" s="2">
        <f t="shared" si="122"/>
        <v>16100427.35042735</v>
      </c>
      <c r="V795" s="3">
        <f t="shared" si="123"/>
        <v>7.25</v>
      </c>
      <c r="W795" s="3">
        <f t="shared" si="124"/>
        <v>24.25</v>
      </c>
      <c r="X795" s="2">
        <f t="shared" si="125"/>
        <v>941.875</v>
      </c>
      <c r="Y795" s="3">
        <f t="shared" si="126"/>
        <v>24.25</v>
      </c>
      <c r="Z795" s="2">
        <f t="shared" si="127"/>
        <v>129.91379310344828</v>
      </c>
      <c r="AA795" s="5">
        <f t="shared" si="128"/>
        <v>0.29896907216494845</v>
      </c>
      <c r="AB795" s="4">
        <f t="shared" si="129"/>
        <v>0.26068425000000001</v>
      </c>
      <c r="AC795">
        <v>5</v>
      </c>
      <c r="AD795">
        <v>0</v>
      </c>
      <c r="AE795">
        <v>1</v>
      </c>
      <c r="AF795">
        <v>4</v>
      </c>
      <c r="AG795">
        <v>1</v>
      </c>
      <c r="AH795">
        <v>0.45428113478934801</v>
      </c>
      <c r="AI795">
        <v>-0.14357787579745401</v>
      </c>
    </row>
    <row r="796" spans="1:35" x14ac:dyDescent="0.2">
      <c r="A796" t="s">
        <v>871</v>
      </c>
      <c r="B796" s="1">
        <v>37257</v>
      </c>
      <c r="C796" t="s">
        <v>103</v>
      </c>
      <c r="D796" t="s">
        <v>47</v>
      </c>
      <c r="E796" t="s">
        <v>80</v>
      </c>
      <c r="F796" t="s">
        <v>68</v>
      </c>
      <c r="G796" t="s">
        <v>40</v>
      </c>
      <c r="H796" t="s">
        <v>50</v>
      </c>
      <c r="I796" t="s">
        <v>51</v>
      </c>
      <c r="J796" t="s">
        <v>42</v>
      </c>
      <c r="K796" t="s">
        <v>42</v>
      </c>
      <c r="L796" t="s">
        <v>5077</v>
      </c>
      <c r="M796">
        <v>53</v>
      </c>
      <c r="N796">
        <v>563</v>
      </c>
      <c r="O796">
        <v>289</v>
      </c>
      <c r="P796">
        <v>9.2100000000000009</v>
      </c>
      <c r="Q796">
        <v>13</v>
      </c>
      <c r="R796">
        <v>4996964</v>
      </c>
      <c r="S796" s="6">
        <f t="shared" si="120"/>
        <v>513321.4920071048</v>
      </c>
      <c r="T796" s="6">
        <f t="shared" si="121"/>
        <v>94138.543516873891</v>
      </c>
      <c r="U796" s="2">
        <f t="shared" si="122"/>
        <v>16358792.184724689</v>
      </c>
      <c r="V796" s="3">
        <f t="shared" si="123"/>
        <v>22.23076923076923</v>
      </c>
      <c r="W796" s="3">
        <f t="shared" si="124"/>
        <v>4.0769230769230766</v>
      </c>
      <c r="X796" s="2">
        <f t="shared" si="125"/>
        <v>708.46153846153845</v>
      </c>
      <c r="Y796" s="3">
        <f t="shared" si="126"/>
        <v>4.0769230769230766</v>
      </c>
      <c r="Z796" s="2">
        <f t="shared" si="127"/>
        <v>31.868512110726645</v>
      </c>
      <c r="AA796" s="5">
        <f t="shared" si="128"/>
        <v>5.4528301886792452</v>
      </c>
      <c r="AB796" s="4">
        <f t="shared" si="129"/>
        <v>0.38438184615384613</v>
      </c>
      <c r="AC796">
        <v>3</v>
      </c>
      <c r="AD796">
        <v>0</v>
      </c>
      <c r="AE796">
        <v>1</v>
      </c>
      <c r="AF796">
        <v>4</v>
      </c>
      <c r="AG796">
        <v>1</v>
      </c>
      <c r="AH796">
        <v>0.37232474590481202</v>
      </c>
      <c r="AI796">
        <v>-0.18469073847936399</v>
      </c>
    </row>
    <row r="797" spans="1:35" x14ac:dyDescent="0.2">
      <c r="A797" t="s">
        <v>872</v>
      </c>
      <c r="B797" s="1">
        <v>40179</v>
      </c>
      <c r="C797" t="s">
        <v>53</v>
      </c>
      <c r="D797" t="s">
        <v>37</v>
      </c>
      <c r="E797" t="s">
        <v>71</v>
      </c>
      <c r="F797" t="s">
        <v>39</v>
      </c>
      <c r="G797" t="s">
        <v>40</v>
      </c>
      <c r="H797" t="s">
        <v>41</v>
      </c>
      <c r="I797" t="s">
        <v>51</v>
      </c>
      <c r="J797" t="s">
        <v>51</v>
      </c>
      <c r="K797" t="s">
        <v>42</v>
      </c>
      <c r="L797" t="s">
        <v>5077</v>
      </c>
      <c r="M797">
        <v>237</v>
      </c>
      <c r="N797">
        <v>4671</v>
      </c>
      <c r="O797">
        <v>287</v>
      </c>
      <c r="P797">
        <v>8.8699999999999992</v>
      </c>
      <c r="Q797">
        <v>22</v>
      </c>
      <c r="R797">
        <v>850025</v>
      </c>
      <c r="S797" s="6">
        <f t="shared" si="120"/>
        <v>61442.945836009421</v>
      </c>
      <c r="T797" s="6">
        <f t="shared" si="121"/>
        <v>50738.599871547849</v>
      </c>
      <c r="U797" s="2">
        <f t="shared" si="122"/>
        <v>1898950.9740954828</v>
      </c>
      <c r="V797" s="3">
        <f t="shared" si="123"/>
        <v>13.045454545454545</v>
      </c>
      <c r="W797" s="3">
        <f t="shared" si="124"/>
        <v>10.772727272727273</v>
      </c>
      <c r="X797" s="2">
        <f t="shared" si="125"/>
        <v>403.18181818181819</v>
      </c>
      <c r="Y797" s="3">
        <f t="shared" si="126"/>
        <v>10.772727272727273</v>
      </c>
      <c r="Z797" s="2">
        <f t="shared" si="127"/>
        <v>30.905923344947734</v>
      </c>
      <c r="AA797" s="5">
        <f t="shared" si="128"/>
        <v>1.2109704641350212</v>
      </c>
      <c r="AB797" s="4">
        <f t="shared" si="129"/>
        <v>3.8637499999999998E-2</v>
      </c>
      <c r="AC797">
        <v>3</v>
      </c>
      <c r="AD797">
        <v>1</v>
      </c>
      <c r="AE797">
        <v>0</v>
      </c>
      <c r="AF797">
        <v>4</v>
      </c>
      <c r="AG797">
        <v>1</v>
      </c>
      <c r="AH797">
        <v>-0.46130376087019798</v>
      </c>
      <c r="AI797">
        <v>-0.28640682517491001</v>
      </c>
    </row>
    <row r="798" spans="1:35" x14ac:dyDescent="0.2">
      <c r="A798" t="s">
        <v>873</v>
      </c>
      <c r="B798" s="1">
        <v>43466</v>
      </c>
      <c r="C798" t="s">
        <v>73</v>
      </c>
      <c r="D798" t="s">
        <v>74</v>
      </c>
      <c r="E798" t="s">
        <v>67</v>
      </c>
      <c r="F798" t="s">
        <v>39</v>
      </c>
      <c r="G798" t="s">
        <v>40</v>
      </c>
      <c r="H798" t="s">
        <v>50</v>
      </c>
      <c r="I798" t="s">
        <v>42</v>
      </c>
      <c r="J798" t="s">
        <v>42</v>
      </c>
      <c r="K798" t="s">
        <v>42</v>
      </c>
      <c r="L798" t="s">
        <v>44</v>
      </c>
      <c r="M798">
        <v>64</v>
      </c>
      <c r="N798">
        <v>522</v>
      </c>
      <c r="O798">
        <v>85</v>
      </c>
      <c r="P798">
        <v>9.56</v>
      </c>
      <c r="Q798">
        <v>50</v>
      </c>
      <c r="R798">
        <v>476875</v>
      </c>
      <c r="S798" s="6">
        <f t="shared" si="120"/>
        <v>162835.24904214559</v>
      </c>
      <c r="T798" s="6">
        <f t="shared" si="121"/>
        <v>122605.36398467433</v>
      </c>
      <c r="U798" s="2">
        <f t="shared" si="122"/>
        <v>18314176.24521073</v>
      </c>
      <c r="V798" s="3">
        <f t="shared" si="123"/>
        <v>1.7</v>
      </c>
      <c r="W798" s="3">
        <f t="shared" si="124"/>
        <v>1.28</v>
      </c>
      <c r="X798" s="2">
        <f t="shared" si="125"/>
        <v>191.2</v>
      </c>
      <c r="Y798" s="3">
        <f t="shared" si="126"/>
        <v>1.28</v>
      </c>
      <c r="Z798" s="2">
        <f t="shared" si="127"/>
        <v>112.47058823529412</v>
      </c>
      <c r="AA798" s="5">
        <f t="shared" si="128"/>
        <v>1.328125</v>
      </c>
      <c r="AB798" s="4">
        <f t="shared" si="129"/>
        <v>9.5375000000000008E-3</v>
      </c>
      <c r="AC798">
        <v>9</v>
      </c>
      <c r="AD798">
        <v>1</v>
      </c>
      <c r="AE798">
        <v>1</v>
      </c>
      <c r="AF798">
        <v>1</v>
      </c>
      <c r="AG798">
        <v>1</v>
      </c>
      <c r="AH798">
        <v>-0.94006433191927097</v>
      </c>
      <c r="AI798">
        <v>-0.21001367108941199</v>
      </c>
    </row>
    <row r="799" spans="1:35" x14ac:dyDescent="0.2">
      <c r="A799" t="s">
        <v>874</v>
      </c>
      <c r="B799" s="1">
        <v>40179</v>
      </c>
      <c r="C799" t="s">
        <v>73</v>
      </c>
      <c r="D799" t="s">
        <v>74</v>
      </c>
      <c r="E799" t="s">
        <v>71</v>
      </c>
      <c r="F799" t="s">
        <v>39</v>
      </c>
      <c r="G799" t="s">
        <v>40</v>
      </c>
      <c r="H799" t="s">
        <v>41</v>
      </c>
      <c r="I799" t="s">
        <v>51</v>
      </c>
      <c r="J799" t="s">
        <v>51</v>
      </c>
      <c r="K799" t="s">
        <v>51</v>
      </c>
      <c r="L799" t="s">
        <v>56</v>
      </c>
      <c r="M799">
        <v>238</v>
      </c>
      <c r="N799">
        <v>3435</v>
      </c>
      <c r="O799">
        <v>434</v>
      </c>
      <c r="P799">
        <v>17.829999999999998</v>
      </c>
      <c r="Q799">
        <v>42</v>
      </c>
      <c r="R799">
        <v>1346605</v>
      </c>
      <c r="S799" s="6">
        <f t="shared" si="120"/>
        <v>126346.43377001456</v>
      </c>
      <c r="T799" s="6">
        <f t="shared" si="121"/>
        <v>69286.754002911213</v>
      </c>
      <c r="U799" s="2">
        <f t="shared" si="122"/>
        <v>5190684.1339155752</v>
      </c>
      <c r="V799" s="3">
        <f t="shared" si="123"/>
        <v>10.333333333333334</v>
      </c>
      <c r="W799" s="3">
        <f t="shared" si="124"/>
        <v>5.666666666666667</v>
      </c>
      <c r="X799" s="2">
        <f t="shared" si="125"/>
        <v>424.52380952380952</v>
      </c>
      <c r="Y799" s="3">
        <f t="shared" si="126"/>
        <v>5.666666666666667</v>
      </c>
      <c r="Z799" s="2">
        <f t="shared" si="127"/>
        <v>41.082949308755758</v>
      </c>
      <c r="AA799" s="5">
        <f t="shared" si="128"/>
        <v>1.8235294117647058</v>
      </c>
      <c r="AB799" s="4">
        <f t="shared" si="129"/>
        <v>3.2062023809523811E-2</v>
      </c>
      <c r="AC799">
        <v>7</v>
      </c>
      <c r="AD799">
        <v>1</v>
      </c>
      <c r="AE799">
        <v>1</v>
      </c>
      <c r="AF799">
        <v>1</v>
      </c>
      <c r="AG799">
        <v>1</v>
      </c>
      <c r="AH799">
        <v>-0.61743727191547504</v>
      </c>
      <c r="AI799">
        <v>-0.26287864258092802</v>
      </c>
    </row>
    <row r="800" spans="1:35" x14ac:dyDescent="0.2">
      <c r="A800" t="s">
        <v>875</v>
      </c>
      <c r="B800" s="1">
        <v>41275</v>
      </c>
      <c r="C800" t="s">
        <v>46</v>
      </c>
      <c r="D800" t="s">
        <v>47</v>
      </c>
      <c r="E800" t="s">
        <v>64</v>
      </c>
      <c r="F800" t="s">
        <v>48</v>
      </c>
      <c r="G800" t="s">
        <v>49</v>
      </c>
      <c r="H800" t="s">
        <v>41</v>
      </c>
      <c r="I800" t="s">
        <v>43</v>
      </c>
      <c r="J800" t="s">
        <v>51</v>
      </c>
      <c r="K800" t="s">
        <v>43</v>
      </c>
      <c r="L800" t="s">
        <v>78</v>
      </c>
      <c r="M800">
        <v>227</v>
      </c>
      <c r="N800">
        <v>3717</v>
      </c>
      <c r="O800">
        <v>683</v>
      </c>
      <c r="P800">
        <v>28.74</v>
      </c>
      <c r="Q800">
        <v>17</v>
      </c>
      <c r="R800">
        <v>3479753</v>
      </c>
      <c r="S800" s="6">
        <f t="shared" si="120"/>
        <v>183750.33629270917</v>
      </c>
      <c r="T800" s="6">
        <f t="shared" si="121"/>
        <v>61070.755986010226</v>
      </c>
      <c r="U800" s="2">
        <f t="shared" si="122"/>
        <v>7732041.969330105</v>
      </c>
      <c r="V800" s="3">
        <f t="shared" si="123"/>
        <v>40.176470588235297</v>
      </c>
      <c r="W800" s="3">
        <f t="shared" si="124"/>
        <v>13.352941176470589</v>
      </c>
      <c r="X800" s="2">
        <f t="shared" si="125"/>
        <v>1690.5882352941176</v>
      </c>
      <c r="Y800" s="3">
        <f t="shared" si="126"/>
        <v>13.352941176470589</v>
      </c>
      <c r="Z800" s="2">
        <f t="shared" si="127"/>
        <v>42.079062957540266</v>
      </c>
      <c r="AA800" s="5">
        <f t="shared" si="128"/>
        <v>3.0088105726872247</v>
      </c>
      <c r="AB800" s="4">
        <f t="shared" si="129"/>
        <v>0.20469135294117646</v>
      </c>
      <c r="AC800">
        <v>2</v>
      </c>
      <c r="AD800">
        <v>1</v>
      </c>
      <c r="AE800">
        <v>1</v>
      </c>
      <c r="AF800">
        <v>4</v>
      </c>
      <c r="AG800">
        <v>1</v>
      </c>
      <c r="AH800">
        <v>0.61724945030351996</v>
      </c>
      <c r="AI800">
        <v>-0.25850424271761802</v>
      </c>
    </row>
    <row r="801" spans="1:35" x14ac:dyDescent="0.2">
      <c r="A801" t="s">
        <v>876</v>
      </c>
      <c r="B801" s="1">
        <v>39814</v>
      </c>
      <c r="C801" t="s">
        <v>58</v>
      </c>
      <c r="D801" t="s">
        <v>47</v>
      </c>
      <c r="E801" t="s">
        <v>59</v>
      </c>
      <c r="F801" t="s">
        <v>65</v>
      </c>
      <c r="G801" t="s">
        <v>40</v>
      </c>
      <c r="H801" t="s">
        <v>51</v>
      </c>
      <c r="I801" t="s">
        <v>43</v>
      </c>
      <c r="J801" t="s">
        <v>43</v>
      </c>
      <c r="K801" t="s">
        <v>43</v>
      </c>
      <c r="L801" t="s">
        <v>5077</v>
      </c>
      <c r="M801">
        <v>394</v>
      </c>
      <c r="N801">
        <v>2423</v>
      </c>
      <c r="O801">
        <v>697</v>
      </c>
      <c r="P801">
        <v>45.29</v>
      </c>
      <c r="Q801">
        <v>25</v>
      </c>
      <c r="R801">
        <v>1544394</v>
      </c>
      <c r="S801" s="6">
        <f t="shared" si="120"/>
        <v>287659.92571192735</v>
      </c>
      <c r="T801" s="6">
        <f t="shared" si="121"/>
        <v>162608.33677259597</v>
      </c>
      <c r="U801" s="2">
        <f t="shared" si="122"/>
        <v>18691704.498555511</v>
      </c>
      <c r="V801" s="3">
        <f t="shared" si="123"/>
        <v>27.88</v>
      </c>
      <c r="W801" s="3">
        <f t="shared" si="124"/>
        <v>15.76</v>
      </c>
      <c r="X801" s="2">
        <f t="shared" si="125"/>
        <v>1811.6</v>
      </c>
      <c r="Y801" s="3">
        <f t="shared" si="126"/>
        <v>15.76</v>
      </c>
      <c r="Z801" s="2">
        <f t="shared" si="127"/>
        <v>64.978479196556677</v>
      </c>
      <c r="AA801" s="5">
        <f t="shared" si="128"/>
        <v>1.7690355329949239</v>
      </c>
      <c r="AB801" s="4">
        <f t="shared" si="129"/>
        <v>6.1775759999999999E-2</v>
      </c>
      <c r="AC801">
        <v>5</v>
      </c>
      <c r="AD801">
        <v>1</v>
      </c>
      <c r="AE801">
        <v>1</v>
      </c>
      <c r="AF801">
        <v>4</v>
      </c>
      <c r="AG801">
        <v>1</v>
      </c>
      <c r="AH801">
        <v>0.23394458600481999</v>
      </c>
      <c r="AI801">
        <v>-0.18106982057103499</v>
      </c>
    </row>
    <row r="802" spans="1:35" x14ac:dyDescent="0.2">
      <c r="A802" t="s">
        <v>877</v>
      </c>
      <c r="B802" s="1">
        <v>42370</v>
      </c>
      <c r="C802" t="s">
        <v>82</v>
      </c>
      <c r="D802" t="s">
        <v>83</v>
      </c>
      <c r="E802" t="s">
        <v>77</v>
      </c>
      <c r="F802" t="s">
        <v>54</v>
      </c>
      <c r="G802" t="s">
        <v>55</v>
      </c>
      <c r="H802" t="s">
        <v>41</v>
      </c>
      <c r="I802" t="s">
        <v>42</v>
      </c>
      <c r="J802" t="s">
        <v>51</v>
      </c>
      <c r="K802" t="s">
        <v>51</v>
      </c>
      <c r="L802" t="s">
        <v>78</v>
      </c>
      <c r="M802">
        <v>254</v>
      </c>
      <c r="N802">
        <v>4604</v>
      </c>
      <c r="O802">
        <v>125</v>
      </c>
      <c r="P802">
        <v>19.3</v>
      </c>
      <c r="Q802">
        <v>94</v>
      </c>
      <c r="R802">
        <v>580784</v>
      </c>
      <c r="S802" s="6">
        <f t="shared" si="120"/>
        <v>27150.304083405736</v>
      </c>
      <c r="T802" s="6">
        <f t="shared" si="121"/>
        <v>55169.417897480453</v>
      </c>
      <c r="U802" s="2">
        <f t="shared" si="122"/>
        <v>4192006.9504778455</v>
      </c>
      <c r="V802" s="3">
        <f t="shared" si="123"/>
        <v>1.3297872340425532</v>
      </c>
      <c r="W802" s="3">
        <f t="shared" si="124"/>
        <v>2.7021276595744679</v>
      </c>
      <c r="X802" s="2">
        <f t="shared" si="125"/>
        <v>205.31914893617022</v>
      </c>
      <c r="Y802" s="3">
        <f t="shared" si="126"/>
        <v>2.7021276595744679</v>
      </c>
      <c r="Z802" s="2">
        <f t="shared" si="127"/>
        <v>154.4</v>
      </c>
      <c r="AA802" s="5">
        <f t="shared" si="128"/>
        <v>0.49212598425196852</v>
      </c>
      <c r="AB802" s="4">
        <f t="shared" si="129"/>
        <v>6.1785531914893615E-3</v>
      </c>
      <c r="AC802">
        <v>5</v>
      </c>
      <c r="AD802">
        <v>0</v>
      </c>
      <c r="AE802">
        <v>1</v>
      </c>
      <c r="AF802">
        <v>1</v>
      </c>
      <c r="AG802">
        <v>1</v>
      </c>
      <c r="AH802">
        <v>-0.910729128576657</v>
      </c>
      <c r="AI802">
        <v>-0.28343425198264299</v>
      </c>
    </row>
    <row r="803" spans="1:35" x14ac:dyDescent="0.2">
      <c r="A803" t="s">
        <v>878</v>
      </c>
      <c r="B803" s="1">
        <v>42370</v>
      </c>
      <c r="C803" t="s">
        <v>89</v>
      </c>
      <c r="D803" t="s">
        <v>63</v>
      </c>
      <c r="E803" t="s">
        <v>125</v>
      </c>
      <c r="F803" t="s">
        <v>54</v>
      </c>
      <c r="G803" t="s">
        <v>55</v>
      </c>
      <c r="H803" t="s">
        <v>41</v>
      </c>
      <c r="I803" t="s">
        <v>42</v>
      </c>
      <c r="J803" t="s">
        <v>42</v>
      </c>
      <c r="K803" t="s">
        <v>42</v>
      </c>
      <c r="L803" t="s">
        <v>78</v>
      </c>
      <c r="M803">
        <v>54</v>
      </c>
      <c r="N803">
        <v>3868</v>
      </c>
      <c r="O803">
        <v>108</v>
      </c>
      <c r="P803">
        <v>2.25</v>
      </c>
      <c r="Q803">
        <v>55</v>
      </c>
      <c r="R803">
        <v>2593809</v>
      </c>
      <c r="S803" s="6">
        <f t="shared" si="120"/>
        <v>27921.406411582215</v>
      </c>
      <c r="T803" s="6">
        <f t="shared" si="121"/>
        <v>13960.703205791107</v>
      </c>
      <c r="U803" s="2">
        <f t="shared" si="122"/>
        <v>581695.96690796281</v>
      </c>
      <c r="V803" s="3">
        <f t="shared" si="123"/>
        <v>1.9636363636363636</v>
      </c>
      <c r="W803" s="3">
        <f t="shared" si="124"/>
        <v>0.98181818181818181</v>
      </c>
      <c r="X803" s="2">
        <f t="shared" si="125"/>
        <v>40.909090909090907</v>
      </c>
      <c r="Y803" s="3">
        <f t="shared" si="126"/>
        <v>0.98181818181818181</v>
      </c>
      <c r="Z803" s="2">
        <f t="shared" si="127"/>
        <v>20.833333333333332</v>
      </c>
      <c r="AA803" s="5">
        <f t="shared" si="128"/>
        <v>2</v>
      </c>
      <c r="AB803" s="4">
        <f t="shared" si="129"/>
        <v>4.7160163636363633E-2</v>
      </c>
      <c r="AC803">
        <v>3</v>
      </c>
      <c r="AD803">
        <v>0</v>
      </c>
      <c r="AE803">
        <v>1</v>
      </c>
      <c r="AF803">
        <v>1</v>
      </c>
      <c r="AG803">
        <v>1</v>
      </c>
      <c r="AH803">
        <v>-0.88717888154073998</v>
      </c>
      <c r="AI803">
        <v>-0.30507696910661602</v>
      </c>
    </row>
    <row r="804" spans="1:35" x14ac:dyDescent="0.2">
      <c r="A804" t="s">
        <v>879</v>
      </c>
      <c r="B804" s="1">
        <v>40544</v>
      </c>
      <c r="C804" t="s">
        <v>82</v>
      </c>
      <c r="D804" t="s">
        <v>83</v>
      </c>
      <c r="E804" t="s">
        <v>67</v>
      </c>
      <c r="F804" t="s">
        <v>65</v>
      </c>
      <c r="G804" t="s">
        <v>40</v>
      </c>
      <c r="H804" t="s">
        <v>50</v>
      </c>
      <c r="I804" t="s">
        <v>43</v>
      </c>
      <c r="J804" t="s">
        <v>51</v>
      </c>
      <c r="K804" t="s">
        <v>43</v>
      </c>
      <c r="L804" t="s">
        <v>60</v>
      </c>
      <c r="M804">
        <v>128</v>
      </c>
      <c r="N804">
        <v>1111</v>
      </c>
      <c r="O804">
        <v>851</v>
      </c>
      <c r="P804">
        <v>45.69</v>
      </c>
      <c r="Q804">
        <v>40</v>
      </c>
      <c r="R804">
        <v>582901</v>
      </c>
      <c r="S804" s="6">
        <f t="shared" si="120"/>
        <v>765976.59765976598</v>
      </c>
      <c r="T804" s="6">
        <f t="shared" si="121"/>
        <v>115211.52115211521</v>
      </c>
      <c r="U804" s="2">
        <f t="shared" si="122"/>
        <v>41125112.511251122</v>
      </c>
      <c r="V804" s="3">
        <f t="shared" si="123"/>
        <v>21.274999999999999</v>
      </c>
      <c r="W804" s="3">
        <f t="shared" si="124"/>
        <v>3.2</v>
      </c>
      <c r="X804" s="2">
        <f t="shared" si="125"/>
        <v>1142.25</v>
      </c>
      <c r="Y804" s="3">
        <f t="shared" si="126"/>
        <v>3.2</v>
      </c>
      <c r="Z804" s="2">
        <f t="shared" si="127"/>
        <v>53.689776733254995</v>
      </c>
      <c r="AA804" s="5">
        <f t="shared" si="128"/>
        <v>6.6484375</v>
      </c>
      <c r="AB804" s="4">
        <f t="shared" si="129"/>
        <v>1.4572524999999999E-2</v>
      </c>
      <c r="AC804">
        <v>4</v>
      </c>
      <c r="AD804">
        <v>1</v>
      </c>
      <c r="AE804">
        <v>0</v>
      </c>
      <c r="AF804">
        <v>1</v>
      </c>
      <c r="AG804">
        <v>1</v>
      </c>
      <c r="AH804">
        <v>-0.41870320600881</v>
      </c>
      <c r="AI804">
        <v>-6.8660220784299494E-2</v>
      </c>
    </row>
    <row r="805" spans="1:35" x14ac:dyDescent="0.2">
      <c r="A805" t="s">
        <v>880</v>
      </c>
      <c r="B805" s="1">
        <v>39448</v>
      </c>
      <c r="C805" t="s">
        <v>46</v>
      </c>
      <c r="D805" t="s">
        <v>47</v>
      </c>
      <c r="E805" t="s">
        <v>64</v>
      </c>
      <c r="F805" t="s">
        <v>48</v>
      </c>
      <c r="G805" t="s">
        <v>49</v>
      </c>
      <c r="H805" t="s">
        <v>51</v>
      </c>
      <c r="I805" t="s">
        <v>51</v>
      </c>
      <c r="J805" t="s">
        <v>43</v>
      </c>
      <c r="K805" t="s">
        <v>43</v>
      </c>
      <c r="L805" t="s">
        <v>44</v>
      </c>
      <c r="M805">
        <v>265</v>
      </c>
      <c r="N805">
        <v>1845</v>
      </c>
      <c r="O805">
        <v>274</v>
      </c>
      <c r="P805">
        <v>40.270000000000003</v>
      </c>
      <c r="Q805">
        <v>25</v>
      </c>
      <c r="R805">
        <v>1867349</v>
      </c>
      <c r="S805" s="6">
        <f t="shared" si="120"/>
        <v>148509.48509485094</v>
      </c>
      <c r="T805" s="6">
        <f t="shared" si="121"/>
        <v>143631.43631436315</v>
      </c>
      <c r="U805" s="2">
        <f t="shared" si="122"/>
        <v>21826558.265582655</v>
      </c>
      <c r="V805" s="3">
        <f t="shared" si="123"/>
        <v>10.96</v>
      </c>
      <c r="W805" s="3">
        <f t="shared" si="124"/>
        <v>10.6</v>
      </c>
      <c r="X805" s="2">
        <f t="shared" si="125"/>
        <v>1610.8</v>
      </c>
      <c r="Y805" s="3">
        <f t="shared" si="126"/>
        <v>10.6</v>
      </c>
      <c r="Z805" s="2">
        <f t="shared" si="127"/>
        <v>146.97080291970804</v>
      </c>
      <c r="AA805" s="5">
        <f t="shared" si="128"/>
        <v>1.0339622641509434</v>
      </c>
      <c r="AB805" s="4">
        <f t="shared" si="129"/>
        <v>7.4693960000000004E-2</v>
      </c>
      <c r="AC805">
        <v>6</v>
      </c>
      <c r="AD805">
        <v>0</v>
      </c>
      <c r="AE805">
        <v>0</v>
      </c>
      <c r="AF805">
        <v>4</v>
      </c>
      <c r="AG805">
        <v>1</v>
      </c>
      <c r="AH805">
        <v>-0.104110166203498</v>
      </c>
      <c r="AI805">
        <v>-0.19958321577246699</v>
      </c>
    </row>
    <row r="806" spans="1:35" x14ac:dyDescent="0.2">
      <c r="A806" t="s">
        <v>881</v>
      </c>
      <c r="B806" s="1">
        <v>37257</v>
      </c>
      <c r="C806" t="s">
        <v>73</v>
      </c>
      <c r="D806" t="s">
        <v>74</v>
      </c>
      <c r="E806" t="s">
        <v>80</v>
      </c>
      <c r="F806" t="s">
        <v>65</v>
      </c>
      <c r="G806" t="s">
        <v>40</v>
      </c>
      <c r="H806" t="s">
        <v>51</v>
      </c>
      <c r="I806" t="s">
        <v>42</v>
      </c>
      <c r="J806" t="s">
        <v>43</v>
      </c>
      <c r="K806" t="s">
        <v>42</v>
      </c>
      <c r="L806" t="s">
        <v>60</v>
      </c>
      <c r="M806">
        <v>384</v>
      </c>
      <c r="N806">
        <v>1797</v>
      </c>
      <c r="O806">
        <v>87</v>
      </c>
      <c r="P806">
        <v>2.52</v>
      </c>
      <c r="Q806">
        <v>42</v>
      </c>
      <c r="R806">
        <v>3376168</v>
      </c>
      <c r="S806" s="6">
        <f t="shared" si="120"/>
        <v>48414.023372287142</v>
      </c>
      <c r="T806" s="6">
        <f t="shared" si="121"/>
        <v>213689.48247078463</v>
      </c>
      <c r="U806" s="2">
        <f t="shared" si="122"/>
        <v>1402337.2287145243</v>
      </c>
      <c r="V806" s="3">
        <f t="shared" si="123"/>
        <v>2.0714285714285716</v>
      </c>
      <c r="W806" s="3">
        <f t="shared" si="124"/>
        <v>9.1428571428571423</v>
      </c>
      <c r="X806" s="2">
        <f t="shared" si="125"/>
        <v>60</v>
      </c>
      <c r="Y806" s="3">
        <f t="shared" si="126"/>
        <v>9.1428571428571423</v>
      </c>
      <c r="Z806" s="2">
        <f t="shared" si="127"/>
        <v>28.96551724137931</v>
      </c>
      <c r="AA806" s="5">
        <f t="shared" si="128"/>
        <v>0.2265625</v>
      </c>
      <c r="AB806" s="4">
        <f t="shared" si="129"/>
        <v>8.0384952380952376E-2</v>
      </c>
      <c r="AC806">
        <v>4</v>
      </c>
      <c r="AD806">
        <v>0</v>
      </c>
      <c r="AE806">
        <v>0</v>
      </c>
      <c r="AF806">
        <v>4</v>
      </c>
      <c r="AG806">
        <v>1</v>
      </c>
      <c r="AH806">
        <v>-0.590837454322928</v>
      </c>
      <c r="AI806">
        <v>-0.24451738169196999</v>
      </c>
    </row>
    <row r="807" spans="1:35" x14ac:dyDescent="0.2">
      <c r="A807" t="s">
        <v>882</v>
      </c>
      <c r="B807" s="1">
        <v>37257</v>
      </c>
      <c r="C807" t="s">
        <v>58</v>
      </c>
      <c r="D807" t="s">
        <v>47</v>
      </c>
      <c r="E807" t="s">
        <v>75</v>
      </c>
      <c r="F807" t="s">
        <v>48</v>
      </c>
      <c r="G807" t="s">
        <v>49</v>
      </c>
      <c r="H807" t="s">
        <v>50</v>
      </c>
      <c r="I807" t="s">
        <v>42</v>
      </c>
      <c r="J807" t="s">
        <v>51</v>
      </c>
      <c r="K807" t="s">
        <v>43</v>
      </c>
      <c r="L807" t="s">
        <v>60</v>
      </c>
      <c r="M807">
        <v>253</v>
      </c>
      <c r="N807">
        <v>356</v>
      </c>
      <c r="O807">
        <v>36</v>
      </c>
      <c r="P807">
        <v>35.07</v>
      </c>
      <c r="Q807">
        <v>87</v>
      </c>
      <c r="R807">
        <v>3648433</v>
      </c>
      <c r="S807" s="6">
        <f t="shared" si="120"/>
        <v>101123.59550561798</v>
      </c>
      <c r="T807" s="6">
        <f t="shared" si="121"/>
        <v>710674.15730337077</v>
      </c>
      <c r="U807" s="2">
        <f t="shared" si="122"/>
        <v>98511235.955056176</v>
      </c>
      <c r="V807" s="3">
        <f t="shared" si="123"/>
        <v>0.41379310344827586</v>
      </c>
      <c r="W807" s="3">
        <f t="shared" si="124"/>
        <v>2.9080459770114944</v>
      </c>
      <c r="X807" s="2">
        <f t="shared" si="125"/>
        <v>403.10344827586209</v>
      </c>
      <c r="Y807" s="3">
        <f t="shared" si="126"/>
        <v>2.9080459770114944</v>
      </c>
      <c r="Z807" s="2">
        <f t="shared" si="127"/>
        <v>974.16666666666663</v>
      </c>
      <c r="AA807" s="5">
        <f t="shared" si="128"/>
        <v>0.14229249011857709</v>
      </c>
      <c r="AB807" s="4">
        <f t="shared" si="129"/>
        <v>4.1936011494252877E-2</v>
      </c>
      <c r="AC807">
        <v>7</v>
      </c>
      <c r="AD807">
        <v>1</v>
      </c>
      <c r="AE807">
        <v>1</v>
      </c>
      <c r="AF807">
        <v>1</v>
      </c>
      <c r="AG807">
        <v>1</v>
      </c>
      <c r="AH807">
        <v>-0.75775820426593599</v>
      </c>
      <c r="AI807">
        <v>0.14096689437045701</v>
      </c>
    </row>
    <row r="808" spans="1:35" x14ac:dyDescent="0.2">
      <c r="A808" t="s">
        <v>883</v>
      </c>
      <c r="B808" s="1">
        <v>41640</v>
      </c>
      <c r="C808" t="s">
        <v>82</v>
      </c>
      <c r="D808" t="s">
        <v>83</v>
      </c>
      <c r="E808" t="s">
        <v>71</v>
      </c>
      <c r="F808" t="s">
        <v>48</v>
      </c>
      <c r="G808" t="s">
        <v>49</v>
      </c>
      <c r="H808" t="s">
        <v>51</v>
      </c>
      <c r="I808" t="s">
        <v>43</v>
      </c>
      <c r="J808" t="s">
        <v>51</v>
      </c>
      <c r="K808" t="s">
        <v>43</v>
      </c>
      <c r="L808" t="s">
        <v>5077</v>
      </c>
      <c r="M808">
        <v>161</v>
      </c>
      <c r="N808">
        <v>1553</v>
      </c>
      <c r="O808">
        <v>740</v>
      </c>
      <c r="P808">
        <v>47.81</v>
      </c>
      <c r="Q808">
        <v>99</v>
      </c>
      <c r="R808">
        <v>4560718</v>
      </c>
      <c r="S808" s="6">
        <f t="shared" si="120"/>
        <v>476497.10238248552</v>
      </c>
      <c r="T808" s="6">
        <f t="shared" si="121"/>
        <v>103670.31551835158</v>
      </c>
      <c r="U808" s="2">
        <f t="shared" si="122"/>
        <v>30785576.30392788</v>
      </c>
      <c r="V808" s="3">
        <f t="shared" si="123"/>
        <v>7.4747474747474749</v>
      </c>
      <c r="W808" s="3">
        <f t="shared" si="124"/>
        <v>1.6262626262626263</v>
      </c>
      <c r="X808" s="2">
        <f t="shared" si="125"/>
        <v>482.92929292929296</v>
      </c>
      <c r="Y808" s="3">
        <f t="shared" si="126"/>
        <v>1.6262626262626263</v>
      </c>
      <c r="Z808" s="2">
        <f t="shared" si="127"/>
        <v>64.608108108108112</v>
      </c>
      <c r="AA808" s="5">
        <f t="shared" si="128"/>
        <v>4.5962732919254661</v>
      </c>
      <c r="AB808" s="4">
        <f t="shared" si="129"/>
        <v>4.6067858585858587E-2</v>
      </c>
      <c r="AC808">
        <v>2</v>
      </c>
      <c r="AD808">
        <v>1</v>
      </c>
      <c r="AE808">
        <v>1</v>
      </c>
      <c r="AF808">
        <v>1</v>
      </c>
      <c r="AG808">
        <v>1</v>
      </c>
      <c r="AH808">
        <v>-0.69724319990442196</v>
      </c>
      <c r="AI808">
        <v>-0.140324994652199</v>
      </c>
    </row>
    <row r="809" spans="1:35" x14ac:dyDescent="0.2">
      <c r="A809" t="s">
        <v>884</v>
      </c>
      <c r="B809" s="1">
        <v>40544</v>
      </c>
      <c r="C809" t="s">
        <v>36</v>
      </c>
      <c r="D809" t="s">
        <v>37</v>
      </c>
      <c r="E809" t="s">
        <v>59</v>
      </c>
      <c r="F809" t="s">
        <v>54</v>
      </c>
      <c r="G809" t="s">
        <v>55</v>
      </c>
      <c r="H809" t="s">
        <v>41</v>
      </c>
      <c r="I809" t="s">
        <v>43</v>
      </c>
      <c r="J809" t="s">
        <v>51</v>
      </c>
      <c r="K809" t="s">
        <v>43</v>
      </c>
      <c r="L809" t="s">
        <v>56</v>
      </c>
      <c r="M809">
        <v>152</v>
      </c>
      <c r="N809">
        <v>2543</v>
      </c>
      <c r="O809">
        <v>705</v>
      </c>
      <c r="P809">
        <v>47.37</v>
      </c>
      <c r="Q809">
        <v>20</v>
      </c>
      <c r="R809">
        <v>3670108</v>
      </c>
      <c r="S809" s="6">
        <f t="shared" si="120"/>
        <v>277231.61620133702</v>
      </c>
      <c r="T809" s="6">
        <f t="shared" si="121"/>
        <v>59771.922925678329</v>
      </c>
      <c r="U809" s="2">
        <f t="shared" si="122"/>
        <v>18627605.190719623</v>
      </c>
      <c r="V809" s="3">
        <f t="shared" si="123"/>
        <v>35.25</v>
      </c>
      <c r="W809" s="3">
        <f t="shared" si="124"/>
        <v>7.6</v>
      </c>
      <c r="X809" s="2">
        <f t="shared" si="125"/>
        <v>2368.5</v>
      </c>
      <c r="Y809" s="3">
        <f t="shared" si="126"/>
        <v>7.6</v>
      </c>
      <c r="Z809" s="2">
        <f t="shared" si="127"/>
        <v>67.191489361702125</v>
      </c>
      <c r="AA809" s="5">
        <f t="shared" si="128"/>
        <v>4.6381578947368425</v>
      </c>
      <c r="AB809" s="4">
        <f t="shared" si="129"/>
        <v>0.18350540000000001</v>
      </c>
      <c r="AC809">
        <v>4</v>
      </c>
      <c r="AD809">
        <v>0</v>
      </c>
      <c r="AE809">
        <v>0</v>
      </c>
      <c r="AF809">
        <v>4</v>
      </c>
      <c r="AG809">
        <v>1</v>
      </c>
      <c r="AH809">
        <v>0.54568022284329898</v>
      </c>
      <c r="AI809">
        <v>-0.21753799276397701</v>
      </c>
    </row>
    <row r="810" spans="1:35" x14ac:dyDescent="0.2">
      <c r="A810" t="s">
        <v>885</v>
      </c>
      <c r="B810" s="1">
        <v>40544</v>
      </c>
      <c r="C810" t="s">
        <v>103</v>
      </c>
      <c r="D810" t="s">
        <v>47</v>
      </c>
      <c r="E810" t="s">
        <v>125</v>
      </c>
      <c r="F810" t="s">
        <v>68</v>
      </c>
      <c r="G810" t="s">
        <v>40</v>
      </c>
      <c r="H810" t="s">
        <v>50</v>
      </c>
      <c r="I810" t="s">
        <v>51</v>
      </c>
      <c r="J810" t="s">
        <v>42</v>
      </c>
      <c r="K810" t="s">
        <v>51</v>
      </c>
      <c r="L810" t="s">
        <v>5077</v>
      </c>
      <c r="M810">
        <v>5</v>
      </c>
      <c r="N810">
        <v>881</v>
      </c>
      <c r="O810">
        <v>341</v>
      </c>
      <c r="P810">
        <v>21.09</v>
      </c>
      <c r="Q810">
        <v>78</v>
      </c>
      <c r="R810">
        <v>4023076</v>
      </c>
      <c r="S810" s="6">
        <f t="shared" si="120"/>
        <v>387060.15891032916</v>
      </c>
      <c r="T810" s="6">
        <f t="shared" si="121"/>
        <v>5675.3688989784332</v>
      </c>
      <c r="U810" s="2">
        <f t="shared" si="122"/>
        <v>23938706.015891034</v>
      </c>
      <c r="V810" s="3">
        <f t="shared" si="123"/>
        <v>4.3717948717948714</v>
      </c>
      <c r="W810" s="3">
        <f t="shared" si="124"/>
        <v>6.4102564102564097E-2</v>
      </c>
      <c r="X810" s="2">
        <f t="shared" si="125"/>
        <v>270.38461538461536</v>
      </c>
      <c r="Y810" s="3">
        <f t="shared" si="126"/>
        <v>6.4102564102564097E-2</v>
      </c>
      <c r="Z810" s="2">
        <f t="shared" si="127"/>
        <v>61.847507331378296</v>
      </c>
      <c r="AA810" s="5">
        <f t="shared" si="128"/>
        <v>68.2</v>
      </c>
      <c r="AB810" s="4">
        <f t="shared" si="129"/>
        <v>5.1577897435897434E-2</v>
      </c>
      <c r="AC810">
        <v>7</v>
      </c>
      <c r="AD810">
        <v>1</v>
      </c>
      <c r="AE810">
        <v>1</v>
      </c>
      <c r="AF810">
        <v>1</v>
      </c>
      <c r="AG810">
        <v>1</v>
      </c>
      <c r="AH810">
        <v>-0.85108107535268196</v>
      </c>
      <c r="AI810">
        <v>-0.17048629318852601</v>
      </c>
    </row>
    <row r="811" spans="1:35" x14ac:dyDescent="0.2">
      <c r="A811" t="s">
        <v>886</v>
      </c>
      <c r="B811" s="1">
        <v>40544</v>
      </c>
      <c r="C811" t="s">
        <v>82</v>
      </c>
      <c r="D811" t="s">
        <v>83</v>
      </c>
      <c r="E811" t="s">
        <v>77</v>
      </c>
      <c r="F811" t="s">
        <v>48</v>
      </c>
      <c r="G811" t="s">
        <v>49</v>
      </c>
      <c r="H811" t="s">
        <v>51</v>
      </c>
      <c r="I811" t="s">
        <v>43</v>
      </c>
      <c r="J811" t="s">
        <v>42</v>
      </c>
      <c r="K811" t="s">
        <v>43</v>
      </c>
      <c r="L811" t="s">
        <v>78</v>
      </c>
      <c r="M811">
        <v>37</v>
      </c>
      <c r="N811">
        <v>1303</v>
      </c>
      <c r="O811">
        <v>821</v>
      </c>
      <c r="P811">
        <v>26.4</v>
      </c>
      <c r="Q811">
        <v>61</v>
      </c>
      <c r="R811">
        <v>2351845</v>
      </c>
      <c r="S811" s="6">
        <f t="shared" si="120"/>
        <v>630084.4205679202</v>
      </c>
      <c r="T811" s="6">
        <f t="shared" si="121"/>
        <v>28396.009209516502</v>
      </c>
      <c r="U811" s="2">
        <f t="shared" si="122"/>
        <v>20260936.300844207</v>
      </c>
      <c r="V811" s="3">
        <f t="shared" si="123"/>
        <v>13.459016393442623</v>
      </c>
      <c r="W811" s="3">
        <f t="shared" si="124"/>
        <v>0.60655737704918034</v>
      </c>
      <c r="X811" s="2">
        <f t="shared" si="125"/>
        <v>432.78688524590166</v>
      </c>
      <c r="Y811" s="3">
        <f t="shared" si="126"/>
        <v>0.60655737704918034</v>
      </c>
      <c r="Z811" s="2">
        <f t="shared" si="127"/>
        <v>32.155907429963456</v>
      </c>
      <c r="AA811" s="5">
        <f t="shared" si="128"/>
        <v>22.189189189189189</v>
      </c>
      <c r="AB811" s="4">
        <f t="shared" si="129"/>
        <v>3.8554836065573771E-2</v>
      </c>
      <c r="AC811">
        <v>1</v>
      </c>
      <c r="AD811">
        <v>0</v>
      </c>
      <c r="AE811">
        <v>1</v>
      </c>
      <c r="AF811">
        <v>1</v>
      </c>
      <c r="AG811">
        <v>1</v>
      </c>
      <c r="AH811">
        <v>-0.69665354550539604</v>
      </c>
      <c r="AI811">
        <v>-0.155547423608147</v>
      </c>
    </row>
    <row r="812" spans="1:35" x14ac:dyDescent="0.2">
      <c r="A812" t="s">
        <v>887</v>
      </c>
      <c r="B812" s="1">
        <v>42736</v>
      </c>
      <c r="C812" t="s">
        <v>36</v>
      </c>
      <c r="D812" t="s">
        <v>37</v>
      </c>
      <c r="E812" t="s">
        <v>64</v>
      </c>
      <c r="F812" t="s">
        <v>65</v>
      </c>
      <c r="G812" t="s">
        <v>40</v>
      </c>
      <c r="H812" t="s">
        <v>41</v>
      </c>
      <c r="I812" t="s">
        <v>43</v>
      </c>
      <c r="J812" t="s">
        <v>43</v>
      </c>
      <c r="K812" t="s">
        <v>42</v>
      </c>
      <c r="L812" t="s">
        <v>44</v>
      </c>
      <c r="M812">
        <v>322</v>
      </c>
      <c r="N812">
        <v>2668</v>
      </c>
      <c r="O812">
        <v>700</v>
      </c>
      <c r="P812">
        <v>10.46</v>
      </c>
      <c r="Q812">
        <v>80</v>
      </c>
      <c r="R812">
        <v>2336678</v>
      </c>
      <c r="S812" s="6">
        <f t="shared" si="120"/>
        <v>262368.81559220387</v>
      </c>
      <c r="T812" s="6">
        <f t="shared" si="121"/>
        <v>120689.6551724138</v>
      </c>
      <c r="U812" s="2">
        <f t="shared" si="122"/>
        <v>3920539.7301349323</v>
      </c>
      <c r="V812" s="3">
        <f t="shared" si="123"/>
        <v>8.75</v>
      </c>
      <c r="W812" s="3">
        <f t="shared" si="124"/>
        <v>4.0250000000000004</v>
      </c>
      <c r="X812" s="2">
        <f t="shared" si="125"/>
        <v>130.75</v>
      </c>
      <c r="Y812" s="3">
        <f t="shared" si="126"/>
        <v>4.0250000000000004</v>
      </c>
      <c r="Z812" s="2">
        <f t="shared" si="127"/>
        <v>14.942857142857143</v>
      </c>
      <c r="AA812" s="5">
        <f t="shared" si="128"/>
        <v>2.1739130434782608</v>
      </c>
      <c r="AB812" s="4">
        <f t="shared" si="129"/>
        <v>2.9208475000000001E-2</v>
      </c>
      <c r="AC812">
        <v>7</v>
      </c>
      <c r="AD812">
        <v>1</v>
      </c>
      <c r="AE812">
        <v>0</v>
      </c>
      <c r="AF812">
        <v>1</v>
      </c>
      <c r="AG812">
        <v>1</v>
      </c>
      <c r="AH812">
        <v>-0.75251496675574903</v>
      </c>
      <c r="AI812">
        <v>-0.23012975008085301</v>
      </c>
    </row>
    <row r="813" spans="1:35" x14ac:dyDescent="0.2">
      <c r="A813" t="s">
        <v>888</v>
      </c>
      <c r="B813" s="1">
        <v>43466</v>
      </c>
      <c r="C813" t="s">
        <v>89</v>
      </c>
      <c r="D813" t="s">
        <v>63</v>
      </c>
      <c r="E813" t="s">
        <v>77</v>
      </c>
      <c r="F813" t="s">
        <v>65</v>
      </c>
      <c r="G813" t="s">
        <v>40</v>
      </c>
      <c r="H813" t="s">
        <v>51</v>
      </c>
      <c r="I813" t="s">
        <v>42</v>
      </c>
      <c r="J813" t="s">
        <v>43</v>
      </c>
      <c r="K813" t="s">
        <v>42</v>
      </c>
      <c r="L813" t="s">
        <v>44</v>
      </c>
      <c r="M813">
        <v>480</v>
      </c>
      <c r="N813">
        <v>1455</v>
      </c>
      <c r="O813">
        <v>203</v>
      </c>
      <c r="P813">
        <v>10.039999999999999</v>
      </c>
      <c r="Q813">
        <v>83</v>
      </c>
      <c r="R813">
        <v>3629170</v>
      </c>
      <c r="S813" s="6">
        <f t="shared" si="120"/>
        <v>139518.9003436426</v>
      </c>
      <c r="T813" s="6">
        <f t="shared" si="121"/>
        <v>329896.90721649484</v>
      </c>
      <c r="U813" s="2">
        <f t="shared" si="122"/>
        <v>6900343.6426116843</v>
      </c>
      <c r="V813" s="3">
        <f t="shared" si="123"/>
        <v>2.4457831325301207</v>
      </c>
      <c r="W813" s="3">
        <f t="shared" si="124"/>
        <v>5.7831325301204819</v>
      </c>
      <c r="X813" s="2">
        <f t="shared" si="125"/>
        <v>120.96385542168674</v>
      </c>
      <c r="Y813" s="3">
        <f t="shared" si="126"/>
        <v>5.7831325301204819</v>
      </c>
      <c r="Z813" s="2">
        <f t="shared" si="127"/>
        <v>49.458128078817737</v>
      </c>
      <c r="AA813" s="5">
        <f t="shared" si="128"/>
        <v>0.42291666666666666</v>
      </c>
      <c r="AB813" s="4">
        <f t="shared" si="129"/>
        <v>4.3724939759036144E-2</v>
      </c>
      <c r="AC813">
        <v>9</v>
      </c>
      <c r="AD813">
        <v>0</v>
      </c>
      <c r="AE813">
        <v>1</v>
      </c>
      <c r="AF813">
        <v>1</v>
      </c>
      <c r="AG813">
        <v>1</v>
      </c>
      <c r="AH813">
        <v>-0.745460514986509</v>
      </c>
      <c r="AI813">
        <v>-0.18066186472051701</v>
      </c>
    </row>
    <row r="814" spans="1:35" x14ac:dyDescent="0.2">
      <c r="A814" t="s">
        <v>889</v>
      </c>
      <c r="B814" s="1">
        <v>39448</v>
      </c>
      <c r="C814" t="s">
        <v>82</v>
      </c>
      <c r="D814" t="s">
        <v>83</v>
      </c>
      <c r="E814" t="s">
        <v>71</v>
      </c>
      <c r="F814" t="s">
        <v>54</v>
      </c>
      <c r="G814" t="s">
        <v>55</v>
      </c>
      <c r="H814" t="s">
        <v>51</v>
      </c>
      <c r="I814" t="s">
        <v>43</v>
      </c>
      <c r="J814" t="s">
        <v>42</v>
      </c>
      <c r="K814" t="s">
        <v>42</v>
      </c>
      <c r="L814" t="s">
        <v>44</v>
      </c>
      <c r="M814">
        <v>119</v>
      </c>
      <c r="N814">
        <v>1417</v>
      </c>
      <c r="O814">
        <v>760</v>
      </c>
      <c r="P814">
        <v>2.4900000000000002</v>
      </c>
      <c r="Q814">
        <v>92</v>
      </c>
      <c r="R814">
        <v>2098335</v>
      </c>
      <c r="S814" s="6">
        <f t="shared" si="120"/>
        <v>536344.38955539872</v>
      </c>
      <c r="T814" s="6">
        <f t="shared" si="121"/>
        <v>83980.239943542692</v>
      </c>
      <c r="U814" s="2">
        <f t="shared" si="122"/>
        <v>1757233.5920959774</v>
      </c>
      <c r="V814" s="3">
        <f t="shared" si="123"/>
        <v>8.2608695652173907</v>
      </c>
      <c r="W814" s="3">
        <f t="shared" si="124"/>
        <v>1.2934782608695652</v>
      </c>
      <c r="X814" s="2">
        <f t="shared" si="125"/>
        <v>27.065217391304348</v>
      </c>
      <c r="Y814" s="3">
        <f t="shared" si="126"/>
        <v>1.2934782608695652</v>
      </c>
      <c r="Z814" s="2">
        <f t="shared" si="127"/>
        <v>3.2763157894736841</v>
      </c>
      <c r="AA814" s="5">
        <f t="shared" si="128"/>
        <v>6.3865546218487399</v>
      </c>
      <c r="AB814" s="4">
        <f t="shared" si="129"/>
        <v>2.2807989130434782E-2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-0.87106746863494999</v>
      </c>
      <c r="AI814">
        <v>-0.202929402859507</v>
      </c>
    </row>
    <row r="815" spans="1:35" x14ac:dyDescent="0.2">
      <c r="A815" t="s">
        <v>890</v>
      </c>
      <c r="B815" s="1">
        <v>44197</v>
      </c>
      <c r="C815" t="s">
        <v>58</v>
      </c>
      <c r="D815" t="s">
        <v>47</v>
      </c>
      <c r="E815" t="s">
        <v>132</v>
      </c>
      <c r="F815" t="s">
        <v>39</v>
      </c>
      <c r="G815" t="s">
        <v>40</v>
      </c>
      <c r="H815" t="s">
        <v>41</v>
      </c>
      <c r="I815" t="s">
        <v>51</v>
      </c>
      <c r="J815" t="s">
        <v>43</v>
      </c>
      <c r="K815" t="s">
        <v>51</v>
      </c>
      <c r="L815" t="s">
        <v>44</v>
      </c>
      <c r="M815">
        <v>283</v>
      </c>
      <c r="N815">
        <v>4885</v>
      </c>
      <c r="O815">
        <v>262</v>
      </c>
      <c r="P815">
        <v>20.28</v>
      </c>
      <c r="Q815">
        <v>57</v>
      </c>
      <c r="R815">
        <v>3516291</v>
      </c>
      <c r="S815" s="6">
        <f t="shared" si="120"/>
        <v>53633.572159672469</v>
      </c>
      <c r="T815" s="6">
        <f t="shared" si="121"/>
        <v>57932.446264073697</v>
      </c>
      <c r="U815" s="2">
        <f t="shared" si="122"/>
        <v>4151484.1351074721</v>
      </c>
      <c r="V815" s="3">
        <f t="shared" si="123"/>
        <v>4.5964912280701755</v>
      </c>
      <c r="W815" s="3">
        <f t="shared" si="124"/>
        <v>4.9649122807017543</v>
      </c>
      <c r="X815" s="2">
        <f t="shared" si="125"/>
        <v>355.78947368421052</v>
      </c>
      <c r="Y815" s="3">
        <f t="shared" si="126"/>
        <v>4.9649122807017543</v>
      </c>
      <c r="Z815" s="2">
        <f t="shared" si="127"/>
        <v>77.404580152671755</v>
      </c>
      <c r="AA815" s="5">
        <f t="shared" si="128"/>
        <v>0.9257950530035336</v>
      </c>
      <c r="AB815" s="4">
        <f t="shared" si="129"/>
        <v>6.1689315789473682E-2</v>
      </c>
      <c r="AC815">
        <v>4</v>
      </c>
      <c r="AD815">
        <v>0</v>
      </c>
      <c r="AE815">
        <v>1</v>
      </c>
      <c r="AF815">
        <v>1</v>
      </c>
      <c r="AG815">
        <v>1</v>
      </c>
      <c r="AH815">
        <v>-0.64077818146640197</v>
      </c>
      <c r="AI815">
        <v>-0.28075269342728298</v>
      </c>
    </row>
    <row r="816" spans="1:35" x14ac:dyDescent="0.2">
      <c r="A816" t="s">
        <v>891</v>
      </c>
      <c r="B816" s="1">
        <v>43466</v>
      </c>
      <c r="C816" t="s">
        <v>82</v>
      </c>
      <c r="D816" t="s">
        <v>83</v>
      </c>
      <c r="E816" t="s">
        <v>71</v>
      </c>
      <c r="F816" t="s">
        <v>54</v>
      </c>
      <c r="G816" t="s">
        <v>55</v>
      </c>
      <c r="H816" t="s">
        <v>50</v>
      </c>
      <c r="I816" t="s">
        <v>43</v>
      </c>
      <c r="J816" t="s">
        <v>43</v>
      </c>
      <c r="K816" t="s">
        <v>51</v>
      </c>
      <c r="L816" t="s">
        <v>60</v>
      </c>
      <c r="M816">
        <v>481</v>
      </c>
      <c r="N816">
        <v>968</v>
      </c>
      <c r="O816">
        <v>586</v>
      </c>
      <c r="P816">
        <v>14.15</v>
      </c>
      <c r="Q816">
        <v>25</v>
      </c>
      <c r="R816">
        <v>1425955</v>
      </c>
      <c r="S816" s="6">
        <f t="shared" si="120"/>
        <v>605371.90082644625</v>
      </c>
      <c r="T816" s="6">
        <f t="shared" si="121"/>
        <v>496900.82644628099</v>
      </c>
      <c r="U816" s="2">
        <f t="shared" si="122"/>
        <v>14617768.595041322</v>
      </c>
      <c r="V816" s="3">
        <f t="shared" si="123"/>
        <v>23.44</v>
      </c>
      <c r="W816" s="3">
        <f t="shared" si="124"/>
        <v>19.239999999999998</v>
      </c>
      <c r="X816" s="2">
        <f t="shared" si="125"/>
        <v>566</v>
      </c>
      <c r="Y816" s="3">
        <f t="shared" si="126"/>
        <v>19.239999999999998</v>
      </c>
      <c r="Z816" s="2">
        <f t="shared" si="127"/>
        <v>24.146757679180887</v>
      </c>
      <c r="AA816" s="5">
        <f t="shared" si="128"/>
        <v>1.2182952182952183</v>
      </c>
      <c r="AB816" s="4">
        <f t="shared" si="129"/>
        <v>5.7038199999999997E-2</v>
      </c>
      <c r="AC816">
        <v>4</v>
      </c>
      <c r="AD816">
        <v>1</v>
      </c>
      <c r="AE816">
        <v>0</v>
      </c>
      <c r="AF816">
        <v>4</v>
      </c>
      <c r="AG816">
        <v>1</v>
      </c>
      <c r="AH816">
        <v>-4.5760551410969103E-2</v>
      </c>
      <c r="AI816">
        <v>-4.3724625918081003E-2</v>
      </c>
    </row>
    <row r="817" spans="1:35" x14ac:dyDescent="0.2">
      <c r="A817" t="s">
        <v>892</v>
      </c>
      <c r="B817" s="1">
        <v>39083</v>
      </c>
      <c r="C817" t="s">
        <v>70</v>
      </c>
      <c r="D817" t="s">
        <v>63</v>
      </c>
      <c r="E817" t="s">
        <v>75</v>
      </c>
      <c r="F817" t="s">
        <v>54</v>
      </c>
      <c r="G817" t="s">
        <v>55</v>
      </c>
      <c r="H817" t="s">
        <v>51</v>
      </c>
      <c r="I817" t="s">
        <v>43</v>
      </c>
      <c r="J817" t="s">
        <v>51</v>
      </c>
      <c r="K817" t="s">
        <v>43</v>
      </c>
      <c r="L817" t="s">
        <v>5077</v>
      </c>
      <c r="M817">
        <v>216</v>
      </c>
      <c r="N817">
        <v>2351</v>
      </c>
      <c r="O817">
        <v>874</v>
      </c>
      <c r="P817">
        <v>31.52</v>
      </c>
      <c r="Q817">
        <v>67</v>
      </c>
      <c r="R817">
        <v>889825</v>
      </c>
      <c r="S817" s="6">
        <f t="shared" si="120"/>
        <v>371756.69927690347</v>
      </c>
      <c r="T817" s="6">
        <f t="shared" si="121"/>
        <v>91875.797532964702</v>
      </c>
      <c r="U817" s="2">
        <f t="shared" si="122"/>
        <v>13407060.825180775</v>
      </c>
      <c r="V817" s="3">
        <f t="shared" si="123"/>
        <v>13.044776119402986</v>
      </c>
      <c r="W817" s="3">
        <f t="shared" si="124"/>
        <v>3.2238805970149254</v>
      </c>
      <c r="X817" s="2">
        <f t="shared" si="125"/>
        <v>470.44776119402985</v>
      </c>
      <c r="Y817" s="3">
        <f t="shared" si="126"/>
        <v>3.2238805970149254</v>
      </c>
      <c r="Z817" s="2">
        <f t="shared" si="127"/>
        <v>36.064073226544622</v>
      </c>
      <c r="AA817" s="5">
        <f t="shared" si="128"/>
        <v>4.0462962962962967</v>
      </c>
      <c r="AB817" s="4">
        <f t="shared" si="129"/>
        <v>1.328097014925373E-2</v>
      </c>
      <c r="AC817">
        <v>8</v>
      </c>
      <c r="AD817">
        <v>0</v>
      </c>
      <c r="AE817">
        <v>1</v>
      </c>
      <c r="AF817">
        <v>1</v>
      </c>
      <c r="AG817">
        <v>1</v>
      </c>
      <c r="AH817">
        <v>-0.679192970199891</v>
      </c>
      <c r="AI817">
        <v>-0.19903290130262399</v>
      </c>
    </row>
    <row r="818" spans="1:35" x14ac:dyDescent="0.2">
      <c r="A818" t="s">
        <v>893</v>
      </c>
      <c r="B818" s="1">
        <v>37622</v>
      </c>
      <c r="C818" t="s">
        <v>36</v>
      </c>
      <c r="D818" t="s">
        <v>37</v>
      </c>
      <c r="E818" t="s">
        <v>67</v>
      </c>
      <c r="F818" t="s">
        <v>68</v>
      </c>
      <c r="G818" t="s">
        <v>40</v>
      </c>
      <c r="H818" t="s">
        <v>50</v>
      </c>
      <c r="I818" t="s">
        <v>42</v>
      </c>
      <c r="J818" t="s">
        <v>43</v>
      </c>
      <c r="K818" t="s">
        <v>51</v>
      </c>
      <c r="L818" t="s">
        <v>56</v>
      </c>
      <c r="M818">
        <v>406</v>
      </c>
      <c r="N818">
        <v>1202</v>
      </c>
      <c r="O818">
        <v>57</v>
      </c>
      <c r="P818">
        <v>20.92</v>
      </c>
      <c r="Q818">
        <v>34</v>
      </c>
      <c r="R818">
        <v>943990</v>
      </c>
      <c r="S818" s="6">
        <f t="shared" si="120"/>
        <v>47420.965058236274</v>
      </c>
      <c r="T818" s="6">
        <f t="shared" si="121"/>
        <v>337770.38269550749</v>
      </c>
      <c r="U818" s="2">
        <f t="shared" si="122"/>
        <v>17404326.12312812</v>
      </c>
      <c r="V818" s="3">
        <f t="shared" si="123"/>
        <v>1.6764705882352942</v>
      </c>
      <c r="W818" s="3">
        <f t="shared" si="124"/>
        <v>11.941176470588236</v>
      </c>
      <c r="X818" s="2">
        <f t="shared" si="125"/>
        <v>615.29411764705878</v>
      </c>
      <c r="Y818" s="3">
        <f t="shared" si="126"/>
        <v>11.941176470588236</v>
      </c>
      <c r="Z818" s="2">
        <f t="shared" si="127"/>
        <v>367.01754385964909</v>
      </c>
      <c r="AA818" s="5">
        <f t="shared" si="128"/>
        <v>0.14039408866995073</v>
      </c>
      <c r="AB818" s="4">
        <f t="shared" si="129"/>
        <v>2.7764411764705881E-2</v>
      </c>
      <c r="AC818">
        <v>2</v>
      </c>
      <c r="AD818">
        <v>1</v>
      </c>
      <c r="AE818">
        <v>1</v>
      </c>
      <c r="AF818">
        <v>4</v>
      </c>
      <c r="AG818">
        <v>1</v>
      </c>
      <c r="AH818">
        <v>-0.51996046807035601</v>
      </c>
      <c r="AI818">
        <v>-0.167396210368572</v>
      </c>
    </row>
    <row r="819" spans="1:35" x14ac:dyDescent="0.2">
      <c r="A819" t="s">
        <v>894</v>
      </c>
      <c r="B819" s="1">
        <v>39448</v>
      </c>
      <c r="C819" t="s">
        <v>46</v>
      </c>
      <c r="D819" t="s">
        <v>47</v>
      </c>
      <c r="E819" t="s">
        <v>59</v>
      </c>
      <c r="F819" t="s">
        <v>48</v>
      </c>
      <c r="G819" t="s">
        <v>49</v>
      </c>
      <c r="H819" t="s">
        <v>41</v>
      </c>
      <c r="I819" t="s">
        <v>51</v>
      </c>
      <c r="J819" t="s">
        <v>42</v>
      </c>
      <c r="K819" t="s">
        <v>43</v>
      </c>
      <c r="L819" t="s">
        <v>56</v>
      </c>
      <c r="M819">
        <v>112</v>
      </c>
      <c r="N819">
        <v>4357</v>
      </c>
      <c r="O819">
        <v>305</v>
      </c>
      <c r="P819">
        <v>29.81</v>
      </c>
      <c r="Q819">
        <v>73</v>
      </c>
      <c r="R819">
        <v>1233079</v>
      </c>
      <c r="S819" s="6">
        <f t="shared" si="120"/>
        <v>70002.295157218265</v>
      </c>
      <c r="T819" s="6">
        <f t="shared" si="121"/>
        <v>25705.760844617856</v>
      </c>
      <c r="U819" s="2">
        <f t="shared" si="122"/>
        <v>6841863.6676612347</v>
      </c>
      <c r="V819" s="3">
        <f t="shared" si="123"/>
        <v>4.1780821917808222</v>
      </c>
      <c r="W819" s="3">
        <f t="shared" si="124"/>
        <v>1.5342465753424657</v>
      </c>
      <c r="X819" s="2">
        <f t="shared" si="125"/>
        <v>408.35616438356163</v>
      </c>
      <c r="Y819" s="3">
        <f t="shared" si="126"/>
        <v>1.5342465753424657</v>
      </c>
      <c r="Z819" s="2">
        <f t="shared" si="127"/>
        <v>97.73770491803279</v>
      </c>
      <c r="AA819" s="5">
        <f t="shared" si="128"/>
        <v>2.7232142857142856</v>
      </c>
      <c r="AB819" s="4">
        <f t="shared" si="129"/>
        <v>1.689149315068493E-2</v>
      </c>
      <c r="AC819">
        <v>3</v>
      </c>
      <c r="AD819">
        <v>0</v>
      </c>
      <c r="AE819">
        <v>1</v>
      </c>
      <c r="AF819">
        <v>1</v>
      </c>
      <c r="AG819">
        <v>1</v>
      </c>
      <c r="AH819">
        <v>-0.83263175531070999</v>
      </c>
      <c r="AI819">
        <v>-0.27857724637139297</v>
      </c>
    </row>
    <row r="820" spans="1:35" x14ac:dyDescent="0.2">
      <c r="A820" t="s">
        <v>895</v>
      </c>
      <c r="B820" s="1">
        <v>40544</v>
      </c>
      <c r="C820" t="s">
        <v>46</v>
      </c>
      <c r="D820" t="s">
        <v>47</v>
      </c>
      <c r="E820" t="s">
        <v>59</v>
      </c>
      <c r="F820" t="s">
        <v>39</v>
      </c>
      <c r="G820" t="s">
        <v>40</v>
      </c>
      <c r="H820" t="s">
        <v>41</v>
      </c>
      <c r="I820" t="s">
        <v>43</v>
      </c>
      <c r="J820" t="s">
        <v>43</v>
      </c>
      <c r="K820" t="s">
        <v>51</v>
      </c>
      <c r="L820" t="s">
        <v>78</v>
      </c>
      <c r="M820">
        <v>413</v>
      </c>
      <c r="N820">
        <v>2973</v>
      </c>
      <c r="O820">
        <v>561</v>
      </c>
      <c r="P820">
        <v>19.71</v>
      </c>
      <c r="Q820">
        <v>48</v>
      </c>
      <c r="R820">
        <v>4935987</v>
      </c>
      <c r="S820" s="6">
        <f t="shared" si="120"/>
        <v>188698.28456104946</v>
      </c>
      <c r="T820" s="6">
        <f t="shared" si="121"/>
        <v>138916.91893710056</v>
      </c>
      <c r="U820" s="2">
        <f t="shared" si="122"/>
        <v>6629667.0030272454</v>
      </c>
      <c r="V820" s="3">
        <f t="shared" si="123"/>
        <v>11.6875</v>
      </c>
      <c r="W820" s="3">
        <f t="shared" si="124"/>
        <v>8.6041666666666661</v>
      </c>
      <c r="X820" s="2">
        <f t="shared" si="125"/>
        <v>410.625</v>
      </c>
      <c r="Y820" s="3">
        <f t="shared" si="126"/>
        <v>8.6041666666666661</v>
      </c>
      <c r="Z820" s="2">
        <f t="shared" si="127"/>
        <v>35.133689839572192</v>
      </c>
      <c r="AA820" s="5">
        <f t="shared" si="128"/>
        <v>1.3583535108958837</v>
      </c>
      <c r="AB820" s="4">
        <f t="shared" si="129"/>
        <v>0.1028330625</v>
      </c>
      <c r="AC820">
        <v>8</v>
      </c>
      <c r="AD820">
        <v>0</v>
      </c>
      <c r="AE820">
        <v>0</v>
      </c>
      <c r="AF820">
        <v>4</v>
      </c>
      <c r="AG820">
        <v>1</v>
      </c>
      <c r="AH820">
        <v>-0.35076085375414201</v>
      </c>
      <c r="AI820">
        <v>-0.23260370325335</v>
      </c>
    </row>
    <row r="821" spans="1:35" x14ac:dyDescent="0.2">
      <c r="A821" t="s">
        <v>896</v>
      </c>
      <c r="B821" s="1">
        <v>41275</v>
      </c>
      <c r="C821" t="s">
        <v>46</v>
      </c>
      <c r="D821" t="s">
        <v>47</v>
      </c>
      <c r="E821" t="s">
        <v>80</v>
      </c>
      <c r="F821" t="s">
        <v>54</v>
      </c>
      <c r="G821" t="s">
        <v>55</v>
      </c>
      <c r="H821" t="s">
        <v>41</v>
      </c>
      <c r="I821" t="s">
        <v>43</v>
      </c>
      <c r="J821" t="s">
        <v>42</v>
      </c>
      <c r="K821" t="s">
        <v>51</v>
      </c>
      <c r="L821" t="s">
        <v>56</v>
      </c>
      <c r="M821">
        <v>74</v>
      </c>
      <c r="N821">
        <v>3396</v>
      </c>
      <c r="O821">
        <v>951</v>
      </c>
      <c r="P821">
        <v>20.48</v>
      </c>
      <c r="Q821">
        <v>26</v>
      </c>
      <c r="R821">
        <v>4253651</v>
      </c>
      <c r="S821" s="6">
        <f t="shared" si="120"/>
        <v>280035.33568904595</v>
      </c>
      <c r="T821" s="6">
        <f t="shared" si="121"/>
        <v>21790.341578327443</v>
      </c>
      <c r="U821" s="2">
        <f t="shared" si="122"/>
        <v>6030624.2638398111</v>
      </c>
      <c r="V821" s="3">
        <f t="shared" si="123"/>
        <v>36.57692307692308</v>
      </c>
      <c r="W821" s="3">
        <f t="shared" si="124"/>
        <v>2.8461538461538463</v>
      </c>
      <c r="X821" s="2">
        <f t="shared" si="125"/>
        <v>787.69230769230774</v>
      </c>
      <c r="Y821" s="3">
        <f t="shared" si="126"/>
        <v>2.8461538461538463</v>
      </c>
      <c r="Z821" s="2">
        <f t="shared" si="127"/>
        <v>21.53522607781283</v>
      </c>
      <c r="AA821" s="5">
        <f t="shared" si="128"/>
        <v>12.851351351351351</v>
      </c>
      <c r="AB821" s="4">
        <f t="shared" si="129"/>
        <v>0.16360196153846154</v>
      </c>
      <c r="AC821">
        <v>4</v>
      </c>
      <c r="AD821">
        <v>1</v>
      </c>
      <c r="AE821">
        <v>1</v>
      </c>
      <c r="AF821">
        <v>4</v>
      </c>
      <c r="AG821">
        <v>1</v>
      </c>
      <c r="AH821">
        <v>2.7546758410913301E-2</v>
      </c>
      <c r="AI821">
        <v>-0.25415907572177099</v>
      </c>
    </row>
    <row r="822" spans="1:35" x14ac:dyDescent="0.2">
      <c r="A822" t="s">
        <v>897</v>
      </c>
      <c r="B822" s="1">
        <v>36892</v>
      </c>
      <c r="C822" t="s">
        <v>58</v>
      </c>
      <c r="D822" t="s">
        <v>47</v>
      </c>
      <c r="E822" t="s">
        <v>67</v>
      </c>
      <c r="F822" t="s">
        <v>54</v>
      </c>
      <c r="G822" t="s">
        <v>55</v>
      </c>
      <c r="H822" t="s">
        <v>50</v>
      </c>
      <c r="I822" t="s">
        <v>51</v>
      </c>
      <c r="J822" t="s">
        <v>51</v>
      </c>
      <c r="K822" t="s">
        <v>51</v>
      </c>
      <c r="L822" t="s">
        <v>44</v>
      </c>
      <c r="M822">
        <v>197</v>
      </c>
      <c r="N822">
        <v>736</v>
      </c>
      <c r="O822">
        <v>410</v>
      </c>
      <c r="P822">
        <v>19.579999999999998</v>
      </c>
      <c r="Q822">
        <v>5</v>
      </c>
      <c r="R822">
        <v>3186448</v>
      </c>
      <c r="S822" s="6">
        <f t="shared" si="120"/>
        <v>557065.21739130432</v>
      </c>
      <c r="T822" s="6">
        <f t="shared" si="121"/>
        <v>267663.04347826086</v>
      </c>
      <c r="U822" s="2">
        <f t="shared" si="122"/>
        <v>26603260.869565219</v>
      </c>
      <c r="V822" s="3">
        <f t="shared" si="123"/>
        <v>82</v>
      </c>
      <c r="W822" s="3">
        <f t="shared" si="124"/>
        <v>39.4</v>
      </c>
      <c r="X822" s="2">
        <f t="shared" si="125"/>
        <v>3916</v>
      </c>
      <c r="Y822" s="3">
        <f t="shared" si="126"/>
        <v>39.4</v>
      </c>
      <c r="Z822" s="2">
        <f t="shared" si="127"/>
        <v>47.756097560975611</v>
      </c>
      <c r="AA822" s="5">
        <f t="shared" si="128"/>
        <v>2.0812182741116749</v>
      </c>
      <c r="AB822" s="4">
        <f t="shared" si="129"/>
        <v>0.63728960000000001</v>
      </c>
      <c r="AC822">
        <v>9</v>
      </c>
      <c r="AD822">
        <v>0</v>
      </c>
      <c r="AE822">
        <v>1</v>
      </c>
      <c r="AF822">
        <v>4</v>
      </c>
      <c r="AG822">
        <v>1</v>
      </c>
      <c r="AH822" s="2">
        <v>2791050740632070</v>
      </c>
      <c r="AI822">
        <v>-0.11285143826095</v>
      </c>
    </row>
    <row r="823" spans="1:35" x14ac:dyDescent="0.2">
      <c r="A823" t="s">
        <v>898</v>
      </c>
      <c r="B823" s="1">
        <v>39083</v>
      </c>
      <c r="C823" t="s">
        <v>103</v>
      </c>
      <c r="D823" t="s">
        <v>47</v>
      </c>
      <c r="E823" t="s">
        <v>71</v>
      </c>
      <c r="F823" t="s">
        <v>39</v>
      </c>
      <c r="G823" t="s">
        <v>40</v>
      </c>
      <c r="H823" t="s">
        <v>50</v>
      </c>
      <c r="I823" t="s">
        <v>42</v>
      </c>
      <c r="J823" t="s">
        <v>51</v>
      </c>
      <c r="K823" t="s">
        <v>43</v>
      </c>
      <c r="L823" t="s">
        <v>44</v>
      </c>
      <c r="M823">
        <v>168</v>
      </c>
      <c r="N823">
        <v>150</v>
      </c>
      <c r="O823">
        <v>28</v>
      </c>
      <c r="P823">
        <v>29.03</v>
      </c>
      <c r="Q823">
        <v>93</v>
      </c>
      <c r="R823">
        <v>1271575</v>
      </c>
      <c r="S823" s="6">
        <f t="shared" si="120"/>
        <v>186666.66666666666</v>
      </c>
      <c r="T823" s="6">
        <f t="shared" si="121"/>
        <v>1120000</v>
      </c>
      <c r="U823" s="2">
        <f t="shared" si="122"/>
        <v>193533333.33333334</v>
      </c>
      <c r="V823" s="3">
        <f t="shared" si="123"/>
        <v>0.30107526881720431</v>
      </c>
      <c r="W823" s="3">
        <f t="shared" si="124"/>
        <v>1.8064516129032258</v>
      </c>
      <c r="X823" s="2">
        <f t="shared" si="125"/>
        <v>312.15053763440858</v>
      </c>
      <c r="Y823" s="3">
        <f t="shared" si="126"/>
        <v>1.8064516129032258</v>
      </c>
      <c r="Z823" s="2">
        <f t="shared" si="127"/>
        <v>1036.7857142857142</v>
      </c>
      <c r="AA823" s="5">
        <f t="shared" si="128"/>
        <v>0.16666666666666666</v>
      </c>
      <c r="AB823" s="4">
        <f t="shared" si="129"/>
        <v>1.3672849462365591E-2</v>
      </c>
      <c r="AC823">
        <v>4</v>
      </c>
      <c r="AD823">
        <v>1</v>
      </c>
      <c r="AE823">
        <v>0</v>
      </c>
      <c r="AF823">
        <v>1</v>
      </c>
      <c r="AG823">
        <v>1</v>
      </c>
      <c r="AH823">
        <v>-0.88051675554897002</v>
      </c>
      <c r="AI823">
        <v>0.49292702875404898</v>
      </c>
    </row>
    <row r="824" spans="1:35" x14ac:dyDescent="0.2">
      <c r="A824" t="s">
        <v>899</v>
      </c>
      <c r="B824" s="1">
        <v>42370</v>
      </c>
      <c r="C824" t="s">
        <v>46</v>
      </c>
      <c r="D824" t="s">
        <v>47</v>
      </c>
      <c r="E824" t="s">
        <v>132</v>
      </c>
      <c r="F824" t="s">
        <v>68</v>
      </c>
      <c r="G824" t="s">
        <v>40</v>
      </c>
      <c r="H824" t="s">
        <v>51</v>
      </c>
      <c r="I824" t="s">
        <v>43</v>
      </c>
      <c r="J824" t="s">
        <v>43</v>
      </c>
      <c r="K824" t="s">
        <v>51</v>
      </c>
      <c r="L824" t="s">
        <v>5077</v>
      </c>
      <c r="M824">
        <v>428</v>
      </c>
      <c r="N824">
        <v>1658</v>
      </c>
      <c r="O824">
        <v>997</v>
      </c>
      <c r="P824">
        <v>15.64</v>
      </c>
      <c r="Q824">
        <v>97</v>
      </c>
      <c r="R824">
        <v>4435074</v>
      </c>
      <c r="S824" s="6">
        <f t="shared" si="120"/>
        <v>601326.8998793728</v>
      </c>
      <c r="T824" s="6">
        <f t="shared" si="121"/>
        <v>258142.34016887817</v>
      </c>
      <c r="U824" s="2">
        <f t="shared" si="122"/>
        <v>9433051.8697225582</v>
      </c>
      <c r="V824" s="3">
        <f t="shared" si="123"/>
        <v>10.278350515463918</v>
      </c>
      <c r="W824" s="3">
        <f t="shared" si="124"/>
        <v>4.4123711340206189</v>
      </c>
      <c r="X824" s="2">
        <f t="shared" si="125"/>
        <v>161.23711340206185</v>
      </c>
      <c r="Y824" s="3">
        <f t="shared" si="126"/>
        <v>4.4123711340206189</v>
      </c>
      <c r="Z824" s="2">
        <f t="shared" si="127"/>
        <v>15.687061183550652</v>
      </c>
      <c r="AA824" s="5">
        <f t="shared" si="128"/>
        <v>2.3294392523364484</v>
      </c>
      <c r="AB824" s="4">
        <f t="shared" si="129"/>
        <v>4.5722412371134023E-2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-0.67328367047285798</v>
      </c>
      <c r="AI824">
        <v>-0.126490442347481</v>
      </c>
    </row>
    <row r="825" spans="1:35" x14ac:dyDescent="0.2">
      <c r="A825" t="s">
        <v>900</v>
      </c>
      <c r="B825" s="1">
        <v>41275</v>
      </c>
      <c r="C825" t="s">
        <v>70</v>
      </c>
      <c r="D825" t="s">
        <v>63</v>
      </c>
      <c r="E825" t="s">
        <v>64</v>
      </c>
      <c r="F825" t="s">
        <v>48</v>
      </c>
      <c r="G825" t="s">
        <v>49</v>
      </c>
      <c r="H825" t="s">
        <v>50</v>
      </c>
      <c r="I825" t="s">
        <v>51</v>
      </c>
      <c r="J825" t="s">
        <v>43</v>
      </c>
      <c r="K825" t="s">
        <v>42</v>
      </c>
      <c r="L825" t="s">
        <v>60</v>
      </c>
      <c r="M825">
        <v>400</v>
      </c>
      <c r="N825">
        <v>778</v>
      </c>
      <c r="O825">
        <v>422</v>
      </c>
      <c r="P825">
        <v>10.199999999999999</v>
      </c>
      <c r="Q825">
        <v>46</v>
      </c>
      <c r="R825">
        <v>4111949</v>
      </c>
      <c r="S825" s="6">
        <f t="shared" si="120"/>
        <v>542416.45244215941</v>
      </c>
      <c r="T825" s="6">
        <f t="shared" si="121"/>
        <v>514138.81748071982</v>
      </c>
      <c r="U825" s="2">
        <f t="shared" si="122"/>
        <v>13110539.845758354</v>
      </c>
      <c r="V825" s="3">
        <f t="shared" si="123"/>
        <v>9.1739130434782616</v>
      </c>
      <c r="W825" s="3">
        <f t="shared" si="124"/>
        <v>8.695652173913043</v>
      </c>
      <c r="X825" s="2">
        <f t="shared" si="125"/>
        <v>221.7391304347826</v>
      </c>
      <c r="Y825" s="3">
        <f t="shared" si="126"/>
        <v>8.695652173913043</v>
      </c>
      <c r="Z825" s="2">
        <f t="shared" si="127"/>
        <v>24.170616113744074</v>
      </c>
      <c r="AA825" s="5">
        <f t="shared" si="128"/>
        <v>1.0549999999999999</v>
      </c>
      <c r="AB825" s="4">
        <f t="shared" si="129"/>
        <v>8.9390195652173918E-2</v>
      </c>
      <c r="AC825">
        <v>8</v>
      </c>
      <c r="AD825">
        <v>0</v>
      </c>
      <c r="AE825">
        <v>1</v>
      </c>
      <c r="AF825">
        <v>4</v>
      </c>
      <c r="AG825">
        <v>1</v>
      </c>
      <c r="AH825">
        <v>-0.45809876523221899</v>
      </c>
      <c r="AI825">
        <v>-5.2471245418725103E-2</v>
      </c>
    </row>
    <row r="826" spans="1:35" x14ac:dyDescent="0.2">
      <c r="A826" t="s">
        <v>901</v>
      </c>
      <c r="B826" s="1">
        <v>40179</v>
      </c>
      <c r="C826" t="s">
        <v>89</v>
      </c>
      <c r="D826" t="s">
        <v>63</v>
      </c>
      <c r="E826" t="s">
        <v>80</v>
      </c>
      <c r="F826" t="s">
        <v>65</v>
      </c>
      <c r="G826" t="s">
        <v>40</v>
      </c>
      <c r="H826" t="s">
        <v>41</v>
      </c>
      <c r="I826" t="s">
        <v>43</v>
      </c>
      <c r="J826" t="s">
        <v>43</v>
      </c>
      <c r="K826" t="s">
        <v>43</v>
      </c>
      <c r="L826" t="s">
        <v>44</v>
      </c>
      <c r="M826">
        <v>387</v>
      </c>
      <c r="N826">
        <v>4172</v>
      </c>
      <c r="O826">
        <v>889</v>
      </c>
      <c r="P826">
        <v>48.13</v>
      </c>
      <c r="Q826">
        <v>27</v>
      </c>
      <c r="R826">
        <v>2045303</v>
      </c>
      <c r="S826" s="6">
        <f t="shared" si="120"/>
        <v>213087.24832214764</v>
      </c>
      <c r="T826" s="6">
        <f t="shared" si="121"/>
        <v>92761.26558005753</v>
      </c>
      <c r="U826" s="2">
        <f t="shared" si="122"/>
        <v>11536433.365292426</v>
      </c>
      <c r="V826" s="3">
        <f t="shared" si="123"/>
        <v>32.925925925925924</v>
      </c>
      <c r="W826" s="3">
        <f t="shared" si="124"/>
        <v>14.333333333333334</v>
      </c>
      <c r="X826" s="2">
        <f t="shared" si="125"/>
        <v>1782.5925925925926</v>
      </c>
      <c r="Y826" s="3">
        <f t="shared" si="126"/>
        <v>14.333333333333334</v>
      </c>
      <c r="Z826" s="2">
        <f t="shared" si="127"/>
        <v>54.139482564679412</v>
      </c>
      <c r="AA826" s="5">
        <f t="shared" si="128"/>
        <v>2.297157622739018</v>
      </c>
      <c r="AB826" s="4">
        <f t="shared" si="129"/>
        <v>7.5751962962962965E-2</v>
      </c>
      <c r="AC826">
        <v>5</v>
      </c>
      <c r="AD826">
        <v>1</v>
      </c>
      <c r="AE826">
        <v>1</v>
      </c>
      <c r="AF826">
        <v>4</v>
      </c>
      <c r="AG826">
        <v>1</v>
      </c>
      <c r="AH826">
        <v>0.29034614029651401</v>
      </c>
      <c r="AI826">
        <v>-0.23047084438624901</v>
      </c>
    </row>
    <row r="827" spans="1:35" x14ac:dyDescent="0.2">
      <c r="A827" t="s">
        <v>902</v>
      </c>
      <c r="B827" s="1">
        <v>37622</v>
      </c>
      <c r="C827" t="s">
        <v>62</v>
      </c>
      <c r="D827" t="s">
        <v>63</v>
      </c>
      <c r="E827" t="s">
        <v>77</v>
      </c>
      <c r="F827" t="s">
        <v>39</v>
      </c>
      <c r="G827" t="s">
        <v>40</v>
      </c>
      <c r="H827" t="s">
        <v>41</v>
      </c>
      <c r="I827" t="s">
        <v>43</v>
      </c>
      <c r="J827" t="s">
        <v>43</v>
      </c>
      <c r="K827" t="s">
        <v>51</v>
      </c>
      <c r="L827" t="s">
        <v>56</v>
      </c>
      <c r="M827">
        <v>266</v>
      </c>
      <c r="N827">
        <v>3006</v>
      </c>
      <c r="O827">
        <v>536</v>
      </c>
      <c r="P827">
        <v>15.71</v>
      </c>
      <c r="Q827">
        <v>52</v>
      </c>
      <c r="R827">
        <v>4240296</v>
      </c>
      <c r="S827" s="6">
        <f t="shared" si="120"/>
        <v>178310.04657351962</v>
      </c>
      <c r="T827" s="6">
        <f t="shared" si="121"/>
        <v>88489.687292082497</v>
      </c>
      <c r="U827" s="2">
        <f t="shared" si="122"/>
        <v>5226214.2381902859</v>
      </c>
      <c r="V827" s="3">
        <f t="shared" si="123"/>
        <v>10.307692307692308</v>
      </c>
      <c r="W827" s="3">
        <f t="shared" si="124"/>
        <v>5.115384615384615</v>
      </c>
      <c r="X827" s="2">
        <f t="shared" si="125"/>
        <v>302.11538461538464</v>
      </c>
      <c r="Y827" s="3">
        <f t="shared" si="126"/>
        <v>5.115384615384615</v>
      </c>
      <c r="Z827" s="2">
        <f t="shared" si="127"/>
        <v>29.309701492537314</v>
      </c>
      <c r="AA827" s="5">
        <f t="shared" si="128"/>
        <v>2.0150375939849625</v>
      </c>
      <c r="AB827" s="4">
        <f t="shared" si="129"/>
        <v>8.154415384615385E-2</v>
      </c>
      <c r="AC827">
        <v>1</v>
      </c>
      <c r="AD827">
        <v>1</v>
      </c>
      <c r="AE827">
        <v>0</v>
      </c>
      <c r="AF827">
        <v>1</v>
      </c>
      <c r="AG827">
        <v>1</v>
      </c>
      <c r="AH827">
        <v>-0.53349274726478002</v>
      </c>
      <c r="AI827">
        <v>-0.25136361893285097</v>
      </c>
    </row>
    <row r="828" spans="1:35" x14ac:dyDescent="0.2">
      <c r="A828" t="s">
        <v>903</v>
      </c>
      <c r="B828" s="1">
        <v>43831</v>
      </c>
      <c r="C828" t="s">
        <v>82</v>
      </c>
      <c r="D828" t="s">
        <v>83</v>
      </c>
      <c r="E828" t="s">
        <v>75</v>
      </c>
      <c r="F828" t="s">
        <v>54</v>
      </c>
      <c r="G828" t="s">
        <v>55</v>
      </c>
      <c r="H828" t="s">
        <v>50</v>
      </c>
      <c r="I828" t="s">
        <v>42</v>
      </c>
      <c r="J828" t="s">
        <v>51</v>
      </c>
      <c r="K828" t="s">
        <v>43</v>
      </c>
      <c r="L828" t="s">
        <v>44</v>
      </c>
      <c r="M828">
        <v>189</v>
      </c>
      <c r="N828">
        <v>377</v>
      </c>
      <c r="O828">
        <v>195</v>
      </c>
      <c r="P828">
        <v>30.17</v>
      </c>
      <c r="Q828">
        <v>47</v>
      </c>
      <c r="R828">
        <v>236818</v>
      </c>
      <c r="S828" s="6">
        <f t="shared" si="120"/>
        <v>517241.37931034481</v>
      </c>
      <c r="T828" s="6">
        <f t="shared" si="121"/>
        <v>501326.25994694961</v>
      </c>
      <c r="U828" s="2">
        <f t="shared" si="122"/>
        <v>80026525.198938996</v>
      </c>
      <c r="V828" s="3">
        <f t="shared" si="123"/>
        <v>4.1489361702127656</v>
      </c>
      <c r="W828" s="3">
        <f t="shared" si="124"/>
        <v>4.0212765957446805</v>
      </c>
      <c r="X828" s="2">
        <f t="shared" si="125"/>
        <v>641.91489361702122</v>
      </c>
      <c r="Y828" s="3">
        <f t="shared" si="126"/>
        <v>4.0212765957446805</v>
      </c>
      <c r="Z828" s="2">
        <f t="shared" si="127"/>
        <v>154.71794871794873</v>
      </c>
      <c r="AA828" s="5">
        <f t="shared" si="128"/>
        <v>1.0317460317460319</v>
      </c>
      <c r="AB828" s="4">
        <f t="shared" si="129"/>
        <v>5.0386808510638299E-3</v>
      </c>
      <c r="AC828">
        <v>4</v>
      </c>
      <c r="AD828">
        <v>1</v>
      </c>
      <c r="AE828">
        <v>0</v>
      </c>
      <c r="AF828">
        <v>1</v>
      </c>
      <c r="AG828">
        <v>1</v>
      </c>
      <c r="AH828">
        <v>-0.74202490013280697</v>
      </c>
      <c r="AI828">
        <v>9.7760828628049606E-2</v>
      </c>
    </row>
    <row r="829" spans="1:35" x14ac:dyDescent="0.2">
      <c r="A829" t="s">
        <v>904</v>
      </c>
      <c r="B829" s="1">
        <v>40909</v>
      </c>
      <c r="C829" t="s">
        <v>58</v>
      </c>
      <c r="D829" t="s">
        <v>47</v>
      </c>
      <c r="E829" t="s">
        <v>75</v>
      </c>
      <c r="F829" t="s">
        <v>68</v>
      </c>
      <c r="G829" t="s">
        <v>40</v>
      </c>
      <c r="H829" t="s">
        <v>50</v>
      </c>
      <c r="I829" t="s">
        <v>43</v>
      </c>
      <c r="J829" t="s">
        <v>42</v>
      </c>
      <c r="K829" t="s">
        <v>43</v>
      </c>
      <c r="L829" t="s">
        <v>44</v>
      </c>
      <c r="M829">
        <v>118</v>
      </c>
      <c r="N829">
        <v>795</v>
      </c>
      <c r="O829">
        <v>805</v>
      </c>
      <c r="P829">
        <v>46.03</v>
      </c>
      <c r="Q829">
        <v>34</v>
      </c>
      <c r="R829">
        <v>3499160</v>
      </c>
      <c r="S829" s="6">
        <f t="shared" si="120"/>
        <v>1012578.6163522012</v>
      </c>
      <c r="T829" s="6">
        <f t="shared" si="121"/>
        <v>148427.67295597485</v>
      </c>
      <c r="U829" s="2">
        <f t="shared" si="122"/>
        <v>57899371.069182388</v>
      </c>
      <c r="V829" s="3">
        <f t="shared" si="123"/>
        <v>23.676470588235293</v>
      </c>
      <c r="W829" s="3">
        <f t="shared" si="124"/>
        <v>3.4705882352941178</v>
      </c>
      <c r="X829" s="2">
        <f t="shared" si="125"/>
        <v>1353.8235294117646</v>
      </c>
      <c r="Y829" s="3">
        <f t="shared" si="126"/>
        <v>3.4705882352941178</v>
      </c>
      <c r="Z829" s="2">
        <f t="shared" si="127"/>
        <v>57.180124223602483</v>
      </c>
      <c r="AA829" s="5">
        <f t="shared" si="128"/>
        <v>6.8220338983050848</v>
      </c>
      <c r="AB829" s="4">
        <f t="shared" si="129"/>
        <v>0.10291647058823529</v>
      </c>
      <c r="AC829">
        <v>7</v>
      </c>
      <c r="AD829">
        <v>0</v>
      </c>
      <c r="AE829">
        <v>1</v>
      </c>
      <c r="AF829">
        <v>4</v>
      </c>
      <c r="AG829">
        <v>1</v>
      </c>
      <c r="AH829">
        <v>-0.111716229477547</v>
      </c>
      <c r="AI829">
        <v>1.2921529914608199E-2</v>
      </c>
    </row>
    <row r="830" spans="1:35" x14ac:dyDescent="0.2">
      <c r="A830" t="s">
        <v>905</v>
      </c>
      <c r="B830" s="1">
        <v>37622</v>
      </c>
      <c r="C830" t="s">
        <v>82</v>
      </c>
      <c r="D830" t="s">
        <v>83</v>
      </c>
      <c r="E830" t="s">
        <v>67</v>
      </c>
      <c r="F830" t="s">
        <v>54</v>
      </c>
      <c r="G830" t="s">
        <v>55</v>
      </c>
      <c r="H830" t="s">
        <v>51</v>
      </c>
      <c r="I830" t="s">
        <v>43</v>
      </c>
      <c r="J830" t="s">
        <v>43</v>
      </c>
      <c r="K830" t="s">
        <v>51</v>
      </c>
      <c r="L830" t="s">
        <v>60</v>
      </c>
      <c r="M830">
        <v>284</v>
      </c>
      <c r="N830">
        <v>1491</v>
      </c>
      <c r="O830">
        <v>867</v>
      </c>
      <c r="P830">
        <v>14.64</v>
      </c>
      <c r="Q830">
        <v>81</v>
      </c>
      <c r="R830">
        <v>2767875</v>
      </c>
      <c r="S830" s="6">
        <f t="shared" si="120"/>
        <v>581488.93360160966</v>
      </c>
      <c r="T830" s="6">
        <f t="shared" si="121"/>
        <v>190476.19047619047</v>
      </c>
      <c r="U830" s="2">
        <f t="shared" si="122"/>
        <v>9818913.480885312</v>
      </c>
      <c r="V830" s="3">
        <f t="shared" si="123"/>
        <v>10.703703703703704</v>
      </c>
      <c r="W830" s="3">
        <f t="shared" si="124"/>
        <v>3.5061728395061729</v>
      </c>
      <c r="X830" s="2">
        <f t="shared" si="125"/>
        <v>180.74074074074073</v>
      </c>
      <c r="Y830" s="3">
        <f t="shared" si="126"/>
        <v>3.5061728395061729</v>
      </c>
      <c r="Z830" s="2">
        <f t="shared" si="127"/>
        <v>16.885813148788927</v>
      </c>
      <c r="AA830" s="5">
        <f t="shared" si="128"/>
        <v>3.0528169014084505</v>
      </c>
      <c r="AB830" s="4">
        <f t="shared" si="129"/>
        <v>3.4171296296296297E-2</v>
      </c>
      <c r="AC830">
        <v>9</v>
      </c>
      <c r="AD830">
        <v>0</v>
      </c>
      <c r="AE830">
        <v>0</v>
      </c>
      <c r="AF830">
        <v>1</v>
      </c>
      <c r="AG830">
        <v>1</v>
      </c>
      <c r="AH830">
        <v>-0.71687518850351395</v>
      </c>
      <c r="AI830">
        <v>-0.14801677210464501</v>
      </c>
    </row>
    <row r="831" spans="1:35" x14ac:dyDescent="0.2">
      <c r="A831" t="s">
        <v>906</v>
      </c>
      <c r="B831" s="1">
        <v>44197</v>
      </c>
      <c r="C831" t="s">
        <v>82</v>
      </c>
      <c r="D831" t="s">
        <v>83</v>
      </c>
      <c r="E831" t="s">
        <v>64</v>
      </c>
      <c r="F831" t="s">
        <v>68</v>
      </c>
      <c r="G831" t="s">
        <v>40</v>
      </c>
      <c r="H831" t="s">
        <v>41</v>
      </c>
      <c r="I831" t="s">
        <v>42</v>
      </c>
      <c r="J831" t="s">
        <v>43</v>
      </c>
      <c r="K831" t="s">
        <v>43</v>
      </c>
      <c r="L831" t="s">
        <v>60</v>
      </c>
      <c r="M831">
        <v>389</v>
      </c>
      <c r="N831">
        <v>3317</v>
      </c>
      <c r="O831">
        <v>8</v>
      </c>
      <c r="P831">
        <v>49.44</v>
      </c>
      <c r="Q831">
        <v>97</v>
      </c>
      <c r="R831">
        <v>2441557</v>
      </c>
      <c r="S831" s="6">
        <f t="shared" si="120"/>
        <v>2411.8179077479649</v>
      </c>
      <c r="T831" s="6">
        <f t="shared" si="121"/>
        <v>117274.64576424479</v>
      </c>
      <c r="U831" s="2">
        <f t="shared" si="122"/>
        <v>14905034.669882424</v>
      </c>
      <c r="V831" s="3">
        <f t="shared" si="123"/>
        <v>8.247422680412371E-2</v>
      </c>
      <c r="W831" s="3">
        <f t="shared" si="124"/>
        <v>4.0103092783505154</v>
      </c>
      <c r="X831" s="2">
        <f t="shared" si="125"/>
        <v>509.69072164948454</v>
      </c>
      <c r="Y831" s="3">
        <f t="shared" si="126"/>
        <v>4.0103092783505154</v>
      </c>
      <c r="Z831" s="2">
        <f t="shared" si="127"/>
        <v>6180</v>
      </c>
      <c r="AA831" s="5">
        <f t="shared" si="128"/>
        <v>2.056555269922879E-2</v>
      </c>
      <c r="AB831" s="4">
        <f t="shared" si="129"/>
        <v>2.5170690721649486E-2</v>
      </c>
      <c r="AC831">
        <v>3</v>
      </c>
      <c r="AD831">
        <v>1</v>
      </c>
      <c r="AE831">
        <v>1</v>
      </c>
      <c r="AF831">
        <v>1</v>
      </c>
      <c r="AG831">
        <v>1</v>
      </c>
      <c r="AH831">
        <v>-0.65104879235609903</v>
      </c>
      <c r="AI831">
        <v>-0.23271054341011499</v>
      </c>
    </row>
    <row r="832" spans="1:35" x14ac:dyDescent="0.2">
      <c r="A832" t="s">
        <v>907</v>
      </c>
      <c r="B832" s="1">
        <v>44197</v>
      </c>
      <c r="C832" t="s">
        <v>103</v>
      </c>
      <c r="D832" t="s">
        <v>47</v>
      </c>
      <c r="E832" t="s">
        <v>80</v>
      </c>
      <c r="F832" t="s">
        <v>65</v>
      </c>
      <c r="G832" t="s">
        <v>40</v>
      </c>
      <c r="H832" t="s">
        <v>51</v>
      </c>
      <c r="I832" t="s">
        <v>43</v>
      </c>
      <c r="J832" t="s">
        <v>42</v>
      </c>
      <c r="K832" t="s">
        <v>43</v>
      </c>
      <c r="L832" t="s">
        <v>56</v>
      </c>
      <c r="M832">
        <v>23</v>
      </c>
      <c r="N832">
        <v>1638</v>
      </c>
      <c r="O832">
        <v>913</v>
      </c>
      <c r="P832">
        <v>42.35</v>
      </c>
      <c r="Q832">
        <v>8</v>
      </c>
      <c r="R832">
        <v>3567939</v>
      </c>
      <c r="S832" s="6">
        <f t="shared" si="120"/>
        <v>557387.05738705734</v>
      </c>
      <c r="T832" s="6">
        <f t="shared" si="121"/>
        <v>14041.514041514041</v>
      </c>
      <c r="U832" s="2">
        <f t="shared" si="122"/>
        <v>25854700.854700856</v>
      </c>
      <c r="V832" s="3">
        <f t="shared" si="123"/>
        <v>114.125</v>
      </c>
      <c r="W832" s="3">
        <f t="shared" si="124"/>
        <v>2.875</v>
      </c>
      <c r="X832" s="2">
        <f t="shared" si="125"/>
        <v>5293.75</v>
      </c>
      <c r="Y832" s="3">
        <f t="shared" si="126"/>
        <v>2.875</v>
      </c>
      <c r="Z832" s="2">
        <f t="shared" si="127"/>
        <v>46.385542168674696</v>
      </c>
      <c r="AA832" s="5">
        <f t="shared" si="128"/>
        <v>39.695652173913047</v>
      </c>
      <c r="AB832" s="4">
        <f t="shared" si="129"/>
        <v>0.445992375</v>
      </c>
      <c r="AC832">
        <v>6</v>
      </c>
      <c r="AD832">
        <v>1</v>
      </c>
      <c r="AE832">
        <v>0</v>
      </c>
      <c r="AF832">
        <v>4</v>
      </c>
      <c r="AG832">
        <v>1</v>
      </c>
      <c r="AH832" s="2">
        <v>2.43009639639278E+16</v>
      </c>
      <c r="AI832">
        <v>-0.17013436106810201</v>
      </c>
    </row>
    <row r="833" spans="1:35" x14ac:dyDescent="0.2">
      <c r="A833" t="s">
        <v>908</v>
      </c>
      <c r="B833" s="1">
        <v>39448</v>
      </c>
      <c r="C833" t="s">
        <v>70</v>
      </c>
      <c r="D833" t="s">
        <v>63</v>
      </c>
      <c r="E833" t="s">
        <v>38</v>
      </c>
      <c r="F833" t="s">
        <v>68</v>
      </c>
      <c r="G833" t="s">
        <v>40</v>
      </c>
      <c r="H833" t="s">
        <v>51</v>
      </c>
      <c r="I833" t="s">
        <v>43</v>
      </c>
      <c r="J833" t="s">
        <v>42</v>
      </c>
      <c r="K833" t="s">
        <v>42</v>
      </c>
      <c r="L833" t="s">
        <v>56</v>
      </c>
      <c r="M833">
        <v>23</v>
      </c>
      <c r="N833">
        <v>1757</v>
      </c>
      <c r="O833">
        <v>948</v>
      </c>
      <c r="P833">
        <v>8.43</v>
      </c>
      <c r="Q833">
        <v>18</v>
      </c>
      <c r="R833">
        <v>2328599</v>
      </c>
      <c r="S833" s="6">
        <f t="shared" si="120"/>
        <v>539556.06146841205</v>
      </c>
      <c r="T833" s="6">
        <f t="shared" si="121"/>
        <v>13090.49516220831</v>
      </c>
      <c r="U833" s="2">
        <f t="shared" si="122"/>
        <v>4797951.0529311327</v>
      </c>
      <c r="V833" s="3">
        <f t="shared" si="123"/>
        <v>52.666666666666664</v>
      </c>
      <c r="W833" s="3">
        <f t="shared" si="124"/>
        <v>1.2777777777777777</v>
      </c>
      <c r="X833" s="2">
        <f t="shared" si="125"/>
        <v>468.33333333333331</v>
      </c>
      <c r="Y833" s="3">
        <f t="shared" si="126"/>
        <v>1.2777777777777777</v>
      </c>
      <c r="Z833" s="2">
        <f t="shared" si="127"/>
        <v>8.8924050632911396</v>
      </c>
      <c r="AA833" s="5">
        <f t="shared" si="128"/>
        <v>41.217391304347828</v>
      </c>
      <c r="AB833" s="4">
        <f t="shared" si="129"/>
        <v>0.12936661111111111</v>
      </c>
      <c r="AC833">
        <v>5</v>
      </c>
      <c r="AD833">
        <v>0</v>
      </c>
      <c r="AE833">
        <v>0</v>
      </c>
      <c r="AF833">
        <v>4</v>
      </c>
      <c r="AG833">
        <v>1</v>
      </c>
      <c r="AH833">
        <v>-1.90159350870273E-2</v>
      </c>
      <c r="AI833">
        <v>-0.20701748050466101</v>
      </c>
    </row>
    <row r="834" spans="1:35" x14ac:dyDescent="0.2">
      <c r="A834" t="s">
        <v>909</v>
      </c>
      <c r="B834" s="1">
        <v>38718</v>
      </c>
      <c r="C834" t="s">
        <v>36</v>
      </c>
      <c r="D834" t="s">
        <v>37</v>
      </c>
      <c r="E834" t="s">
        <v>80</v>
      </c>
      <c r="F834" t="s">
        <v>68</v>
      </c>
      <c r="G834" t="s">
        <v>40</v>
      </c>
      <c r="H834" t="s">
        <v>41</v>
      </c>
      <c r="I834" t="s">
        <v>43</v>
      </c>
      <c r="J834" t="s">
        <v>51</v>
      </c>
      <c r="K834" t="s">
        <v>42</v>
      </c>
      <c r="L834" t="s">
        <v>78</v>
      </c>
      <c r="M834">
        <v>134</v>
      </c>
      <c r="N834">
        <v>4000</v>
      </c>
      <c r="O834">
        <v>932</v>
      </c>
      <c r="P834">
        <v>2.82</v>
      </c>
      <c r="Q834">
        <v>47</v>
      </c>
      <c r="R834">
        <v>1587973</v>
      </c>
      <c r="S834" s="6">
        <f t="shared" si="120"/>
        <v>233000</v>
      </c>
      <c r="T834" s="6">
        <f t="shared" si="121"/>
        <v>33500</v>
      </c>
      <c r="U834" s="2">
        <f t="shared" si="122"/>
        <v>705000</v>
      </c>
      <c r="V834" s="3">
        <f t="shared" si="123"/>
        <v>19.829787234042552</v>
      </c>
      <c r="W834" s="3">
        <f t="shared" si="124"/>
        <v>2.8510638297872339</v>
      </c>
      <c r="X834" s="2">
        <f t="shared" si="125"/>
        <v>60</v>
      </c>
      <c r="Y834" s="3">
        <f t="shared" si="126"/>
        <v>2.8510638297872339</v>
      </c>
      <c r="Z834" s="2">
        <f t="shared" si="127"/>
        <v>3.0257510729613735</v>
      </c>
      <c r="AA834" s="5">
        <f t="shared" si="128"/>
        <v>6.955223880597015</v>
      </c>
      <c r="AB834" s="4">
        <f t="shared" si="129"/>
        <v>3.3786659574468088E-2</v>
      </c>
      <c r="AC834">
        <v>7</v>
      </c>
      <c r="AD834">
        <v>0</v>
      </c>
      <c r="AE834">
        <v>1</v>
      </c>
      <c r="AF834">
        <v>1</v>
      </c>
      <c r="AG834">
        <v>1</v>
      </c>
      <c r="AH834">
        <v>-0.66028164400522904</v>
      </c>
      <c r="AI834">
        <v>-0.26683693542597697</v>
      </c>
    </row>
    <row r="835" spans="1:35" x14ac:dyDescent="0.2">
      <c r="A835" t="s">
        <v>910</v>
      </c>
      <c r="B835" s="1">
        <v>39814</v>
      </c>
      <c r="C835" t="s">
        <v>62</v>
      </c>
      <c r="D835" t="s">
        <v>63</v>
      </c>
      <c r="E835" t="s">
        <v>125</v>
      </c>
      <c r="F835" t="s">
        <v>54</v>
      </c>
      <c r="G835" t="s">
        <v>55</v>
      </c>
      <c r="H835" t="s">
        <v>41</v>
      </c>
      <c r="I835" t="s">
        <v>42</v>
      </c>
      <c r="J835" t="s">
        <v>42</v>
      </c>
      <c r="K835" t="s">
        <v>43</v>
      </c>
      <c r="L835" t="s">
        <v>56</v>
      </c>
      <c r="M835">
        <v>17</v>
      </c>
      <c r="N835">
        <v>4569</v>
      </c>
      <c r="O835">
        <v>37</v>
      </c>
      <c r="P835">
        <v>30.98</v>
      </c>
      <c r="Q835">
        <v>40</v>
      </c>
      <c r="R835">
        <v>1585906</v>
      </c>
      <c r="S835" s="6">
        <f t="shared" ref="S835:S898" si="130">(O835*1000000)/N835</f>
        <v>8098.0520901729042</v>
      </c>
      <c r="T835" s="6">
        <f t="shared" ref="T835:T898" si="131">(M835*1000000)/N835</f>
        <v>3720.7266360253884</v>
      </c>
      <c r="U835" s="2">
        <f t="shared" ref="U835:U898" si="132">(P835*1000000000)/N835</f>
        <v>6780477.1284745019</v>
      </c>
      <c r="V835" s="3">
        <f t="shared" ref="V835:V898" si="133">(O835*1000000)/(Q835*1000000)</f>
        <v>0.92500000000000004</v>
      </c>
      <c r="W835" s="3">
        <f t="shared" ref="W835:W898" si="134">(M835*1000000)/(Q835*1000000)</f>
        <v>0.42499999999999999</v>
      </c>
      <c r="X835" s="2">
        <f t="shared" ref="X835:X898" si="135">(P835*1000000000)/(Q835*1000000)</f>
        <v>774.5</v>
      </c>
      <c r="Y835" s="3">
        <f t="shared" ref="Y835:Y898" si="136">(M835*1000000)/(Q835*1000000)</f>
        <v>0.42499999999999999</v>
      </c>
      <c r="Z835" s="2">
        <f t="shared" ref="Z835:Z898" si="137">(P835*1000000000)/(O835*1000000)</f>
        <v>837.29729729729729</v>
      </c>
      <c r="AA835" s="5">
        <f t="shared" ref="AA835:AA898" si="138">(O835*1000000)/(M835*1000000)</f>
        <v>2.1764705882352939</v>
      </c>
      <c r="AB835" s="4">
        <f t="shared" ref="AB835:AB898" si="139">R835/(Q835*1000000)</f>
        <v>3.964765E-2</v>
      </c>
      <c r="AC835">
        <v>2</v>
      </c>
      <c r="AD835">
        <v>1</v>
      </c>
      <c r="AE835">
        <v>0</v>
      </c>
      <c r="AF835">
        <v>1</v>
      </c>
      <c r="AG835">
        <v>1</v>
      </c>
      <c r="AH835">
        <v>-0.74743433809216797</v>
      </c>
      <c r="AI835">
        <v>-0.28991394913255097</v>
      </c>
    </row>
    <row r="836" spans="1:35" x14ac:dyDescent="0.2">
      <c r="A836" t="s">
        <v>911</v>
      </c>
      <c r="B836" s="1">
        <v>41640</v>
      </c>
      <c r="C836" t="s">
        <v>89</v>
      </c>
      <c r="D836" t="s">
        <v>63</v>
      </c>
      <c r="E836" t="s">
        <v>71</v>
      </c>
      <c r="F836" t="s">
        <v>39</v>
      </c>
      <c r="G836" t="s">
        <v>40</v>
      </c>
      <c r="H836" t="s">
        <v>41</v>
      </c>
      <c r="I836" t="s">
        <v>43</v>
      </c>
      <c r="J836" t="s">
        <v>42</v>
      </c>
      <c r="K836" t="s">
        <v>43</v>
      </c>
      <c r="L836" t="s">
        <v>5077</v>
      </c>
      <c r="M836">
        <v>1</v>
      </c>
      <c r="N836">
        <v>2505</v>
      </c>
      <c r="O836">
        <v>792</v>
      </c>
      <c r="P836">
        <v>30.25</v>
      </c>
      <c r="Q836">
        <v>61</v>
      </c>
      <c r="R836">
        <v>1796890</v>
      </c>
      <c r="S836" s="6">
        <f t="shared" si="130"/>
        <v>316167.66467065871</v>
      </c>
      <c r="T836" s="6">
        <f t="shared" si="131"/>
        <v>399.20159680638722</v>
      </c>
      <c r="U836" s="2">
        <f t="shared" si="132"/>
        <v>12075848.303393213</v>
      </c>
      <c r="V836" s="3">
        <f t="shared" si="133"/>
        <v>12.983606557377049</v>
      </c>
      <c r="W836" s="3">
        <f t="shared" si="134"/>
        <v>1.6393442622950821E-2</v>
      </c>
      <c r="X836" s="2">
        <f t="shared" si="135"/>
        <v>495.90163934426232</v>
      </c>
      <c r="Y836" s="3">
        <f t="shared" si="136"/>
        <v>1.6393442622950821E-2</v>
      </c>
      <c r="Z836" s="2">
        <f t="shared" si="137"/>
        <v>38.194444444444443</v>
      </c>
      <c r="AA836" s="5">
        <f t="shared" si="138"/>
        <v>792</v>
      </c>
      <c r="AB836" s="4">
        <f t="shared" si="139"/>
        <v>2.9457213114754098E-2</v>
      </c>
      <c r="AC836">
        <v>9</v>
      </c>
      <c r="AD836">
        <v>1</v>
      </c>
      <c r="AE836">
        <v>1</v>
      </c>
      <c r="AF836">
        <v>1</v>
      </c>
      <c r="AG836">
        <v>0</v>
      </c>
      <c r="AH836">
        <v>-0.99341092289045996</v>
      </c>
      <c r="AI836">
        <v>-2.59963028583555E-2</v>
      </c>
    </row>
    <row r="837" spans="1:35" x14ac:dyDescent="0.2">
      <c r="A837" t="s">
        <v>912</v>
      </c>
      <c r="B837" s="1">
        <v>36526</v>
      </c>
      <c r="C837" t="s">
        <v>46</v>
      </c>
      <c r="D837" t="s">
        <v>47</v>
      </c>
      <c r="E837" t="s">
        <v>71</v>
      </c>
      <c r="F837" t="s">
        <v>68</v>
      </c>
      <c r="G837" t="s">
        <v>40</v>
      </c>
      <c r="H837" t="s">
        <v>41</v>
      </c>
      <c r="I837" t="s">
        <v>43</v>
      </c>
      <c r="J837" t="s">
        <v>43</v>
      </c>
      <c r="K837" t="s">
        <v>43</v>
      </c>
      <c r="L837" t="s">
        <v>5077</v>
      </c>
      <c r="M837">
        <v>414</v>
      </c>
      <c r="N837">
        <v>3533</v>
      </c>
      <c r="O837">
        <v>619</v>
      </c>
      <c r="P837">
        <v>37.46</v>
      </c>
      <c r="Q837">
        <v>89</v>
      </c>
      <c r="R837">
        <v>2209262</v>
      </c>
      <c r="S837" s="6">
        <f t="shared" si="130"/>
        <v>175205.20803849419</v>
      </c>
      <c r="T837" s="6">
        <f t="shared" si="131"/>
        <v>117180.86611944523</v>
      </c>
      <c r="U837" s="2">
        <f t="shared" si="132"/>
        <v>10602887.064817436</v>
      </c>
      <c r="V837" s="3">
        <f t="shared" si="133"/>
        <v>6.9550561797752808</v>
      </c>
      <c r="W837" s="3">
        <f t="shared" si="134"/>
        <v>4.6516853932584272</v>
      </c>
      <c r="X837" s="2">
        <f t="shared" si="135"/>
        <v>420.89887640449439</v>
      </c>
      <c r="Y837" s="3">
        <f t="shared" si="136"/>
        <v>4.6516853932584272</v>
      </c>
      <c r="Z837" s="2">
        <f t="shared" si="137"/>
        <v>60.516962843295637</v>
      </c>
      <c r="AA837" s="5">
        <f t="shared" si="138"/>
        <v>1.4951690821256038</v>
      </c>
      <c r="AB837" s="4">
        <f t="shared" si="139"/>
        <v>2.4823168539325844E-2</v>
      </c>
      <c r="AC837">
        <v>8</v>
      </c>
      <c r="AD837">
        <v>0</v>
      </c>
      <c r="AE837">
        <v>1</v>
      </c>
      <c r="AF837">
        <v>1</v>
      </c>
      <c r="AG837">
        <v>1</v>
      </c>
      <c r="AH837">
        <v>-0.69665437853464696</v>
      </c>
      <c r="AI837">
        <v>-0.22835715982556901</v>
      </c>
    </row>
    <row r="838" spans="1:35" x14ac:dyDescent="0.2">
      <c r="A838" t="s">
        <v>913</v>
      </c>
      <c r="B838" s="1">
        <v>37622</v>
      </c>
      <c r="C838" t="s">
        <v>89</v>
      </c>
      <c r="D838" t="s">
        <v>63</v>
      </c>
      <c r="E838" t="s">
        <v>132</v>
      </c>
      <c r="F838" t="s">
        <v>39</v>
      </c>
      <c r="G838" t="s">
        <v>40</v>
      </c>
      <c r="H838" t="s">
        <v>41</v>
      </c>
      <c r="I838" t="s">
        <v>43</v>
      </c>
      <c r="J838" t="s">
        <v>43</v>
      </c>
      <c r="K838" t="s">
        <v>43</v>
      </c>
      <c r="L838" t="s">
        <v>5077</v>
      </c>
      <c r="M838">
        <v>358</v>
      </c>
      <c r="N838">
        <v>3994</v>
      </c>
      <c r="O838">
        <v>900</v>
      </c>
      <c r="P838">
        <v>30.81</v>
      </c>
      <c r="Q838">
        <v>61</v>
      </c>
      <c r="R838">
        <v>295893</v>
      </c>
      <c r="S838" s="6">
        <f t="shared" si="130"/>
        <v>225338.00701051578</v>
      </c>
      <c r="T838" s="6">
        <f t="shared" si="131"/>
        <v>89634.451677516277</v>
      </c>
      <c r="U838" s="2">
        <f t="shared" si="132"/>
        <v>7714071.1066599898</v>
      </c>
      <c r="V838" s="3">
        <f t="shared" si="133"/>
        <v>14.754098360655737</v>
      </c>
      <c r="W838" s="3">
        <f t="shared" si="134"/>
        <v>5.8688524590163933</v>
      </c>
      <c r="X838" s="2">
        <f t="shared" si="135"/>
        <v>505.08196721311475</v>
      </c>
      <c r="Y838" s="3">
        <f t="shared" si="136"/>
        <v>5.8688524590163933</v>
      </c>
      <c r="Z838" s="2">
        <f t="shared" si="137"/>
        <v>34.233333333333334</v>
      </c>
      <c r="AA838" s="5">
        <f t="shared" si="138"/>
        <v>2.5139664804469275</v>
      </c>
      <c r="AB838" s="4">
        <f t="shared" si="139"/>
        <v>4.8507049180327869E-3</v>
      </c>
      <c r="AC838">
        <v>2</v>
      </c>
      <c r="AD838">
        <v>0</v>
      </c>
      <c r="AE838">
        <v>1</v>
      </c>
      <c r="AF838">
        <v>1</v>
      </c>
      <c r="AG838">
        <v>1</v>
      </c>
      <c r="AH838">
        <v>-0.60602889416182104</v>
      </c>
      <c r="AI838">
        <v>-0.23513489755934999</v>
      </c>
    </row>
    <row r="839" spans="1:35" x14ac:dyDescent="0.2">
      <c r="A839" t="s">
        <v>914</v>
      </c>
      <c r="B839" s="1">
        <v>40544</v>
      </c>
      <c r="C839" t="s">
        <v>82</v>
      </c>
      <c r="D839" t="s">
        <v>83</v>
      </c>
      <c r="E839" t="s">
        <v>64</v>
      </c>
      <c r="F839" t="s">
        <v>39</v>
      </c>
      <c r="G839" t="s">
        <v>40</v>
      </c>
      <c r="H839" t="s">
        <v>50</v>
      </c>
      <c r="I839" t="s">
        <v>43</v>
      </c>
      <c r="J839" t="s">
        <v>42</v>
      </c>
      <c r="K839" t="s">
        <v>51</v>
      </c>
      <c r="L839" t="s">
        <v>78</v>
      </c>
      <c r="M839">
        <v>31</v>
      </c>
      <c r="N839">
        <v>342</v>
      </c>
      <c r="O839">
        <v>778</v>
      </c>
      <c r="P839">
        <v>19.61</v>
      </c>
      <c r="Q839">
        <v>81</v>
      </c>
      <c r="R839">
        <v>2730627</v>
      </c>
      <c r="S839" s="6">
        <f t="shared" si="130"/>
        <v>2274853.8011695906</v>
      </c>
      <c r="T839" s="6">
        <f t="shared" si="131"/>
        <v>90643.274853801166</v>
      </c>
      <c r="U839" s="2">
        <f t="shared" si="132"/>
        <v>57339181.28654971</v>
      </c>
      <c r="V839" s="3">
        <f t="shared" si="133"/>
        <v>9.6049382716049383</v>
      </c>
      <c r="W839" s="3">
        <f t="shared" si="134"/>
        <v>0.38271604938271603</v>
      </c>
      <c r="X839" s="2">
        <f t="shared" si="135"/>
        <v>242.09876543209876</v>
      </c>
      <c r="Y839" s="3">
        <f t="shared" si="136"/>
        <v>0.38271604938271603</v>
      </c>
      <c r="Z839" s="2">
        <f t="shared" si="137"/>
        <v>25.205655526992288</v>
      </c>
      <c r="AA839" s="5">
        <f t="shared" si="138"/>
        <v>25.096774193548388</v>
      </c>
      <c r="AB839" s="4">
        <f t="shared" si="139"/>
        <v>3.3711444444444447E-2</v>
      </c>
      <c r="AC839">
        <v>6</v>
      </c>
      <c r="AD839">
        <v>1</v>
      </c>
      <c r="AE839">
        <v>0</v>
      </c>
      <c r="AF839">
        <v>1</v>
      </c>
      <c r="AG839">
        <v>1</v>
      </c>
      <c r="AH839">
        <v>-0.80851986101019202</v>
      </c>
      <c r="AI839">
        <v>0.193932060454615</v>
      </c>
    </row>
    <row r="840" spans="1:35" x14ac:dyDescent="0.2">
      <c r="A840" t="s">
        <v>915</v>
      </c>
      <c r="B840" s="1">
        <v>41640</v>
      </c>
      <c r="C840" t="s">
        <v>70</v>
      </c>
      <c r="D840" t="s">
        <v>63</v>
      </c>
      <c r="E840" t="s">
        <v>77</v>
      </c>
      <c r="F840" t="s">
        <v>65</v>
      </c>
      <c r="G840" t="s">
        <v>40</v>
      </c>
      <c r="H840" t="s">
        <v>41</v>
      </c>
      <c r="I840" t="s">
        <v>51</v>
      </c>
      <c r="J840" t="s">
        <v>42</v>
      </c>
      <c r="K840" t="s">
        <v>51</v>
      </c>
      <c r="L840" t="s">
        <v>44</v>
      </c>
      <c r="M840">
        <v>11</v>
      </c>
      <c r="N840">
        <v>3116</v>
      </c>
      <c r="O840">
        <v>282</v>
      </c>
      <c r="P840">
        <v>14.04</v>
      </c>
      <c r="Q840">
        <v>27</v>
      </c>
      <c r="R840">
        <v>2374763</v>
      </c>
      <c r="S840" s="6">
        <f t="shared" si="130"/>
        <v>90500.641848523752</v>
      </c>
      <c r="T840" s="6">
        <f t="shared" si="131"/>
        <v>3530.1668806161747</v>
      </c>
      <c r="U840" s="2">
        <f t="shared" si="132"/>
        <v>4505776.6367137358</v>
      </c>
      <c r="V840" s="3">
        <f t="shared" si="133"/>
        <v>10.444444444444445</v>
      </c>
      <c r="W840" s="3">
        <f t="shared" si="134"/>
        <v>0.40740740740740738</v>
      </c>
      <c r="X840" s="2">
        <f t="shared" si="135"/>
        <v>520</v>
      </c>
      <c r="Y840" s="3">
        <f t="shared" si="136"/>
        <v>0.40740740740740738</v>
      </c>
      <c r="Z840" s="2">
        <f t="shared" si="137"/>
        <v>49.787234042553195</v>
      </c>
      <c r="AA840" s="5">
        <f t="shared" si="138"/>
        <v>25.636363636363637</v>
      </c>
      <c r="AB840" s="4">
        <f t="shared" si="139"/>
        <v>8.7954185185185191E-2</v>
      </c>
      <c r="AC840">
        <v>6</v>
      </c>
      <c r="AD840">
        <v>1</v>
      </c>
      <c r="AE840">
        <v>0</v>
      </c>
      <c r="AF840">
        <v>4</v>
      </c>
      <c r="AG840">
        <v>1</v>
      </c>
      <c r="AH840">
        <v>-0.60156832441879704</v>
      </c>
      <c r="AI840">
        <v>-0.279866995522002</v>
      </c>
    </row>
    <row r="841" spans="1:35" x14ac:dyDescent="0.2">
      <c r="A841" t="s">
        <v>916</v>
      </c>
      <c r="B841" s="1">
        <v>42736</v>
      </c>
      <c r="C841" t="s">
        <v>62</v>
      </c>
      <c r="D841" t="s">
        <v>63</v>
      </c>
      <c r="E841" t="s">
        <v>71</v>
      </c>
      <c r="F841" t="s">
        <v>48</v>
      </c>
      <c r="G841" t="s">
        <v>49</v>
      </c>
      <c r="H841" t="s">
        <v>50</v>
      </c>
      <c r="I841" t="s">
        <v>42</v>
      </c>
      <c r="J841" t="s">
        <v>42</v>
      </c>
      <c r="K841" t="s">
        <v>51</v>
      </c>
      <c r="L841" t="s">
        <v>56</v>
      </c>
      <c r="M841">
        <v>6</v>
      </c>
      <c r="N841">
        <v>389</v>
      </c>
      <c r="O841">
        <v>10</v>
      </c>
      <c r="P841">
        <v>20.38</v>
      </c>
      <c r="Q841">
        <v>87</v>
      </c>
      <c r="R841">
        <v>4283765</v>
      </c>
      <c r="S841" s="6">
        <f t="shared" si="130"/>
        <v>25706.94087403599</v>
      </c>
      <c r="T841" s="6">
        <f t="shared" si="131"/>
        <v>15424.164524421594</v>
      </c>
      <c r="U841" s="2">
        <f t="shared" si="132"/>
        <v>52390745.501285344</v>
      </c>
      <c r="V841" s="3">
        <f t="shared" si="133"/>
        <v>0.11494252873563218</v>
      </c>
      <c r="W841" s="3">
        <f t="shared" si="134"/>
        <v>6.8965517241379309E-2</v>
      </c>
      <c r="X841" s="2">
        <f t="shared" si="135"/>
        <v>234.2528735632184</v>
      </c>
      <c r="Y841" s="3">
        <f t="shared" si="136"/>
        <v>6.8965517241379309E-2</v>
      </c>
      <c r="Z841" s="2">
        <f t="shared" si="137"/>
        <v>2038</v>
      </c>
      <c r="AA841" s="5">
        <f t="shared" si="138"/>
        <v>1.6666666666666667</v>
      </c>
      <c r="AB841" s="4">
        <f t="shared" si="139"/>
        <v>4.9238678160919543E-2</v>
      </c>
      <c r="AC841">
        <v>9</v>
      </c>
      <c r="AD841">
        <v>0</v>
      </c>
      <c r="AE841">
        <v>1</v>
      </c>
      <c r="AF841">
        <v>1</v>
      </c>
      <c r="AG841">
        <v>1</v>
      </c>
      <c r="AH841">
        <v>-0.86136479617974704</v>
      </c>
      <c r="AI841">
        <v>-0.172574137249347</v>
      </c>
    </row>
    <row r="842" spans="1:35" x14ac:dyDescent="0.2">
      <c r="A842" t="s">
        <v>917</v>
      </c>
      <c r="B842" s="1">
        <v>39083</v>
      </c>
      <c r="C842" t="s">
        <v>58</v>
      </c>
      <c r="D842" t="s">
        <v>47</v>
      </c>
      <c r="E842" t="s">
        <v>59</v>
      </c>
      <c r="F842" t="s">
        <v>68</v>
      </c>
      <c r="G842" t="s">
        <v>40</v>
      </c>
      <c r="H842" t="s">
        <v>41</v>
      </c>
      <c r="I842" t="s">
        <v>51</v>
      </c>
      <c r="J842" t="s">
        <v>43</v>
      </c>
      <c r="K842" t="s">
        <v>43</v>
      </c>
      <c r="L842" t="s">
        <v>5077</v>
      </c>
      <c r="M842">
        <v>309</v>
      </c>
      <c r="N842">
        <v>4063</v>
      </c>
      <c r="O842">
        <v>330</v>
      </c>
      <c r="P842">
        <v>37.97</v>
      </c>
      <c r="Q842">
        <v>61</v>
      </c>
      <c r="R842">
        <v>4893575</v>
      </c>
      <c r="S842" s="6">
        <f t="shared" si="130"/>
        <v>81220.772827959634</v>
      </c>
      <c r="T842" s="6">
        <f t="shared" si="131"/>
        <v>76052.178193453117</v>
      </c>
      <c r="U842" s="2">
        <f t="shared" si="132"/>
        <v>9345311.346295841</v>
      </c>
      <c r="V842" s="3">
        <f t="shared" si="133"/>
        <v>5.4098360655737707</v>
      </c>
      <c r="W842" s="3">
        <f t="shared" si="134"/>
        <v>5.0655737704918034</v>
      </c>
      <c r="X842" s="2">
        <f t="shared" si="135"/>
        <v>622.45901639344265</v>
      </c>
      <c r="Y842" s="3">
        <f t="shared" si="136"/>
        <v>5.0655737704918034</v>
      </c>
      <c r="Z842" s="2">
        <f t="shared" si="137"/>
        <v>115.06060606060606</v>
      </c>
      <c r="AA842" s="5">
        <f t="shared" si="138"/>
        <v>1.0679611650485437</v>
      </c>
      <c r="AB842" s="4">
        <f t="shared" si="139"/>
        <v>8.0222540983606552E-2</v>
      </c>
      <c r="AC842">
        <v>4</v>
      </c>
      <c r="AD842">
        <v>1</v>
      </c>
      <c r="AE842">
        <v>0</v>
      </c>
      <c r="AF842">
        <v>1</v>
      </c>
      <c r="AG842">
        <v>1</v>
      </c>
      <c r="AH842">
        <v>-0.51481258441139899</v>
      </c>
      <c r="AI842">
        <v>-0.25946989770650403</v>
      </c>
    </row>
    <row r="843" spans="1:35" x14ac:dyDescent="0.2">
      <c r="A843" t="s">
        <v>918</v>
      </c>
      <c r="B843" s="1">
        <v>40179</v>
      </c>
      <c r="C843" t="s">
        <v>73</v>
      </c>
      <c r="D843" t="s">
        <v>74</v>
      </c>
      <c r="E843" t="s">
        <v>38</v>
      </c>
      <c r="F843" t="s">
        <v>39</v>
      </c>
      <c r="G843" t="s">
        <v>40</v>
      </c>
      <c r="H843" t="s">
        <v>50</v>
      </c>
      <c r="I843" t="s">
        <v>43</v>
      </c>
      <c r="J843" t="s">
        <v>43</v>
      </c>
      <c r="K843" t="s">
        <v>42</v>
      </c>
      <c r="L843" t="s">
        <v>60</v>
      </c>
      <c r="M843">
        <v>299</v>
      </c>
      <c r="N843">
        <v>1081</v>
      </c>
      <c r="O843">
        <v>573</v>
      </c>
      <c r="P843">
        <v>1.23</v>
      </c>
      <c r="Q843">
        <v>26</v>
      </c>
      <c r="R843">
        <v>1776957</v>
      </c>
      <c r="S843" s="6">
        <f t="shared" si="130"/>
        <v>530064.75485661428</v>
      </c>
      <c r="T843" s="6">
        <f t="shared" si="131"/>
        <v>276595.74468085106</v>
      </c>
      <c r="U843" s="2">
        <f t="shared" si="132"/>
        <v>1137835.3376503238</v>
      </c>
      <c r="V843" s="3">
        <f t="shared" si="133"/>
        <v>22.03846153846154</v>
      </c>
      <c r="W843" s="3">
        <f t="shared" si="134"/>
        <v>11.5</v>
      </c>
      <c r="X843" s="2">
        <f t="shared" si="135"/>
        <v>47.307692307692307</v>
      </c>
      <c r="Y843" s="3">
        <f t="shared" si="136"/>
        <v>11.5</v>
      </c>
      <c r="Z843" s="2">
        <f t="shared" si="137"/>
        <v>2.1465968586387434</v>
      </c>
      <c r="AA843" s="5">
        <f t="shared" si="138"/>
        <v>1.9163879598662208</v>
      </c>
      <c r="AB843" s="4">
        <f t="shared" si="139"/>
        <v>6.8344500000000002E-2</v>
      </c>
      <c r="AC843">
        <v>3</v>
      </c>
      <c r="AD843">
        <v>1</v>
      </c>
      <c r="AE843">
        <v>0</v>
      </c>
      <c r="AF843">
        <v>4</v>
      </c>
      <c r="AG843">
        <v>1</v>
      </c>
      <c r="AH843">
        <v>-0.345250103743037</v>
      </c>
      <c r="AI843">
        <v>-0.15267934430702601</v>
      </c>
    </row>
    <row r="844" spans="1:35" x14ac:dyDescent="0.2">
      <c r="A844" t="s">
        <v>919</v>
      </c>
      <c r="B844" s="1">
        <v>39448</v>
      </c>
      <c r="C844" t="s">
        <v>89</v>
      </c>
      <c r="D844" t="s">
        <v>63</v>
      </c>
      <c r="E844" t="s">
        <v>125</v>
      </c>
      <c r="F844" t="s">
        <v>68</v>
      </c>
      <c r="G844" t="s">
        <v>40</v>
      </c>
      <c r="H844" t="s">
        <v>41</v>
      </c>
      <c r="I844" t="s">
        <v>43</v>
      </c>
      <c r="J844" t="s">
        <v>43</v>
      </c>
      <c r="K844" t="s">
        <v>42</v>
      </c>
      <c r="L844" t="s">
        <v>60</v>
      </c>
      <c r="M844">
        <v>287</v>
      </c>
      <c r="N844">
        <v>4019</v>
      </c>
      <c r="O844">
        <v>597</v>
      </c>
      <c r="P844">
        <v>4.12</v>
      </c>
      <c r="Q844">
        <v>93</v>
      </c>
      <c r="R844">
        <v>3890438</v>
      </c>
      <c r="S844" s="6">
        <f t="shared" si="130"/>
        <v>148544.41403334163</v>
      </c>
      <c r="T844" s="6">
        <f t="shared" si="131"/>
        <v>71410.798706145812</v>
      </c>
      <c r="U844" s="2">
        <f t="shared" si="132"/>
        <v>1025130.6295098283</v>
      </c>
      <c r="V844" s="3">
        <f t="shared" si="133"/>
        <v>6.419354838709677</v>
      </c>
      <c r="W844" s="3">
        <f t="shared" si="134"/>
        <v>3.086021505376344</v>
      </c>
      <c r="X844" s="2">
        <f t="shared" si="135"/>
        <v>44.301075268817208</v>
      </c>
      <c r="Y844" s="3">
        <f t="shared" si="136"/>
        <v>3.086021505376344</v>
      </c>
      <c r="Z844" s="2">
        <f t="shared" si="137"/>
        <v>6.9011725293132331</v>
      </c>
      <c r="AA844" s="5">
        <f t="shared" si="138"/>
        <v>2.0801393728222997</v>
      </c>
      <c r="AB844" s="4">
        <f t="shared" si="139"/>
        <v>4.1832666666666664E-2</v>
      </c>
      <c r="AC844">
        <v>3</v>
      </c>
      <c r="AD844">
        <v>0</v>
      </c>
      <c r="AE844">
        <v>0</v>
      </c>
      <c r="AF844">
        <v>1</v>
      </c>
      <c r="AG844">
        <v>1</v>
      </c>
      <c r="AH844">
        <v>-0.792650725651037</v>
      </c>
      <c r="AI844">
        <v>-0.26901854449521401</v>
      </c>
    </row>
    <row r="845" spans="1:35" x14ac:dyDescent="0.2">
      <c r="A845" t="s">
        <v>920</v>
      </c>
      <c r="B845" s="1">
        <v>36526</v>
      </c>
      <c r="C845" t="s">
        <v>89</v>
      </c>
      <c r="D845" t="s">
        <v>63</v>
      </c>
      <c r="E845" t="s">
        <v>64</v>
      </c>
      <c r="F845" t="s">
        <v>39</v>
      </c>
      <c r="G845" t="s">
        <v>40</v>
      </c>
      <c r="H845" t="s">
        <v>51</v>
      </c>
      <c r="I845" t="s">
        <v>43</v>
      </c>
      <c r="J845" t="s">
        <v>51</v>
      </c>
      <c r="K845" t="s">
        <v>43</v>
      </c>
      <c r="L845" t="s">
        <v>78</v>
      </c>
      <c r="M845">
        <v>165</v>
      </c>
      <c r="N845">
        <v>1715</v>
      </c>
      <c r="O845">
        <v>656</v>
      </c>
      <c r="P845">
        <v>41.75</v>
      </c>
      <c r="Q845">
        <v>49</v>
      </c>
      <c r="R845">
        <v>4670346</v>
      </c>
      <c r="S845" s="6">
        <f t="shared" si="130"/>
        <v>382507.28862973762</v>
      </c>
      <c r="T845" s="6">
        <f t="shared" si="131"/>
        <v>96209.912536443153</v>
      </c>
      <c r="U845" s="2">
        <f t="shared" si="132"/>
        <v>24344023.32361516</v>
      </c>
      <c r="V845" s="3">
        <f t="shared" si="133"/>
        <v>13.387755102040817</v>
      </c>
      <c r="W845" s="3">
        <f t="shared" si="134"/>
        <v>3.3673469387755102</v>
      </c>
      <c r="X845" s="2">
        <f t="shared" si="135"/>
        <v>852.0408163265306</v>
      </c>
      <c r="Y845" s="3">
        <f t="shared" si="136"/>
        <v>3.3673469387755102</v>
      </c>
      <c r="Z845" s="2">
        <f t="shared" si="137"/>
        <v>63.643292682926827</v>
      </c>
      <c r="AA845" s="5">
        <f t="shared" si="138"/>
        <v>3.9757575757575756</v>
      </c>
      <c r="AB845" s="4">
        <f t="shared" si="139"/>
        <v>9.5313183673469387E-2</v>
      </c>
      <c r="AC845">
        <v>2</v>
      </c>
      <c r="AD845">
        <v>0</v>
      </c>
      <c r="AE845">
        <v>1</v>
      </c>
      <c r="AF845">
        <v>1</v>
      </c>
      <c r="AG845">
        <v>1</v>
      </c>
      <c r="AH845">
        <v>-0.37078805673781801</v>
      </c>
      <c r="AI845">
        <v>-0.17391865263040701</v>
      </c>
    </row>
    <row r="846" spans="1:35" x14ac:dyDescent="0.2">
      <c r="A846" t="s">
        <v>921</v>
      </c>
      <c r="B846" s="1">
        <v>41275</v>
      </c>
      <c r="C846" t="s">
        <v>58</v>
      </c>
      <c r="D846" t="s">
        <v>47</v>
      </c>
      <c r="E846" t="s">
        <v>75</v>
      </c>
      <c r="F846" t="s">
        <v>54</v>
      </c>
      <c r="G846" t="s">
        <v>55</v>
      </c>
      <c r="H846" t="s">
        <v>41</v>
      </c>
      <c r="I846" t="s">
        <v>42</v>
      </c>
      <c r="J846" t="s">
        <v>51</v>
      </c>
      <c r="K846" t="s">
        <v>42</v>
      </c>
      <c r="L846" t="s">
        <v>44</v>
      </c>
      <c r="M846">
        <v>235</v>
      </c>
      <c r="N846">
        <v>2904</v>
      </c>
      <c r="O846">
        <v>62</v>
      </c>
      <c r="P846">
        <v>3.79</v>
      </c>
      <c r="Q846">
        <v>53</v>
      </c>
      <c r="R846">
        <v>1419985</v>
      </c>
      <c r="S846" s="6">
        <f t="shared" si="130"/>
        <v>21349.86225895317</v>
      </c>
      <c r="T846" s="6">
        <f t="shared" si="131"/>
        <v>80922.865013774106</v>
      </c>
      <c r="U846" s="2">
        <f t="shared" si="132"/>
        <v>1305096.4187327824</v>
      </c>
      <c r="V846" s="3">
        <f t="shared" si="133"/>
        <v>1.1698113207547169</v>
      </c>
      <c r="W846" s="3">
        <f t="shared" si="134"/>
        <v>4.4339622641509431</v>
      </c>
      <c r="X846" s="2">
        <f t="shared" si="135"/>
        <v>71.509433962264154</v>
      </c>
      <c r="Y846" s="3">
        <f t="shared" si="136"/>
        <v>4.4339622641509431</v>
      </c>
      <c r="Z846" s="2">
        <f t="shared" si="137"/>
        <v>61.12903225806452</v>
      </c>
      <c r="AA846" s="5">
        <f t="shared" si="138"/>
        <v>0.26382978723404255</v>
      </c>
      <c r="AB846" s="4">
        <f t="shared" si="139"/>
        <v>2.6792169811320755E-2</v>
      </c>
      <c r="AC846">
        <v>3</v>
      </c>
      <c r="AD846">
        <v>0</v>
      </c>
      <c r="AE846">
        <v>0</v>
      </c>
      <c r="AF846">
        <v>1</v>
      </c>
      <c r="AG846">
        <v>1</v>
      </c>
      <c r="AH846">
        <v>-0.84951426774771599</v>
      </c>
      <c r="AI846">
        <v>-0.28598861594740499</v>
      </c>
    </row>
    <row r="847" spans="1:35" x14ac:dyDescent="0.2">
      <c r="A847" t="s">
        <v>922</v>
      </c>
      <c r="B847" s="1">
        <v>40544</v>
      </c>
      <c r="C847" t="s">
        <v>36</v>
      </c>
      <c r="D847" t="s">
        <v>37</v>
      </c>
      <c r="E847" t="s">
        <v>64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51</v>
      </c>
      <c r="L847" t="s">
        <v>78</v>
      </c>
      <c r="M847">
        <v>499</v>
      </c>
      <c r="N847">
        <v>3981</v>
      </c>
      <c r="O847">
        <v>94</v>
      </c>
      <c r="P847">
        <v>14.14</v>
      </c>
      <c r="Q847">
        <v>75</v>
      </c>
      <c r="R847">
        <v>850852</v>
      </c>
      <c r="S847" s="6">
        <f t="shared" si="130"/>
        <v>23612.157749309219</v>
      </c>
      <c r="T847" s="6">
        <f t="shared" si="131"/>
        <v>125345.39060537553</v>
      </c>
      <c r="U847" s="2">
        <f t="shared" si="132"/>
        <v>3551871.3890982163</v>
      </c>
      <c r="V847" s="3">
        <f t="shared" si="133"/>
        <v>1.2533333333333334</v>
      </c>
      <c r="W847" s="3">
        <f t="shared" si="134"/>
        <v>6.6533333333333333</v>
      </c>
      <c r="X847" s="2">
        <f t="shared" si="135"/>
        <v>188.53333333333333</v>
      </c>
      <c r="Y847" s="3">
        <f t="shared" si="136"/>
        <v>6.6533333333333333</v>
      </c>
      <c r="Z847" s="2">
        <f t="shared" si="137"/>
        <v>150.42553191489361</v>
      </c>
      <c r="AA847" s="5">
        <f t="shared" si="138"/>
        <v>0.18837675350701402</v>
      </c>
      <c r="AB847" s="4">
        <f t="shared" si="139"/>
        <v>1.1344693333333333E-2</v>
      </c>
      <c r="AC847">
        <v>6</v>
      </c>
      <c r="AD847">
        <v>0</v>
      </c>
      <c r="AE847">
        <v>0</v>
      </c>
      <c r="AF847">
        <v>1</v>
      </c>
      <c r="AG847">
        <v>1</v>
      </c>
      <c r="AH847">
        <v>-0.79987054087864995</v>
      </c>
      <c r="AI847">
        <v>-0.26673146976449802</v>
      </c>
    </row>
    <row r="848" spans="1:35" x14ac:dyDescent="0.2">
      <c r="A848" t="s">
        <v>923</v>
      </c>
      <c r="B848" s="1">
        <v>44197</v>
      </c>
      <c r="C848" t="s">
        <v>103</v>
      </c>
      <c r="D848" t="s">
        <v>47</v>
      </c>
      <c r="E848" t="s">
        <v>67</v>
      </c>
      <c r="F848" t="s">
        <v>68</v>
      </c>
      <c r="G848" t="s">
        <v>40</v>
      </c>
      <c r="H848" t="s">
        <v>50</v>
      </c>
      <c r="I848" t="s">
        <v>43</v>
      </c>
      <c r="J848" t="s">
        <v>42</v>
      </c>
      <c r="K848" t="s">
        <v>51</v>
      </c>
      <c r="L848" t="s">
        <v>5077</v>
      </c>
      <c r="M848">
        <v>117</v>
      </c>
      <c r="N848">
        <v>721</v>
      </c>
      <c r="O848">
        <v>693</v>
      </c>
      <c r="P848">
        <v>22.2</v>
      </c>
      <c r="Q848">
        <v>20</v>
      </c>
      <c r="R848">
        <v>487348</v>
      </c>
      <c r="S848" s="6">
        <f t="shared" si="130"/>
        <v>961165.04854368931</v>
      </c>
      <c r="T848" s="6">
        <f t="shared" si="131"/>
        <v>162274.61858529819</v>
      </c>
      <c r="U848" s="2">
        <f t="shared" si="132"/>
        <v>30790568.654646326</v>
      </c>
      <c r="V848" s="3">
        <f t="shared" si="133"/>
        <v>34.65</v>
      </c>
      <c r="W848" s="3">
        <f t="shared" si="134"/>
        <v>5.85</v>
      </c>
      <c r="X848" s="2">
        <f t="shared" si="135"/>
        <v>1110</v>
      </c>
      <c r="Y848" s="3">
        <f t="shared" si="136"/>
        <v>5.85</v>
      </c>
      <c r="Z848" s="2">
        <f t="shared" si="137"/>
        <v>32.034632034632033</v>
      </c>
      <c r="AA848" s="5">
        <f t="shared" si="138"/>
        <v>5.9230769230769234</v>
      </c>
      <c r="AB848" s="4">
        <f t="shared" si="139"/>
        <v>2.4367400000000001E-2</v>
      </c>
      <c r="AC848">
        <v>9</v>
      </c>
      <c r="AD848">
        <v>1</v>
      </c>
      <c r="AE848">
        <v>1</v>
      </c>
      <c r="AF848">
        <v>4</v>
      </c>
      <c r="AG848">
        <v>1</v>
      </c>
      <c r="AH848">
        <v>-0.19751467392217101</v>
      </c>
      <c r="AI848">
        <v>-5.1495468448435798E-2</v>
      </c>
    </row>
    <row r="849" spans="1:35" x14ac:dyDescent="0.2">
      <c r="A849" t="s">
        <v>924</v>
      </c>
      <c r="B849" s="1">
        <v>39814</v>
      </c>
      <c r="C849" t="s">
        <v>82</v>
      </c>
      <c r="D849" t="s">
        <v>83</v>
      </c>
      <c r="E849" t="s">
        <v>125</v>
      </c>
      <c r="F849" t="s">
        <v>54</v>
      </c>
      <c r="G849" t="s">
        <v>55</v>
      </c>
      <c r="H849" t="s">
        <v>51</v>
      </c>
      <c r="I849" t="s">
        <v>42</v>
      </c>
      <c r="J849" t="s">
        <v>43</v>
      </c>
      <c r="K849" t="s">
        <v>43</v>
      </c>
      <c r="L849" t="s">
        <v>60</v>
      </c>
      <c r="M849">
        <v>287</v>
      </c>
      <c r="N849">
        <v>1534</v>
      </c>
      <c r="O849">
        <v>195</v>
      </c>
      <c r="P849">
        <v>30.14</v>
      </c>
      <c r="Q849">
        <v>77</v>
      </c>
      <c r="R849">
        <v>2739503</v>
      </c>
      <c r="S849" s="6">
        <f t="shared" si="130"/>
        <v>127118.64406779662</v>
      </c>
      <c r="T849" s="6">
        <f t="shared" si="131"/>
        <v>187092.56844850065</v>
      </c>
      <c r="U849" s="2">
        <f t="shared" si="132"/>
        <v>19647979.139504563</v>
      </c>
      <c r="V849" s="3">
        <f t="shared" si="133"/>
        <v>2.5324675324675323</v>
      </c>
      <c r="W849" s="3">
        <f t="shared" si="134"/>
        <v>3.7272727272727271</v>
      </c>
      <c r="X849" s="2">
        <f t="shared" si="135"/>
        <v>391.42857142857144</v>
      </c>
      <c r="Y849" s="3">
        <f t="shared" si="136"/>
        <v>3.7272727272727271</v>
      </c>
      <c r="Z849" s="2">
        <f t="shared" si="137"/>
        <v>154.56410256410257</v>
      </c>
      <c r="AA849" s="5">
        <f t="shared" si="138"/>
        <v>0.67944250871080136</v>
      </c>
      <c r="AB849" s="4">
        <f t="shared" si="139"/>
        <v>3.5577961038961041E-2</v>
      </c>
      <c r="AC849">
        <v>1</v>
      </c>
      <c r="AD849">
        <v>0</v>
      </c>
      <c r="AE849">
        <v>1</v>
      </c>
      <c r="AF849">
        <v>1</v>
      </c>
      <c r="AG849">
        <v>1</v>
      </c>
      <c r="AH849">
        <v>-0.75040518650936305</v>
      </c>
      <c r="AI849">
        <v>-0.19414787314408699</v>
      </c>
    </row>
    <row r="850" spans="1:35" x14ac:dyDescent="0.2">
      <c r="A850" t="s">
        <v>925</v>
      </c>
      <c r="B850" s="1">
        <v>40909</v>
      </c>
      <c r="C850" t="s">
        <v>53</v>
      </c>
      <c r="D850" t="s">
        <v>37</v>
      </c>
      <c r="E850" t="s">
        <v>71</v>
      </c>
      <c r="F850" t="s">
        <v>54</v>
      </c>
      <c r="G850" t="s">
        <v>55</v>
      </c>
      <c r="H850" t="s">
        <v>50</v>
      </c>
      <c r="I850" t="s">
        <v>43</v>
      </c>
      <c r="J850" t="s">
        <v>43</v>
      </c>
      <c r="K850" t="s">
        <v>42</v>
      </c>
      <c r="L850" t="s">
        <v>44</v>
      </c>
      <c r="M850">
        <v>408</v>
      </c>
      <c r="N850">
        <v>1160</v>
      </c>
      <c r="O850">
        <v>801</v>
      </c>
      <c r="P850">
        <v>12.54</v>
      </c>
      <c r="Q850">
        <v>42</v>
      </c>
      <c r="R850">
        <v>359322</v>
      </c>
      <c r="S850" s="6">
        <f t="shared" si="130"/>
        <v>690517.24137931038</v>
      </c>
      <c r="T850" s="6">
        <f t="shared" si="131"/>
        <v>351724.13793103449</v>
      </c>
      <c r="U850" s="2">
        <f t="shared" si="132"/>
        <v>10810344.827586208</v>
      </c>
      <c r="V850" s="3">
        <f t="shared" si="133"/>
        <v>19.071428571428573</v>
      </c>
      <c r="W850" s="3">
        <f t="shared" si="134"/>
        <v>9.7142857142857135</v>
      </c>
      <c r="X850" s="2">
        <f t="shared" si="135"/>
        <v>298.57142857142856</v>
      </c>
      <c r="Y850" s="3">
        <f t="shared" si="136"/>
        <v>9.7142857142857135</v>
      </c>
      <c r="Z850" s="2">
        <f t="shared" si="137"/>
        <v>15.655430711610487</v>
      </c>
      <c r="AA850" s="5">
        <f t="shared" si="138"/>
        <v>1.963235294117647</v>
      </c>
      <c r="AB850" s="4">
        <f t="shared" si="139"/>
        <v>8.5552857142857149E-3</v>
      </c>
      <c r="AC850">
        <v>3</v>
      </c>
      <c r="AD850">
        <v>0</v>
      </c>
      <c r="AE850">
        <v>0</v>
      </c>
      <c r="AF850">
        <v>1</v>
      </c>
      <c r="AG850">
        <v>1</v>
      </c>
      <c r="AH850">
        <v>-0.50375789365283596</v>
      </c>
      <c r="AI850">
        <v>-8.1244252341301795E-2</v>
      </c>
    </row>
    <row r="851" spans="1:35" x14ac:dyDescent="0.2">
      <c r="A851" t="s">
        <v>926</v>
      </c>
      <c r="B851" s="1">
        <v>39083</v>
      </c>
      <c r="C851" t="s">
        <v>70</v>
      </c>
      <c r="D851" t="s">
        <v>63</v>
      </c>
      <c r="E851" t="s">
        <v>59</v>
      </c>
      <c r="F851" t="s">
        <v>68</v>
      </c>
      <c r="G851" t="s">
        <v>40</v>
      </c>
      <c r="H851" t="s">
        <v>50</v>
      </c>
      <c r="I851" t="s">
        <v>42</v>
      </c>
      <c r="J851" t="s">
        <v>43</v>
      </c>
      <c r="K851" t="s">
        <v>43</v>
      </c>
      <c r="L851" t="s">
        <v>60</v>
      </c>
      <c r="M851">
        <v>290</v>
      </c>
      <c r="N851">
        <v>132</v>
      </c>
      <c r="O851">
        <v>94</v>
      </c>
      <c r="P851">
        <v>47.45</v>
      </c>
      <c r="Q851">
        <v>97</v>
      </c>
      <c r="R851">
        <v>4267013</v>
      </c>
      <c r="S851" s="6">
        <f t="shared" si="130"/>
        <v>712121.21212121216</v>
      </c>
      <c r="T851" s="6">
        <f t="shared" si="131"/>
        <v>2196969.6969696968</v>
      </c>
      <c r="U851" s="2">
        <f t="shared" si="132"/>
        <v>359469696.969697</v>
      </c>
      <c r="V851" s="3">
        <f t="shared" si="133"/>
        <v>0.96907216494845361</v>
      </c>
      <c r="W851" s="3">
        <f t="shared" si="134"/>
        <v>2.9896907216494846</v>
      </c>
      <c r="X851" s="2">
        <f t="shared" si="135"/>
        <v>489.17525773195877</v>
      </c>
      <c r="Y851" s="3">
        <f t="shared" si="136"/>
        <v>2.9896907216494846</v>
      </c>
      <c r="Z851" s="2">
        <f t="shared" si="137"/>
        <v>504.78723404255317</v>
      </c>
      <c r="AA851" s="5">
        <f t="shared" si="138"/>
        <v>0.32413793103448274</v>
      </c>
      <c r="AB851" s="4">
        <f t="shared" si="139"/>
        <v>4.3989824742268042E-2</v>
      </c>
      <c r="AC851">
        <v>2</v>
      </c>
      <c r="AD851">
        <v>0</v>
      </c>
      <c r="AE851">
        <v>0</v>
      </c>
      <c r="AF851">
        <v>1</v>
      </c>
      <c r="AG851">
        <v>1</v>
      </c>
      <c r="AH851">
        <v>-0.72561345350571804</v>
      </c>
      <c r="AI851" s="2">
        <v>1.26609479588563E+16</v>
      </c>
    </row>
    <row r="852" spans="1:35" x14ac:dyDescent="0.2">
      <c r="A852" t="s">
        <v>927</v>
      </c>
      <c r="B852" s="1">
        <v>37257</v>
      </c>
      <c r="C852" t="s">
        <v>73</v>
      </c>
      <c r="D852" t="s">
        <v>74</v>
      </c>
      <c r="E852" t="s">
        <v>64</v>
      </c>
      <c r="F852" t="s">
        <v>68</v>
      </c>
      <c r="G852" t="s">
        <v>40</v>
      </c>
      <c r="H852" t="s">
        <v>41</v>
      </c>
      <c r="I852" t="s">
        <v>43</v>
      </c>
      <c r="J852" t="s">
        <v>43</v>
      </c>
      <c r="K852" t="s">
        <v>42</v>
      </c>
      <c r="L852" t="s">
        <v>60</v>
      </c>
      <c r="M852">
        <v>374</v>
      </c>
      <c r="N852">
        <v>2652</v>
      </c>
      <c r="O852">
        <v>720</v>
      </c>
      <c r="P852">
        <v>1.03</v>
      </c>
      <c r="Q852">
        <v>13</v>
      </c>
      <c r="R852">
        <v>334918</v>
      </c>
      <c r="S852" s="6">
        <f t="shared" si="130"/>
        <v>271493.21266968327</v>
      </c>
      <c r="T852" s="6">
        <f t="shared" si="131"/>
        <v>141025.64102564103</v>
      </c>
      <c r="U852" s="2">
        <f t="shared" si="132"/>
        <v>388386.12368024135</v>
      </c>
      <c r="V852" s="3">
        <f t="shared" si="133"/>
        <v>55.384615384615387</v>
      </c>
      <c r="W852" s="3">
        <f t="shared" si="134"/>
        <v>28.76923076923077</v>
      </c>
      <c r="X852" s="2">
        <f t="shared" si="135"/>
        <v>79.230769230769226</v>
      </c>
      <c r="Y852" s="3">
        <f t="shared" si="136"/>
        <v>28.76923076923077</v>
      </c>
      <c r="Z852" s="2">
        <f t="shared" si="137"/>
        <v>1.4305555555555556</v>
      </c>
      <c r="AA852" s="5">
        <f t="shared" si="138"/>
        <v>1.9251336898395721</v>
      </c>
      <c r="AB852" s="4">
        <f t="shared" si="139"/>
        <v>2.5762923076923076E-2</v>
      </c>
      <c r="AC852">
        <v>7</v>
      </c>
      <c r="AD852">
        <v>1</v>
      </c>
      <c r="AE852">
        <v>1</v>
      </c>
      <c r="AF852">
        <v>4</v>
      </c>
      <c r="AG852">
        <v>1</v>
      </c>
      <c r="AH852">
        <v>0.31354026610026298</v>
      </c>
      <c r="AI852">
        <v>-0.23385300634878101</v>
      </c>
    </row>
    <row r="853" spans="1:35" x14ac:dyDescent="0.2">
      <c r="A853" t="s">
        <v>928</v>
      </c>
      <c r="B853" s="1">
        <v>38353</v>
      </c>
      <c r="C853" t="s">
        <v>82</v>
      </c>
      <c r="D853" t="s">
        <v>83</v>
      </c>
      <c r="E853" t="s">
        <v>80</v>
      </c>
      <c r="F853" t="s">
        <v>39</v>
      </c>
      <c r="G853" t="s">
        <v>40</v>
      </c>
      <c r="H853" t="s">
        <v>51</v>
      </c>
      <c r="I853" t="s">
        <v>42</v>
      </c>
      <c r="J853" t="s">
        <v>42</v>
      </c>
      <c r="K853" t="s">
        <v>51</v>
      </c>
      <c r="L853" t="s">
        <v>44</v>
      </c>
      <c r="M853">
        <v>46</v>
      </c>
      <c r="N853">
        <v>2232</v>
      </c>
      <c r="O853">
        <v>131</v>
      </c>
      <c r="P853">
        <v>15.13</v>
      </c>
      <c r="Q853">
        <v>74</v>
      </c>
      <c r="R853">
        <v>1461338</v>
      </c>
      <c r="S853" s="6">
        <f t="shared" si="130"/>
        <v>58691.756272401435</v>
      </c>
      <c r="T853" s="6">
        <f t="shared" si="131"/>
        <v>20609.318996415772</v>
      </c>
      <c r="U853" s="2">
        <f t="shared" si="132"/>
        <v>6778673.8351254482</v>
      </c>
      <c r="V853" s="3">
        <f t="shared" si="133"/>
        <v>1.7702702702702702</v>
      </c>
      <c r="W853" s="3">
        <f t="shared" si="134"/>
        <v>0.6216216216216216</v>
      </c>
      <c r="X853" s="2">
        <f t="shared" si="135"/>
        <v>204.45945945945945</v>
      </c>
      <c r="Y853" s="3">
        <f t="shared" si="136"/>
        <v>0.6216216216216216</v>
      </c>
      <c r="Z853" s="2">
        <f t="shared" si="137"/>
        <v>115.49618320610686</v>
      </c>
      <c r="AA853" s="5">
        <f t="shared" si="138"/>
        <v>2.847826086956522</v>
      </c>
      <c r="AB853" s="4">
        <f t="shared" si="139"/>
        <v>1.9747810810810812E-2</v>
      </c>
      <c r="AC853">
        <v>7</v>
      </c>
      <c r="AD853">
        <v>0</v>
      </c>
      <c r="AE853">
        <v>0</v>
      </c>
      <c r="AF853">
        <v>1</v>
      </c>
      <c r="AG853">
        <v>1</v>
      </c>
      <c r="AH853">
        <v>-0.92731593785198696</v>
      </c>
      <c r="AI853">
        <v>-0.28181190619095298</v>
      </c>
    </row>
    <row r="854" spans="1:35" x14ac:dyDescent="0.2">
      <c r="A854" t="s">
        <v>929</v>
      </c>
      <c r="B854" s="1">
        <v>42736</v>
      </c>
      <c r="C854" t="s">
        <v>89</v>
      </c>
      <c r="D854" t="s">
        <v>63</v>
      </c>
      <c r="E854" t="s">
        <v>75</v>
      </c>
      <c r="F854" t="s">
        <v>65</v>
      </c>
      <c r="G854" t="s">
        <v>40</v>
      </c>
      <c r="H854" t="s">
        <v>50</v>
      </c>
      <c r="I854" t="s">
        <v>42</v>
      </c>
      <c r="J854" t="s">
        <v>51</v>
      </c>
      <c r="K854" t="s">
        <v>43</v>
      </c>
      <c r="L854" t="s">
        <v>56</v>
      </c>
      <c r="M854">
        <v>216</v>
      </c>
      <c r="N854">
        <v>697</v>
      </c>
      <c r="O854">
        <v>68</v>
      </c>
      <c r="P854">
        <v>32.76</v>
      </c>
      <c r="Q854">
        <v>25</v>
      </c>
      <c r="R854">
        <v>1884195</v>
      </c>
      <c r="S854" s="6">
        <f t="shared" si="130"/>
        <v>97560.975609756104</v>
      </c>
      <c r="T854" s="6">
        <f t="shared" si="131"/>
        <v>309899.56958393112</v>
      </c>
      <c r="U854" s="2">
        <f t="shared" si="132"/>
        <v>47001434.720229551</v>
      </c>
      <c r="V854" s="3">
        <f t="shared" si="133"/>
        <v>2.72</v>
      </c>
      <c r="W854" s="3">
        <f t="shared" si="134"/>
        <v>8.64</v>
      </c>
      <c r="X854" s="2">
        <f t="shared" si="135"/>
        <v>1310.3999999999999</v>
      </c>
      <c r="Y854" s="3">
        <f t="shared" si="136"/>
        <v>8.64</v>
      </c>
      <c r="Z854" s="2">
        <f t="shared" si="137"/>
        <v>481.76470588235287</v>
      </c>
      <c r="AA854" s="5">
        <f t="shared" si="138"/>
        <v>0.31481481481481483</v>
      </c>
      <c r="AB854" s="4">
        <f t="shared" si="139"/>
        <v>7.5367799999999999E-2</v>
      </c>
      <c r="AC854">
        <v>8</v>
      </c>
      <c r="AD854">
        <v>1</v>
      </c>
      <c r="AE854">
        <v>1</v>
      </c>
      <c r="AF854">
        <v>4</v>
      </c>
      <c r="AG854">
        <v>1</v>
      </c>
      <c r="AH854">
        <v>-0.311424024263108</v>
      </c>
      <c r="AI854">
        <v>-9.8598179116918899E-2</v>
      </c>
    </row>
    <row r="855" spans="1:35" x14ac:dyDescent="0.2">
      <c r="A855" t="s">
        <v>930</v>
      </c>
      <c r="B855" s="1">
        <v>38718</v>
      </c>
      <c r="C855" t="s">
        <v>53</v>
      </c>
      <c r="D855" t="s">
        <v>37</v>
      </c>
      <c r="E855" t="s">
        <v>80</v>
      </c>
      <c r="F855" t="s">
        <v>65</v>
      </c>
      <c r="G855" t="s">
        <v>40</v>
      </c>
      <c r="H855" t="s">
        <v>50</v>
      </c>
      <c r="I855" t="s">
        <v>43</v>
      </c>
      <c r="J855" t="s">
        <v>42</v>
      </c>
      <c r="K855" t="s">
        <v>42</v>
      </c>
      <c r="L855" t="s">
        <v>5077</v>
      </c>
      <c r="M855">
        <v>28</v>
      </c>
      <c r="N855">
        <v>507</v>
      </c>
      <c r="O855">
        <v>949</v>
      </c>
      <c r="P855">
        <v>6.46</v>
      </c>
      <c r="Q855">
        <v>78</v>
      </c>
      <c r="R855">
        <v>3602444</v>
      </c>
      <c r="S855" s="6">
        <f t="shared" si="130"/>
        <v>1871794.8717948718</v>
      </c>
      <c r="T855" s="6">
        <f t="shared" si="131"/>
        <v>55226.824457593691</v>
      </c>
      <c r="U855" s="2">
        <f t="shared" si="132"/>
        <v>12741617.357001973</v>
      </c>
      <c r="V855" s="3">
        <f t="shared" si="133"/>
        <v>12.166666666666666</v>
      </c>
      <c r="W855" s="3">
        <f t="shared" si="134"/>
        <v>0.35897435897435898</v>
      </c>
      <c r="X855" s="2">
        <f t="shared" si="135"/>
        <v>82.820512820512818</v>
      </c>
      <c r="Y855" s="3">
        <f t="shared" si="136"/>
        <v>0.35897435897435898</v>
      </c>
      <c r="Z855" s="2">
        <f t="shared" si="137"/>
        <v>6.807165437302424</v>
      </c>
      <c r="AA855" s="5">
        <f t="shared" si="138"/>
        <v>33.892857142857146</v>
      </c>
      <c r="AB855" s="4">
        <f t="shared" si="139"/>
        <v>4.6185179487179484E-2</v>
      </c>
      <c r="AC855">
        <v>7</v>
      </c>
      <c r="AD855">
        <v>0</v>
      </c>
      <c r="AE855">
        <v>1</v>
      </c>
      <c r="AF855">
        <v>1</v>
      </c>
      <c r="AG855">
        <v>1</v>
      </c>
      <c r="AH855">
        <v>-0.79220703231453804</v>
      </c>
      <c r="AI855">
        <v>2.5115447994035402E-2</v>
      </c>
    </row>
    <row r="856" spans="1:35" x14ac:dyDescent="0.2">
      <c r="A856" t="s">
        <v>931</v>
      </c>
      <c r="B856" s="1">
        <v>42005</v>
      </c>
      <c r="C856" t="s">
        <v>103</v>
      </c>
      <c r="D856" t="s">
        <v>47</v>
      </c>
      <c r="E856" t="s">
        <v>38</v>
      </c>
      <c r="F856" t="s">
        <v>54</v>
      </c>
      <c r="G856" t="s">
        <v>55</v>
      </c>
      <c r="H856" t="s">
        <v>50</v>
      </c>
      <c r="I856" t="s">
        <v>51</v>
      </c>
      <c r="J856" t="s">
        <v>51</v>
      </c>
      <c r="K856" t="s">
        <v>42</v>
      </c>
      <c r="L856" t="s">
        <v>78</v>
      </c>
      <c r="M856">
        <v>171</v>
      </c>
      <c r="N856">
        <v>102</v>
      </c>
      <c r="O856">
        <v>343</v>
      </c>
      <c r="P856">
        <v>6.33</v>
      </c>
      <c r="Q856">
        <v>90</v>
      </c>
      <c r="R856">
        <v>2780923</v>
      </c>
      <c r="S856" s="6">
        <f t="shared" si="130"/>
        <v>3362745.0980392159</v>
      </c>
      <c r="T856" s="6">
        <f t="shared" si="131"/>
        <v>1676470.5882352942</v>
      </c>
      <c r="U856" s="2">
        <f t="shared" si="132"/>
        <v>62058823.529411763</v>
      </c>
      <c r="V856" s="3">
        <f t="shared" si="133"/>
        <v>3.8111111111111109</v>
      </c>
      <c r="W856" s="3">
        <f t="shared" si="134"/>
        <v>1.9</v>
      </c>
      <c r="X856" s="2">
        <f t="shared" si="135"/>
        <v>70.333333333333329</v>
      </c>
      <c r="Y856" s="3">
        <f t="shared" si="136"/>
        <v>1.9</v>
      </c>
      <c r="Z856" s="2">
        <f t="shared" si="137"/>
        <v>18.454810495626823</v>
      </c>
      <c r="AA856" s="5">
        <f t="shared" si="138"/>
        <v>2.0058479532163744</v>
      </c>
      <c r="AB856" s="4">
        <f t="shared" si="139"/>
        <v>3.0899144444444443E-2</v>
      </c>
      <c r="AC856">
        <v>9</v>
      </c>
      <c r="AD856">
        <v>1</v>
      </c>
      <c r="AE856">
        <v>1</v>
      </c>
      <c r="AF856">
        <v>1</v>
      </c>
      <c r="AG856">
        <v>1</v>
      </c>
      <c r="AH856">
        <v>-0.86895663300706105</v>
      </c>
      <c r="AI856">
        <v>0.821129381991475</v>
      </c>
    </row>
    <row r="857" spans="1:35" x14ac:dyDescent="0.2">
      <c r="A857" t="s">
        <v>932</v>
      </c>
      <c r="B857" s="1">
        <v>42736</v>
      </c>
      <c r="C857" t="s">
        <v>53</v>
      </c>
      <c r="D857" t="s">
        <v>37</v>
      </c>
      <c r="E857" t="s">
        <v>71</v>
      </c>
      <c r="F857" t="s">
        <v>54</v>
      </c>
      <c r="G857" t="s">
        <v>55</v>
      </c>
      <c r="H857" t="s">
        <v>50</v>
      </c>
      <c r="I857" t="s">
        <v>43</v>
      </c>
      <c r="J857" t="s">
        <v>43</v>
      </c>
      <c r="K857" t="s">
        <v>42</v>
      </c>
      <c r="L857" t="s">
        <v>5077</v>
      </c>
      <c r="M857">
        <v>335</v>
      </c>
      <c r="N857">
        <v>408</v>
      </c>
      <c r="O857">
        <v>525</v>
      </c>
      <c r="P857">
        <v>7.97</v>
      </c>
      <c r="Q857">
        <v>65</v>
      </c>
      <c r="R857">
        <v>2963457</v>
      </c>
      <c r="S857" s="6">
        <f t="shared" si="130"/>
        <v>1286764.705882353</v>
      </c>
      <c r="T857" s="6">
        <f t="shared" si="131"/>
        <v>821078.43137254904</v>
      </c>
      <c r="U857" s="2">
        <f t="shared" si="132"/>
        <v>19534313.725490198</v>
      </c>
      <c r="V857" s="3">
        <f t="shared" si="133"/>
        <v>8.0769230769230766</v>
      </c>
      <c r="W857" s="3">
        <f t="shared" si="134"/>
        <v>5.1538461538461542</v>
      </c>
      <c r="X857" s="2">
        <f t="shared" si="135"/>
        <v>122.61538461538461</v>
      </c>
      <c r="Y857" s="3">
        <f t="shared" si="136"/>
        <v>5.1538461538461542</v>
      </c>
      <c r="Z857" s="2">
        <f t="shared" si="137"/>
        <v>15.18095238095238</v>
      </c>
      <c r="AA857" s="5">
        <f t="shared" si="138"/>
        <v>1.5671641791044777</v>
      </c>
      <c r="AB857" s="4">
        <f t="shared" si="139"/>
        <v>4.5591646153846151E-2</v>
      </c>
      <c r="AC857">
        <v>5</v>
      </c>
      <c r="AD857">
        <v>1</v>
      </c>
      <c r="AE857">
        <v>1</v>
      </c>
      <c r="AF857">
        <v>1</v>
      </c>
      <c r="AG857">
        <v>1</v>
      </c>
      <c r="AH857">
        <v>-0.69067794999701304</v>
      </c>
      <c r="AI857">
        <v>0.16635977354211401</v>
      </c>
    </row>
    <row r="858" spans="1:35" x14ac:dyDescent="0.2">
      <c r="A858" t="s">
        <v>933</v>
      </c>
      <c r="B858" s="1">
        <v>42736</v>
      </c>
      <c r="C858" t="s">
        <v>62</v>
      </c>
      <c r="D858" t="s">
        <v>63</v>
      </c>
      <c r="E858" t="s">
        <v>59</v>
      </c>
      <c r="F858" t="s">
        <v>54</v>
      </c>
      <c r="G858" t="s">
        <v>55</v>
      </c>
      <c r="H858" t="s">
        <v>50</v>
      </c>
      <c r="I858" t="s">
        <v>43</v>
      </c>
      <c r="J858" t="s">
        <v>43</v>
      </c>
      <c r="K858" t="s">
        <v>51</v>
      </c>
      <c r="L858" t="s">
        <v>56</v>
      </c>
      <c r="M858">
        <v>399</v>
      </c>
      <c r="N858">
        <v>1141</v>
      </c>
      <c r="O858">
        <v>958</v>
      </c>
      <c r="P858">
        <v>19.579999999999998</v>
      </c>
      <c r="Q858">
        <v>71</v>
      </c>
      <c r="R858">
        <v>811122</v>
      </c>
      <c r="S858" s="6">
        <f t="shared" si="130"/>
        <v>839614.3733567046</v>
      </c>
      <c r="T858" s="6">
        <f t="shared" si="131"/>
        <v>349693.25153374235</v>
      </c>
      <c r="U858" s="2">
        <f t="shared" si="132"/>
        <v>17160385.626643296</v>
      </c>
      <c r="V858" s="3">
        <f t="shared" si="133"/>
        <v>13.492957746478874</v>
      </c>
      <c r="W858" s="3">
        <f t="shared" si="134"/>
        <v>5.619718309859155</v>
      </c>
      <c r="X858" s="2">
        <f t="shared" si="135"/>
        <v>275.77464788732397</v>
      </c>
      <c r="Y858" s="3">
        <f t="shared" si="136"/>
        <v>5.619718309859155</v>
      </c>
      <c r="Z858" s="2">
        <f t="shared" si="137"/>
        <v>20.438413361169101</v>
      </c>
      <c r="AA858" s="5">
        <f t="shared" si="138"/>
        <v>2.4010025062656641</v>
      </c>
      <c r="AB858" s="4">
        <f t="shared" si="139"/>
        <v>1.142425352112676E-2</v>
      </c>
      <c r="AC858">
        <v>9</v>
      </c>
      <c r="AD858">
        <v>0</v>
      </c>
      <c r="AE858">
        <v>0</v>
      </c>
      <c r="AF858">
        <v>1</v>
      </c>
      <c r="AG858">
        <v>1</v>
      </c>
      <c r="AH858">
        <v>-0.66523888583323298</v>
      </c>
      <c r="AI858">
        <v>-4.4596957505632299E-2</v>
      </c>
    </row>
    <row r="859" spans="1:35" x14ac:dyDescent="0.2">
      <c r="A859" t="s">
        <v>934</v>
      </c>
      <c r="B859" s="1">
        <v>42005</v>
      </c>
      <c r="C859" t="s">
        <v>62</v>
      </c>
      <c r="D859" t="s">
        <v>63</v>
      </c>
      <c r="E859" t="s">
        <v>71</v>
      </c>
      <c r="F859" t="s">
        <v>54</v>
      </c>
      <c r="G859" t="s">
        <v>55</v>
      </c>
      <c r="H859" t="s">
        <v>41</v>
      </c>
      <c r="I859" t="s">
        <v>43</v>
      </c>
      <c r="J859" t="s">
        <v>51</v>
      </c>
      <c r="K859" t="s">
        <v>43</v>
      </c>
      <c r="L859" t="s">
        <v>56</v>
      </c>
      <c r="M859">
        <v>210</v>
      </c>
      <c r="N859">
        <v>3797</v>
      </c>
      <c r="O859">
        <v>517</v>
      </c>
      <c r="P859">
        <v>46.35</v>
      </c>
      <c r="Q859">
        <v>78</v>
      </c>
      <c r="R859">
        <v>1554820</v>
      </c>
      <c r="S859" s="6">
        <f t="shared" si="130"/>
        <v>136160.12641559125</v>
      </c>
      <c r="T859" s="6">
        <f t="shared" si="131"/>
        <v>55306.821174611534</v>
      </c>
      <c r="U859" s="2">
        <f t="shared" si="132"/>
        <v>12207005.530682117</v>
      </c>
      <c r="V859" s="3">
        <f t="shared" si="133"/>
        <v>6.6282051282051286</v>
      </c>
      <c r="W859" s="3">
        <f t="shared" si="134"/>
        <v>2.6923076923076925</v>
      </c>
      <c r="X859" s="2">
        <f t="shared" si="135"/>
        <v>594.23076923076928</v>
      </c>
      <c r="Y859" s="3">
        <f t="shared" si="136"/>
        <v>2.6923076923076925</v>
      </c>
      <c r="Z859" s="2">
        <f t="shared" si="137"/>
        <v>89.651837524177949</v>
      </c>
      <c r="AA859" s="5">
        <f t="shared" si="138"/>
        <v>2.461904761904762</v>
      </c>
      <c r="AB859" s="4">
        <f t="shared" si="139"/>
        <v>1.9933589743589743E-2</v>
      </c>
      <c r="AC859">
        <v>5</v>
      </c>
      <c r="AD859">
        <v>1</v>
      </c>
      <c r="AE859">
        <v>0</v>
      </c>
      <c r="AF859">
        <v>1</v>
      </c>
      <c r="AG859">
        <v>1</v>
      </c>
      <c r="AH859">
        <v>-0.72007490040168098</v>
      </c>
      <c r="AI859">
        <v>-0.247920239024815</v>
      </c>
    </row>
    <row r="860" spans="1:35" x14ac:dyDescent="0.2">
      <c r="A860" t="s">
        <v>935</v>
      </c>
      <c r="B860" s="1">
        <v>44197</v>
      </c>
      <c r="C860" t="s">
        <v>46</v>
      </c>
      <c r="D860" t="s">
        <v>47</v>
      </c>
      <c r="E860" t="s">
        <v>67</v>
      </c>
      <c r="F860" t="s">
        <v>54</v>
      </c>
      <c r="G860" t="s">
        <v>55</v>
      </c>
      <c r="H860" t="s">
        <v>41</v>
      </c>
      <c r="I860" t="s">
        <v>51</v>
      </c>
      <c r="J860" t="s">
        <v>51</v>
      </c>
      <c r="K860" t="s">
        <v>43</v>
      </c>
      <c r="L860" t="s">
        <v>78</v>
      </c>
      <c r="M860">
        <v>143</v>
      </c>
      <c r="N860">
        <v>3351</v>
      </c>
      <c r="O860">
        <v>434</v>
      </c>
      <c r="P860">
        <v>45.64</v>
      </c>
      <c r="Q860">
        <v>38</v>
      </c>
      <c r="R860">
        <v>251084</v>
      </c>
      <c r="S860" s="6">
        <f t="shared" si="130"/>
        <v>129513.57803640704</v>
      </c>
      <c r="T860" s="6">
        <f t="shared" si="131"/>
        <v>42673.828707848406</v>
      </c>
      <c r="U860" s="2">
        <f t="shared" si="132"/>
        <v>13619814.980602805</v>
      </c>
      <c r="V860" s="3">
        <f t="shared" si="133"/>
        <v>11.421052631578947</v>
      </c>
      <c r="W860" s="3">
        <f t="shared" si="134"/>
        <v>3.763157894736842</v>
      </c>
      <c r="X860" s="2">
        <f t="shared" si="135"/>
        <v>1201.0526315789473</v>
      </c>
      <c r="Y860" s="3">
        <f t="shared" si="136"/>
        <v>3.763157894736842</v>
      </c>
      <c r="Z860" s="2">
        <f t="shared" si="137"/>
        <v>105.16129032258064</v>
      </c>
      <c r="AA860" s="5">
        <f t="shared" si="138"/>
        <v>3.034965034965035</v>
      </c>
      <c r="AB860" s="4">
        <f t="shared" si="139"/>
        <v>6.6074736842105259E-3</v>
      </c>
      <c r="AC860">
        <v>2</v>
      </c>
      <c r="AD860">
        <v>0</v>
      </c>
      <c r="AE860">
        <v>1</v>
      </c>
      <c r="AF860">
        <v>1</v>
      </c>
      <c r="AG860">
        <v>1</v>
      </c>
      <c r="AH860">
        <v>-0.52711380013110998</v>
      </c>
      <c r="AI860">
        <v>-0.248471021748012</v>
      </c>
    </row>
    <row r="861" spans="1:35" x14ac:dyDescent="0.2">
      <c r="A861" t="s">
        <v>936</v>
      </c>
      <c r="B861" s="1">
        <v>43831</v>
      </c>
      <c r="C861" t="s">
        <v>70</v>
      </c>
      <c r="D861" t="s">
        <v>63</v>
      </c>
      <c r="E861" t="s">
        <v>75</v>
      </c>
      <c r="F861" t="s">
        <v>68</v>
      </c>
      <c r="G861" t="s">
        <v>40</v>
      </c>
      <c r="H861" t="s">
        <v>51</v>
      </c>
      <c r="I861" t="s">
        <v>43</v>
      </c>
      <c r="J861" t="s">
        <v>43</v>
      </c>
      <c r="K861" t="s">
        <v>42</v>
      </c>
      <c r="L861" t="s">
        <v>5077</v>
      </c>
      <c r="M861">
        <v>348</v>
      </c>
      <c r="N861">
        <v>1993</v>
      </c>
      <c r="O861">
        <v>827</v>
      </c>
      <c r="P861">
        <v>0.26</v>
      </c>
      <c r="Q861">
        <v>82</v>
      </c>
      <c r="R861">
        <v>4679736</v>
      </c>
      <c r="S861" s="6">
        <f t="shared" si="130"/>
        <v>414952.33316608128</v>
      </c>
      <c r="T861" s="6">
        <f t="shared" si="131"/>
        <v>174611.13898645257</v>
      </c>
      <c r="U861" s="2">
        <f t="shared" si="132"/>
        <v>130456.59809332664</v>
      </c>
      <c r="V861" s="3">
        <f t="shared" si="133"/>
        <v>10.085365853658537</v>
      </c>
      <c r="W861" s="3">
        <f t="shared" si="134"/>
        <v>4.2439024390243905</v>
      </c>
      <c r="X861" s="2">
        <f t="shared" si="135"/>
        <v>3.1707317073170733</v>
      </c>
      <c r="Y861" s="3">
        <f t="shared" si="136"/>
        <v>4.2439024390243905</v>
      </c>
      <c r="Z861" s="2">
        <f t="shared" si="137"/>
        <v>0.31438935912938332</v>
      </c>
      <c r="AA861" s="5">
        <f t="shared" si="138"/>
        <v>2.3764367816091956</v>
      </c>
      <c r="AB861" s="4">
        <f t="shared" si="139"/>
        <v>5.7069951219512194E-2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-0.69107880203178695</v>
      </c>
      <c r="AI861">
        <v>-0.20127227352841101</v>
      </c>
    </row>
    <row r="862" spans="1:35" x14ac:dyDescent="0.2">
      <c r="A862" t="s">
        <v>937</v>
      </c>
      <c r="B862" s="1">
        <v>41275</v>
      </c>
      <c r="C862" t="s">
        <v>89</v>
      </c>
      <c r="D862" t="s">
        <v>63</v>
      </c>
      <c r="E862" t="s">
        <v>64</v>
      </c>
      <c r="F862" t="s">
        <v>54</v>
      </c>
      <c r="G862" t="s">
        <v>55</v>
      </c>
      <c r="H862" t="s">
        <v>51</v>
      </c>
      <c r="I862" t="s">
        <v>42</v>
      </c>
      <c r="J862" t="s">
        <v>43</v>
      </c>
      <c r="K862" t="s">
        <v>43</v>
      </c>
      <c r="L862" t="s">
        <v>5077</v>
      </c>
      <c r="M862">
        <v>452</v>
      </c>
      <c r="N862">
        <v>2362</v>
      </c>
      <c r="O862">
        <v>137</v>
      </c>
      <c r="P862">
        <v>47.28</v>
      </c>
      <c r="Q862">
        <v>66</v>
      </c>
      <c r="R862">
        <v>1791605</v>
      </c>
      <c r="S862" s="6">
        <f t="shared" si="130"/>
        <v>58001.69348010161</v>
      </c>
      <c r="T862" s="6">
        <f t="shared" si="131"/>
        <v>191363.2514817951</v>
      </c>
      <c r="U862" s="2">
        <f t="shared" si="132"/>
        <v>20016934.801016089</v>
      </c>
      <c r="V862" s="3">
        <f t="shared" si="133"/>
        <v>2.0757575757575757</v>
      </c>
      <c r="W862" s="3">
        <f t="shared" si="134"/>
        <v>6.8484848484848486</v>
      </c>
      <c r="X862" s="2">
        <f t="shared" si="135"/>
        <v>716.36363636363637</v>
      </c>
      <c r="Y862" s="3">
        <f t="shared" si="136"/>
        <v>6.8484848484848486</v>
      </c>
      <c r="Z862" s="2">
        <f t="shared" si="137"/>
        <v>345.1094890510949</v>
      </c>
      <c r="AA862" s="5">
        <f t="shared" si="138"/>
        <v>0.30309734513274339</v>
      </c>
      <c r="AB862" s="4">
        <f t="shared" si="139"/>
        <v>2.7145530303030303E-2</v>
      </c>
      <c r="AC862">
        <v>7</v>
      </c>
      <c r="AD862">
        <v>1</v>
      </c>
      <c r="AE862">
        <v>1</v>
      </c>
      <c r="AF862">
        <v>1</v>
      </c>
      <c r="AG862">
        <v>1</v>
      </c>
      <c r="AH862">
        <v>-0.616412553368899</v>
      </c>
      <c r="AI862">
        <v>-0.20146845905295199</v>
      </c>
    </row>
    <row r="863" spans="1:35" x14ac:dyDescent="0.2">
      <c r="A863" t="s">
        <v>938</v>
      </c>
      <c r="B863" s="1">
        <v>43466</v>
      </c>
      <c r="C863" t="s">
        <v>89</v>
      </c>
      <c r="D863" t="s">
        <v>63</v>
      </c>
      <c r="E863" t="s">
        <v>132</v>
      </c>
      <c r="F863" t="s">
        <v>39</v>
      </c>
      <c r="G863" t="s">
        <v>40</v>
      </c>
      <c r="H863" t="s">
        <v>41</v>
      </c>
      <c r="I863" t="s">
        <v>43</v>
      </c>
      <c r="J863" t="s">
        <v>42</v>
      </c>
      <c r="K863" t="s">
        <v>43</v>
      </c>
      <c r="L863" t="s">
        <v>78</v>
      </c>
      <c r="M863">
        <v>38</v>
      </c>
      <c r="N863">
        <v>4935</v>
      </c>
      <c r="O863">
        <v>674</v>
      </c>
      <c r="P863">
        <v>43.94</v>
      </c>
      <c r="Q863">
        <v>7</v>
      </c>
      <c r="R863">
        <v>1246220</v>
      </c>
      <c r="S863" s="6">
        <f t="shared" si="130"/>
        <v>136575.48125633231</v>
      </c>
      <c r="T863" s="6">
        <f t="shared" si="131"/>
        <v>7700.1013171225941</v>
      </c>
      <c r="U863" s="2">
        <f t="shared" si="132"/>
        <v>8903748.7335359678</v>
      </c>
      <c r="V863" s="3">
        <f t="shared" si="133"/>
        <v>96.285714285714292</v>
      </c>
      <c r="W863" s="3">
        <f t="shared" si="134"/>
        <v>5.4285714285714288</v>
      </c>
      <c r="X863" s="2">
        <f t="shared" si="135"/>
        <v>6277.1428571428569</v>
      </c>
      <c r="Y863" s="3">
        <f t="shared" si="136"/>
        <v>5.4285714285714288</v>
      </c>
      <c r="Z863" s="2">
        <f t="shared" si="137"/>
        <v>65.192878338278931</v>
      </c>
      <c r="AA863" s="5">
        <f t="shared" si="138"/>
        <v>17.736842105263158</v>
      </c>
      <c r="AB863" s="4">
        <f t="shared" si="139"/>
        <v>0.17803142857142856</v>
      </c>
      <c r="AC863">
        <v>2</v>
      </c>
      <c r="AD863">
        <v>1</v>
      </c>
      <c r="AE863">
        <v>1</v>
      </c>
      <c r="AF863">
        <v>4</v>
      </c>
      <c r="AG863">
        <v>1</v>
      </c>
      <c r="AH863" s="2">
        <v>1.86019855485034E+16</v>
      </c>
      <c r="AI863">
        <v>-0.27229639128635702</v>
      </c>
    </row>
    <row r="864" spans="1:35" x14ac:dyDescent="0.2">
      <c r="A864" t="s">
        <v>939</v>
      </c>
      <c r="B864" s="1">
        <v>41275</v>
      </c>
      <c r="C864" t="s">
        <v>53</v>
      </c>
      <c r="D864" t="s">
        <v>37</v>
      </c>
      <c r="E864" t="s">
        <v>132</v>
      </c>
      <c r="F864" t="s">
        <v>39</v>
      </c>
      <c r="G864" t="s">
        <v>40</v>
      </c>
      <c r="H864" t="s">
        <v>41</v>
      </c>
      <c r="I864" t="s">
        <v>51</v>
      </c>
      <c r="J864" t="s">
        <v>51</v>
      </c>
      <c r="K864" t="s">
        <v>51</v>
      </c>
      <c r="L864" t="s">
        <v>60</v>
      </c>
      <c r="M864">
        <v>205</v>
      </c>
      <c r="N864">
        <v>3697</v>
      </c>
      <c r="O864">
        <v>299</v>
      </c>
      <c r="P864">
        <v>24.67</v>
      </c>
      <c r="Q864">
        <v>25</v>
      </c>
      <c r="R864">
        <v>3038281</v>
      </c>
      <c r="S864" s="6">
        <f t="shared" si="130"/>
        <v>80876.386259129024</v>
      </c>
      <c r="T864" s="6">
        <f t="shared" si="131"/>
        <v>55450.365160941306</v>
      </c>
      <c r="U864" s="2">
        <f t="shared" si="132"/>
        <v>6672978.0903435219</v>
      </c>
      <c r="V864" s="3">
        <f t="shared" si="133"/>
        <v>11.96</v>
      </c>
      <c r="W864" s="3">
        <f t="shared" si="134"/>
        <v>8.1999999999999993</v>
      </c>
      <c r="X864" s="2">
        <f t="shared" si="135"/>
        <v>986.8</v>
      </c>
      <c r="Y864" s="3">
        <f t="shared" si="136"/>
        <v>8.1999999999999993</v>
      </c>
      <c r="Z864" s="2">
        <f t="shared" si="137"/>
        <v>82.508361204013383</v>
      </c>
      <c r="AA864" s="5">
        <f t="shared" si="138"/>
        <v>1.4585365853658536</v>
      </c>
      <c r="AB864" s="4">
        <f t="shared" si="139"/>
        <v>0.12153124</v>
      </c>
      <c r="AC864">
        <v>5</v>
      </c>
      <c r="AD864">
        <v>0</v>
      </c>
      <c r="AE864">
        <v>0</v>
      </c>
      <c r="AF864">
        <v>4</v>
      </c>
      <c r="AG864">
        <v>1</v>
      </c>
      <c r="AH864">
        <v>-0.18486567130926099</v>
      </c>
      <c r="AI864">
        <v>-0.27348073096023201</v>
      </c>
    </row>
    <row r="865" spans="1:35" x14ac:dyDescent="0.2">
      <c r="A865" t="s">
        <v>940</v>
      </c>
      <c r="B865" s="1">
        <v>42370</v>
      </c>
      <c r="C865" t="s">
        <v>89</v>
      </c>
      <c r="D865" t="s">
        <v>63</v>
      </c>
      <c r="E865" t="s">
        <v>64</v>
      </c>
      <c r="F865" t="s">
        <v>39</v>
      </c>
      <c r="G865" t="s">
        <v>40</v>
      </c>
      <c r="H865" t="s">
        <v>41</v>
      </c>
      <c r="I865" t="s">
        <v>43</v>
      </c>
      <c r="J865" t="s">
        <v>43</v>
      </c>
      <c r="K865" t="s">
        <v>43</v>
      </c>
      <c r="L865" t="s">
        <v>5077</v>
      </c>
      <c r="M865">
        <v>320</v>
      </c>
      <c r="N865">
        <v>2584</v>
      </c>
      <c r="O865">
        <v>695</v>
      </c>
      <c r="P865">
        <v>48.63</v>
      </c>
      <c r="Q865">
        <v>47</v>
      </c>
      <c r="R865">
        <v>3436753</v>
      </c>
      <c r="S865" s="6">
        <f t="shared" si="130"/>
        <v>268962.84829721361</v>
      </c>
      <c r="T865" s="6">
        <f t="shared" si="131"/>
        <v>123839.0092879257</v>
      </c>
      <c r="U865" s="2">
        <f t="shared" si="132"/>
        <v>18819659.442724459</v>
      </c>
      <c r="V865" s="3">
        <f t="shared" si="133"/>
        <v>14.787234042553191</v>
      </c>
      <c r="W865" s="3">
        <f t="shared" si="134"/>
        <v>6.8085106382978724</v>
      </c>
      <c r="X865" s="2">
        <f t="shared" si="135"/>
        <v>1034.6808510638298</v>
      </c>
      <c r="Y865" s="3">
        <f t="shared" si="136"/>
        <v>6.8085106382978724</v>
      </c>
      <c r="Z865" s="2">
        <f t="shared" si="137"/>
        <v>69.97122302158273</v>
      </c>
      <c r="AA865" s="5">
        <f t="shared" si="138"/>
        <v>2.171875</v>
      </c>
      <c r="AB865" s="4">
        <f t="shared" si="139"/>
        <v>7.3122404255319143E-2</v>
      </c>
      <c r="AC865">
        <v>7</v>
      </c>
      <c r="AD865">
        <v>0</v>
      </c>
      <c r="AE865">
        <v>1</v>
      </c>
      <c r="AF865">
        <v>4</v>
      </c>
      <c r="AG865">
        <v>1</v>
      </c>
      <c r="AH865">
        <v>-0.28054178790494899</v>
      </c>
      <c r="AI865">
        <v>-0.195147749991785</v>
      </c>
    </row>
    <row r="866" spans="1:35" x14ac:dyDescent="0.2">
      <c r="A866" t="s">
        <v>941</v>
      </c>
      <c r="B866" s="1">
        <v>42370</v>
      </c>
      <c r="C866" t="s">
        <v>46</v>
      </c>
      <c r="D866" t="s">
        <v>47</v>
      </c>
      <c r="E866" t="s">
        <v>64</v>
      </c>
      <c r="F866" t="s">
        <v>54</v>
      </c>
      <c r="G866" t="s">
        <v>55</v>
      </c>
      <c r="H866" t="s">
        <v>41</v>
      </c>
      <c r="I866" t="s">
        <v>43</v>
      </c>
      <c r="J866" t="s">
        <v>43</v>
      </c>
      <c r="K866" t="s">
        <v>43</v>
      </c>
      <c r="L866" t="s">
        <v>60</v>
      </c>
      <c r="M866">
        <v>387</v>
      </c>
      <c r="N866">
        <v>4790</v>
      </c>
      <c r="O866">
        <v>843</v>
      </c>
      <c r="P866">
        <v>40.44</v>
      </c>
      <c r="Q866">
        <v>10</v>
      </c>
      <c r="R866">
        <v>2606048</v>
      </c>
      <c r="S866" s="6">
        <f t="shared" si="130"/>
        <v>175991.64926931108</v>
      </c>
      <c r="T866" s="6">
        <f t="shared" si="131"/>
        <v>80793.319415448845</v>
      </c>
      <c r="U866" s="2">
        <f t="shared" si="132"/>
        <v>8442588.7265135702</v>
      </c>
      <c r="V866" s="3">
        <f t="shared" si="133"/>
        <v>84.3</v>
      </c>
      <c r="W866" s="3">
        <f t="shared" si="134"/>
        <v>38.700000000000003</v>
      </c>
      <c r="X866" s="2">
        <f t="shared" si="135"/>
        <v>4044</v>
      </c>
      <c r="Y866" s="3">
        <f t="shared" si="136"/>
        <v>38.700000000000003</v>
      </c>
      <c r="Z866" s="2">
        <f t="shared" si="137"/>
        <v>47.971530249110323</v>
      </c>
      <c r="AA866" s="5">
        <f t="shared" si="138"/>
        <v>2.1782945736434107</v>
      </c>
      <c r="AB866" s="4">
        <f t="shared" si="139"/>
        <v>0.26060480000000003</v>
      </c>
      <c r="AC866">
        <v>6</v>
      </c>
      <c r="AD866">
        <v>0</v>
      </c>
      <c r="AE866">
        <v>0</v>
      </c>
      <c r="AF866">
        <v>4</v>
      </c>
      <c r="AG866">
        <v>1</v>
      </c>
      <c r="AH866" s="2">
        <v>2.29053979663633E+16</v>
      </c>
      <c r="AI866">
        <v>-0.25548305630659501</v>
      </c>
    </row>
    <row r="867" spans="1:35" x14ac:dyDescent="0.2">
      <c r="A867" t="s">
        <v>942</v>
      </c>
      <c r="B867" s="1">
        <v>41640</v>
      </c>
      <c r="C867" t="s">
        <v>103</v>
      </c>
      <c r="D867" t="s">
        <v>47</v>
      </c>
      <c r="E867" t="s">
        <v>71</v>
      </c>
      <c r="F867" t="s">
        <v>54</v>
      </c>
      <c r="G867" t="s">
        <v>55</v>
      </c>
      <c r="H867" t="s">
        <v>41</v>
      </c>
      <c r="I867" t="s">
        <v>43</v>
      </c>
      <c r="J867" t="s">
        <v>51</v>
      </c>
      <c r="K867" t="s">
        <v>43</v>
      </c>
      <c r="L867" t="s">
        <v>44</v>
      </c>
      <c r="M867">
        <v>158</v>
      </c>
      <c r="N867">
        <v>2595</v>
      </c>
      <c r="O867">
        <v>658</v>
      </c>
      <c r="P867">
        <v>46.11</v>
      </c>
      <c r="Q867">
        <v>13</v>
      </c>
      <c r="R867">
        <v>2419466</v>
      </c>
      <c r="S867" s="6">
        <f t="shared" si="130"/>
        <v>253564.54720616571</v>
      </c>
      <c r="T867" s="6">
        <f t="shared" si="131"/>
        <v>60886.319845857419</v>
      </c>
      <c r="U867" s="2">
        <f t="shared" si="132"/>
        <v>17768786.127167631</v>
      </c>
      <c r="V867" s="3">
        <f t="shared" si="133"/>
        <v>50.615384615384613</v>
      </c>
      <c r="W867" s="3">
        <f t="shared" si="134"/>
        <v>12.153846153846153</v>
      </c>
      <c r="X867" s="2">
        <f t="shared" si="135"/>
        <v>3546.9230769230771</v>
      </c>
      <c r="Y867" s="3">
        <f t="shared" si="136"/>
        <v>12.153846153846153</v>
      </c>
      <c r="Z867" s="2">
        <f t="shared" si="137"/>
        <v>70.075987841945292</v>
      </c>
      <c r="AA867" s="5">
        <f t="shared" si="138"/>
        <v>4.1645569620253164</v>
      </c>
      <c r="AB867" s="4">
        <f t="shared" si="139"/>
        <v>0.18611276923076922</v>
      </c>
      <c r="AC867">
        <v>5</v>
      </c>
      <c r="AD867">
        <v>0</v>
      </c>
      <c r="AE867">
        <v>0</v>
      </c>
      <c r="AF867">
        <v>4</v>
      </c>
      <c r="AG867">
        <v>1</v>
      </c>
      <c r="AH867" s="2">
        <v>1.06719754404305E+16</v>
      </c>
      <c r="AI867">
        <v>-0.22333624505940999</v>
      </c>
    </row>
    <row r="868" spans="1:35" x14ac:dyDescent="0.2">
      <c r="A868" t="s">
        <v>943</v>
      </c>
      <c r="B868" s="1">
        <v>37622</v>
      </c>
      <c r="C868" t="s">
        <v>70</v>
      </c>
      <c r="D868" t="s">
        <v>63</v>
      </c>
      <c r="E868" t="s">
        <v>64</v>
      </c>
      <c r="F868" t="s">
        <v>68</v>
      </c>
      <c r="G868" t="s">
        <v>40</v>
      </c>
      <c r="H868" t="s">
        <v>50</v>
      </c>
      <c r="I868" t="s">
        <v>51</v>
      </c>
      <c r="J868" t="s">
        <v>43</v>
      </c>
      <c r="K868" t="s">
        <v>43</v>
      </c>
      <c r="L868" t="s">
        <v>56</v>
      </c>
      <c r="M868">
        <v>294</v>
      </c>
      <c r="N868">
        <v>559</v>
      </c>
      <c r="O868">
        <v>322</v>
      </c>
      <c r="P868">
        <v>41.43</v>
      </c>
      <c r="Q868">
        <v>82</v>
      </c>
      <c r="R868">
        <v>2373236</v>
      </c>
      <c r="S868" s="6">
        <f t="shared" si="130"/>
        <v>576028.62254025042</v>
      </c>
      <c r="T868" s="6">
        <f t="shared" si="131"/>
        <v>525939.17710196786</v>
      </c>
      <c r="U868" s="2">
        <f t="shared" si="132"/>
        <v>74114490.161001787</v>
      </c>
      <c r="V868" s="3">
        <f t="shared" si="133"/>
        <v>3.9268292682926829</v>
      </c>
      <c r="W868" s="3">
        <f t="shared" si="134"/>
        <v>3.5853658536585367</v>
      </c>
      <c r="X868" s="2">
        <f t="shared" si="135"/>
        <v>505.2439024390244</v>
      </c>
      <c r="Y868" s="3">
        <f t="shared" si="136"/>
        <v>3.5853658536585367</v>
      </c>
      <c r="Z868" s="2">
        <f t="shared" si="137"/>
        <v>128.66459627329192</v>
      </c>
      <c r="AA868" s="5">
        <f t="shared" si="138"/>
        <v>1.0952380952380953</v>
      </c>
      <c r="AB868" s="4">
        <f t="shared" si="139"/>
        <v>2.8941902439024392E-2</v>
      </c>
      <c r="AC868">
        <v>3</v>
      </c>
      <c r="AD868">
        <v>0</v>
      </c>
      <c r="AE868">
        <v>1</v>
      </c>
      <c r="AF868">
        <v>1</v>
      </c>
      <c r="AG868">
        <v>1</v>
      </c>
      <c r="AH868">
        <v>-0.72541764992323698</v>
      </c>
      <c r="AI868">
        <v>9.9478159449657502E-2</v>
      </c>
    </row>
    <row r="869" spans="1:35" x14ac:dyDescent="0.2">
      <c r="A869" t="s">
        <v>944</v>
      </c>
      <c r="B869" s="1">
        <v>39814</v>
      </c>
      <c r="C869" t="s">
        <v>62</v>
      </c>
      <c r="D869" t="s">
        <v>63</v>
      </c>
      <c r="E869" t="s">
        <v>64</v>
      </c>
      <c r="F869" t="s">
        <v>65</v>
      </c>
      <c r="G869" t="s">
        <v>40</v>
      </c>
      <c r="H869" t="s">
        <v>41</v>
      </c>
      <c r="I869" t="s">
        <v>42</v>
      </c>
      <c r="J869" t="s">
        <v>51</v>
      </c>
      <c r="K869" t="s">
        <v>42</v>
      </c>
      <c r="L869" t="s">
        <v>44</v>
      </c>
      <c r="M869">
        <v>217</v>
      </c>
      <c r="N869">
        <v>3507</v>
      </c>
      <c r="O869">
        <v>2</v>
      </c>
      <c r="P869">
        <v>5.91</v>
      </c>
      <c r="Q869">
        <v>27</v>
      </c>
      <c r="R869">
        <v>1911968</v>
      </c>
      <c r="S869" s="6">
        <f t="shared" si="130"/>
        <v>570.28799543769605</v>
      </c>
      <c r="T869" s="6">
        <f t="shared" si="131"/>
        <v>61876.247504990017</v>
      </c>
      <c r="U869" s="2">
        <f t="shared" si="132"/>
        <v>1685201.0265183917</v>
      </c>
      <c r="V869" s="3">
        <f t="shared" si="133"/>
        <v>7.407407407407407E-2</v>
      </c>
      <c r="W869" s="3">
        <f t="shared" si="134"/>
        <v>8.0370370370370363</v>
      </c>
      <c r="X869" s="2">
        <f t="shared" si="135"/>
        <v>218.88888888888889</v>
      </c>
      <c r="Y869" s="3">
        <f t="shared" si="136"/>
        <v>8.0370370370370363</v>
      </c>
      <c r="Z869" s="2">
        <f t="shared" si="137"/>
        <v>2955</v>
      </c>
      <c r="AA869" s="5">
        <f t="shared" si="138"/>
        <v>9.2165898617511521E-3</v>
      </c>
      <c r="AB869" s="4">
        <f t="shared" si="139"/>
        <v>7.0813629629629629E-2</v>
      </c>
      <c r="AC869">
        <v>2</v>
      </c>
      <c r="AD869">
        <v>1</v>
      </c>
      <c r="AE869">
        <v>0</v>
      </c>
      <c r="AF869">
        <v>4</v>
      </c>
      <c r="AG869">
        <v>1</v>
      </c>
      <c r="AH869">
        <v>-0.49692044547464198</v>
      </c>
      <c r="AI869">
        <v>-0.328370017884895</v>
      </c>
    </row>
    <row r="870" spans="1:35" x14ac:dyDescent="0.2">
      <c r="A870" t="s">
        <v>945</v>
      </c>
      <c r="B870" s="1">
        <v>37257</v>
      </c>
      <c r="C870" t="s">
        <v>70</v>
      </c>
      <c r="D870" t="s">
        <v>63</v>
      </c>
      <c r="E870" t="s">
        <v>71</v>
      </c>
      <c r="F870" t="s">
        <v>54</v>
      </c>
      <c r="G870" t="s">
        <v>55</v>
      </c>
      <c r="H870" t="s">
        <v>41</v>
      </c>
      <c r="I870" t="s">
        <v>43</v>
      </c>
      <c r="J870" t="s">
        <v>51</v>
      </c>
      <c r="K870" t="s">
        <v>43</v>
      </c>
      <c r="L870" t="s">
        <v>78</v>
      </c>
      <c r="M870">
        <v>150</v>
      </c>
      <c r="N870">
        <v>2737</v>
      </c>
      <c r="O870">
        <v>542</v>
      </c>
      <c r="P870">
        <v>31.76</v>
      </c>
      <c r="Q870">
        <v>75</v>
      </c>
      <c r="R870">
        <v>1171014</v>
      </c>
      <c r="S870" s="6">
        <f t="shared" si="130"/>
        <v>198027.03690171722</v>
      </c>
      <c r="T870" s="6">
        <f t="shared" si="131"/>
        <v>54804.530507855314</v>
      </c>
      <c r="U870" s="2">
        <f t="shared" si="132"/>
        <v>11603945.926196566</v>
      </c>
      <c r="V870" s="3">
        <f t="shared" si="133"/>
        <v>7.2266666666666666</v>
      </c>
      <c r="W870" s="3">
        <f t="shared" si="134"/>
        <v>2</v>
      </c>
      <c r="X870" s="2">
        <f t="shared" si="135"/>
        <v>423.46666666666664</v>
      </c>
      <c r="Y870" s="3">
        <f t="shared" si="136"/>
        <v>2</v>
      </c>
      <c r="Z870" s="2">
        <f t="shared" si="137"/>
        <v>58.597785977859779</v>
      </c>
      <c r="AA870" s="5">
        <f t="shared" si="138"/>
        <v>3.6133333333333333</v>
      </c>
      <c r="AB870" s="4">
        <f t="shared" si="139"/>
        <v>1.5613520000000001E-2</v>
      </c>
      <c r="AC870">
        <v>3</v>
      </c>
      <c r="AD870">
        <v>1</v>
      </c>
      <c r="AE870">
        <v>1</v>
      </c>
      <c r="AF870">
        <v>1</v>
      </c>
      <c r="AG870">
        <v>1</v>
      </c>
      <c r="AH870">
        <v>-0.78458090094997102</v>
      </c>
      <c r="AI870">
        <v>-0.23983383525997801</v>
      </c>
    </row>
    <row r="871" spans="1:35" x14ac:dyDescent="0.2">
      <c r="A871" t="s">
        <v>946</v>
      </c>
      <c r="B871" s="1">
        <v>41640</v>
      </c>
      <c r="C871" t="s">
        <v>73</v>
      </c>
      <c r="D871" t="s">
        <v>74</v>
      </c>
      <c r="E871" t="s">
        <v>77</v>
      </c>
      <c r="F871" t="s">
        <v>39</v>
      </c>
      <c r="G871" t="s">
        <v>40</v>
      </c>
      <c r="H871" t="s">
        <v>41</v>
      </c>
      <c r="I871" t="s">
        <v>42</v>
      </c>
      <c r="J871" t="s">
        <v>43</v>
      </c>
      <c r="K871" t="s">
        <v>43</v>
      </c>
      <c r="L871" t="s">
        <v>78</v>
      </c>
      <c r="M871">
        <v>392</v>
      </c>
      <c r="N871">
        <v>2802</v>
      </c>
      <c r="O871">
        <v>238</v>
      </c>
      <c r="P871">
        <v>41.52</v>
      </c>
      <c r="Q871">
        <v>47</v>
      </c>
      <c r="R871">
        <v>2023213</v>
      </c>
      <c r="S871" s="6">
        <f t="shared" si="130"/>
        <v>84939.32905067809</v>
      </c>
      <c r="T871" s="6">
        <f t="shared" si="131"/>
        <v>139900.07137758745</v>
      </c>
      <c r="U871" s="2">
        <f t="shared" si="132"/>
        <v>14817987.15203426</v>
      </c>
      <c r="V871" s="3">
        <f t="shared" si="133"/>
        <v>5.0638297872340425</v>
      </c>
      <c r="W871" s="3">
        <f t="shared" si="134"/>
        <v>8.3404255319148941</v>
      </c>
      <c r="X871" s="2">
        <f t="shared" si="135"/>
        <v>883.40425531914889</v>
      </c>
      <c r="Y871" s="3">
        <f t="shared" si="136"/>
        <v>8.3404255319148941</v>
      </c>
      <c r="Z871" s="2">
        <f t="shared" si="137"/>
        <v>174.45378151260505</v>
      </c>
      <c r="AA871" s="5">
        <f t="shared" si="138"/>
        <v>0.6071428571428571</v>
      </c>
      <c r="AB871" s="4">
        <f t="shared" si="139"/>
        <v>4.3047085106382978E-2</v>
      </c>
      <c r="AC871">
        <v>7</v>
      </c>
      <c r="AD871">
        <v>1</v>
      </c>
      <c r="AE871">
        <v>1</v>
      </c>
      <c r="AF871">
        <v>4</v>
      </c>
      <c r="AG871">
        <v>1</v>
      </c>
      <c r="AH871">
        <v>-0.46999143399535998</v>
      </c>
      <c r="AI871">
        <v>-0.22553403691461099</v>
      </c>
    </row>
    <row r="872" spans="1:35" x14ac:dyDescent="0.2">
      <c r="A872" t="s">
        <v>947</v>
      </c>
      <c r="B872" s="1">
        <v>43466</v>
      </c>
      <c r="C872" t="s">
        <v>82</v>
      </c>
      <c r="D872" t="s">
        <v>83</v>
      </c>
      <c r="E872" t="s">
        <v>71</v>
      </c>
      <c r="F872" t="s">
        <v>39</v>
      </c>
      <c r="G872" t="s">
        <v>40</v>
      </c>
      <c r="H872" t="s">
        <v>41</v>
      </c>
      <c r="I872" t="s">
        <v>51</v>
      </c>
      <c r="J872" t="s">
        <v>43</v>
      </c>
      <c r="K872" t="s">
        <v>43</v>
      </c>
      <c r="L872" t="s">
        <v>60</v>
      </c>
      <c r="M872">
        <v>433</v>
      </c>
      <c r="N872">
        <v>2617</v>
      </c>
      <c r="O872">
        <v>419</v>
      </c>
      <c r="P872">
        <v>32.19</v>
      </c>
      <c r="Q872">
        <v>80</v>
      </c>
      <c r="R872">
        <v>4110571</v>
      </c>
      <c r="S872" s="6">
        <f t="shared" si="130"/>
        <v>160106.99273977836</v>
      </c>
      <c r="T872" s="6">
        <f t="shared" si="131"/>
        <v>165456.62972869698</v>
      </c>
      <c r="U872" s="2">
        <f t="shared" si="132"/>
        <v>12300343.905235</v>
      </c>
      <c r="V872" s="3">
        <f t="shared" si="133"/>
        <v>5.2374999999999998</v>
      </c>
      <c r="W872" s="3">
        <f t="shared" si="134"/>
        <v>5.4124999999999996</v>
      </c>
      <c r="X872" s="2">
        <f t="shared" si="135"/>
        <v>402.37499999999994</v>
      </c>
      <c r="Y872" s="3">
        <f t="shared" si="136"/>
        <v>5.4124999999999996</v>
      </c>
      <c r="Z872" s="2">
        <f t="shared" si="137"/>
        <v>76.825775656324566</v>
      </c>
      <c r="AA872" s="5">
        <f t="shared" si="138"/>
        <v>0.9676674364896074</v>
      </c>
      <c r="AB872" s="4">
        <f t="shared" si="139"/>
        <v>5.1382137500000001E-2</v>
      </c>
      <c r="AC872">
        <v>7</v>
      </c>
      <c r="AD872">
        <v>0</v>
      </c>
      <c r="AE872">
        <v>0</v>
      </c>
      <c r="AF872">
        <v>1</v>
      </c>
      <c r="AG872">
        <v>1</v>
      </c>
      <c r="AH872">
        <v>-0.63446018883037802</v>
      </c>
      <c r="AI872">
        <v>-0.21349100592237399</v>
      </c>
    </row>
    <row r="873" spans="1:35" x14ac:dyDescent="0.2">
      <c r="A873" t="s">
        <v>948</v>
      </c>
      <c r="B873" s="1">
        <v>37987</v>
      </c>
      <c r="C873" t="s">
        <v>53</v>
      </c>
      <c r="D873" t="s">
        <v>37</v>
      </c>
      <c r="E873" t="s">
        <v>77</v>
      </c>
      <c r="F873" t="s">
        <v>54</v>
      </c>
      <c r="G873" t="s">
        <v>55</v>
      </c>
      <c r="H873" t="s">
        <v>41</v>
      </c>
      <c r="I873" t="s">
        <v>43</v>
      </c>
      <c r="J873" t="s">
        <v>42</v>
      </c>
      <c r="K873" t="s">
        <v>51</v>
      </c>
      <c r="L873" t="s">
        <v>60</v>
      </c>
      <c r="M873">
        <v>76</v>
      </c>
      <c r="N873">
        <v>4362</v>
      </c>
      <c r="O873">
        <v>686</v>
      </c>
      <c r="P873">
        <v>20.29</v>
      </c>
      <c r="Q873">
        <v>67</v>
      </c>
      <c r="R873">
        <v>4834090</v>
      </c>
      <c r="S873" s="6">
        <f t="shared" si="130"/>
        <v>157267.3085740486</v>
      </c>
      <c r="T873" s="6">
        <f t="shared" si="131"/>
        <v>17423.20036680422</v>
      </c>
      <c r="U873" s="2">
        <f t="shared" si="132"/>
        <v>4651535.9926639153</v>
      </c>
      <c r="V873" s="3">
        <f t="shared" si="133"/>
        <v>10.238805970149254</v>
      </c>
      <c r="W873" s="3">
        <f t="shared" si="134"/>
        <v>1.1343283582089552</v>
      </c>
      <c r="X873" s="2">
        <f t="shared" si="135"/>
        <v>302.83582089552237</v>
      </c>
      <c r="Y873" s="3">
        <f t="shared" si="136"/>
        <v>1.1343283582089552</v>
      </c>
      <c r="Z873" s="2">
        <f t="shared" si="137"/>
        <v>29.577259475218661</v>
      </c>
      <c r="AA873" s="5">
        <f t="shared" si="138"/>
        <v>9.026315789473685</v>
      </c>
      <c r="AB873" s="4">
        <f t="shared" si="139"/>
        <v>7.2150597014925377E-2</v>
      </c>
      <c r="AC873">
        <v>9</v>
      </c>
      <c r="AD873">
        <v>0</v>
      </c>
      <c r="AE873">
        <v>0</v>
      </c>
      <c r="AF873">
        <v>1</v>
      </c>
      <c r="AG873">
        <v>1</v>
      </c>
      <c r="AH873">
        <v>-0.65937247520492903</v>
      </c>
      <c r="AI873">
        <v>-0.27305061201481801</v>
      </c>
    </row>
    <row r="874" spans="1:35" x14ac:dyDescent="0.2">
      <c r="A874" t="s">
        <v>949</v>
      </c>
      <c r="B874" s="1">
        <v>40544</v>
      </c>
      <c r="C874" t="s">
        <v>73</v>
      </c>
      <c r="D874" t="s">
        <v>74</v>
      </c>
      <c r="E874" t="s">
        <v>67</v>
      </c>
      <c r="F874" t="s">
        <v>48</v>
      </c>
      <c r="G874" t="s">
        <v>49</v>
      </c>
      <c r="H874" t="s">
        <v>51</v>
      </c>
      <c r="I874" t="s">
        <v>42</v>
      </c>
      <c r="J874" t="s">
        <v>43</v>
      </c>
      <c r="K874" t="s">
        <v>43</v>
      </c>
      <c r="L874" t="s">
        <v>56</v>
      </c>
      <c r="M874">
        <v>275</v>
      </c>
      <c r="N874">
        <v>1639</v>
      </c>
      <c r="O874">
        <v>81</v>
      </c>
      <c r="P874">
        <v>45.27</v>
      </c>
      <c r="Q874">
        <v>95</v>
      </c>
      <c r="R874">
        <v>4796489</v>
      </c>
      <c r="S874" s="6">
        <f t="shared" si="130"/>
        <v>49420.378279438679</v>
      </c>
      <c r="T874" s="6">
        <f t="shared" si="131"/>
        <v>167785.23489932885</v>
      </c>
      <c r="U874" s="2">
        <f t="shared" si="132"/>
        <v>27620500.305064064</v>
      </c>
      <c r="V874" s="3">
        <f t="shared" si="133"/>
        <v>0.85263157894736841</v>
      </c>
      <c r="W874" s="3">
        <f t="shared" si="134"/>
        <v>2.8947368421052633</v>
      </c>
      <c r="X874" s="2">
        <f t="shared" si="135"/>
        <v>476.5263157894737</v>
      </c>
      <c r="Y874" s="3">
        <f t="shared" si="136"/>
        <v>2.8947368421052633</v>
      </c>
      <c r="Z874" s="2">
        <f t="shared" si="137"/>
        <v>558.88888888888891</v>
      </c>
      <c r="AA874" s="5">
        <f t="shared" si="138"/>
        <v>0.29454545454545455</v>
      </c>
      <c r="AB874" s="4">
        <f t="shared" si="139"/>
        <v>5.0489357894736839E-2</v>
      </c>
      <c r="AC874">
        <v>7</v>
      </c>
      <c r="AD874">
        <v>0</v>
      </c>
      <c r="AE874">
        <v>1</v>
      </c>
      <c r="AF874">
        <v>1</v>
      </c>
      <c r="AG874">
        <v>1</v>
      </c>
      <c r="AH874">
        <v>-0.72424118857826802</v>
      </c>
      <c r="AI874">
        <v>-0.19213008451698099</v>
      </c>
    </row>
    <row r="875" spans="1:35" x14ac:dyDescent="0.2">
      <c r="A875" t="s">
        <v>950</v>
      </c>
      <c r="B875" s="1">
        <v>44562</v>
      </c>
      <c r="C875" t="s">
        <v>103</v>
      </c>
      <c r="D875" t="s">
        <v>47</v>
      </c>
      <c r="E875" t="s">
        <v>59</v>
      </c>
      <c r="F875" t="s">
        <v>48</v>
      </c>
      <c r="G875" t="s">
        <v>49</v>
      </c>
      <c r="H875" t="s">
        <v>50</v>
      </c>
      <c r="I875" t="s">
        <v>43</v>
      </c>
      <c r="J875" t="s">
        <v>43</v>
      </c>
      <c r="K875" t="s">
        <v>51</v>
      </c>
      <c r="L875" t="s">
        <v>5077</v>
      </c>
      <c r="M875">
        <v>340</v>
      </c>
      <c r="N875">
        <v>793</v>
      </c>
      <c r="O875">
        <v>519</v>
      </c>
      <c r="P875">
        <v>18.190000000000001</v>
      </c>
      <c r="Q875">
        <v>60</v>
      </c>
      <c r="R875">
        <v>1074556</v>
      </c>
      <c r="S875" s="6">
        <f t="shared" si="130"/>
        <v>654476.67087011354</v>
      </c>
      <c r="T875" s="6">
        <f t="shared" si="131"/>
        <v>428751.57629255991</v>
      </c>
      <c r="U875" s="2">
        <f t="shared" si="132"/>
        <v>22938209.331651956</v>
      </c>
      <c r="V875" s="3">
        <f t="shared" si="133"/>
        <v>8.65</v>
      </c>
      <c r="W875" s="3">
        <f t="shared" si="134"/>
        <v>5.666666666666667</v>
      </c>
      <c r="X875" s="2">
        <f t="shared" si="135"/>
        <v>303.16666666666669</v>
      </c>
      <c r="Y875" s="3">
        <f t="shared" si="136"/>
        <v>5.666666666666667</v>
      </c>
      <c r="Z875" s="2">
        <f t="shared" si="137"/>
        <v>35.04816955684008</v>
      </c>
      <c r="AA875" s="5">
        <f t="shared" si="138"/>
        <v>1.526470588235294</v>
      </c>
      <c r="AB875" s="4">
        <f t="shared" si="139"/>
        <v>1.7909266666666666E-2</v>
      </c>
      <c r="AC875">
        <v>7</v>
      </c>
      <c r="AD875">
        <v>1</v>
      </c>
      <c r="AE875">
        <v>0</v>
      </c>
      <c r="AF875">
        <v>1</v>
      </c>
      <c r="AG875">
        <v>1</v>
      </c>
      <c r="AH875">
        <v>-0.69899285893587604</v>
      </c>
      <c r="AI875">
        <v>-3.5540771794104302E-2</v>
      </c>
    </row>
    <row r="876" spans="1:35" x14ac:dyDescent="0.2">
      <c r="A876" t="s">
        <v>951</v>
      </c>
      <c r="B876" s="1">
        <v>40544</v>
      </c>
      <c r="C876" t="s">
        <v>62</v>
      </c>
      <c r="D876" t="s">
        <v>63</v>
      </c>
      <c r="E876" t="s">
        <v>75</v>
      </c>
      <c r="F876" t="s">
        <v>54</v>
      </c>
      <c r="G876" t="s">
        <v>55</v>
      </c>
      <c r="H876" t="s">
        <v>50</v>
      </c>
      <c r="I876" t="s">
        <v>43</v>
      </c>
      <c r="J876" t="s">
        <v>42</v>
      </c>
      <c r="K876" t="s">
        <v>42</v>
      </c>
      <c r="L876" t="s">
        <v>5077</v>
      </c>
      <c r="M876">
        <v>39</v>
      </c>
      <c r="N876">
        <v>291</v>
      </c>
      <c r="O876">
        <v>554</v>
      </c>
      <c r="P876">
        <v>7.96</v>
      </c>
      <c r="Q876">
        <v>55</v>
      </c>
      <c r="R876">
        <v>831135</v>
      </c>
      <c r="S876" s="6">
        <f t="shared" si="130"/>
        <v>1903780.0687285224</v>
      </c>
      <c r="T876" s="6">
        <f t="shared" si="131"/>
        <v>134020.61855670103</v>
      </c>
      <c r="U876" s="2">
        <f t="shared" si="132"/>
        <v>27353951.890034363</v>
      </c>
      <c r="V876" s="3">
        <f t="shared" si="133"/>
        <v>10.072727272727272</v>
      </c>
      <c r="W876" s="3">
        <f t="shared" si="134"/>
        <v>0.70909090909090911</v>
      </c>
      <c r="X876" s="2">
        <f t="shared" si="135"/>
        <v>144.72727272727272</v>
      </c>
      <c r="Y876" s="3">
        <f t="shared" si="136"/>
        <v>0.70909090909090911</v>
      </c>
      <c r="Z876" s="2">
        <f t="shared" si="137"/>
        <v>14.368231046931408</v>
      </c>
      <c r="AA876" s="5">
        <f t="shared" si="138"/>
        <v>14.205128205128204</v>
      </c>
      <c r="AB876" s="4">
        <f t="shared" si="139"/>
        <v>1.5111545454545454E-2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-0.86048482110881597</v>
      </c>
      <c r="AI876">
        <v>7.7767862447853095E-2</v>
      </c>
    </row>
    <row r="877" spans="1:35" x14ac:dyDescent="0.2">
      <c r="A877" t="s">
        <v>952</v>
      </c>
      <c r="B877" s="1">
        <v>39814</v>
      </c>
      <c r="C877" t="s">
        <v>53</v>
      </c>
      <c r="D877" t="s">
        <v>37</v>
      </c>
      <c r="E877" t="s">
        <v>64</v>
      </c>
      <c r="F877" t="s">
        <v>48</v>
      </c>
      <c r="G877" t="s">
        <v>49</v>
      </c>
      <c r="H877" t="s">
        <v>41</v>
      </c>
      <c r="I877" t="s">
        <v>43</v>
      </c>
      <c r="J877" t="s">
        <v>42</v>
      </c>
      <c r="K877" t="s">
        <v>43</v>
      </c>
      <c r="L877" t="s">
        <v>78</v>
      </c>
      <c r="M877">
        <v>103</v>
      </c>
      <c r="N877">
        <v>4175</v>
      </c>
      <c r="O877">
        <v>746</v>
      </c>
      <c r="P877">
        <v>43.39</v>
      </c>
      <c r="Q877">
        <v>27</v>
      </c>
      <c r="R877">
        <v>2945945</v>
      </c>
      <c r="S877" s="6">
        <f t="shared" si="130"/>
        <v>178682.63473053894</v>
      </c>
      <c r="T877" s="6">
        <f t="shared" si="131"/>
        <v>24670.65868263473</v>
      </c>
      <c r="U877" s="2">
        <f t="shared" si="132"/>
        <v>10392814.371257486</v>
      </c>
      <c r="V877" s="3">
        <f t="shared" si="133"/>
        <v>27.62962962962963</v>
      </c>
      <c r="W877" s="3">
        <f t="shared" si="134"/>
        <v>3.8148148148148149</v>
      </c>
      <c r="X877" s="2">
        <f t="shared" si="135"/>
        <v>1607.037037037037</v>
      </c>
      <c r="Y877" s="3">
        <f t="shared" si="136"/>
        <v>3.8148148148148149</v>
      </c>
      <c r="Z877" s="2">
        <f t="shared" si="137"/>
        <v>58.163538873994639</v>
      </c>
      <c r="AA877" s="5">
        <f t="shared" si="138"/>
        <v>7.2427184466019421</v>
      </c>
      <c r="AB877" s="4">
        <f t="shared" si="139"/>
        <v>0.10910907407407408</v>
      </c>
      <c r="AC877">
        <v>6</v>
      </c>
      <c r="AD877">
        <v>1</v>
      </c>
      <c r="AE877">
        <v>0</v>
      </c>
      <c r="AF877">
        <v>4</v>
      </c>
      <c r="AG877">
        <v>1</v>
      </c>
      <c r="AH877">
        <v>1.2011027779907099E-2</v>
      </c>
      <c r="AI877">
        <v>-0.257419264309734</v>
      </c>
    </row>
    <row r="878" spans="1:35" x14ac:dyDescent="0.2">
      <c r="A878" t="s">
        <v>953</v>
      </c>
      <c r="B878" s="1">
        <v>38353</v>
      </c>
      <c r="C878" t="s">
        <v>62</v>
      </c>
      <c r="D878" t="s">
        <v>63</v>
      </c>
      <c r="E878" t="s">
        <v>59</v>
      </c>
      <c r="F878" t="s">
        <v>48</v>
      </c>
      <c r="G878" t="s">
        <v>49</v>
      </c>
      <c r="H878" t="s">
        <v>41</v>
      </c>
      <c r="I878" t="s">
        <v>43</v>
      </c>
      <c r="J878" t="s">
        <v>42</v>
      </c>
      <c r="K878" t="s">
        <v>51</v>
      </c>
      <c r="L878" t="s">
        <v>44</v>
      </c>
      <c r="M878">
        <v>112</v>
      </c>
      <c r="N878">
        <v>3393</v>
      </c>
      <c r="O878">
        <v>756</v>
      </c>
      <c r="P878">
        <v>20.18</v>
      </c>
      <c r="Q878">
        <v>87</v>
      </c>
      <c r="R878">
        <v>2865750</v>
      </c>
      <c r="S878" s="6">
        <f t="shared" si="130"/>
        <v>222811.67108753315</v>
      </c>
      <c r="T878" s="6">
        <f t="shared" si="131"/>
        <v>33009.136457412322</v>
      </c>
      <c r="U878" s="2">
        <f t="shared" si="132"/>
        <v>5947539.0509873265</v>
      </c>
      <c r="V878" s="3">
        <f t="shared" si="133"/>
        <v>8.6896551724137936</v>
      </c>
      <c r="W878" s="3">
        <f t="shared" si="134"/>
        <v>1.2873563218390804</v>
      </c>
      <c r="X878" s="2">
        <f t="shared" si="135"/>
        <v>231.95402298850576</v>
      </c>
      <c r="Y878" s="3">
        <f t="shared" si="136"/>
        <v>1.2873563218390804</v>
      </c>
      <c r="Z878" s="2">
        <f t="shared" si="137"/>
        <v>26.693121693121693</v>
      </c>
      <c r="AA878" s="5">
        <f t="shared" si="138"/>
        <v>6.75</v>
      </c>
      <c r="AB878" s="4">
        <f t="shared" si="139"/>
        <v>3.293965517241379E-2</v>
      </c>
      <c r="AC878">
        <v>7</v>
      </c>
      <c r="AD878">
        <v>1</v>
      </c>
      <c r="AE878">
        <v>0</v>
      </c>
      <c r="AF878">
        <v>1</v>
      </c>
      <c r="AG878">
        <v>1</v>
      </c>
      <c r="AH878">
        <v>-0.78959047057394804</v>
      </c>
      <c r="AI878">
        <v>-0.25518399591652302</v>
      </c>
    </row>
    <row r="879" spans="1:35" x14ac:dyDescent="0.2">
      <c r="A879" t="s">
        <v>954</v>
      </c>
      <c r="B879" s="1">
        <v>41275</v>
      </c>
      <c r="C879" t="s">
        <v>53</v>
      </c>
      <c r="D879" t="s">
        <v>37</v>
      </c>
      <c r="E879" t="s">
        <v>75</v>
      </c>
      <c r="F879" t="s">
        <v>39</v>
      </c>
      <c r="G879" t="s">
        <v>40</v>
      </c>
      <c r="H879" t="s">
        <v>41</v>
      </c>
      <c r="I879" t="s">
        <v>42</v>
      </c>
      <c r="J879" t="s">
        <v>42</v>
      </c>
      <c r="K879" t="s">
        <v>43</v>
      </c>
      <c r="L879" t="s">
        <v>78</v>
      </c>
      <c r="M879">
        <v>81</v>
      </c>
      <c r="N879">
        <v>3685</v>
      </c>
      <c r="O879">
        <v>194</v>
      </c>
      <c r="P879">
        <v>44.45</v>
      </c>
      <c r="Q879">
        <v>96</v>
      </c>
      <c r="R879">
        <v>4957069</v>
      </c>
      <c r="S879" s="6">
        <f t="shared" si="130"/>
        <v>52645.861601085482</v>
      </c>
      <c r="T879" s="6">
        <f t="shared" si="131"/>
        <v>21981.004070556308</v>
      </c>
      <c r="U879" s="2">
        <f t="shared" si="132"/>
        <v>12062415.196743555</v>
      </c>
      <c r="V879" s="3">
        <f t="shared" si="133"/>
        <v>2.0208333333333335</v>
      </c>
      <c r="W879" s="3">
        <f t="shared" si="134"/>
        <v>0.84375</v>
      </c>
      <c r="X879" s="2">
        <f t="shared" si="135"/>
        <v>463.02083333333331</v>
      </c>
      <c r="Y879" s="3">
        <f t="shared" si="136"/>
        <v>0.84375</v>
      </c>
      <c r="Z879" s="2">
        <f t="shared" si="137"/>
        <v>229.1237113402062</v>
      </c>
      <c r="AA879" s="5">
        <f t="shared" si="138"/>
        <v>2.3950617283950617</v>
      </c>
      <c r="AB879" s="4">
        <f t="shared" si="139"/>
        <v>5.1636135416666666E-2</v>
      </c>
      <c r="AC879">
        <v>2</v>
      </c>
      <c r="AD879">
        <v>1</v>
      </c>
      <c r="AE879">
        <v>1</v>
      </c>
      <c r="AF879">
        <v>1</v>
      </c>
      <c r="AG879">
        <v>1</v>
      </c>
      <c r="AH879">
        <v>-0.77087156639255805</v>
      </c>
      <c r="AI879">
        <v>-0.27070556089026598</v>
      </c>
    </row>
    <row r="880" spans="1:35" x14ac:dyDescent="0.2">
      <c r="A880" t="s">
        <v>955</v>
      </c>
      <c r="B880" s="1">
        <v>37257</v>
      </c>
      <c r="C880" t="s">
        <v>46</v>
      </c>
      <c r="D880" t="s">
        <v>47</v>
      </c>
      <c r="E880" t="s">
        <v>59</v>
      </c>
      <c r="F880" t="s">
        <v>48</v>
      </c>
      <c r="G880" t="s">
        <v>49</v>
      </c>
      <c r="H880" t="s">
        <v>41</v>
      </c>
      <c r="I880" t="s">
        <v>42</v>
      </c>
      <c r="J880" t="s">
        <v>51</v>
      </c>
      <c r="K880" t="s">
        <v>42</v>
      </c>
      <c r="L880" t="s">
        <v>78</v>
      </c>
      <c r="M880">
        <v>186</v>
      </c>
      <c r="N880">
        <v>2562</v>
      </c>
      <c r="O880">
        <v>50</v>
      </c>
      <c r="P880">
        <v>5.56</v>
      </c>
      <c r="Q880">
        <v>85</v>
      </c>
      <c r="R880">
        <v>4830155</v>
      </c>
      <c r="S880" s="6">
        <f t="shared" si="130"/>
        <v>19516.003122560498</v>
      </c>
      <c r="T880" s="6">
        <f t="shared" si="131"/>
        <v>72599.531615925065</v>
      </c>
      <c r="U880" s="2">
        <f t="shared" si="132"/>
        <v>2170179.5472287275</v>
      </c>
      <c r="V880" s="3">
        <f t="shared" si="133"/>
        <v>0.58823529411764708</v>
      </c>
      <c r="W880" s="3">
        <f t="shared" si="134"/>
        <v>2.1882352941176473</v>
      </c>
      <c r="X880" s="2">
        <f t="shared" si="135"/>
        <v>65.411764705882348</v>
      </c>
      <c r="Y880" s="3">
        <f t="shared" si="136"/>
        <v>2.1882352941176473</v>
      </c>
      <c r="Z880" s="2">
        <f t="shared" si="137"/>
        <v>111.2</v>
      </c>
      <c r="AA880" s="5">
        <f t="shared" si="138"/>
        <v>0.26881720430107525</v>
      </c>
      <c r="AB880" s="4">
        <f t="shared" si="139"/>
        <v>5.6825352941176473E-2</v>
      </c>
      <c r="AC880">
        <v>1</v>
      </c>
      <c r="AD880">
        <v>1</v>
      </c>
      <c r="AE880">
        <v>0</v>
      </c>
      <c r="AF880">
        <v>1</v>
      </c>
      <c r="AG880">
        <v>1</v>
      </c>
      <c r="AH880">
        <v>-0.83453650322847495</v>
      </c>
      <c r="AI880">
        <v>-0.28767645275886999</v>
      </c>
    </row>
    <row r="881" spans="1:35" x14ac:dyDescent="0.2">
      <c r="A881" t="s">
        <v>956</v>
      </c>
      <c r="B881" s="1">
        <v>44197</v>
      </c>
      <c r="C881" t="s">
        <v>73</v>
      </c>
      <c r="D881" t="s">
        <v>74</v>
      </c>
      <c r="E881" t="s">
        <v>64</v>
      </c>
      <c r="F881" t="s">
        <v>68</v>
      </c>
      <c r="G881" t="s">
        <v>40</v>
      </c>
      <c r="H881" t="s">
        <v>51</v>
      </c>
      <c r="I881" t="s">
        <v>43</v>
      </c>
      <c r="J881" t="s">
        <v>43</v>
      </c>
      <c r="K881" t="s">
        <v>51</v>
      </c>
      <c r="L881" t="s">
        <v>5077</v>
      </c>
      <c r="M881">
        <v>287</v>
      </c>
      <c r="N881">
        <v>1829</v>
      </c>
      <c r="O881">
        <v>936</v>
      </c>
      <c r="P881">
        <v>19.059999999999999</v>
      </c>
      <c r="Q881">
        <v>78</v>
      </c>
      <c r="R881">
        <v>3026726</v>
      </c>
      <c r="S881" s="6">
        <f t="shared" si="130"/>
        <v>511755.0574084199</v>
      </c>
      <c r="T881" s="6">
        <f t="shared" si="131"/>
        <v>156916.34773100054</v>
      </c>
      <c r="U881" s="2">
        <f t="shared" si="132"/>
        <v>10420995.079278294</v>
      </c>
      <c r="V881" s="3">
        <f t="shared" si="133"/>
        <v>12</v>
      </c>
      <c r="W881" s="3">
        <f t="shared" si="134"/>
        <v>3.6794871794871793</v>
      </c>
      <c r="X881" s="2">
        <f t="shared" si="135"/>
        <v>244.35897435897436</v>
      </c>
      <c r="Y881" s="3">
        <f t="shared" si="136"/>
        <v>3.6794871794871793</v>
      </c>
      <c r="Z881" s="2">
        <f t="shared" si="137"/>
        <v>20.363247863247864</v>
      </c>
      <c r="AA881" s="5">
        <f t="shared" si="138"/>
        <v>3.2613240418118465</v>
      </c>
      <c r="AB881" s="4">
        <f t="shared" si="139"/>
        <v>3.8804179487179485E-2</v>
      </c>
      <c r="AC881">
        <v>9</v>
      </c>
      <c r="AD881">
        <v>1</v>
      </c>
      <c r="AE881">
        <v>1</v>
      </c>
      <c r="AF881">
        <v>1</v>
      </c>
      <c r="AG881">
        <v>1</v>
      </c>
      <c r="AH881">
        <v>-0.66967337064299504</v>
      </c>
      <c r="AI881">
        <v>-0.16717617174453001</v>
      </c>
    </row>
    <row r="882" spans="1:35" x14ac:dyDescent="0.2">
      <c r="A882" t="s">
        <v>957</v>
      </c>
      <c r="B882" s="1">
        <v>43831</v>
      </c>
      <c r="C882" t="s">
        <v>62</v>
      </c>
      <c r="D882" t="s">
        <v>63</v>
      </c>
      <c r="E882" t="s">
        <v>71</v>
      </c>
      <c r="F882" t="s">
        <v>48</v>
      </c>
      <c r="G882" t="s">
        <v>49</v>
      </c>
      <c r="H882" t="s">
        <v>41</v>
      </c>
      <c r="I882" t="s">
        <v>43</v>
      </c>
      <c r="J882" t="s">
        <v>42</v>
      </c>
      <c r="K882" t="s">
        <v>51</v>
      </c>
      <c r="L882" t="s">
        <v>5077</v>
      </c>
      <c r="M882">
        <v>2</v>
      </c>
      <c r="N882">
        <v>3944</v>
      </c>
      <c r="O882">
        <v>916</v>
      </c>
      <c r="P882">
        <v>23.46</v>
      </c>
      <c r="Q882">
        <v>12</v>
      </c>
      <c r="R882">
        <v>574994</v>
      </c>
      <c r="S882" s="6">
        <f t="shared" si="130"/>
        <v>232251.52129817446</v>
      </c>
      <c r="T882" s="6">
        <f t="shared" si="131"/>
        <v>507.09939148073022</v>
      </c>
      <c r="U882" s="2">
        <f t="shared" si="132"/>
        <v>5948275.8620689651</v>
      </c>
      <c r="V882" s="3">
        <f t="shared" si="133"/>
        <v>76.333333333333329</v>
      </c>
      <c r="W882" s="3">
        <f t="shared" si="134"/>
        <v>0.16666666666666666</v>
      </c>
      <c r="X882" s="2">
        <f t="shared" si="135"/>
        <v>1955</v>
      </c>
      <c r="Y882" s="3">
        <f t="shared" si="136"/>
        <v>0.16666666666666666</v>
      </c>
      <c r="Z882" s="2">
        <f t="shared" si="137"/>
        <v>25.611353711790393</v>
      </c>
      <c r="AA882" s="5">
        <f t="shared" si="138"/>
        <v>458</v>
      </c>
      <c r="AB882" s="4">
        <f t="shared" si="139"/>
        <v>4.7916166666666669E-2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0.154981300329116</v>
      </c>
      <c r="AI882">
        <v>-0.107879542846136</v>
      </c>
    </row>
    <row r="883" spans="1:35" x14ac:dyDescent="0.2">
      <c r="A883" t="s">
        <v>958</v>
      </c>
      <c r="B883" s="1">
        <v>41275</v>
      </c>
      <c r="C883" t="s">
        <v>53</v>
      </c>
      <c r="D883" t="s">
        <v>37</v>
      </c>
      <c r="E883" t="s">
        <v>59</v>
      </c>
      <c r="F883" t="s">
        <v>68</v>
      </c>
      <c r="G883" t="s">
        <v>40</v>
      </c>
      <c r="H883" t="s">
        <v>51</v>
      </c>
      <c r="I883" t="s">
        <v>42</v>
      </c>
      <c r="J883" t="s">
        <v>42</v>
      </c>
      <c r="K883" t="s">
        <v>43</v>
      </c>
      <c r="L883" t="s">
        <v>56</v>
      </c>
      <c r="M883">
        <v>111</v>
      </c>
      <c r="N883">
        <v>2290</v>
      </c>
      <c r="O883">
        <v>209</v>
      </c>
      <c r="P883">
        <v>26.54</v>
      </c>
      <c r="Q883">
        <v>79</v>
      </c>
      <c r="R883">
        <v>2533403</v>
      </c>
      <c r="S883" s="6">
        <f t="shared" si="130"/>
        <v>91266.375545851522</v>
      </c>
      <c r="T883" s="6">
        <f t="shared" si="131"/>
        <v>48471.615720524016</v>
      </c>
      <c r="U883" s="2">
        <f t="shared" si="132"/>
        <v>11589519.650655022</v>
      </c>
      <c r="V883" s="3">
        <f t="shared" si="133"/>
        <v>2.6455696202531644</v>
      </c>
      <c r="W883" s="3">
        <f t="shared" si="134"/>
        <v>1.4050632911392404</v>
      </c>
      <c r="X883" s="2">
        <f t="shared" si="135"/>
        <v>335.94936708860757</v>
      </c>
      <c r="Y883" s="3">
        <f t="shared" si="136"/>
        <v>1.4050632911392404</v>
      </c>
      <c r="Z883" s="2">
        <f t="shared" si="137"/>
        <v>126.98564593301435</v>
      </c>
      <c r="AA883" s="5">
        <f t="shared" si="138"/>
        <v>1.882882882882883</v>
      </c>
      <c r="AB883" s="4">
        <f t="shared" si="139"/>
        <v>3.206839240506329E-2</v>
      </c>
      <c r="AC883">
        <v>5</v>
      </c>
      <c r="AD883">
        <v>0</v>
      </c>
      <c r="AE883">
        <v>0</v>
      </c>
      <c r="AF883">
        <v>1</v>
      </c>
      <c r="AG883">
        <v>1</v>
      </c>
      <c r="AH883">
        <v>-0.83196666939862096</v>
      </c>
      <c r="AI883">
        <v>-0.25853593986805101</v>
      </c>
    </row>
    <row r="884" spans="1:35" x14ac:dyDescent="0.2">
      <c r="A884" t="s">
        <v>959</v>
      </c>
      <c r="B884" s="1">
        <v>38353</v>
      </c>
      <c r="C884" t="s">
        <v>82</v>
      </c>
      <c r="D884" t="s">
        <v>83</v>
      </c>
      <c r="E884" t="s">
        <v>75</v>
      </c>
      <c r="F884" t="s">
        <v>39</v>
      </c>
      <c r="G884" t="s">
        <v>40</v>
      </c>
      <c r="H884" t="s">
        <v>41</v>
      </c>
      <c r="I884" t="s">
        <v>42</v>
      </c>
      <c r="J884" t="s">
        <v>51</v>
      </c>
      <c r="K884" t="s">
        <v>42</v>
      </c>
      <c r="L884" t="s">
        <v>56</v>
      </c>
      <c r="M884">
        <v>202</v>
      </c>
      <c r="N884">
        <v>2663</v>
      </c>
      <c r="O884">
        <v>9</v>
      </c>
      <c r="P884">
        <v>9.41</v>
      </c>
      <c r="Q884">
        <v>63</v>
      </c>
      <c r="R884">
        <v>2734239</v>
      </c>
      <c r="S884" s="6">
        <f t="shared" si="130"/>
        <v>3379.647014645137</v>
      </c>
      <c r="T884" s="6">
        <f t="shared" si="131"/>
        <v>75854.299662035293</v>
      </c>
      <c r="U884" s="2">
        <f t="shared" si="132"/>
        <v>3533608.711978971</v>
      </c>
      <c r="V884" s="3">
        <f t="shared" si="133"/>
        <v>0.14285714285714285</v>
      </c>
      <c r="W884" s="3">
        <f t="shared" si="134"/>
        <v>3.2063492063492065</v>
      </c>
      <c r="X884" s="2">
        <f t="shared" si="135"/>
        <v>149.36507936507937</v>
      </c>
      <c r="Y884" s="3">
        <f t="shared" si="136"/>
        <v>3.2063492063492065</v>
      </c>
      <c r="Z884" s="2">
        <f t="shared" si="137"/>
        <v>1045.5555555555557</v>
      </c>
      <c r="AA884" s="5">
        <f t="shared" si="138"/>
        <v>4.4554455445544552E-2</v>
      </c>
      <c r="AB884" s="4">
        <f t="shared" si="139"/>
        <v>4.3400619047619049E-2</v>
      </c>
      <c r="AC884">
        <v>2</v>
      </c>
      <c r="AD884">
        <v>0</v>
      </c>
      <c r="AE884">
        <v>0</v>
      </c>
      <c r="AF884">
        <v>1</v>
      </c>
      <c r="AG884">
        <v>1</v>
      </c>
      <c r="AH884">
        <v>-0.79316296904882699</v>
      </c>
      <c r="AI884">
        <v>-0.29054184821284001</v>
      </c>
    </row>
    <row r="885" spans="1:35" x14ac:dyDescent="0.2">
      <c r="A885" t="s">
        <v>960</v>
      </c>
      <c r="B885" s="1">
        <v>40909</v>
      </c>
      <c r="C885" t="s">
        <v>36</v>
      </c>
      <c r="D885" t="s">
        <v>37</v>
      </c>
      <c r="E885" t="s">
        <v>71</v>
      </c>
      <c r="F885" t="s">
        <v>65</v>
      </c>
      <c r="G885" t="s">
        <v>40</v>
      </c>
      <c r="H885" t="s">
        <v>50</v>
      </c>
      <c r="I885" t="s">
        <v>51</v>
      </c>
      <c r="J885" t="s">
        <v>51</v>
      </c>
      <c r="K885" t="s">
        <v>43</v>
      </c>
      <c r="L885" t="s">
        <v>78</v>
      </c>
      <c r="M885">
        <v>244</v>
      </c>
      <c r="N885">
        <v>758</v>
      </c>
      <c r="O885">
        <v>313</v>
      </c>
      <c r="P885">
        <v>28.76</v>
      </c>
      <c r="Q885">
        <v>35</v>
      </c>
      <c r="R885">
        <v>4022501</v>
      </c>
      <c r="S885" s="6">
        <f t="shared" si="130"/>
        <v>412928.7598944591</v>
      </c>
      <c r="T885" s="6">
        <f t="shared" si="131"/>
        <v>321899.73614775727</v>
      </c>
      <c r="U885" s="2">
        <f t="shared" si="132"/>
        <v>37941952.506596304</v>
      </c>
      <c r="V885" s="3">
        <f t="shared" si="133"/>
        <v>8.9428571428571431</v>
      </c>
      <c r="W885" s="3">
        <f t="shared" si="134"/>
        <v>6.9714285714285715</v>
      </c>
      <c r="X885" s="2">
        <f t="shared" si="135"/>
        <v>821.71428571428567</v>
      </c>
      <c r="Y885" s="3">
        <f t="shared" si="136"/>
        <v>6.9714285714285715</v>
      </c>
      <c r="Z885" s="2">
        <f t="shared" si="137"/>
        <v>91.884984025559106</v>
      </c>
      <c r="AA885" s="5">
        <f t="shared" si="138"/>
        <v>1.2827868852459017</v>
      </c>
      <c r="AB885" s="4">
        <f t="shared" si="139"/>
        <v>0.11492860000000001</v>
      </c>
      <c r="AC885">
        <v>6</v>
      </c>
      <c r="AD885">
        <v>0</v>
      </c>
      <c r="AE885">
        <v>1</v>
      </c>
      <c r="AF885">
        <v>4</v>
      </c>
      <c r="AG885">
        <v>1</v>
      </c>
      <c r="AH885">
        <v>-0.29628984544985998</v>
      </c>
      <c r="AI885">
        <v>-7.2295260436774006E-2</v>
      </c>
    </row>
    <row r="886" spans="1:35" x14ac:dyDescent="0.2">
      <c r="A886" t="s">
        <v>961</v>
      </c>
      <c r="B886" s="1">
        <v>42370</v>
      </c>
      <c r="C886" t="s">
        <v>58</v>
      </c>
      <c r="D886" t="s">
        <v>47</v>
      </c>
      <c r="E886" t="s">
        <v>132</v>
      </c>
      <c r="F886" t="s">
        <v>68</v>
      </c>
      <c r="G886" t="s">
        <v>40</v>
      </c>
      <c r="H886" t="s">
        <v>41</v>
      </c>
      <c r="I886" t="s">
        <v>43</v>
      </c>
      <c r="J886" t="s">
        <v>43</v>
      </c>
      <c r="K886" t="s">
        <v>42</v>
      </c>
      <c r="L886" t="s">
        <v>78</v>
      </c>
      <c r="M886">
        <v>272</v>
      </c>
      <c r="N886">
        <v>4743</v>
      </c>
      <c r="O886">
        <v>894</v>
      </c>
      <c r="P886">
        <v>5.46</v>
      </c>
      <c r="Q886">
        <v>29</v>
      </c>
      <c r="R886">
        <v>425033</v>
      </c>
      <c r="S886" s="6">
        <f t="shared" si="130"/>
        <v>188488.29854522453</v>
      </c>
      <c r="T886" s="6">
        <f t="shared" si="131"/>
        <v>57347.670250896059</v>
      </c>
      <c r="U886" s="2">
        <f t="shared" si="132"/>
        <v>1151170.1454775459</v>
      </c>
      <c r="V886" s="3">
        <f t="shared" si="133"/>
        <v>30.827586206896552</v>
      </c>
      <c r="W886" s="3">
        <f t="shared" si="134"/>
        <v>9.3793103448275854</v>
      </c>
      <c r="X886" s="2">
        <f t="shared" si="135"/>
        <v>188.27586206896552</v>
      </c>
      <c r="Y886" s="3">
        <f t="shared" si="136"/>
        <v>9.3793103448275854</v>
      </c>
      <c r="Z886" s="2">
        <f t="shared" si="137"/>
        <v>6.1073825503355703</v>
      </c>
      <c r="AA886" s="5">
        <f t="shared" si="138"/>
        <v>3.2867647058823528</v>
      </c>
      <c r="AB886" s="4">
        <f t="shared" si="139"/>
        <v>1.4656310344827585E-2</v>
      </c>
      <c r="AC886">
        <v>3</v>
      </c>
      <c r="AD886">
        <v>1</v>
      </c>
      <c r="AE886">
        <v>1</v>
      </c>
      <c r="AF886">
        <v>4</v>
      </c>
      <c r="AG886">
        <v>1</v>
      </c>
      <c r="AH886">
        <v>-0.39154935856469197</v>
      </c>
      <c r="AI886">
        <v>-0.26714412727004799</v>
      </c>
    </row>
    <row r="887" spans="1:35" x14ac:dyDescent="0.2">
      <c r="A887" t="s">
        <v>962</v>
      </c>
      <c r="B887" s="1">
        <v>42370</v>
      </c>
      <c r="C887" t="s">
        <v>89</v>
      </c>
      <c r="D887" t="s">
        <v>63</v>
      </c>
      <c r="E887" t="s">
        <v>80</v>
      </c>
      <c r="F887" t="s">
        <v>39</v>
      </c>
      <c r="G887" t="s">
        <v>40</v>
      </c>
      <c r="H887" t="s">
        <v>41</v>
      </c>
      <c r="I887" t="s">
        <v>43</v>
      </c>
      <c r="J887" t="s">
        <v>43</v>
      </c>
      <c r="K887" t="s">
        <v>51</v>
      </c>
      <c r="L887" t="s">
        <v>78</v>
      </c>
      <c r="M887">
        <v>493</v>
      </c>
      <c r="N887">
        <v>3172</v>
      </c>
      <c r="O887">
        <v>923</v>
      </c>
      <c r="P887">
        <v>22.51</v>
      </c>
      <c r="Q887">
        <v>55</v>
      </c>
      <c r="R887">
        <v>2390264</v>
      </c>
      <c r="S887" s="6">
        <f t="shared" si="130"/>
        <v>290983.60655737703</v>
      </c>
      <c r="T887" s="6">
        <f t="shared" si="131"/>
        <v>155422.44640605297</v>
      </c>
      <c r="U887" s="2">
        <f t="shared" si="132"/>
        <v>7096469.1046658261</v>
      </c>
      <c r="V887" s="3">
        <f t="shared" si="133"/>
        <v>16.781818181818181</v>
      </c>
      <c r="W887" s="3">
        <f t="shared" si="134"/>
        <v>8.963636363636363</v>
      </c>
      <c r="X887" s="2">
        <f t="shared" si="135"/>
        <v>409.27272727272725</v>
      </c>
      <c r="Y887" s="3">
        <f t="shared" si="136"/>
        <v>8.963636363636363</v>
      </c>
      <c r="Z887" s="2">
        <f t="shared" si="137"/>
        <v>24.387865655471288</v>
      </c>
      <c r="AA887" s="5">
        <f t="shared" si="138"/>
        <v>1.8722109533468561</v>
      </c>
      <c r="AB887" s="4">
        <f t="shared" si="139"/>
        <v>4.3459345454545453E-2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-0.430989119645032</v>
      </c>
      <c r="AI887">
        <v>-0.20916342444247599</v>
      </c>
    </row>
    <row r="888" spans="1:35" x14ac:dyDescent="0.2">
      <c r="A888" t="s">
        <v>963</v>
      </c>
      <c r="B888" s="1">
        <v>44197</v>
      </c>
      <c r="C888" t="s">
        <v>70</v>
      </c>
      <c r="D888" t="s">
        <v>63</v>
      </c>
      <c r="E888" t="s">
        <v>77</v>
      </c>
      <c r="F888" t="s">
        <v>48</v>
      </c>
      <c r="G888" t="s">
        <v>49</v>
      </c>
      <c r="H888" t="s">
        <v>50</v>
      </c>
      <c r="I888" t="s">
        <v>42</v>
      </c>
      <c r="J888" t="s">
        <v>51</v>
      </c>
      <c r="K888" t="s">
        <v>43</v>
      </c>
      <c r="L888" t="s">
        <v>56</v>
      </c>
      <c r="M888">
        <v>200</v>
      </c>
      <c r="N888">
        <v>588</v>
      </c>
      <c r="O888">
        <v>235</v>
      </c>
      <c r="P888">
        <v>44.79</v>
      </c>
      <c r="Q888">
        <v>72</v>
      </c>
      <c r="R888">
        <v>4388219</v>
      </c>
      <c r="S888" s="6">
        <f t="shared" si="130"/>
        <v>399659.86394557822</v>
      </c>
      <c r="T888" s="6">
        <f t="shared" si="131"/>
        <v>340136.0544217687</v>
      </c>
      <c r="U888" s="2">
        <f t="shared" si="132"/>
        <v>76173469.387755096</v>
      </c>
      <c r="V888" s="3">
        <f t="shared" si="133"/>
        <v>3.2638888888888888</v>
      </c>
      <c r="W888" s="3">
        <f t="shared" si="134"/>
        <v>2.7777777777777777</v>
      </c>
      <c r="X888" s="2">
        <f t="shared" si="135"/>
        <v>622.08333333333337</v>
      </c>
      <c r="Y888" s="3">
        <f t="shared" si="136"/>
        <v>2.7777777777777777</v>
      </c>
      <c r="Z888" s="2">
        <f t="shared" si="137"/>
        <v>190.59574468085106</v>
      </c>
      <c r="AA888" s="5">
        <f t="shared" si="138"/>
        <v>1.175</v>
      </c>
      <c r="AB888" s="4">
        <f t="shared" si="139"/>
        <v>6.0947486111111109E-2</v>
      </c>
      <c r="AC888">
        <v>5</v>
      </c>
      <c r="AD888">
        <v>0</v>
      </c>
      <c r="AE888">
        <v>1</v>
      </c>
      <c r="AF888">
        <v>1</v>
      </c>
      <c r="AG888">
        <v>1</v>
      </c>
      <c r="AH888">
        <v>-0.643280072633999</v>
      </c>
      <c r="AI888">
        <v>2.1718106310862201E-2</v>
      </c>
    </row>
    <row r="889" spans="1:35" x14ac:dyDescent="0.2">
      <c r="A889" t="s">
        <v>964</v>
      </c>
      <c r="B889" s="1">
        <v>43101</v>
      </c>
      <c r="C889" t="s">
        <v>58</v>
      </c>
      <c r="D889" t="s">
        <v>47</v>
      </c>
      <c r="E889" t="s">
        <v>80</v>
      </c>
      <c r="F889" t="s">
        <v>54</v>
      </c>
      <c r="G889" t="s">
        <v>55</v>
      </c>
      <c r="H889" t="s">
        <v>41</v>
      </c>
      <c r="I889" t="s">
        <v>42</v>
      </c>
      <c r="J889" t="s">
        <v>43</v>
      </c>
      <c r="K889" t="s">
        <v>43</v>
      </c>
      <c r="L889" t="s">
        <v>44</v>
      </c>
      <c r="M889">
        <v>345</v>
      </c>
      <c r="N889">
        <v>4517</v>
      </c>
      <c r="O889">
        <v>15</v>
      </c>
      <c r="P889">
        <v>40.47</v>
      </c>
      <c r="Q889">
        <v>80</v>
      </c>
      <c r="R889">
        <v>3807343</v>
      </c>
      <c r="S889" s="6">
        <f t="shared" si="130"/>
        <v>3320.7881337170688</v>
      </c>
      <c r="T889" s="6">
        <f t="shared" si="131"/>
        <v>76378.127075492579</v>
      </c>
      <c r="U889" s="2">
        <f t="shared" si="132"/>
        <v>8959486.3847686518</v>
      </c>
      <c r="V889" s="3">
        <f t="shared" si="133"/>
        <v>0.1875</v>
      </c>
      <c r="W889" s="3">
        <f t="shared" si="134"/>
        <v>4.3125</v>
      </c>
      <c r="X889" s="2">
        <f t="shared" si="135"/>
        <v>505.875</v>
      </c>
      <c r="Y889" s="3">
        <f t="shared" si="136"/>
        <v>4.3125</v>
      </c>
      <c r="Z889" s="2">
        <f t="shared" si="137"/>
        <v>2698</v>
      </c>
      <c r="AA889" s="5">
        <f t="shared" si="138"/>
        <v>4.3478260869565216E-2</v>
      </c>
      <c r="AB889" s="4">
        <f t="shared" si="139"/>
        <v>4.7591787500000003E-2</v>
      </c>
      <c r="AC889">
        <v>2</v>
      </c>
      <c r="AD889">
        <v>0</v>
      </c>
      <c r="AE889">
        <v>1</v>
      </c>
      <c r="AF889">
        <v>1</v>
      </c>
      <c r="AG889">
        <v>1</v>
      </c>
      <c r="AH889">
        <v>-0.64981376316884198</v>
      </c>
      <c r="AI889">
        <v>-0.26674039106358399</v>
      </c>
    </row>
    <row r="890" spans="1:35" x14ac:dyDescent="0.2">
      <c r="A890" t="s">
        <v>965</v>
      </c>
      <c r="B890" s="1">
        <v>38353</v>
      </c>
      <c r="C890" t="s">
        <v>70</v>
      </c>
      <c r="D890" t="s">
        <v>63</v>
      </c>
      <c r="E890" t="s">
        <v>71</v>
      </c>
      <c r="F890" t="s">
        <v>39</v>
      </c>
      <c r="G890" t="s">
        <v>40</v>
      </c>
      <c r="H890" t="s">
        <v>41</v>
      </c>
      <c r="I890" t="s">
        <v>42</v>
      </c>
      <c r="J890" t="s">
        <v>51</v>
      </c>
      <c r="K890" t="s">
        <v>51</v>
      </c>
      <c r="L890" t="s">
        <v>5077</v>
      </c>
      <c r="M890">
        <v>172</v>
      </c>
      <c r="N890">
        <v>2728</v>
      </c>
      <c r="O890">
        <v>17</v>
      </c>
      <c r="P890">
        <v>22.97</v>
      </c>
      <c r="Q890">
        <v>12</v>
      </c>
      <c r="R890">
        <v>3995904</v>
      </c>
      <c r="S890" s="6">
        <f t="shared" si="130"/>
        <v>6231.6715542521997</v>
      </c>
      <c r="T890" s="6">
        <f t="shared" si="131"/>
        <v>63049.853372434016</v>
      </c>
      <c r="U890" s="2">
        <f t="shared" si="132"/>
        <v>8420087.9765395895</v>
      </c>
      <c r="V890" s="3">
        <f t="shared" si="133"/>
        <v>1.4166666666666667</v>
      </c>
      <c r="W890" s="3">
        <f t="shared" si="134"/>
        <v>14.333333333333334</v>
      </c>
      <c r="X890" s="2">
        <f t="shared" si="135"/>
        <v>1914.1666666666667</v>
      </c>
      <c r="Y890" s="3">
        <f t="shared" si="136"/>
        <v>14.333333333333334</v>
      </c>
      <c r="Z890" s="2">
        <f t="shared" si="137"/>
        <v>1351.1764705882354</v>
      </c>
      <c r="AA890" s="5">
        <f t="shared" si="138"/>
        <v>9.8837209302325577E-2</v>
      </c>
      <c r="AB890" s="4">
        <f t="shared" si="139"/>
        <v>0.33299200000000001</v>
      </c>
      <c r="AC890">
        <v>5</v>
      </c>
      <c r="AD890">
        <v>1</v>
      </c>
      <c r="AE890">
        <v>1</v>
      </c>
      <c r="AF890">
        <v>4</v>
      </c>
      <c r="AG890">
        <v>1</v>
      </c>
      <c r="AH890">
        <v>0.54901602893380896</v>
      </c>
      <c r="AI890">
        <v>-0.28186649842150802</v>
      </c>
    </row>
    <row r="891" spans="1:35" x14ac:dyDescent="0.2">
      <c r="A891" t="s">
        <v>966</v>
      </c>
      <c r="B891" s="1">
        <v>44197</v>
      </c>
      <c r="C891" t="s">
        <v>73</v>
      </c>
      <c r="D891" t="s">
        <v>74</v>
      </c>
      <c r="E891" t="s">
        <v>71</v>
      </c>
      <c r="F891" t="s">
        <v>68</v>
      </c>
      <c r="G891" t="s">
        <v>40</v>
      </c>
      <c r="H891" t="s">
        <v>51</v>
      </c>
      <c r="I891" t="s">
        <v>43</v>
      </c>
      <c r="J891" t="s">
        <v>51</v>
      </c>
      <c r="K891" t="s">
        <v>42</v>
      </c>
      <c r="L891" t="s">
        <v>44</v>
      </c>
      <c r="M891">
        <v>216</v>
      </c>
      <c r="N891">
        <v>1870</v>
      </c>
      <c r="O891">
        <v>633</v>
      </c>
      <c r="P891">
        <v>8.01</v>
      </c>
      <c r="Q891">
        <v>52</v>
      </c>
      <c r="R891">
        <v>1251859</v>
      </c>
      <c r="S891" s="6">
        <f t="shared" si="130"/>
        <v>338502.67379679147</v>
      </c>
      <c r="T891" s="6">
        <f t="shared" si="131"/>
        <v>115508.02139037433</v>
      </c>
      <c r="U891" s="2">
        <f t="shared" si="132"/>
        <v>4283422.4598930478</v>
      </c>
      <c r="V891" s="3">
        <f t="shared" si="133"/>
        <v>12.173076923076923</v>
      </c>
      <c r="W891" s="3">
        <f t="shared" si="134"/>
        <v>4.1538461538461542</v>
      </c>
      <c r="X891" s="2">
        <f t="shared" si="135"/>
        <v>154.03846153846155</v>
      </c>
      <c r="Y891" s="3">
        <f t="shared" si="136"/>
        <v>4.1538461538461542</v>
      </c>
      <c r="Z891" s="2">
        <f t="shared" si="137"/>
        <v>12.654028436018958</v>
      </c>
      <c r="AA891" s="5">
        <f t="shared" si="138"/>
        <v>2.9305555555555554</v>
      </c>
      <c r="AB891" s="4">
        <f t="shared" si="139"/>
        <v>2.4074211538461537E-2</v>
      </c>
      <c r="AC891">
        <v>9</v>
      </c>
      <c r="AD891">
        <v>0</v>
      </c>
      <c r="AE891">
        <v>0</v>
      </c>
      <c r="AF891">
        <v>1</v>
      </c>
      <c r="AG891">
        <v>1</v>
      </c>
      <c r="AH891">
        <v>-0.71819964484356502</v>
      </c>
      <c r="AI891">
        <v>-0.21918343856144401</v>
      </c>
    </row>
    <row r="892" spans="1:35" x14ac:dyDescent="0.2">
      <c r="A892" t="s">
        <v>967</v>
      </c>
      <c r="B892" s="1">
        <v>40909</v>
      </c>
      <c r="C892" t="s">
        <v>46</v>
      </c>
      <c r="D892" t="s">
        <v>47</v>
      </c>
      <c r="E892" t="s">
        <v>75</v>
      </c>
      <c r="F892" t="s">
        <v>68</v>
      </c>
      <c r="G892" t="s">
        <v>40</v>
      </c>
      <c r="H892" t="s">
        <v>41</v>
      </c>
      <c r="I892" t="s">
        <v>42</v>
      </c>
      <c r="J892" t="s">
        <v>42</v>
      </c>
      <c r="K892" t="s">
        <v>43</v>
      </c>
      <c r="L892" t="s">
        <v>5077</v>
      </c>
      <c r="M892">
        <v>82</v>
      </c>
      <c r="N892">
        <v>3716</v>
      </c>
      <c r="O892">
        <v>53</v>
      </c>
      <c r="P892">
        <v>42.01</v>
      </c>
      <c r="Q892">
        <v>14</v>
      </c>
      <c r="R892">
        <v>1122001</v>
      </c>
      <c r="S892" s="6">
        <f t="shared" si="130"/>
        <v>14262.64800861141</v>
      </c>
      <c r="T892" s="6">
        <f t="shared" si="131"/>
        <v>22066.738428417655</v>
      </c>
      <c r="U892" s="2">
        <f t="shared" si="132"/>
        <v>11305166.846071044</v>
      </c>
      <c r="V892" s="3">
        <f t="shared" si="133"/>
        <v>3.7857142857142856</v>
      </c>
      <c r="W892" s="3">
        <f t="shared" si="134"/>
        <v>5.8571428571428568</v>
      </c>
      <c r="X892" s="2">
        <f t="shared" si="135"/>
        <v>3000.7142857142858</v>
      </c>
      <c r="Y892" s="3">
        <f t="shared" si="136"/>
        <v>5.8571428571428568</v>
      </c>
      <c r="Z892" s="2">
        <f t="shared" si="137"/>
        <v>792.64150943396226</v>
      </c>
      <c r="AA892" s="5">
        <f t="shared" si="138"/>
        <v>0.64634146341463417</v>
      </c>
      <c r="AB892" s="4">
        <f t="shared" si="139"/>
        <v>8.0142928571428573E-2</v>
      </c>
      <c r="AC892">
        <v>7</v>
      </c>
      <c r="AD892">
        <v>1</v>
      </c>
      <c r="AE892">
        <v>0</v>
      </c>
      <c r="AF892">
        <v>4</v>
      </c>
      <c r="AG892">
        <v>1</v>
      </c>
      <c r="AH892">
        <v>1.9637254574219099E-2</v>
      </c>
      <c r="AI892">
        <v>-0.274876225950072</v>
      </c>
    </row>
    <row r="893" spans="1:35" x14ac:dyDescent="0.2">
      <c r="A893" t="s">
        <v>968</v>
      </c>
      <c r="B893" s="1">
        <v>37622</v>
      </c>
      <c r="C893" t="s">
        <v>70</v>
      </c>
      <c r="D893" t="s">
        <v>63</v>
      </c>
      <c r="E893" t="s">
        <v>125</v>
      </c>
      <c r="F893" t="s">
        <v>48</v>
      </c>
      <c r="G893" t="s">
        <v>49</v>
      </c>
      <c r="H893" t="s">
        <v>41</v>
      </c>
      <c r="I893" t="s">
        <v>51</v>
      </c>
      <c r="J893" t="s">
        <v>51</v>
      </c>
      <c r="K893" t="s">
        <v>43</v>
      </c>
      <c r="L893" t="s">
        <v>44</v>
      </c>
      <c r="M893">
        <v>138</v>
      </c>
      <c r="N893">
        <v>2686</v>
      </c>
      <c r="O893">
        <v>392</v>
      </c>
      <c r="P893">
        <v>28.46</v>
      </c>
      <c r="Q893">
        <v>70</v>
      </c>
      <c r="R893">
        <v>1674023</v>
      </c>
      <c r="S893" s="6">
        <f t="shared" si="130"/>
        <v>145941.92107222637</v>
      </c>
      <c r="T893" s="6">
        <f t="shared" si="131"/>
        <v>51377.513030528666</v>
      </c>
      <c r="U893" s="2">
        <f t="shared" si="132"/>
        <v>10595681.310498884</v>
      </c>
      <c r="V893" s="3">
        <f t="shared" si="133"/>
        <v>5.6</v>
      </c>
      <c r="W893" s="3">
        <f t="shared" si="134"/>
        <v>1.9714285714285715</v>
      </c>
      <c r="X893" s="2">
        <f t="shared" si="135"/>
        <v>406.57142857142856</v>
      </c>
      <c r="Y893" s="3">
        <f t="shared" si="136"/>
        <v>1.9714285714285715</v>
      </c>
      <c r="Z893" s="2">
        <f t="shared" si="137"/>
        <v>72.602040816326536</v>
      </c>
      <c r="AA893" s="5">
        <f t="shared" si="138"/>
        <v>2.8405797101449277</v>
      </c>
      <c r="AB893" s="4">
        <f t="shared" si="139"/>
        <v>2.3914614285714286E-2</v>
      </c>
      <c r="AC893">
        <v>8</v>
      </c>
      <c r="AD893">
        <v>1</v>
      </c>
      <c r="AE893">
        <v>0</v>
      </c>
      <c r="AF893">
        <v>1</v>
      </c>
      <c r="AG893">
        <v>1</v>
      </c>
      <c r="AH893">
        <v>-0.78744440110939495</v>
      </c>
      <c r="AI893">
        <v>-0.25146891564695101</v>
      </c>
    </row>
    <row r="894" spans="1:35" x14ac:dyDescent="0.2">
      <c r="A894" t="s">
        <v>969</v>
      </c>
      <c r="B894" s="1">
        <v>40544</v>
      </c>
      <c r="C894" t="s">
        <v>82</v>
      </c>
      <c r="D894" t="s">
        <v>83</v>
      </c>
      <c r="E894" t="s">
        <v>125</v>
      </c>
      <c r="F894" t="s">
        <v>54</v>
      </c>
      <c r="G894" t="s">
        <v>55</v>
      </c>
      <c r="H894" t="s">
        <v>51</v>
      </c>
      <c r="I894" t="s">
        <v>43</v>
      </c>
      <c r="J894" t="s">
        <v>43</v>
      </c>
      <c r="K894" t="s">
        <v>51</v>
      </c>
      <c r="L894" t="s">
        <v>78</v>
      </c>
      <c r="M894">
        <v>298</v>
      </c>
      <c r="N894">
        <v>1305</v>
      </c>
      <c r="O894">
        <v>605</v>
      </c>
      <c r="P894">
        <v>16.989999999999998</v>
      </c>
      <c r="Q894">
        <v>65</v>
      </c>
      <c r="R894">
        <v>2809153</v>
      </c>
      <c r="S894" s="6">
        <f t="shared" si="130"/>
        <v>463601.53256704978</v>
      </c>
      <c r="T894" s="6">
        <f t="shared" si="131"/>
        <v>228352.49042145594</v>
      </c>
      <c r="U894" s="2">
        <f t="shared" si="132"/>
        <v>13019157.088122604</v>
      </c>
      <c r="V894" s="3">
        <f t="shared" si="133"/>
        <v>9.3076923076923084</v>
      </c>
      <c r="W894" s="3">
        <f t="shared" si="134"/>
        <v>4.5846153846153843</v>
      </c>
      <c r="X894" s="2">
        <f t="shared" si="135"/>
        <v>261.38461538461536</v>
      </c>
      <c r="Y894" s="3">
        <f t="shared" si="136"/>
        <v>4.5846153846153843</v>
      </c>
      <c r="Z894" s="2">
        <f t="shared" si="137"/>
        <v>28.082644628099171</v>
      </c>
      <c r="AA894" s="5">
        <f t="shared" si="138"/>
        <v>2.0302013422818792</v>
      </c>
      <c r="AB894" s="4">
        <f t="shared" si="139"/>
        <v>4.3217738461538459E-2</v>
      </c>
      <c r="AC894">
        <v>4</v>
      </c>
      <c r="AD894">
        <v>1</v>
      </c>
      <c r="AE894">
        <v>0</v>
      </c>
      <c r="AF894">
        <v>1</v>
      </c>
      <c r="AG894">
        <v>1</v>
      </c>
      <c r="AH894">
        <v>-0.66413747401332901</v>
      </c>
      <c r="AI894">
        <v>-0.14753250666071999</v>
      </c>
    </row>
    <row r="895" spans="1:35" x14ac:dyDescent="0.2">
      <c r="A895" t="s">
        <v>970</v>
      </c>
      <c r="B895" s="1">
        <v>36892</v>
      </c>
      <c r="C895" t="s">
        <v>89</v>
      </c>
      <c r="D895" t="s">
        <v>63</v>
      </c>
      <c r="E895" t="s">
        <v>77</v>
      </c>
      <c r="F895" t="s">
        <v>39</v>
      </c>
      <c r="G895" t="s">
        <v>40</v>
      </c>
      <c r="H895" t="s">
        <v>41</v>
      </c>
      <c r="I895" t="s">
        <v>43</v>
      </c>
      <c r="J895" t="s">
        <v>43</v>
      </c>
      <c r="K895" t="s">
        <v>51</v>
      </c>
      <c r="L895" t="s">
        <v>44</v>
      </c>
      <c r="M895">
        <v>396</v>
      </c>
      <c r="N895">
        <v>4858</v>
      </c>
      <c r="O895">
        <v>618</v>
      </c>
      <c r="P895">
        <v>24.24</v>
      </c>
      <c r="Q895">
        <v>93</v>
      </c>
      <c r="R895">
        <v>1610442</v>
      </c>
      <c r="S895" s="6">
        <f t="shared" si="130"/>
        <v>127212.84479209551</v>
      </c>
      <c r="T895" s="6">
        <f t="shared" si="131"/>
        <v>81515.026759983535</v>
      </c>
      <c r="U895" s="2">
        <f t="shared" si="132"/>
        <v>4989707.6986414166</v>
      </c>
      <c r="V895" s="3">
        <f t="shared" si="133"/>
        <v>6.645161290322581</v>
      </c>
      <c r="W895" s="3">
        <f t="shared" si="134"/>
        <v>4.258064516129032</v>
      </c>
      <c r="X895" s="2">
        <f t="shared" si="135"/>
        <v>260.64516129032256</v>
      </c>
      <c r="Y895" s="3">
        <f t="shared" si="136"/>
        <v>4.258064516129032</v>
      </c>
      <c r="Z895" s="2">
        <f t="shared" si="137"/>
        <v>39.223300970873787</v>
      </c>
      <c r="AA895" s="5">
        <f t="shared" si="138"/>
        <v>1.5606060606060606</v>
      </c>
      <c r="AB895" s="4">
        <f t="shared" si="139"/>
        <v>1.7316580645161291E-2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-0.76940447243550603</v>
      </c>
      <c r="AI895">
        <v>-0.25899904405427299</v>
      </c>
    </row>
    <row r="896" spans="1:35" x14ac:dyDescent="0.2">
      <c r="A896" t="s">
        <v>971</v>
      </c>
      <c r="B896" s="1">
        <v>39083</v>
      </c>
      <c r="C896" t="s">
        <v>82</v>
      </c>
      <c r="D896" t="s">
        <v>83</v>
      </c>
      <c r="E896" t="s">
        <v>77</v>
      </c>
      <c r="F896" t="s">
        <v>68</v>
      </c>
      <c r="G896" t="s">
        <v>40</v>
      </c>
      <c r="H896" t="s">
        <v>50</v>
      </c>
      <c r="I896" t="s">
        <v>43</v>
      </c>
      <c r="J896" t="s">
        <v>43</v>
      </c>
      <c r="K896" t="s">
        <v>51</v>
      </c>
      <c r="L896" t="s">
        <v>56</v>
      </c>
      <c r="M896">
        <v>395</v>
      </c>
      <c r="N896">
        <v>889</v>
      </c>
      <c r="O896">
        <v>562</v>
      </c>
      <c r="P896">
        <v>16.489999999999998</v>
      </c>
      <c r="Q896">
        <v>35</v>
      </c>
      <c r="R896">
        <v>1352353</v>
      </c>
      <c r="S896" s="6">
        <f t="shared" si="130"/>
        <v>632170.97862767149</v>
      </c>
      <c r="T896" s="6">
        <f t="shared" si="131"/>
        <v>444319.46006749157</v>
      </c>
      <c r="U896" s="2">
        <f t="shared" si="132"/>
        <v>18548931.383577053</v>
      </c>
      <c r="V896" s="3">
        <f t="shared" si="133"/>
        <v>16.057142857142857</v>
      </c>
      <c r="W896" s="3">
        <f t="shared" si="134"/>
        <v>11.285714285714286</v>
      </c>
      <c r="X896" s="2">
        <f t="shared" si="135"/>
        <v>471.14285714285711</v>
      </c>
      <c r="Y896" s="3">
        <f t="shared" si="136"/>
        <v>11.285714285714286</v>
      </c>
      <c r="Z896" s="2">
        <f t="shared" si="137"/>
        <v>29.341637010676152</v>
      </c>
      <c r="AA896" s="5">
        <f t="shared" si="138"/>
        <v>1.4227848101265823</v>
      </c>
      <c r="AB896" s="4">
        <f t="shared" si="139"/>
        <v>3.8638657142857143E-2</v>
      </c>
      <c r="AC896">
        <v>9</v>
      </c>
      <c r="AD896">
        <v>1</v>
      </c>
      <c r="AE896">
        <v>0</v>
      </c>
      <c r="AF896">
        <v>4</v>
      </c>
      <c r="AG896">
        <v>1</v>
      </c>
      <c r="AH896">
        <v>-0.38524188124317899</v>
      </c>
      <c r="AI896">
        <v>-4.5435700336319898E-2</v>
      </c>
    </row>
    <row r="897" spans="1:35" x14ac:dyDescent="0.2">
      <c r="A897" t="s">
        <v>972</v>
      </c>
      <c r="B897" s="1">
        <v>39083</v>
      </c>
      <c r="C897" t="s">
        <v>36</v>
      </c>
      <c r="D897" t="s">
        <v>37</v>
      </c>
      <c r="E897" t="s">
        <v>67</v>
      </c>
      <c r="F897" t="s">
        <v>39</v>
      </c>
      <c r="G897" t="s">
        <v>40</v>
      </c>
      <c r="H897" t="s">
        <v>51</v>
      </c>
      <c r="I897" t="s">
        <v>42</v>
      </c>
      <c r="J897" t="s">
        <v>51</v>
      </c>
      <c r="K897" t="s">
        <v>43</v>
      </c>
      <c r="L897" t="s">
        <v>56</v>
      </c>
      <c r="M897">
        <v>231</v>
      </c>
      <c r="N897">
        <v>1557</v>
      </c>
      <c r="O897">
        <v>195</v>
      </c>
      <c r="P897">
        <v>48.79</v>
      </c>
      <c r="Q897">
        <v>82</v>
      </c>
      <c r="R897">
        <v>3303825</v>
      </c>
      <c r="S897" s="6">
        <f t="shared" si="130"/>
        <v>125240.84778420039</v>
      </c>
      <c r="T897" s="6">
        <f t="shared" si="131"/>
        <v>148362.23506743737</v>
      </c>
      <c r="U897" s="2">
        <f t="shared" si="132"/>
        <v>31335902.376364805</v>
      </c>
      <c r="V897" s="3">
        <f t="shared" si="133"/>
        <v>2.3780487804878048</v>
      </c>
      <c r="W897" s="3">
        <f t="shared" si="134"/>
        <v>2.8170731707317072</v>
      </c>
      <c r="X897" s="2">
        <f t="shared" si="135"/>
        <v>595</v>
      </c>
      <c r="Y897" s="3">
        <f t="shared" si="136"/>
        <v>2.8170731707317072</v>
      </c>
      <c r="Z897" s="2">
        <f t="shared" si="137"/>
        <v>250.2051282051282</v>
      </c>
      <c r="AA897" s="5">
        <f t="shared" si="138"/>
        <v>0.8441558441558441</v>
      </c>
      <c r="AB897" s="4">
        <f t="shared" si="139"/>
        <v>4.0290548780487802E-2</v>
      </c>
      <c r="AC897">
        <v>5</v>
      </c>
      <c r="AD897">
        <v>1</v>
      </c>
      <c r="AE897">
        <v>1</v>
      </c>
      <c r="AF897">
        <v>1</v>
      </c>
      <c r="AG897">
        <v>1</v>
      </c>
      <c r="AH897">
        <v>-0.71177737017405995</v>
      </c>
      <c r="AI897">
        <v>-0.17829711188519501</v>
      </c>
    </row>
    <row r="898" spans="1:35" x14ac:dyDescent="0.2">
      <c r="A898" t="s">
        <v>973</v>
      </c>
      <c r="B898" s="1">
        <v>43831</v>
      </c>
      <c r="C898" t="s">
        <v>53</v>
      </c>
      <c r="D898" t="s">
        <v>37</v>
      </c>
      <c r="E898" t="s">
        <v>71</v>
      </c>
      <c r="F898" t="s">
        <v>65</v>
      </c>
      <c r="G898" t="s">
        <v>40</v>
      </c>
      <c r="H898" t="s">
        <v>41</v>
      </c>
      <c r="I898" t="s">
        <v>43</v>
      </c>
      <c r="J898" t="s">
        <v>51</v>
      </c>
      <c r="K898" t="s">
        <v>51</v>
      </c>
      <c r="L898" t="s">
        <v>44</v>
      </c>
      <c r="M898">
        <v>144</v>
      </c>
      <c r="N898">
        <v>4519</v>
      </c>
      <c r="O898">
        <v>673</v>
      </c>
      <c r="P898">
        <v>22.17</v>
      </c>
      <c r="Q898">
        <v>88</v>
      </c>
      <c r="R898">
        <v>3972141</v>
      </c>
      <c r="S898" s="6">
        <f t="shared" si="130"/>
        <v>148926.75370657226</v>
      </c>
      <c r="T898" s="6">
        <f t="shared" si="131"/>
        <v>31865.456959504314</v>
      </c>
      <c r="U898" s="2">
        <f t="shared" si="132"/>
        <v>4905952.6443903521</v>
      </c>
      <c r="V898" s="3">
        <f t="shared" si="133"/>
        <v>7.6477272727272725</v>
      </c>
      <c r="W898" s="3">
        <f t="shared" si="134"/>
        <v>1.6363636363636365</v>
      </c>
      <c r="X898" s="2">
        <f t="shared" si="135"/>
        <v>251.93181818181819</v>
      </c>
      <c r="Y898" s="3">
        <f t="shared" si="136"/>
        <v>1.6363636363636365</v>
      </c>
      <c r="Z898" s="2">
        <f t="shared" si="137"/>
        <v>32.942050520059432</v>
      </c>
      <c r="AA898" s="5">
        <f t="shared" si="138"/>
        <v>4.6736111111111107</v>
      </c>
      <c r="AB898" s="4">
        <f t="shared" si="139"/>
        <v>4.5137965909090909E-2</v>
      </c>
      <c r="AC898">
        <v>8</v>
      </c>
      <c r="AD898">
        <v>0</v>
      </c>
      <c r="AE898">
        <v>0</v>
      </c>
      <c r="AF898">
        <v>1</v>
      </c>
      <c r="AG898">
        <v>1</v>
      </c>
      <c r="AH898">
        <v>-0.75577081121134104</v>
      </c>
      <c r="AI898">
        <v>-0.27036967090425301</v>
      </c>
    </row>
    <row r="899" spans="1:35" x14ac:dyDescent="0.2">
      <c r="A899" t="s">
        <v>974</v>
      </c>
      <c r="B899" s="1">
        <v>39814</v>
      </c>
      <c r="C899" t="s">
        <v>36</v>
      </c>
      <c r="D899" t="s">
        <v>37</v>
      </c>
      <c r="E899" t="s">
        <v>132</v>
      </c>
      <c r="F899" t="s">
        <v>68</v>
      </c>
      <c r="G899" t="s">
        <v>40</v>
      </c>
      <c r="H899" t="s">
        <v>41</v>
      </c>
      <c r="I899" t="s">
        <v>43</v>
      </c>
      <c r="J899" t="s">
        <v>43</v>
      </c>
      <c r="K899" t="s">
        <v>43</v>
      </c>
      <c r="L899" t="s">
        <v>56</v>
      </c>
      <c r="M899">
        <v>463</v>
      </c>
      <c r="N899">
        <v>4341</v>
      </c>
      <c r="O899">
        <v>798</v>
      </c>
      <c r="P899">
        <v>45.04</v>
      </c>
      <c r="Q899">
        <v>15</v>
      </c>
      <c r="R899">
        <v>3905489</v>
      </c>
      <c r="S899" s="6">
        <f t="shared" ref="S899:S962" si="140">(O899*1000000)/N899</f>
        <v>183828.61091914304</v>
      </c>
      <c r="T899" s="6">
        <f t="shared" ref="T899:T962" si="141">(M899*1000000)/N899</f>
        <v>106657.45219995393</v>
      </c>
      <c r="U899" s="2">
        <f t="shared" ref="U899:U962" si="142">(P899*1000000000)/N899</f>
        <v>10375489.518544115</v>
      </c>
      <c r="V899" s="3">
        <f t="shared" ref="V899:V962" si="143">(O899*1000000)/(Q899*1000000)</f>
        <v>53.2</v>
      </c>
      <c r="W899" s="3">
        <f t="shared" ref="W899:W962" si="144">(M899*1000000)/(Q899*1000000)</f>
        <v>30.866666666666667</v>
      </c>
      <c r="X899" s="2">
        <f t="shared" ref="X899:X962" si="145">(P899*1000000000)/(Q899*1000000)</f>
        <v>3002.6666666666665</v>
      </c>
      <c r="Y899" s="3">
        <f t="shared" ref="Y899:Y962" si="146">(M899*1000000)/(Q899*1000000)</f>
        <v>30.866666666666667</v>
      </c>
      <c r="Z899" s="2">
        <f t="shared" ref="Z899:Z962" si="147">(P899*1000000000)/(O899*1000000)</f>
        <v>56.441102756892228</v>
      </c>
      <c r="AA899" s="5">
        <f t="shared" ref="AA899:AA962" si="148">(O899*1000000)/(M899*1000000)</f>
        <v>1.7235421166306695</v>
      </c>
      <c r="AB899" s="4">
        <f t="shared" ref="AB899:AB962" si="149">R899/(Q899*1000000)</f>
        <v>0.26036593333333335</v>
      </c>
      <c r="AC899">
        <v>5</v>
      </c>
      <c r="AD899">
        <v>0</v>
      </c>
      <c r="AE899">
        <v>0</v>
      </c>
      <c r="AF899">
        <v>4</v>
      </c>
      <c r="AG899">
        <v>1</v>
      </c>
      <c r="AH899" s="2">
        <v>1609107321937940</v>
      </c>
      <c r="AI899">
        <v>-0.24079092193764801</v>
      </c>
    </row>
    <row r="900" spans="1:35" x14ac:dyDescent="0.2">
      <c r="A900" t="s">
        <v>975</v>
      </c>
      <c r="B900" s="1">
        <v>36892</v>
      </c>
      <c r="C900" t="s">
        <v>62</v>
      </c>
      <c r="D900" t="s">
        <v>63</v>
      </c>
      <c r="E900" t="s">
        <v>132</v>
      </c>
      <c r="F900" t="s">
        <v>65</v>
      </c>
      <c r="G900" t="s">
        <v>40</v>
      </c>
      <c r="H900" t="s">
        <v>41</v>
      </c>
      <c r="I900" t="s">
        <v>42</v>
      </c>
      <c r="J900" t="s">
        <v>43</v>
      </c>
      <c r="K900" t="s">
        <v>43</v>
      </c>
      <c r="L900" t="s">
        <v>5077</v>
      </c>
      <c r="M900">
        <v>315</v>
      </c>
      <c r="N900">
        <v>4790</v>
      </c>
      <c r="O900">
        <v>118</v>
      </c>
      <c r="P900">
        <v>35.479999999999997</v>
      </c>
      <c r="Q900">
        <v>6</v>
      </c>
      <c r="R900">
        <v>3220002</v>
      </c>
      <c r="S900" s="6">
        <f t="shared" si="140"/>
        <v>24634.65553235908</v>
      </c>
      <c r="T900" s="6">
        <f t="shared" si="141"/>
        <v>65762.00417536535</v>
      </c>
      <c r="U900" s="2">
        <f t="shared" si="142"/>
        <v>7407098.1210855953</v>
      </c>
      <c r="V900" s="3">
        <f t="shared" si="143"/>
        <v>19.666666666666668</v>
      </c>
      <c r="W900" s="3">
        <f t="shared" si="144"/>
        <v>52.5</v>
      </c>
      <c r="X900" s="2">
        <f t="shared" si="145"/>
        <v>5913.333333333333</v>
      </c>
      <c r="Y900" s="3">
        <f t="shared" si="146"/>
        <v>52.5</v>
      </c>
      <c r="Z900" s="2">
        <f t="shared" si="147"/>
        <v>300.67796610169489</v>
      </c>
      <c r="AA900" s="5">
        <f t="shared" si="148"/>
        <v>0.3746031746031746</v>
      </c>
      <c r="AB900" s="4">
        <f t="shared" si="149"/>
        <v>0.53666700000000001</v>
      </c>
      <c r="AC900">
        <v>1</v>
      </c>
      <c r="AD900">
        <v>0</v>
      </c>
      <c r="AE900">
        <v>1</v>
      </c>
      <c r="AF900">
        <v>4</v>
      </c>
      <c r="AG900">
        <v>1</v>
      </c>
      <c r="AH900" s="2">
        <v>2733872694111040</v>
      </c>
      <c r="AI900">
        <v>-0.28630997970959499</v>
      </c>
    </row>
    <row r="901" spans="1:35" x14ac:dyDescent="0.2">
      <c r="A901" t="s">
        <v>976</v>
      </c>
      <c r="B901" s="1">
        <v>44562</v>
      </c>
      <c r="C901" t="s">
        <v>73</v>
      </c>
      <c r="D901" t="s">
        <v>74</v>
      </c>
      <c r="E901" t="s">
        <v>80</v>
      </c>
      <c r="F901" t="s">
        <v>68</v>
      </c>
      <c r="G901" t="s">
        <v>40</v>
      </c>
      <c r="H901" t="s">
        <v>50</v>
      </c>
      <c r="I901" t="s">
        <v>51</v>
      </c>
      <c r="J901" t="s">
        <v>51</v>
      </c>
      <c r="K901" t="s">
        <v>43</v>
      </c>
      <c r="L901" t="s">
        <v>44</v>
      </c>
      <c r="M901">
        <v>140</v>
      </c>
      <c r="N901">
        <v>1201</v>
      </c>
      <c r="O901">
        <v>459</v>
      </c>
      <c r="P901">
        <v>45.97</v>
      </c>
      <c r="Q901">
        <v>75</v>
      </c>
      <c r="R901">
        <v>2846767</v>
      </c>
      <c r="S901" s="6">
        <f t="shared" si="140"/>
        <v>382181.51540383016</v>
      </c>
      <c r="T901" s="6">
        <f t="shared" si="141"/>
        <v>116569.52539550375</v>
      </c>
      <c r="U901" s="2">
        <f t="shared" si="142"/>
        <v>38276436.303080767</v>
      </c>
      <c r="V901" s="3">
        <f t="shared" si="143"/>
        <v>6.12</v>
      </c>
      <c r="W901" s="3">
        <f t="shared" si="144"/>
        <v>1.8666666666666667</v>
      </c>
      <c r="X901" s="2">
        <f t="shared" si="145"/>
        <v>612.93333333333328</v>
      </c>
      <c r="Y901" s="3">
        <f t="shared" si="146"/>
        <v>1.8666666666666667</v>
      </c>
      <c r="Z901" s="2">
        <f t="shared" si="147"/>
        <v>100.1525054466231</v>
      </c>
      <c r="AA901" s="5">
        <f t="shared" si="148"/>
        <v>3.2785714285714285</v>
      </c>
      <c r="AB901" s="4">
        <f t="shared" si="149"/>
        <v>3.7956893333333332E-2</v>
      </c>
      <c r="AC901">
        <v>7</v>
      </c>
      <c r="AD901">
        <v>1</v>
      </c>
      <c r="AE901">
        <v>1</v>
      </c>
      <c r="AF901">
        <v>1</v>
      </c>
      <c r="AG901">
        <v>1</v>
      </c>
      <c r="AH901">
        <v>-0.69613053407516801</v>
      </c>
      <c r="AI901">
        <v>-0.133248268144669</v>
      </c>
    </row>
    <row r="902" spans="1:35" x14ac:dyDescent="0.2">
      <c r="A902" t="s">
        <v>977</v>
      </c>
      <c r="B902" s="1">
        <v>41275</v>
      </c>
      <c r="C902" t="s">
        <v>103</v>
      </c>
      <c r="D902" t="s">
        <v>47</v>
      </c>
      <c r="E902" t="s">
        <v>59</v>
      </c>
      <c r="F902" t="s">
        <v>68</v>
      </c>
      <c r="G902" t="s">
        <v>40</v>
      </c>
      <c r="H902" t="s">
        <v>50</v>
      </c>
      <c r="I902" t="s">
        <v>43</v>
      </c>
      <c r="J902" t="s">
        <v>42</v>
      </c>
      <c r="K902" t="s">
        <v>43</v>
      </c>
      <c r="L902" t="s">
        <v>5077</v>
      </c>
      <c r="M902">
        <v>94</v>
      </c>
      <c r="N902">
        <v>163</v>
      </c>
      <c r="O902">
        <v>699</v>
      </c>
      <c r="P902">
        <v>43.85</v>
      </c>
      <c r="Q902">
        <v>81</v>
      </c>
      <c r="R902">
        <v>4254184</v>
      </c>
      <c r="S902" s="6">
        <f t="shared" si="140"/>
        <v>4288343.5582822086</v>
      </c>
      <c r="T902" s="6">
        <f t="shared" si="141"/>
        <v>576687.11656441714</v>
      </c>
      <c r="U902" s="2">
        <f t="shared" si="142"/>
        <v>269018404.90797544</v>
      </c>
      <c r="V902" s="3">
        <f t="shared" si="143"/>
        <v>8.6296296296296298</v>
      </c>
      <c r="W902" s="3">
        <f t="shared" si="144"/>
        <v>1.1604938271604939</v>
      </c>
      <c r="X902" s="2">
        <f t="shared" si="145"/>
        <v>541.35802469135797</v>
      </c>
      <c r="Y902" s="3">
        <f t="shared" si="146"/>
        <v>1.1604938271604939</v>
      </c>
      <c r="Z902" s="2">
        <f t="shared" si="147"/>
        <v>62.732474964234619</v>
      </c>
      <c r="AA902" s="5">
        <f t="shared" si="148"/>
        <v>7.4361702127659575</v>
      </c>
      <c r="AB902" s="4">
        <f t="shared" si="149"/>
        <v>5.2520790123456791E-2</v>
      </c>
      <c r="AC902">
        <v>5</v>
      </c>
      <c r="AD902">
        <v>0</v>
      </c>
      <c r="AE902">
        <v>1</v>
      </c>
      <c r="AF902">
        <v>1</v>
      </c>
      <c r="AG902">
        <v>1</v>
      </c>
      <c r="AH902">
        <v>-0.662926390188042</v>
      </c>
      <c r="AI902" s="2">
        <v>1.1095450286044E+16</v>
      </c>
    </row>
    <row r="903" spans="1:35" x14ac:dyDescent="0.2">
      <c r="A903" t="s">
        <v>978</v>
      </c>
      <c r="B903" s="1">
        <v>42005</v>
      </c>
      <c r="C903" t="s">
        <v>46</v>
      </c>
      <c r="D903" t="s">
        <v>47</v>
      </c>
      <c r="E903" t="s">
        <v>75</v>
      </c>
      <c r="F903" t="s">
        <v>65</v>
      </c>
      <c r="G903" t="s">
        <v>40</v>
      </c>
      <c r="H903" t="s">
        <v>51</v>
      </c>
      <c r="I903" t="s">
        <v>51</v>
      </c>
      <c r="J903" t="s">
        <v>43</v>
      </c>
      <c r="K903" t="s">
        <v>42</v>
      </c>
      <c r="L903" t="s">
        <v>56</v>
      </c>
      <c r="M903">
        <v>319</v>
      </c>
      <c r="N903">
        <v>2464</v>
      </c>
      <c r="O903">
        <v>279</v>
      </c>
      <c r="P903">
        <v>0.72</v>
      </c>
      <c r="Q903">
        <v>27</v>
      </c>
      <c r="R903">
        <v>3249523</v>
      </c>
      <c r="S903" s="6">
        <f t="shared" si="140"/>
        <v>113230.51948051948</v>
      </c>
      <c r="T903" s="6">
        <f t="shared" si="141"/>
        <v>129464.28571428571</v>
      </c>
      <c r="U903" s="2">
        <f t="shared" si="142"/>
        <v>292207.79220779223</v>
      </c>
      <c r="V903" s="3">
        <f t="shared" si="143"/>
        <v>10.333333333333334</v>
      </c>
      <c r="W903" s="3">
        <f t="shared" si="144"/>
        <v>11.814814814814815</v>
      </c>
      <c r="X903" s="2">
        <f t="shared" si="145"/>
        <v>26.666666666666668</v>
      </c>
      <c r="Y903" s="3">
        <f t="shared" si="146"/>
        <v>11.814814814814815</v>
      </c>
      <c r="Z903" s="2">
        <f t="shared" si="147"/>
        <v>2.5806451612903225</v>
      </c>
      <c r="AA903" s="5">
        <f t="shared" si="148"/>
        <v>0.87460815047021945</v>
      </c>
      <c r="AB903" s="4">
        <f t="shared" si="149"/>
        <v>0.1203527037037037</v>
      </c>
      <c r="AC903">
        <v>8</v>
      </c>
      <c r="AD903">
        <v>1</v>
      </c>
      <c r="AE903">
        <v>0</v>
      </c>
      <c r="AF903">
        <v>4</v>
      </c>
      <c r="AG903">
        <v>1</v>
      </c>
      <c r="AH903">
        <v>-0.34920481005708898</v>
      </c>
      <c r="AI903">
        <v>-0.26251332478804301</v>
      </c>
    </row>
    <row r="904" spans="1:35" x14ac:dyDescent="0.2">
      <c r="A904" t="s">
        <v>979</v>
      </c>
      <c r="B904" s="1">
        <v>40179</v>
      </c>
      <c r="C904" t="s">
        <v>89</v>
      </c>
      <c r="D904" t="s">
        <v>63</v>
      </c>
      <c r="E904" t="s">
        <v>77</v>
      </c>
      <c r="F904" t="s">
        <v>68</v>
      </c>
      <c r="G904" t="s">
        <v>40</v>
      </c>
      <c r="H904" t="s">
        <v>51</v>
      </c>
      <c r="I904" t="s">
        <v>42</v>
      </c>
      <c r="J904" t="s">
        <v>42</v>
      </c>
      <c r="K904" t="s">
        <v>43</v>
      </c>
      <c r="L904" t="s">
        <v>44</v>
      </c>
      <c r="M904">
        <v>82</v>
      </c>
      <c r="N904">
        <v>1575</v>
      </c>
      <c r="O904">
        <v>86</v>
      </c>
      <c r="P904">
        <v>38.64</v>
      </c>
      <c r="Q904">
        <v>35</v>
      </c>
      <c r="R904">
        <v>4921380</v>
      </c>
      <c r="S904" s="6">
        <f t="shared" si="140"/>
        <v>54603.174603174601</v>
      </c>
      <c r="T904" s="6">
        <f t="shared" si="141"/>
        <v>52063.492063492064</v>
      </c>
      <c r="U904" s="2">
        <f t="shared" si="142"/>
        <v>24533333.333333332</v>
      </c>
      <c r="V904" s="3">
        <f t="shared" si="143"/>
        <v>2.4571428571428573</v>
      </c>
      <c r="W904" s="3">
        <f t="shared" si="144"/>
        <v>2.342857142857143</v>
      </c>
      <c r="X904" s="2">
        <f t="shared" si="145"/>
        <v>1104</v>
      </c>
      <c r="Y904" s="3">
        <f t="shared" si="146"/>
        <v>2.342857142857143</v>
      </c>
      <c r="Z904" s="2">
        <f t="shared" si="147"/>
        <v>449.30232558139534</v>
      </c>
      <c r="AA904" s="5">
        <f t="shared" si="148"/>
        <v>1.0487804878048781</v>
      </c>
      <c r="AB904" s="4">
        <f t="shared" si="149"/>
        <v>0.14061085714285715</v>
      </c>
      <c r="AC904">
        <v>9</v>
      </c>
      <c r="AD904">
        <v>0</v>
      </c>
      <c r="AE904">
        <v>1</v>
      </c>
      <c r="AF904">
        <v>4</v>
      </c>
      <c r="AG904">
        <v>1</v>
      </c>
      <c r="AH904">
        <v>-0.349873095541895</v>
      </c>
      <c r="AI904">
        <v>-0.23523763652202301</v>
      </c>
    </row>
    <row r="905" spans="1:35" x14ac:dyDescent="0.2">
      <c r="A905" t="s">
        <v>980</v>
      </c>
      <c r="B905" s="1">
        <v>37257</v>
      </c>
      <c r="C905" t="s">
        <v>73</v>
      </c>
      <c r="D905" t="s">
        <v>74</v>
      </c>
      <c r="E905" t="s">
        <v>77</v>
      </c>
      <c r="F905" t="s">
        <v>68</v>
      </c>
      <c r="G905" t="s">
        <v>40</v>
      </c>
      <c r="H905" t="s">
        <v>50</v>
      </c>
      <c r="I905" t="s">
        <v>43</v>
      </c>
      <c r="J905" t="s">
        <v>42</v>
      </c>
      <c r="K905" t="s">
        <v>43</v>
      </c>
      <c r="L905" t="s">
        <v>5077</v>
      </c>
      <c r="M905">
        <v>72</v>
      </c>
      <c r="N905">
        <v>1139</v>
      </c>
      <c r="O905">
        <v>891</v>
      </c>
      <c r="P905">
        <v>38.11</v>
      </c>
      <c r="Q905">
        <v>65</v>
      </c>
      <c r="R905">
        <v>1044231</v>
      </c>
      <c r="S905" s="6">
        <f t="shared" si="140"/>
        <v>782265.14486391575</v>
      </c>
      <c r="T905" s="6">
        <f t="shared" si="141"/>
        <v>63213.345039508342</v>
      </c>
      <c r="U905" s="2">
        <f t="shared" si="142"/>
        <v>33459174.714661986</v>
      </c>
      <c r="V905" s="3">
        <f t="shared" si="143"/>
        <v>13.707692307692307</v>
      </c>
      <c r="W905" s="3">
        <f t="shared" si="144"/>
        <v>1.1076923076923078</v>
      </c>
      <c r="X905" s="2">
        <f t="shared" si="145"/>
        <v>586.30769230769226</v>
      </c>
      <c r="Y905" s="3">
        <f t="shared" si="146"/>
        <v>1.1076923076923078</v>
      </c>
      <c r="Z905" s="2">
        <f t="shared" si="147"/>
        <v>42.772166105499437</v>
      </c>
      <c r="AA905" s="5">
        <f t="shared" si="148"/>
        <v>12.375</v>
      </c>
      <c r="AB905" s="4">
        <f t="shared" si="149"/>
        <v>1.6065092307692309E-2</v>
      </c>
      <c r="AC905">
        <v>7</v>
      </c>
      <c r="AD905">
        <v>1</v>
      </c>
      <c r="AE905">
        <v>0</v>
      </c>
      <c r="AF905">
        <v>1</v>
      </c>
      <c r="AG905">
        <v>1</v>
      </c>
      <c r="AH905">
        <v>-0.69346997715408498</v>
      </c>
      <c r="AI905">
        <v>-9.6194666656397698E-2</v>
      </c>
    </row>
    <row r="906" spans="1:35" x14ac:dyDescent="0.2">
      <c r="A906" t="s">
        <v>981</v>
      </c>
      <c r="B906" s="1">
        <v>40179</v>
      </c>
      <c r="C906" t="s">
        <v>58</v>
      </c>
      <c r="D906" t="s">
        <v>47</v>
      </c>
      <c r="E906" t="s">
        <v>77</v>
      </c>
      <c r="F906" t="s">
        <v>48</v>
      </c>
      <c r="G906" t="s">
        <v>49</v>
      </c>
      <c r="H906" t="s">
        <v>51</v>
      </c>
      <c r="I906" t="s">
        <v>43</v>
      </c>
      <c r="J906" t="s">
        <v>43</v>
      </c>
      <c r="K906" t="s">
        <v>43</v>
      </c>
      <c r="L906" t="s">
        <v>60</v>
      </c>
      <c r="M906">
        <v>450</v>
      </c>
      <c r="N906">
        <v>2338</v>
      </c>
      <c r="O906">
        <v>830</v>
      </c>
      <c r="P906">
        <v>33.94</v>
      </c>
      <c r="Q906">
        <v>32</v>
      </c>
      <c r="R906">
        <v>602650</v>
      </c>
      <c r="S906" s="6">
        <f t="shared" si="140"/>
        <v>355004.27715996577</v>
      </c>
      <c r="T906" s="6">
        <f t="shared" si="141"/>
        <v>192472.19846022243</v>
      </c>
      <c r="U906" s="2">
        <f t="shared" si="142"/>
        <v>14516680.923866551</v>
      </c>
      <c r="V906" s="3">
        <f t="shared" si="143"/>
        <v>25.9375</v>
      </c>
      <c r="W906" s="3">
        <f t="shared" si="144"/>
        <v>14.0625</v>
      </c>
      <c r="X906" s="2">
        <f t="shared" si="145"/>
        <v>1060.6249999999998</v>
      </c>
      <c r="Y906" s="3">
        <f t="shared" si="146"/>
        <v>14.0625</v>
      </c>
      <c r="Z906" s="2">
        <f t="shared" si="147"/>
        <v>40.891566265060234</v>
      </c>
      <c r="AA906" s="5">
        <f t="shared" si="148"/>
        <v>1.8444444444444446</v>
      </c>
      <c r="AB906" s="4">
        <f t="shared" si="149"/>
        <v>1.8832812500000001E-2</v>
      </c>
      <c r="AC906">
        <v>6</v>
      </c>
      <c r="AD906">
        <v>0</v>
      </c>
      <c r="AE906">
        <v>1</v>
      </c>
      <c r="AF906">
        <v>4</v>
      </c>
      <c r="AG906">
        <v>1</v>
      </c>
      <c r="AH906">
        <v>-0.110036632156084</v>
      </c>
      <c r="AI906">
        <v>-0.17054136169356099</v>
      </c>
    </row>
    <row r="907" spans="1:35" x14ac:dyDescent="0.2">
      <c r="A907" t="s">
        <v>982</v>
      </c>
      <c r="B907" s="1">
        <v>37257</v>
      </c>
      <c r="C907" t="s">
        <v>46</v>
      </c>
      <c r="D907" t="s">
        <v>47</v>
      </c>
      <c r="E907" t="s">
        <v>77</v>
      </c>
      <c r="F907" t="s">
        <v>39</v>
      </c>
      <c r="G907" t="s">
        <v>40</v>
      </c>
      <c r="H907" t="s">
        <v>41</v>
      </c>
      <c r="I907" t="s">
        <v>42</v>
      </c>
      <c r="J907" t="s">
        <v>42</v>
      </c>
      <c r="K907" t="s">
        <v>43</v>
      </c>
      <c r="L907" t="s">
        <v>5077</v>
      </c>
      <c r="M907">
        <v>47</v>
      </c>
      <c r="N907">
        <v>2700</v>
      </c>
      <c r="O907">
        <v>52</v>
      </c>
      <c r="P907">
        <v>46.91</v>
      </c>
      <c r="Q907">
        <v>23</v>
      </c>
      <c r="R907">
        <v>4296669</v>
      </c>
      <c r="S907" s="6">
        <f t="shared" si="140"/>
        <v>19259.259259259259</v>
      </c>
      <c r="T907" s="6">
        <f t="shared" si="141"/>
        <v>17407.407407407409</v>
      </c>
      <c r="U907" s="2">
        <f t="shared" si="142"/>
        <v>17374074.074074075</v>
      </c>
      <c r="V907" s="3">
        <f t="shared" si="143"/>
        <v>2.2608695652173911</v>
      </c>
      <c r="W907" s="3">
        <f t="shared" si="144"/>
        <v>2.0434782608695654</v>
      </c>
      <c r="X907" s="2">
        <f t="shared" si="145"/>
        <v>2039.5652173913043</v>
      </c>
      <c r="Y907" s="3">
        <f t="shared" si="146"/>
        <v>2.0434782608695654</v>
      </c>
      <c r="Z907" s="2">
        <f t="shared" si="147"/>
        <v>902.11538461538464</v>
      </c>
      <c r="AA907" s="5">
        <f t="shared" si="148"/>
        <v>1.1063829787234043</v>
      </c>
      <c r="AB907" s="4">
        <f t="shared" si="149"/>
        <v>0.18681169565217393</v>
      </c>
      <c r="AC907">
        <v>2</v>
      </c>
      <c r="AD907">
        <v>1</v>
      </c>
      <c r="AE907">
        <v>1</v>
      </c>
      <c r="AF907">
        <v>4</v>
      </c>
      <c r="AG907">
        <v>1</v>
      </c>
      <c r="AH907">
        <v>-2.63778035508869E-2</v>
      </c>
      <c r="AI907">
        <v>-0.26506192510380999</v>
      </c>
    </row>
    <row r="908" spans="1:35" x14ac:dyDescent="0.2">
      <c r="A908" t="s">
        <v>983</v>
      </c>
      <c r="B908" s="1">
        <v>39814</v>
      </c>
      <c r="C908" t="s">
        <v>70</v>
      </c>
      <c r="D908" t="s">
        <v>63</v>
      </c>
      <c r="E908" t="s">
        <v>38</v>
      </c>
      <c r="F908" t="s">
        <v>39</v>
      </c>
      <c r="G908" t="s">
        <v>40</v>
      </c>
      <c r="H908" t="s">
        <v>51</v>
      </c>
      <c r="I908" t="s">
        <v>43</v>
      </c>
      <c r="J908" t="s">
        <v>43</v>
      </c>
      <c r="K908" t="s">
        <v>43</v>
      </c>
      <c r="L908" t="s">
        <v>56</v>
      </c>
      <c r="M908">
        <v>473</v>
      </c>
      <c r="N908">
        <v>1977</v>
      </c>
      <c r="O908">
        <v>721</v>
      </c>
      <c r="P908">
        <v>43.1</v>
      </c>
      <c r="Q908">
        <v>38</v>
      </c>
      <c r="R908">
        <v>4363567</v>
      </c>
      <c r="S908" s="6">
        <f t="shared" si="140"/>
        <v>364693.98077895801</v>
      </c>
      <c r="T908" s="6">
        <f t="shared" si="141"/>
        <v>239251.39099645929</v>
      </c>
      <c r="U908" s="2">
        <f t="shared" si="142"/>
        <v>21800708.143652</v>
      </c>
      <c r="V908" s="3">
        <f t="shared" si="143"/>
        <v>18.973684210526315</v>
      </c>
      <c r="W908" s="3">
        <f t="shared" si="144"/>
        <v>12.447368421052632</v>
      </c>
      <c r="X908" s="2">
        <f t="shared" si="145"/>
        <v>1134.2105263157894</v>
      </c>
      <c r="Y908" s="3">
        <f t="shared" si="146"/>
        <v>12.447368421052632</v>
      </c>
      <c r="Z908" s="2">
        <f t="shared" si="147"/>
        <v>59.778085991678225</v>
      </c>
      <c r="AA908" s="5">
        <f t="shared" si="148"/>
        <v>1.5243128964059196</v>
      </c>
      <c r="AB908" s="4">
        <f t="shared" si="149"/>
        <v>0.11483071052631579</v>
      </c>
      <c r="AC908">
        <v>5</v>
      </c>
      <c r="AD908">
        <v>0</v>
      </c>
      <c r="AE908">
        <v>1</v>
      </c>
      <c r="AF908">
        <v>4</v>
      </c>
      <c r="AG908">
        <v>1</v>
      </c>
      <c r="AH908">
        <v>3.3478740605387997E-2</v>
      </c>
      <c r="AI908">
        <v>-0.14161968004910999</v>
      </c>
    </row>
    <row r="909" spans="1:35" x14ac:dyDescent="0.2">
      <c r="A909" t="s">
        <v>984</v>
      </c>
      <c r="B909" s="1">
        <v>38353</v>
      </c>
      <c r="C909" t="s">
        <v>103</v>
      </c>
      <c r="D909" t="s">
        <v>47</v>
      </c>
      <c r="E909" t="s">
        <v>125</v>
      </c>
      <c r="F909" t="s">
        <v>39</v>
      </c>
      <c r="G909" t="s">
        <v>40</v>
      </c>
      <c r="H909" t="s">
        <v>50</v>
      </c>
      <c r="I909" t="s">
        <v>43</v>
      </c>
      <c r="J909" t="s">
        <v>42</v>
      </c>
      <c r="K909" t="s">
        <v>51</v>
      </c>
      <c r="L909" t="s">
        <v>60</v>
      </c>
      <c r="M909">
        <v>62</v>
      </c>
      <c r="N909">
        <v>297</v>
      </c>
      <c r="O909">
        <v>663</v>
      </c>
      <c r="P909">
        <v>13.33</v>
      </c>
      <c r="Q909">
        <v>3</v>
      </c>
      <c r="R909">
        <v>2699270</v>
      </c>
      <c r="S909" s="6">
        <f t="shared" si="140"/>
        <v>2232323.2323232321</v>
      </c>
      <c r="T909" s="6">
        <f t="shared" si="141"/>
        <v>208754.20875420875</v>
      </c>
      <c r="U909" s="2">
        <f t="shared" si="142"/>
        <v>44882154.882154882</v>
      </c>
      <c r="V909" s="3">
        <f t="shared" si="143"/>
        <v>221</v>
      </c>
      <c r="W909" s="3">
        <f t="shared" si="144"/>
        <v>20.666666666666668</v>
      </c>
      <c r="X909" s="2">
        <f t="shared" si="145"/>
        <v>4443.333333333333</v>
      </c>
      <c r="Y909" s="3">
        <f t="shared" si="146"/>
        <v>20.666666666666668</v>
      </c>
      <c r="Z909" s="2">
        <f t="shared" si="147"/>
        <v>20.105580693815988</v>
      </c>
      <c r="AA909" s="5">
        <f t="shared" si="148"/>
        <v>10.693548387096774</v>
      </c>
      <c r="AB909" s="4">
        <f t="shared" si="149"/>
        <v>0.89975666666666665</v>
      </c>
      <c r="AC909">
        <v>4</v>
      </c>
      <c r="AD909">
        <v>1</v>
      </c>
      <c r="AE909">
        <v>1</v>
      </c>
      <c r="AF909">
        <v>0</v>
      </c>
      <c r="AG909">
        <v>3</v>
      </c>
      <c r="AH909" s="2">
        <v>3.9433399442117696E+16</v>
      </c>
      <c r="AI909">
        <v>0.14639014220101801</v>
      </c>
    </row>
    <row r="910" spans="1:35" x14ac:dyDescent="0.2">
      <c r="A910" t="s">
        <v>985</v>
      </c>
      <c r="B910" s="1">
        <v>40544</v>
      </c>
      <c r="C910" t="s">
        <v>62</v>
      </c>
      <c r="D910" t="s">
        <v>63</v>
      </c>
      <c r="E910" t="s">
        <v>64</v>
      </c>
      <c r="F910" t="s">
        <v>54</v>
      </c>
      <c r="G910" t="s">
        <v>55</v>
      </c>
      <c r="H910" t="s">
        <v>50</v>
      </c>
      <c r="I910" t="s">
        <v>51</v>
      </c>
      <c r="J910" t="s">
        <v>42</v>
      </c>
      <c r="K910" t="s">
        <v>43</v>
      </c>
      <c r="L910" t="s">
        <v>60</v>
      </c>
      <c r="M910">
        <v>36</v>
      </c>
      <c r="N910">
        <v>55</v>
      </c>
      <c r="O910">
        <v>445</v>
      </c>
      <c r="P910">
        <v>38.5</v>
      </c>
      <c r="Q910">
        <v>18</v>
      </c>
      <c r="R910">
        <v>610393</v>
      </c>
      <c r="S910" s="6">
        <f t="shared" si="140"/>
        <v>8090909.0909090908</v>
      </c>
      <c r="T910" s="6">
        <f t="shared" si="141"/>
        <v>654545.45454545459</v>
      </c>
      <c r="U910" s="2">
        <f t="shared" si="142"/>
        <v>700000000</v>
      </c>
      <c r="V910" s="3">
        <f t="shared" si="143"/>
        <v>24.722222222222221</v>
      </c>
      <c r="W910" s="3">
        <f t="shared" si="144"/>
        <v>2</v>
      </c>
      <c r="X910" s="2">
        <f t="shared" si="145"/>
        <v>2138.8888888888887</v>
      </c>
      <c r="Y910" s="3">
        <f t="shared" si="146"/>
        <v>2</v>
      </c>
      <c r="Z910" s="2">
        <f t="shared" si="147"/>
        <v>86.516853932584269</v>
      </c>
      <c r="AA910" s="5">
        <f t="shared" si="148"/>
        <v>12.361111111111111</v>
      </c>
      <c r="AB910" s="4">
        <f t="shared" si="149"/>
        <v>3.3910722222222224E-2</v>
      </c>
      <c r="AC910">
        <v>7</v>
      </c>
      <c r="AD910">
        <v>0</v>
      </c>
      <c r="AE910">
        <v>0</v>
      </c>
      <c r="AF910">
        <v>4</v>
      </c>
      <c r="AG910">
        <v>1</v>
      </c>
      <c r="AH910">
        <v>-0.137925597131073</v>
      </c>
      <c r="AI910" s="2">
        <v>2647839987613080</v>
      </c>
    </row>
    <row r="911" spans="1:35" x14ac:dyDescent="0.2">
      <c r="A911" t="s">
        <v>986</v>
      </c>
      <c r="B911" s="1">
        <v>40179</v>
      </c>
      <c r="C911" t="s">
        <v>82</v>
      </c>
      <c r="D911" t="s">
        <v>83</v>
      </c>
      <c r="E911" t="s">
        <v>77</v>
      </c>
      <c r="F911" t="s">
        <v>48</v>
      </c>
      <c r="G911" t="s">
        <v>49</v>
      </c>
      <c r="H911" t="s">
        <v>41</v>
      </c>
      <c r="I911" t="s">
        <v>43</v>
      </c>
      <c r="J911" t="s">
        <v>43</v>
      </c>
      <c r="K911" t="s">
        <v>51</v>
      </c>
      <c r="L911" t="s">
        <v>5077</v>
      </c>
      <c r="M911">
        <v>490</v>
      </c>
      <c r="N911">
        <v>4534</v>
      </c>
      <c r="O911">
        <v>566</v>
      </c>
      <c r="P911">
        <v>14.25</v>
      </c>
      <c r="Q911">
        <v>68</v>
      </c>
      <c r="R911">
        <v>4402582</v>
      </c>
      <c r="S911" s="6">
        <f t="shared" si="140"/>
        <v>124834.58314953683</v>
      </c>
      <c r="T911" s="6">
        <f t="shared" si="141"/>
        <v>108072.34230260256</v>
      </c>
      <c r="U911" s="2">
        <f t="shared" si="142"/>
        <v>3142920.1588001763</v>
      </c>
      <c r="V911" s="3">
        <f t="shared" si="143"/>
        <v>8.3235294117647065</v>
      </c>
      <c r="W911" s="3">
        <f t="shared" si="144"/>
        <v>7.2058823529411766</v>
      </c>
      <c r="X911" s="2">
        <f t="shared" si="145"/>
        <v>209.55882352941177</v>
      </c>
      <c r="Y911" s="3">
        <f t="shared" si="146"/>
        <v>7.2058823529411766</v>
      </c>
      <c r="Z911" s="2">
        <f t="shared" si="147"/>
        <v>25.176678445229683</v>
      </c>
      <c r="AA911" s="5">
        <f t="shared" si="148"/>
        <v>1.1551020408163266</v>
      </c>
      <c r="AB911" s="4">
        <f t="shared" si="149"/>
        <v>6.4743852941176475E-2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-0.56853630483750806</v>
      </c>
      <c r="AI911">
        <v>-0.258009872970758</v>
      </c>
    </row>
    <row r="912" spans="1:35" x14ac:dyDescent="0.2">
      <c r="A912" t="s">
        <v>987</v>
      </c>
      <c r="B912" s="1">
        <v>39448</v>
      </c>
      <c r="C912" t="s">
        <v>46</v>
      </c>
      <c r="D912" t="s">
        <v>47</v>
      </c>
      <c r="E912" t="s">
        <v>67</v>
      </c>
      <c r="F912" t="s">
        <v>65</v>
      </c>
      <c r="G912" t="s">
        <v>40</v>
      </c>
      <c r="H912" t="s">
        <v>41</v>
      </c>
      <c r="I912" t="s">
        <v>43</v>
      </c>
      <c r="J912" t="s">
        <v>51</v>
      </c>
      <c r="K912" t="s">
        <v>43</v>
      </c>
      <c r="L912" t="s">
        <v>78</v>
      </c>
      <c r="M912">
        <v>184</v>
      </c>
      <c r="N912">
        <v>4704</v>
      </c>
      <c r="O912">
        <v>820</v>
      </c>
      <c r="P912">
        <v>49.39</v>
      </c>
      <c r="Q912">
        <v>14</v>
      </c>
      <c r="R912">
        <v>3788687</v>
      </c>
      <c r="S912" s="6">
        <f t="shared" si="140"/>
        <v>174319.72789115645</v>
      </c>
      <c r="T912" s="6">
        <f t="shared" si="141"/>
        <v>39115.646258503402</v>
      </c>
      <c r="U912" s="2">
        <f t="shared" si="142"/>
        <v>10499574.829931973</v>
      </c>
      <c r="V912" s="3">
        <f t="shared" si="143"/>
        <v>58.571428571428569</v>
      </c>
      <c r="W912" s="3">
        <f t="shared" si="144"/>
        <v>13.142857142857142</v>
      </c>
      <c r="X912" s="2">
        <f t="shared" si="145"/>
        <v>3527.8571428571427</v>
      </c>
      <c r="Y912" s="3">
        <f t="shared" si="146"/>
        <v>13.142857142857142</v>
      </c>
      <c r="Z912" s="2">
        <f t="shared" si="147"/>
        <v>60.231707317073173</v>
      </c>
      <c r="AA912" s="5">
        <f t="shared" si="148"/>
        <v>4.4565217391304346</v>
      </c>
      <c r="AB912" s="4">
        <f t="shared" si="149"/>
        <v>0.27062049999999999</v>
      </c>
      <c r="AC912">
        <v>9</v>
      </c>
      <c r="AD912">
        <v>1</v>
      </c>
      <c r="AE912">
        <v>1</v>
      </c>
      <c r="AF912">
        <v>4</v>
      </c>
      <c r="AG912">
        <v>1</v>
      </c>
      <c r="AH912" s="2">
        <v>1.39243251575228E+16</v>
      </c>
      <c r="AI912">
        <v>-0.26229077206661</v>
      </c>
    </row>
    <row r="913" spans="1:35" x14ac:dyDescent="0.2">
      <c r="A913" t="s">
        <v>988</v>
      </c>
      <c r="B913" s="1">
        <v>40909</v>
      </c>
      <c r="C913" t="s">
        <v>89</v>
      </c>
      <c r="D913" t="s">
        <v>63</v>
      </c>
      <c r="E913" t="s">
        <v>75</v>
      </c>
      <c r="F913" t="s">
        <v>54</v>
      </c>
      <c r="G913" t="s">
        <v>55</v>
      </c>
      <c r="H913" t="s">
        <v>41</v>
      </c>
      <c r="I913" t="s">
        <v>43</v>
      </c>
      <c r="J913" t="s">
        <v>42</v>
      </c>
      <c r="K913" t="s">
        <v>51</v>
      </c>
      <c r="L913" t="s">
        <v>56</v>
      </c>
      <c r="M913">
        <v>45</v>
      </c>
      <c r="N913">
        <v>2833</v>
      </c>
      <c r="O913">
        <v>693</v>
      </c>
      <c r="P913">
        <v>22.44</v>
      </c>
      <c r="Q913">
        <v>97</v>
      </c>
      <c r="R913">
        <v>4272368</v>
      </c>
      <c r="S913" s="6">
        <f t="shared" si="140"/>
        <v>244617.01376632546</v>
      </c>
      <c r="T913" s="6">
        <f t="shared" si="141"/>
        <v>15884.221673138016</v>
      </c>
      <c r="U913" s="2">
        <f t="shared" si="142"/>
        <v>7920931.8743381575</v>
      </c>
      <c r="V913" s="3">
        <f t="shared" si="143"/>
        <v>7.1443298969072169</v>
      </c>
      <c r="W913" s="3">
        <f t="shared" si="144"/>
        <v>0.46391752577319589</v>
      </c>
      <c r="X913" s="2">
        <f t="shared" si="145"/>
        <v>231.34020618556701</v>
      </c>
      <c r="Y913" s="3">
        <f t="shared" si="146"/>
        <v>0.46391752577319589</v>
      </c>
      <c r="Z913" s="2">
        <f t="shared" si="147"/>
        <v>32.38095238095238</v>
      </c>
      <c r="AA913" s="5">
        <f t="shared" si="148"/>
        <v>15.4</v>
      </c>
      <c r="AB913" s="4">
        <f t="shared" si="149"/>
        <v>4.4045030927835051E-2</v>
      </c>
      <c r="AC913">
        <v>8</v>
      </c>
      <c r="AD913">
        <v>0</v>
      </c>
      <c r="AE913">
        <v>1</v>
      </c>
      <c r="AF913">
        <v>1</v>
      </c>
      <c r="AG913">
        <v>1</v>
      </c>
      <c r="AH913">
        <v>-0.80613539957700597</v>
      </c>
      <c r="AI913">
        <v>-0.24824731339137701</v>
      </c>
    </row>
    <row r="914" spans="1:35" x14ac:dyDescent="0.2">
      <c r="A914" t="s">
        <v>989</v>
      </c>
      <c r="B914" s="1">
        <v>36892</v>
      </c>
      <c r="C914" t="s">
        <v>70</v>
      </c>
      <c r="D914" t="s">
        <v>63</v>
      </c>
      <c r="E914" t="s">
        <v>59</v>
      </c>
      <c r="F914" t="s">
        <v>68</v>
      </c>
      <c r="G914" t="s">
        <v>40</v>
      </c>
      <c r="H914" t="s">
        <v>50</v>
      </c>
      <c r="I914" t="s">
        <v>43</v>
      </c>
      <c r="J914" t="s">
        <v>43</v>
      </c>
      <c r="K914" t="s">
        <v>42</v>
      </c>
      <c r="L914" t="s">
        <v>5077</v>
      </c>
      <c r="M914">
        <v>283</v>
      </c>
      <c r="N914">
        <v>823</v>
      </c>
      <c r="O914">
        <v>691</v>
      </c>
      <c r="P914">
        <v>2.85</v>
      </c>
      <c r="Q914">
        <v>76</v>
      </c>
      <c r="R914">
        <v>898866</v>
      </c>
      <c r="S914" s="6">
        <f t="shared" si="140"/>
        <v>839611.17861482385</v>
      </c>
      <c r="T914" s="6">
        <f t="shared" si="141"/>
        <v>343863.91251518833</v>
      </c>
      <c r="U914" s="2">
        <f t="shared" si="142"/>
        <v>3462940.4617253947</v>
      </c>
      <c r="V914" s="3">
        <f t="shared" si="143"/>
        <v>9.0921052631578956</v>
      </c>
      <c r="W914" s="3">
        <f t="shared" si="144"/>
        <v>3.7236842105263159</v>
      </c>
      <c r="X914" s="2">
        <f t="shared" si="145"/>
        <v>37.5</v>
      </c>
      <c r="Y914" s="3">
        <f t="shared" si="146"/>
        <v>3.7236842105263159</v>
      </c>
      <c r="Z914" s="2">
        <f t="shared" si="147"/>
        <v>4.1244573082489149</v>
      </c>
      <c r="AA914" s="5">
        <f t="shared" si="148"/>
        <v>2.441696113074205</v>
      </c>
      <c r="AB914" s="4">
        <f t="shared" si="149"/>
        <v>1.1827184210526316E-2</v>
      </c>
      <c r="AC914">
        <v>5</v>
      </c>
      <c r="AD914">
        <v>1</v>
      </c>
      <c r="AE914">
        <v>1</v>
      </c>
      <c r="AF914">
        <v>1</v>
      </c>
      <c r="AG914">
        <v>1</v>
      </c>
      <c r="AH914">
        <v>-0.82312627807424799</v>
      </c>
      <c r="AI914">
        <v>-7.7815644948872706E-2</v>
      </c>
    </row>
    <row r="915" spans="1:35" x14ac:dyDescent="0.2">
      <c r="A915" t="s">
        <v>990</v>
      </c>
      <c r="B915" s="1">
        <v>39814</v>
      </c>
      <c r="C915" t="s">
        <v>36</v>
      </c>
      <c r="D915" t="s">
        <v>37</v>
      </c>
      <c r="E915" t="s">
        <v>71</v>
      </c>
      <c r="F915" t="s">
        <v>54</v>
      </c>
      <c r="G915" t="s">
        <v>55</v>
      </c>
      <c r="H915" t="s">
        <v>50</v>
      </c>
      <c r="I915" t="s">
        <v>43</v>
      </c>
      <c r="J915" t="s">
        <v>43</v>
      </c>
      <c r="K915" t="s">
        <v>43</v>
      </c>
      <c r="L915" t="s">
        <v>5077</v>
      </c>
      <c r="M915">
        <v>422</v>
      </c>
      <c r="N915">
        <v>797</v>
      </c>
      <c r="O915">
        <v>712</v>
      </c>
      <c r="P915">
        <v>35.21</v>
      </c>
      <c r="Q915">
        <v>35</v>
      </c>
      <c r="R915">
        <v>2208306</v>
      </c>
      <c r="S915" s="6">
        <f t="shared" si="140"/>
        <v>893350.0627352572</v>
      </c>
      <c r="T915" s="6">
        <f t="shared" si="141"/>
        <v>529485.57089084061</v>
      </c>
      <c r="U915" s="2">
        <f t="shared" si="142"/>
        <v>44178168.130489334</v>
      </c>
      <c r="V915" s="3">
        <f t="shared" si="143"/>
        <v>20.342857142857142</v>
      </c>
      <c r="W915" s="3">
        <f t="shared" si="144"/>
        <v>12.057142857142857</v>
      </c>
      <c r="X915" s="2">
        <f t="shared" si="145"/>
        <v>1006</v>
      </c>
      <c r="Y915" s="3">
        <f t="shared" si="146"/>
        <v>12.057142857142857</v>
      </c>
      <c r="Z915" s="2">
        <f t="shared" si="147"/>
        <v>49.452247191011239</v>
      </c>
      <c r="AA915" s="5">
        <f t="shared" si="148"/>
        <v>1.6872037914691944</v>
      </c>
      <c r="AB915" s="4">
        <f t="shared" si="149"/>
        <v>6.3094457142857149E-2</v>
      </c>
      <c r="AC915">
        <v>8</v>
      </c>
      <c r="AD915">
        <v>0</v>
      </c>
      <c r="AE915">
        <v>1</v>
      </c>
      <c r="AF915">
        <v>4</v>
      </c>
      <c r="AG915">
        <v>1</v>
      </c>
      <c r="AH915">
        <v>-0.122921418994571</v>
      </c>
      <c r="AI915">
        <v>7.7081745494908094E-2</v>
      </c>
    </row>
    <row r="916" spans="1:35" x14ac:dyDescent="0.2">
      <c r="A916" t="s">
        <v>991</v>
      </c>
      <c r="B916" s="1">
        <v>40909</v>
      </c>
      <c r="C916" t="s">
        <v>82</v>
      </c>
      <c r="D916" t="s">
        <v>83</v>
      </c>
      <c r="E916" t="s">
        <v>75</v>
      </c>
      <c r="F916" t="s">
        <v>68</v>
      </c>
      <c r="G916" t="s">
        <v>40</v>
      </c>
      <c r="H916" t="s">
        <v>41</v>
      </c>
      <c r="I916" t="s">
        <v>42</v>
      </c>
      <c r="J916" t="s">
        <v>42</v>
      </c>
      <c r="K916" t="s">
        <v>42</v>
      </c>
      <c r="L916" t="s">
        <v>56</v>
      </c>
      <c r="M916">
        <v>42</v>
      </c>
      <c r="N916">
        <v>3348</v>
      </c>
      <c r="O916">
        <v>45</v>
      </c>
      <c r="P916">
        <v>7.55</v>
      </c>
      <c r="Q916">
        <v>10</v>
      </c>
      <c r="R916">
        <v>94424</v>
      </c>
      <c r="S916" s="6">
        <f t="shared" si="140"/>
        <v>13440.860215053763</v>
      </c>
      <c r="T916" s="6">
        <f t="shared" si="141"/>
        <v>12544.802867383512</v>
      </c>
      <c r="U916" s="2">
        <f t="shared" si="142"/>
        <v>2255077.6583034648</v>
      </c>
      <c r="V916" s="3">
        <f t="shared" si="143"/>
        <v>4.5</v>
      </c>
      <c r="W916" s="3">
        <f t="shared" si="144"/>
        <v>4.2</v>
      </c>
      <c r="X916" s="2">
        <f t="shared" si="145"/>
        <v>755</v>
      </c>
      <c r="Y916" s="3">
        <f t="shared" si="146"/>
        <v>4.2</v>
      </c>
      <c r="Z916" s="2">
        <f t="shared" si="147"/>
        <v>167.77777777777777</v>
      </c>
      <c r="AA916" s="5">
        <f t="shared" si="148"/>
        <v>1.0714285714285714</v>
      </c>
      <c r="AB916" s="4">
        <f t="shared" si="149"/>
        <v>9.4424000000000001E-3</v>
      </c>
      <c r="AC916">
        <v>5</v>
      </c>
      <c r="AD916">
        <v>0</v>
      </c>
      <c r="AE916">
        <v>1</v>
      </c>
      <c r="AF916">
        <v>4</v>
      </c>
      <c r="AG916">
        <v>1</v>
      </c>
      <c r="AH916">
        <v>-0.72297434369993796</v>
      </c>
      <c r="AI916">
        <v>-0.30155340110379802</v>
      </c>
    </row>
    <row r="917" spans="1:35" x14ac:dyDescent="0.2">
      <c r="A917" t="s">
        <v>992</v>
      </c>
      <c r="B917" s="1">
        <v>36526</v>
      </c>
      <c r="C917" t="s">
        <v>89</v>
      </c>
      <c r="D917" t="s">
        <v>63</v>
      </c>
      <c r="E917" t="s">
        <v>59</v>
      </c>
      <c r="F917" t="s">
        <v>54</v>
      </c>
      <c r="G917" t="s">
        <v>55</v>
      </c>
      <c r="H917" t="s">
        <v>51</v>
      </c>
      <c r="I917" t="s">
        <v>43</v>
      </c>
      <c r="J917" t="s">
        <v>43</v>
      </c>
      <c r="K917" t="s">
        <v>42</v>
      </c>
      <c r="L917" t="s">
        <v>44</v>
      </c>
      <c r="M917">
        <v>441</v>
      </c>
      <c r="N917">
        <v>1245</v>
      </c>
      <c r="O917">
        <v>960</v>
      </c>
      <c r="P917">
        <v>12.78</v>
      </c>
      <c r="Q917">
        <v>37</v>
      </c>
      <c r="R917">
        <v>2722765</v>
      </c>
      <c r="S917" s="6">
        <f t="shared" si="140"/>
        <v>771084.3373493976</v>
      </c>
      <c r="T917" s="6">
        <f t="shared" si="141"/>
        <v>354216.86746987951</v>
      </c>
      <c r="U917" s="2">
        <f t="shared" si="142"/>
        <v>10265060.240963856</v>
      </c>
      <c r="V917" s="3">
        <f t="shared" si="143"/>
        <v>25.945945945945947</v>
      </c>
      <c r="W917" s="3">
        <f t="shared" si="144"/>
        <v>11.918918918918919</v>
      </c>
      <c r="X917" s="2">
        <f t="shared" si="145"/>
        <v>345.40540540540542</v>
      </c>
      <c r="Y917" s="3">
        <f t="shared" si="146"/>
        <v>11.918918918918919</v>
      </c>
      <c r="Z917" s="2">
        <f t="shared" si="147"/>
        <v>13.3125</v>
      </c>
      <c r="AA917" s="5">
        <f t="shared" si="148"/>
        <v>2.1768707482993199</v>
      </c>
      <c r="AB917" s="4">
        <f t="shared" si="149"/>
        <v>7.3588243243243243E-2</v>
      </c>
      <c r="AC917">
        <v>6</v>
      </c>
      <c r="AD917">
        <v>0</v>
      </c>
      <c r="AE917">
        <v>0</v>
      </c>
      <c r="AF917">
        <v>4</v>
      </c>
      <c r="AG917">
        <v>1</v>
      </c>
      <c r="AH917">
        <v>-0.1940870700241</v>
      </c>
      <c r="AI917">
        <v>-7.2734261153240803E-2</v>
      </c>
    </row>
    <row r="918" spans="1:35" x14ac:dyDescent="0.2">
      <c r="A918" t="s">
        <v>993</v>
      </c>
      <c r="B918" s="1">
        <v>39083</v>
      </c>
      <c r="C918" t="s">
        <v>62</v>
      </c>
      <c r="D918" t="s">
        <v>63</v>
      </c>
      <c r="E918" t="s">
        <v>67</v>
      </c>
      <c r="F918" t="s">
        <v>65</v>
      </c>
      <c r="G918" t="s">
        <v>40</v>
      </c>
      <c r="H918" t="s">
        <v>41</v>
      </c>
      <c r="I918" t="s">
        <v>43</v>
      </c>
      <c r="J918" t="s">
        <v>43</v>
      </c>
      <c r="K918" t="s">
        <v>43</v>
      </c>
      <c r="L918" t="s">
        <v>56</v>
      </c>
      <c r="M918">
        <v>361</v>
      </c>
      <c r="N918">
        <v>4833</v>
      </c>
      <c r="O918">
        <v>691</v>
      </c>
      <c r="P918">
        <v>26.54</v>
      </c>
      <c r="Q918">
        <v>40</v>
      </c>
      <c r="R918">
        <v>56252</v>
      </c>
      <c r="S918" s="6">
        <f t="shared" si="140"/>
        <v>142975.37761224911</v>
      </c>
      <c r="T918" s="6">
        <f t="shared" si="141"/>
        <v>74694.806538381963</v>
      </c>
      <c r="U918" s="2">
        <f t="shared" si="142"/>
        <v>5491413.200910408</v>
      </c>
      <c r="V918" s="3">
        <f t="shared" si="143"/>
        <v>17.274999999999999</v>
      </c>
      <c r="W918" s="3">
        <f t="shared" si="144"/>
        <v>9.0250000000000004</v>
      </c>
      <c r="X918" s="2">
        <f t="shared" si="145"/>
        <v>663.5</v>
      </c>
      <c r="Y918" s="3">
        <f t="shared" si="146"/>
        <v>9.0250000000000004</v>
      </c>
      <c r="Z918" s="2">
        <f t="shared" si="147"/>
        <v>38.408104196816211</v>
      </c>
      <c r="AA918" s="5">
        <f t="shared" si="148"/>
        <v>1.9141274238227146</v>
      </c>
      <c r="AB918" s="4">
        <f t="shared" si="149"/>
        <v>1.4063000000000001E-3</v>
      </c>
      <c r="AC918">
        <v>5</v>
      </c>
      <c r="AD918">
        <v>0</v>
      </c>
      <c r="AE918">
        <v>1</v>
      </c>
      <c r="AF918">
        <v>1</v>
      </c>
      <c r="AG918">
        <v>1</v>
      </c>
      <c r="AH918">
        <v>-0.47238751790605299</v>
      </c>
      <c r="AI918">
        <v>-0.25714640114241699</v>
      </c>
    </row>
    <row r="919" spans="1:35" x14ac:dyDescent="0.2">
      <c r="A919" t="s">
        <v>994</v>
      </c>
      <c r="B919" s="1">
        <v>42736</v>
      </c>
      <c r="C919" t="s">
        <v>53</v>
      </c>
      <c r="D919" t="s">
        <v>37</v>
      </c>
      <c r="E919" t="s">
        <v>59</v>
      </c>
      <c r="F919" t="s">
        <v>65</v>
      </c>
      <c r="G919" t="s">
        <v>40</v>
      </c>
      <c r="H919" t="s">
        <v>51</v>
      </c>
      <c r="I919" t="s">
        <v>51</v>
      </c>
      <c r="J919" t="s">
        <v>43</v>
      </c>
      <c r="K919" t="s">
        <v>42</v>
      </c>
      <c r="L919" t="s">
        <v>44</v>
      </c>
      <c r="M919">
        <v>271</v>
      </c>
      <c r="N919">
        <v>1866</v>
      </c>
      <c r="O919">
        <v>420</v>
      </c>
      <c r="P919">
        <v>1.5</v>
      </c>
      <c r="Q919">
        <v>58</v>
      </c>
      <c r="R919">
        <v>3516194</v>
      </c>
      <c r="S919" s="6">
        <f t="shared" si="140"/>
        <v>225080.38585209002</v>
      </c>
      <c r="T919" s="6">
        <f t="shared" si="141"/>
        <v>145230.4394426581</v>
      </c>
      <c r="U919" s="2">
        <f t="shared" si="142"/>
        <v>803858.52090032154</v>
      </c>
      <c r="V919" s="3">
        <f t="shared" si="143"/>
        <v>7.2413793103448274</v>
      </c>
      <c r="W919" s="3">
        <f t="shared" si="144"/>
        <v>4.6724137931034484</v>
      </c>
      <c r="X919" s="2">
        <f t="shared" si="145"/>
        <v>25.862068965517242</v>
      </c>
      <c r="Y919" s="3">
        <f t="shared" si="146"/>
        <v>4.6724137931034484</v>
      </c>
      <c r="Z919" s="2">
        <f t="shared" si="147"/>
        <v>3.5714285714285716</v>
      </c>
      <c r="AA919" s="5">
        <f t="shared" si="148"/>
        <v>1.5498154981549817</v>
      </c>
      <c r="AB919" s="4">
        <f t="shared" si="149"/>
        <v>6.0624034482758618E-2</v>
      </c>
      <c r="AC919">
        <v>9</v>
      </c>
      <c r="AD919">
        <v>1</v>
      </c>
      <c r="AE919">
        <v>0</v>
      </c>
      <c r="AF919">
        <v>1</v>
      </c>
      <c r="AG919">
        <v>1</v>
      </c>
      <c r="AH919">
        <v>-0.70132712172571199</v>
      </c>
      <c r="AI919">
        <v>-0.237158962246071</v>
      </c>
    </row>
    <row r="920" spans="1:35" x14ac:dyDescent="0.2">
      <c r="A920" t="s">
        <v>995</v>
      </c>
      <c r="B920" s="1">
        <v>40544</v>
      </c>
      <c r="C920" t="s">
        <v>62</v>
      </c>
      <c r="D920" t="s">
        <v>63</v>
      </c>
      <c r="E920" t="s">
        <v>125</v>
      </c>
      <c r="F920" t="s">
        <v>68</v>
      </c>
      <c r="G920" t="s">
        <v>40</v>
      </c>
      <c r="H920" t="s">
        <v>51</v>
      </c>
      <c r="I920" t="s">
        <v>51</v>
      </c>
      <c r="J920" t="s">
        <v>43</v>
      </c>
      <c r="K920" t="s">
        <v>43</v>
      </c>
      <c r="L920" t="s">
        <v>44</v>
      </c>
      <c r="M920">
        <v>465</v>
      </c>
      <c r="N920">
        <v>1973</v>
      </c>
      <c r="O920">
        <v>324</v>
      </c>
      <c r="P920">
        <v>49.85</v>
      </c>
      <c r="Q920">
        <v>91</v>
      </c>
      <c r="R920">
        <v>2088330</v>
      </c>
      <c r="S920" s="6">
        <f t="shared" si="140"/>
        <v>164216.92853522554</v>
      </c>
      <c r="T920" s="6">
        <f t="shared" si="141"/>
        <v>235681.70299036999</v>
      </c>
      <c r="U920" s="2">
        <f t="shared" si="142"/>
        <v>25266092.245311707</v>
      </c>
      <c r="V920" s="3">
        <f t="shared" si="143"/>
        <v>3.5604395604395602</v>
      </c>
      <c r="W920" s="3">
        <f t="shared" si="144"/>
        <v>5.1098901098901095</v>
      </c>
      <c r="X920" s="2">
        <f t="shared" si="145"/>
        <v>547.80219780219784</v>
      </c>
      <c r="Y920" s="3">
        <f t="shared" si="146"/>
        <v>5.1098901098901095</v>
      </c>
      <c r="Z920" s="2">
        <f t="shared" si="147"/>
        <v>153.85802469135803</v>
      </c>
      <c r="AA920" s="5">
        <f t="shared" si="148"/>
        <v>0.6967741935483871</v>
      </c>
      <c r="AB920" s="4">
        <f t="shared" si="149"/>
        <v>2.2948681318681319E-2</v>
      </c>
      <c r="AC920">
        <v>6</v>
      </c>
      <c r="AD920">
        <v>0</v>
      </c>
      <c r="AE920">
        <v>0</v>
      </c>
      <c r="AF920">
        <v>1</v>
      </c>
      <c r="AG920">
        <v>1</v>
      </c>
      <c r="AH920">
        <v>-0.696786838898383</v>
      </c>
      <c r="AI920">
        <v>-0.16049652193321701</v>
      </c>
    </row>
    <row r="921" spans="1:35" x14ac:dyDescent="0.2">
      <c r="A921" t="s">
        <v>996</v>
      </c>
      <c r="B921" s="1">
        <v>44197</v>
      </c>
      <c r="C921" t="s">
        <v>82</v>
      </c>
      <c r="D921" t="s">
        <v>83</v>
      </c>
      <c r="E921" t="s">
        <v>80</v>
      </c>
      <c r="F921" t="s">
        <v>65</v>
      </c>
      <c r="G921" t="s">
        <v>40</v>
      </c>
      <c r="H921" t="s">
        <v>50</v>
      </c>
      <c r="I921" t="s">
        <v>43</v>
      </c>
      <c r="J921" t="s">
        <v>42</v>
      </c>
      <c r="K921" t="s">
        <v>42</v>
      </c>
      <c r="L921" t="s">
        <v>44</v>
      </c>
      <c r="M921">
        <v>76</v>
      </c>
      <c r="N921">
        <v>319</v>
      </c>
      <c r="O921">
        <v>498</v>
      </c>
      <c r="P921">
        <v>10.82</v>
      </c>
      <c r="Q921">
        <v>65</v>
      </c>
      <c r="R921">
        <v>744486</v>
      </c>
      <c r="S921" s="6">
        <f t="shared" si="140"/>
        <v>1561128.526645768</v>
      </c>
      <c r="T921" s="6">
        <f t="shared" si="141"/>
        <v>238244.51410658308</v>
      </c>
      <c r="U921" s="2">
        <f t="shared" si="142"/>
        <v>33918495.297805645</v>
      </c>
      <c r="V921" s="3">
        <f t="shared" si="143"/>
        <v>7.6615384615384619</v>
      </c>
      <c r="W921" s="3">
        <f t="shared" si="144"/>
        <v>1.1692307692307693</v>
      </c>
      <c r="X921" s="2">
        <f t="shared" si="145"/>
        <v>166.46153846153845</v>
      </c>
      <c r="Y921" s="3">
        <f t="shared" si="146"/>
        <v>1.1692307692307693</v>
      </c>
      <c r="Z921" s="2">
        <f t="shared" si="147"/>
        <v>21.726907630522089</v>
      </c>
      <c r="AA921" s="5">
        <f t="shared" si="148"/>
        <v>6.5526315789473681</v>
      </c>
      <c r="AB921" s="4">
        <f t="shared" si="149"/>
        <v>1.1453630769230769E-2</v>
      </c>
      <c r="AC921">
        <v>3</v>
      </c>
      <c r="AD921">
        <v>0</v>
      </c>
      <c r="AE921">
        <v>0</v>
      </c>
      <c r="AF921">
        <v>1</v>
      </c>
      <c r="AG921">
        <v>1</v>
      </c>
      <c r="AH921">
        <v>-0.87598291417293395</v>
      </c>
      <c r="AI921">
        <v>6.96469844120821E-2</v>
      </c>
    </row>
    <row r="922" spans="1:35" x14ac:dyDescent="0.2">
      <c r="A922" t="s">
        <v>997</v>
      </c>
      <c r="B922" s="1">
        <v>41640</v>
      </c>
      <c r="C922" t="s">
        <v>58</v>
      </c>
      <c r="D922" t="s">
        <v>47</v>
      </c>
      <c r="E922" t="s">
        <v>80</v>
      </c>
      <c r="F922" t="s">
        <v>39</v>
      </c>
      <c r="G922" t="s">
        <v>40</v>
      </c>
      <c r="H922" t="s">
        <v>41</v>
      </c>
      <c r="I922" t="s">
        <v>43</v>
      </c>
      <c r="J922" t="s">
        <v>42</v>
      </c>
      <c r="K922" t="s">
        <v>43</v>
      </c>
      <c r="L922" t="s">
        <v>44</v>
      </c>
      <c r="M922">
        <v>49</v>
      </c>
      <c r="N922">
        <v>3827</v>
      </c>
      <c r="O922">
        <v>755</v>
      </c>
      <c r="P922">
        <v>48.27</v>
      </c>
      <c r="Q922">
        <v>37</v>
      </c>
      <c r="R922">
        <v>1394401</v>
      </c>
      <c r="S922" s="6">
        <f t="shared" si="140"/>
        <v>197282.46668408674</v>
      </c>
      <c r="T922" s="6">
        <f t="shared" si="141"/>
        <v>12803.762738437419</v>
      </c>
      <c r="U922" s="2">
        <f t="shared" si="142"/>
        <v>12613012.803762738</v>
      </c>
      <c r="V922" s="3">
        <f t="shared" si="143"/>
        <v>20.405405405405407</v>
      </c>
      <c r="W922" s="3">
        <f t="shared" si="144"/>
        <v>1.3243243243243243</v>
      </c>
      <c r="X922" s="2">
        <f t="shared" si="145"/>
        <v>1304.5945945945946</v>
      </c>
      <c r="Y922" s="3">
        <f t="shared" si="146"/>
        <v>1.3243243243243243</v>
      </c>
      <c r="Z922" s="2">
        <f t="shared" si="147"/>
        <v>63.933774834437088</v>
      </c>
      <c r="AA922" s="5">
        <f t="shared" si="148"/>
        <v>15.408163265306122</v>
      </c>
      <c r="AB922" s="4">
        <f t="shared" si="149"/>
        <v>3.7686513513513514E-2</v>
      </c>
      <c r="AC922">
        <v>9</v>
      </c>
      <c r="AD922">
        <v>1</v>
      </c>
      <c r="AE922">
        <v>0</v>
      </c>
      <c r="AF922">
        <v>4</v>
      </c>
      <c r="AG922">
        <v>1</v>
      </c>
      <c r="AH922">
        <v>-0.38456327650498101</v>
      </c>
      <c r="AI922">
        <v>-0.24554256070560601</v>
      </c>
    </row>
    <row r="923" spans="1:35" x14ac:dyDescent="0.2">
      <c r="A923" t="s">
        <v>998</v>
      </c>
      <c r="B923" s="1">
        <v>44197</v>
      </c>
      <c r="C923" t="s">
        <v>103</v>
      </c>
      <c r="D923" t="s">
        <v>47</v>
      </c>
      <c r="E923" t="s">
        <v>71</v>
      </c>
      <c r="F923" t="s">
        <v>48</v>
      </c>
      <c r="G923" t="s">
        <v>49</v>
      </c>
      <c r="H923" t="s">
        <v>51</v>
      </c>
      <c r="I923" t="s">
        <v>43</v>
      </c>
      <c r="J923" t="s">
        <v>43</v>
      </c>
      <c r="K923" t="s">
        <v>43</v>
      </c>
      <c r="L923" t="s">
        <v>78</v>
      </c>
      <c r="M923">
        <v>331</v>
      </c>
      <c r="N923">
        <v>2023</v>
      </c>
      <c r="O923">
        <v>903</v>
      </c>
      <c r="P923">
        <v>34.94</v>
      </c>
      <c r="Q923">
        <v>7</v>
      </c>
      <c r="R923">
        <v>1148777</v>
      </c>
      <c r="S923" s="6">
        <f t="shared" si="140"/>
        <v>446366.78200692043</v>
      </c>
      <c r="T923" s="6">
        <f t="shared" si="141"/>
        <v>163618.38853188333</v>
      </c>
      <c r="U923" s="2">
        <f t="shared" si="142"/>
        <v>17271379.139891252</v>
      </c>
      <c r="V923" s="3">
        <f t="shared" si="143"/>
        <v>129</v>
      </c>
      <c r="W923" s="3">
        <f t="shared" si="144"/>
        <v>47.285714285714285</v>
      </c>
      <c r="X923" s="2">
        <f t="shared" si="145"/>
        <v>4991.4285714285716</v>
      </c>
      <c r="Y923" s="3">
        <f t="shared" si="146"/>
        <v>47.285714285714285</v>
      </c>
      <c r="Z923" s="2">
        <f t="shared" si="147"/>
        <v>38.693244739756366</v>
      </c>
      <c r="AA923" s="5">
        <f t="shared" si="148"/>
        <v>2.7280966767371599</v>
      </c>
      <c r="AB923" s="4">
        <f t="shared" si="149"/>
        <v>0.16411100000000001</v>
      </c>
      <c r="AC923">
        <v>1</v>
      </c>
      <c r="AD923">
        <v>1</v>
      </c>
      <c r="AE923">
        <v>1</v>
      </c>
      <c r="AF923">
        <v>4</v>
      </c>
      <c r="AG923">
        <v>1</v>
      </c>
      <c r="AH923" s="2">
        <v>2821556516446180</v>
      </c>
      <c r="AI923">
        <v>-0.16907981421580701</v>
      </c>
    </row>
    <row r="924" spans="1:35" x14ac:dyDescent="0.2">
      <c r="A924" t="s">
        <v>999</v>
      </c>
      <c r="B924" s="1">
        <v>40179</v>
      </c>
      <c r="C924" t="s">
        <v>70</v>
      </c>
      <c r="D924" t="s">
        <v>63</v>
      </c>
      <c r="E924" t="s">
        <v>59</v>
      </c>
      <c r="F924" t="s">
        <v>68</v>
      </c>
      <c r="G924" t="s">
        <v>40</v>
      </c>
      <c r="H924" t="s">
        <v>41</v>
      </c>
      <c r="I924" t="s">
        <v>42</v>
      </c>
      <c r="J924" t="s">
        <v>43</v>
      </c>
      <c r="K924" t="s">
        <v>43</v>
      </c>
      <c r="L924" t="s">
        <v>44</v>
      </c>
      <c r="M924">
        <v>349</v>
      </c>
      <c r="N924">
        <v>3064</v>
      </c>
      <c r="O924">
        <v>52</v>
      </c>
      <c r="P924">
        <v>43.41</v>
      </c>
      <c r="Q924">
        <v>18</v>
      </c>
      <c r="R924">
        <v>2118842</v>
      </c>
      <c r="S924" s="6">
        <f t="shared" si="140"/>
        <v>16971.279373368146</v>
      </c>
      <c r="T924" s="6">
        <f t="shared" si="141"/>
        <v>113903.39425587468</v>
      </c>
      <c r="U924" s="2">
        <f t="shared" si="142"/>
        <v>14167754.569190601</v>
      </c>
      <c r="V924" s="3">
        <f t="shared" si="143"/>
        <v>2.8888888888888888</v>
      </c>
      <c r="W924" s="3">
        <f t="shared" si="144"/>
        <v>19.388888888888889</v>
      </c>
      <c r="X924" s="2">
        <f t="shared" si="145"/>
        <v>2411.6666666666665</v>
      </c>
      <c r="Y924" s="3">
        <f t="shared" si="146"/>
        <v>19.388888888888889</v>
      </c>
      <c r="Z924" s="2">
        <f t="shared" si="147"/>
        <v>834.80769230769226</v>
      </c>
      <c r="AA924" s="5">
        <f t="shared" si="148"/>
        <v>0.14899713467048711</v>
      </c>
      <c r="AB924" s="4">
        <f t="shared" si="149"/>
        <v>0.11771344444444444</v>
      </c>
      <c r="AC924">
        <v>4</v>
      </c>
      <c r="AD924">
        <v>0</v>
      </c>
      <c r="AE924">
        <v>0</v>
      </c>
      <c r="AF924">
        <v>4</v>
      </c>
      <c r="AG924">
        <v>1</v>
      </c>
      <c r="AH924">
        <v>0.306726458598782</v>
      </c>
      <c r="AI924">
        <v>-0.24457435992134999</v>
      </c>
    </row>
    <row r="925" spans="1:35" x14ac:dyDescent="0.2">
      <c r="A925" t="s">
        <v>1000</v>
      </c>
      <c r="B925" s="1">
        <v>43831</v>
      </c>
      <c r="C925" t="s">
        <v>103</v>
      </c>
      <c r="D925" t="s">
        <v>47</v>
      </c>
      <c r="E925" t="s">
        <v>64</v>
      </c>
      <c r="F925" t="s">
        <v>54</v>
      </c>
      <c r="G925" t="s">
        <v>55</v>
      </c>
      <c r="H925" t="s">
        <v>51</v>
      </c>
      <c r="I925" t="s">
        <v>43</v>
      </c>
      <c r="J925" t="s">
        <v>43</v>
      </c>
      <c r="K925" t="s">
        <v>42</v>
      </c>
      <c r="L925" t="s">
        <v>60</v>
      </c>
      <c r="M925">
        <v>429</v>
      </c>
      <c r="N925">
        <v>1499</v>
      </c>
      <c r="O925">
        <v>563</v>
      </c>
      <c r="P925">
        <v>3.61</v>
      </c>
      <c r="Q925">
        <v>83</v>
      </c>
      <c r="R925">
        <v>2967020</v>
      </c>
      <c r="S925" s="6">
        <f t="shared" si="140"/>
        <v>375583.72248165443</v>
      </c>
      <c r="T925" s="6">
        <f t="shared" si="141"/>
        <v>286190.79386257502</v>
      </c>
      <c r="U925" s="2">
        <f t="shared" si="142"/>
        <v>2408272.1814543027</v>
      </c>
      <c r="V925" s="3">
        <f t="shared" si="143"/>
        <v>6.7831325301204819</v>
      </c>
      <c r="W925" s="3">
        <f t="shared" si="144"/>
        <v>5.168674698795181</v>
      </c>
      <c r="X925" s="2">
        <f t="shared" si="145"/>
        <v>43.493975903614455</v>
      </c>
      <c r="Y925" s="3">
        <f t="shared" si="146"/>
        <v>5.168674698795181</v>
      </c>
      <c r="Z925" s="2">
        <f t="shared" si="147"/>
        <v>6.4120781527531081</v>
      </c>
      <c r="AA925" s="5">
        <f t="shared" si="148"/>
        <v>1.3123543123543124</v>
      </c>
      <c r="AB925" s="4">
        <f t="shared" si="149"/>
        <v>3.5747228915662649E-2</v>
      </c>
      <c r="AC925">
        <v>8</v>
      </c>
      <c r="AD925">
        <v>0</v>
      </c>
      <c r="AE925">
        <v>0</v>
      </c>
      <c r="AF925">
        <v>1</v>
      </c>
      <c r="AG925">
        <v>1</v>
      </c>
      <c r="AH925">
        <v>-0.75139435511305497</v>
      </c>
      <c r="AI925">
        <v>-0.16791987818683601</v>
      </c>
    </row>
    <row r="926" spans="1:35" x14ac:dyDescent="0.2">
      <c r="A926" t="s">
        <v>1001</v>
      </c>
      <c r="B926" s="1">
        <v>38718</v>
      </c>
      <c r="C926" t="s">
        <v>62</v>
      </c>
      <c r="D926" t="s">
        <v>63</v>
      </c>
      <c r="E926" t="s">
        <v>67</v>
      </c>
      <c r="F926" t="s">
        <v>39</v>
      </c>
      <c r="G926" t="s">
        <v>40</v>
      </c>
      <c r="H926" t="s">
        <v>41</v>
      </c>
      <c r="I926" t="s">
        <v>51</v>
      </c>
      <c r="J926" t="s">
        <v>42</v>
      </c>
      <c r="K926" t="s">
        <v>43</v>
      </c>
      <c r="L926" t="s">
        <v>78</v>
      </c>
      <c r="M926">
        <v>70</v>
      </c>
      <c r="N926">
        <v>4611</v>
      </c>
      <c r="O926">
        <v>304</v>
      </c>
      <c r="P926">
        <v>35.1</v>
      </c>
      <c r="Q926">
        <v>7</v>
      </c>
      <c r="R926">
        <v>4738400</v>
      </c>
      <c r="S926" s="6">
        <f t="shared" si="140"/>
        <v>65929.2995011928</v>
      </c>
      <c r="T926" s="6">
        <f t="shared" si="141"/>
        <v>15181.088700932552</v>
      </c>
      <c r="U926" s="2">
        <f t="shared" si="142"/>
        <v>7612231.6200390374</v>
      </c>
      <c r="V926" s="3">
        <f t="shared" si="143"/>
        <v>43.428571428571431</v>
      </c>
      <c r="W926" s="3">
        <f t="shared" si="144"/>
        <v>10</v>
      </c>
      <c r="X926" s="2">
        <f t="shared" si="145"/>
        <v>5014.2857142857147</v>
      </c>
      <c r="Y926" s="3">
        <f t="shared" si="146"/>
        <v>10</v>
      </c>
      <c r="Z926" s="2">
        <f t="shared" si="147"/>
        <v>115.46052631578948</v>
      </c>
      <c r="AA926" s="5">
        <f t="shared" si="148"/>
        <v>4.3428571428571425</v>
      </c>
      <c r="AB926" s="4">
        <f t="shared" si="149"/>
        <v>0.67691428571428569</v>
      </c>
      <c r="AC926">
        <v>9</v>
      </c>
      <c r="AD926">
        <v>1</v>
      </c>
      <c r="AE926">
        <v>0</v>
      </c>
      <c r="AF926">
        <v>4</v>
      </c>
      <c r="AG926">
        <v>1</v>
      </c>
      <c r="AH926" s="2">
        <v>2.25663901901108E+16</v>
      </c>
      <c r="AI926">
        <v>-0.30349603053677299</v>
      </c>
    </row>
    <row r="927" spans="1:35" x14ac:dyDescent="0.2">
      <c r="A927" t="s">
        <v>1002</v>
      </c>
      <c r="B927" s="1">
        <v>41275</v>
      </c>
      <c r="C927" t="s">
        <v>82</v>
      </c>
      <c r="D927" t="s">
        <v>83</v>
      </c>
      <c r="E927" t="s">
        <v>75</v>
      </c>
      <c r="F927" t="s">
        <v>65</v>
      </c>
      <c r="G927" t="s">
        <v>40</v>
      </c>
      <c r="H927" t="s">
        <v>51</v>
      </c>
      <c r="I927" t="s">
        <v>51</v>
      </c>
      <c r="J927" t="s">
        <v>43</v>
      </c>
      <c r="K927" t="s">
        <v>43</v>
      </c>
      <c r="L927" t="s">
        <v>60</v>
      </c>
      <c r="M927">
        <v>498</v>
      </c>
      <c r="N927">
        <v>1311</v>
      </c>
      <c r="O927">
        <v>313</v>
      </c>
      <c r="P927">
        <v>47.07</v>
      </c>
      <c r="Q927">
        <v>55</v>
      </c>
      <c r="R927">
        <v>425261</v>
      </c>
      <c r="S927" s="6">
        <f t="shared" si="140"/>
        <v>238749.0465293669</v>
      </c>
      <c r="T927" s="6">
        <f t="shared" si="141"/>
        <v>379862.70022883295</v>
      </c>
      <c r="U927" s="2">
        <f t="shared" si="142"/>
        <v>35903890.160183065</v>
      </c>
      <c r="V927" s="3">
        <f t="shared" si="143"/>
        <v>5.6909090909090905</v>
      </c>
      <c r="W927" s="3">
        <f t="shared" si="144"/>
        <v>9.0545454545454547</v>
      </c>
      <c r="X927" s="2">
        <f t="shared" si="145"/>
        <v>855.81818181818187</v>
      </c>
      <c r="Y927" s="3">
        <f t="shared" si="146"/>
        <v>9.0545454545454547</v>
      </c>
      <c r="Z927" s="2">
        <f t="shared" si="147"/>
        <v>150.38338658146964</v>
      </c>
      <c r="AA927" s="5">
        <f t="shared" si="148"/>
        <v>0.62851405622489964</v>
      </c>
      <c r="AB927" s="4">
        <f t="shared" si="149"/>
        <v>7.7320181818181814E-3</v>
      </c>
      <c r="AC927">
        <v>5</v>
      </c>
      <c r="AD927">
        <v>0</v>
      </c>
      <c r="AE927">
        <v>1</v>
      </c>
      <c r="AF927">
        <v>1</v>
      </c>
      <c r="AG927">
        <v>1</v>
      </c>
      <c r="AH927">
        <v>-0.53933703569120806</v>
      </c>
      <c r="AI927">
        <v>-8.10758906852595E-2</v>
      </c>
    </row>
    <row r="928" spans="1:35" x14ac:dyDescent="0.2">
      <c r="A928" t="s">
        <v>1003</v>
      </c>
      <c r="B928" s="1">
        <v>44197</v>
      </c>
      <c r="C928" t="s">
        <v>46</v>
      </c>
      <c r="D928" t="s">
        <v>47</v>
      </c>
      <c r="E928" t="s">
        <v>75</v>
      </c>
      <c r="F928" t="s">
        <v>39</v>
      </c>
      <c r="G928" t="s">
        <v>40</v>
      </c>
      <c r="H928" t="s">
        <v>51</v>
      </c>
      <c r="I928" t="s">
        <v>43</v>
      </c>
      <c r="J928" t="s">
        <v>43</v>
      </c>
      <c r="K928" t="s">
        <v>43</v>
      </c>
      <c r="L928" t="s">
        <v>5077</v>
      </c>
      <c r="M928">
        <v>289</v>
      </c>
      <c r="N928">
        <v>2170</v>
      </c>
      <c r="O928">
        <v>863</v>
      </c>
      <c r="P928">
        <v>37.26</v>
      </c>
      <c r="Q928">
        <v>66</v>
      </c>
      <c r="R928">
        <v>3745357</v>
      </c>
      <c r="S928" s="6">
        <f t="shared" si="140"/>
        <v>397695.85253456223</v>
      </c>
      <c r="T928" s="6">
        <f t="shared" si="141"/>
        <v>133179.72350230414</v>
      </c>
      <c r="U928" s="2">
        <f t="shared" si="142"/>
        <v>17170506.912442397</v>
      </c>
      <c r="V928" s="3">
        <f t="shared" si="143"/>
        <v>13.075757575757576</v>
      </c>
      <c r="W928" s="3">
        <f t="shared" si="144"/>
        <v>4.3787878787878789</v>
      </c>
      <c r="X928" s="2">
        <f t="shared" si="145"/>
        <v>564.5454545454545</v>
      </c>
      <c r="Y928" s="3">
        <f t="shared" si="146"/>
        <v>4.3787878787878789</v>
      </c>
      <c r="Z928" s="2">
        <f t="shared" si="147"/>
        <v>43.174971031286212</v>
      </c>
      <c r="AA928" s="5">
        <f t="shared" si="148"/>
        <v>2.9861591695501728</v>
      </c>
      <c r="AB928" s="4">
        <f t="shared" si="149"/>
        <v>5.6747833333333331E-2</v>
      </c>
      <c r="AC928">
        <v>3</v>
      </c>
      <c r="AD928">
        <v>1</v>
      </c>
      <c r="AE928">
        <v>1</v>
      </c>
      <c r="AF928">
        <v>1</v>
      </c>
      <c r="AG928">
        <v>1</v>
      </c>
      <c r="AH928">
        <v>-0.51505692524006597</v>
      </c>
      <c r="AI928">
        <v>-0.17632441174024899</v>
      </c>
    </row>
    <row r="929" spans="1:35" x14ac:dyDescent="0.2">
      <c r="A929" t="s">
        <v>1004</v>
      </c>
      <c r="B929" s="1">
        <v>36526</v>
      </c>
      <c r="C929" t="s">
        <v>70</v>
      </c>
      <c r="D929" t="s">
        <v>63</v>
      </c>
      <c r="E929" t="s">
        <v>38</v>
      </c>
      <c r="F929" t="s">
        <v>65</v>
      </c>
      <c r="G929" t="s">
        <v>40</v>
      </c>
      <c r="H929" t="s">
        <v>41</v>
      </c>
      <c r="I929" t="s">
        <v>42</v>
      </c>
      <c r="J929" t="s">
        <v>51</v>
      </c>
      <c r="K929" t="s">
        <v>42</v>
      </c>
      <c r="L929" t="s">
        <v>5077</v>
      </c>
      <c r="M929">
        <v>234</v>
      </c>
      <c r="N929">
        <v>3749</v>
      </c>
      <c r="O929">
        <v>220</v>
      </c>
      <c r="P929">
        <v>4.24</v>
      </c>
      <c r="Q929">
        <v>10</v>
      </c>
      <c r="R929">
        <v>4145636</v>
      </c>
      <c r="S929" s="6">
        <f t="shared" si="140"/>
        <v>58682.315284075754</v>
      </c>
      <c r="T929" s="6">
        <f t="shared" si="141"/>
        <v>62416.644438516938</v>
      </c>
      <c r="U929" s="2">
        <f t="shared" si="142"/>
        <v>1130968.2582021873</v>
      </c>
      <c r="V929" s="3">
        <f t="shared" si="143"/>
        <v>22</v>
      </c>
      <c r="W929" s="3">
        <f t="shared" si="144"/>
        <v>23.4</v>
      </c>
      <c r="X929" s="2">
        <f t="shared" si="145"/>
        <v>424</v>
      </c>
      <c r="Y929" s="3">
        <f t="shared" si="146"/>
        <v>23.4</v>
      </c>
      <c r="Z929" s="2">
        <f t="shared" si="147"/>
        <v>19.272727272727273</v>
      </c>
      <c r="AA929" s="5">
        <f t="shared" si="148"/>
        <v>0.94017094017094016</v>
      </c>
      <c r="AB929" s="4">
        <f t="shared" si="149"/>
        <v>0.41456359999999998</v>
      </c>
      <c r="AC929">
        <v>3</v>
      </c>
      <c r="AD929">
        <v>0</v>
      </c>
      <c r="AE929">
        <v>0</v>
      </c>
      <c r="AF929">
        <v>4</v>
      </c>
      <c r="AG929">
        <v>1</v>
      </c>
      <c r="AH929">
        <v>0.78724766359102205</v>
      </c>
      <c r="AI929">
        <v>-0.299346836017436</v>
      </c>
    </row>
    <row r="930" spans="1:35" x14ac:dyDescent="0.2">
      <c r="A930" t="s">
        <v>1005</v>
      </c>
      <c r="B930" s="1">
        <v>37257</v>
      </c>
      <c r="C930" t="s">
        <v>58</v>
      </c>
      <c r="D930" t="s">
        <v>47</v>
      </c>
      <c r="E930" t="s">
        <v>125</v>
      </c>
      <c r="F930" t="s">
        <v>65</v>
      </c>
      <c r="G930" t="s">
        <v>40</v>
      </c>
      <c r="H930" t="s">
        <v>41</v>
      </c>
      <c r="I930" t="s">
        <v>43</v>
      </c>
      <c r="J930" t="s">
        <v>43</v>
      </c>
      <c r="K930" t="s">
        <v>43</v>
      </c>
      <c r="L930" t="s">
        <v>60</v>
      </c>
      <c r="M930">
        <v>302</v>
      </c>
      <c r="N930">
        <v>4134</v>
      </c>
      <c r="O930">
        <v>540</v>
      </c>
      <c r="P930">
        <v>47.45</v>
      </c>
      <c r="Q930">
        <v>97</v>
      </c>
      <c r="R930">
        <v>2164146</v>
      </c>
      <c r="S930" s="6">
        <f t="shared" si="140"/>
        <v>130624.09288824383</v>
      </c>
      <c r="T930" s="6">
        <f t="shared" si="141"/>
        <v>73052.733430091917</v>
      </c>
      <c r="U930" s="2">
        <f t="shared" si="142"/>
        <v>11477987.421383647</v>
      </c>
      <c r="V930" s="3">
        <f t="shared" si="143"/>
        <v>5.5670103092783503</v>
      </c>
      <c r="W930" s="3">
        <f t="shared" si="144"/>
        <v>3.1134020618556701</v>
      </c>
      <c r="X930" s="2">
        <f t="shared" si="145"/>
        <v>489.17525773195877</v>
      </c>
      <c r="Y930" s="3">
        <f t="shared" si="146"/>
        <v>3.1134020618556701</v>
      </c>
      <c r="Z930" s="2">
        <f t="shared" si="147"/>
        <v>87.870370370370367</v>
      </c>
      <c r="AA930" s="5">
        <f t="shared" si="148"/>
        <v>1.7880794701986755</v>
      </c>
      <c r="AB930" s="4">
        <f t="shared" si="149"/>
        <v>2.2310783505154638E-2</v>
      </c>
      <c r="AC930">
        <v>8</v>
      </c>
      <c r="AD930">
        <v>1</v>
      </c>
      <c r="AE930">
        <v>1</v>
      </c>
      <c r="AF930">
        <v>1</v>
      </c>
      <c r="AG930">
        <v>1</v>
      </c>
      <c r="AH930">
        <v>-0.74094958267521804</v>
      </c>
      <c r="AI930">
        <v>-0.245598217801444</v>
      </c>
    </row>
    <row r="931" spans="1:35" x14ac:dyDescent="0.2">
      <c r="A931" t="s">
        <v>1006</v>
      </c>
      <c r="B931" s="1">
        <v>41275</v>
      </c>
      <c r="C931" t="s">
        <v>73</v>
      </c>
      <c r="D931" t="s">
        <v>74</v>
      </c>
      <c r="E931" t="s">
        <v>38</v>
      </c>
      <c r="F931" t="s">
        <v>65</v>
      </c>
      <c r="G931" t="s">
        <v>40</v>
      </c>
      <c r="H931" t="s">
        <v>50</v>
      </c>
      <c r="I931" t="s">
        <v>43</v>
      </c>
      <c r="J931" t="s">
        <v>43</v>
      </c>
      <c r="K931" t="s">
        <v>51</v>
      </c>
      <c r="L931" t="s">
        <v>5077</v>
      </c>
      <c r="M931">
        <v>373</v>
      </c>
      <c r="N931">
        <v>733</v>
      </c>
      <c r="O931">
        <v>562</v>
      </c>
      <c r="P931">
        <v>22.96</v>
      </c>
      <c r="Q931">
        <v>57</v>
      </c>
      <c r="R931">
        <v>4561906</v>
      </c>
      <c r="S931" s="6">
        <f t="shared" si="140"/>
        <v>766712.14188267395</v>
      </c>
      <c r="T931" s="6">
        <f t="shared" si="141"/>
        <v>508867.66712141881</v>
      </c>
      <c r="U931" s="2">
        <f t="shared" si="142"/>
        <v>31323328.785811733</v>
      </c>
      <c r="V931" s="3">
        <f t="shared" si="143"/>
        <v>9.8596491228070171</v>
      </c>
      <c r="W931" s="3">
        <f t="shared" si="144"/>
        <v>6.5438596491228074</v>
      </c>
      <c r="X931" s="2">
        <f t="shared" si="145"/>
        <v>402.80701754385967</v>
      </c>
      <c r="Y931" s="3">
        <f t="shared" si="146"/>
        <v>6.5438596491228074</v>
      </c>
      <c r="Z931" s="2">
        <f t="shared" si="147"/>
        <v>40.854092526690394</v>
      </c>
      <c r="AA931" s="5">
        <f t="shared" si="148"/>
        <v>1.5067024128686326</v>
      </c>
      <c r="AB931" s="4">
        <f t="shared" si="149"/>
        <v>8.003343859649123E-2</v>
      </c>
      <c r="AC931">
        <v>2</v>
      </c>
      <c r="AD931">
        <v>1</v>
      </c>
      <c r="AE931">
        <v>1</v>
      </c>
      <c r="AF931">
        <v>1</v>
      </c>
      <c r="AG931">
        <v>1</v>
      </c>
      <c r="AH931">
        <v>-0.47973360782412799</v>
      </c>
      <c r="AI931">
        <v>2.19063817417256E-2</v>
      </c>
    </row>
    <row r="932" spans="1:35" x14ac:dyDescent="0.2">
      <c r="A932" t="s">
        <v>1007</v>
      </c>
      <c r="B932" s="1">
        <v>39814</v>
      </c>
      <c r="C932" t="s">
        <v>53</v>
      </c>
      <c r="D932" t="s">
        <v>37</v>
      </c>
      <c r="E932" t="s">
        <v>59</v>
      </c>
      <c r="F932" t="s">
        <v>48</v>
      </c>
      <c r="G932" t="s">
        <v>49</v>
      </c>
      <c r="H932" t="s">
        <v>51</v>
      </c>
      <c r="I932" t="s">
        <v>43</v>
      </c>
      <c r="J932" t="s">
        <v>43</v>
      </c>
      <c r="K932" t="s">
        <v>42</v>
      </c>
      <c r="L932" t="s">
        <v>60</v>
      </c>
      <c r="M932">
        <v>292</v>
      </c>
      <c r="N932">
        <v>1616</v>
      </c>
      <c r="O932">
        <v>829</v>
      </c>
      <c r="P932">
        <v>10.73</v>
      </c>
      <c r="Q932">
        <v>96</v>
      </c>
      <c r="R932">
        <v>2212279</v>
      </c>
      <c r="S932" s="6">
        <f t="shared" si="140"/>
        <v>512995.04950495047</v>
      </c>
      <c r="T932" s="6">
        <f t="shared" si="141"/>
        <v>180693.0693069307</v>
      </c>
      <c r="U932" s="2">
        <f t="shared" si="142"/>
        <v>6639851.4851485146</v>
      </c>
      <c r="V932" s="3">
        <f t="shared" si="143"/>
        <v>8.6354166666666661</v>
      </c>
      <c r="W932" s="3">
        <f t="shared" si="144"/>
        <v>3.0416666666666665</v>
      </c>
      <c r="X932" s="2">
        <f t="shared" si="145"/>
        <v>111.77083333333333</v>
      </c>
      <c r="Y932" s="3">
        <f t="shared" si="146"/>
        <v>3.0416666666666665</v>
      </c>
      <c r="Z932" s="2">
        <f t="shared" si="147"/>
        <v>12.943305186972255</v>
      </c>
      <c r="AA932" s="5">
        <f t="shared" si="148"/>
        <v>2.8390410958904111</v>
      </c>
      <c r="AB932" s="4">
        <f t="shared" si="149"/>
        <v>2.3044572916666665E-2</v>
      </c>
      <c r="AC932">
        <v>6</v>
      </c>
      <c r="AD932">
        <v>0</v>
      </c>
      <c r="AE932">
        <v>0</v>
      </c>
      <c r="AF932">
        <v>1</v>
      </c>
      <c r="AG932">
        <v>1</v>
      </c>
      <c r="AH932">
        <v>-0.79845448374426697</v>
      </c>
      <c r="AI932">
        <v>-0.168012643007801</v>
      </c>
    </row>
    <row r="933" spans="1:35" x14ac:dyDescent="0.2">
      <c r="A933" t="s">
        <v>1008</v>
      </c>
      <c r="B933" s="1">
        <v>39814</v>
      </c>
      <c r="C933" t="s">
        <v>36</v>
      </c>
      <c r="D933" t="s">
        <v>37</v>
      </c>
      <c r="E933" t="s">
        <v>67</v>
      </c>
      <c r="F933" t="s">
        <v>68</v>
      </c>
      <c r="G933" t="s">
        <v>40</v>
      </c>
      <c r="H933" t="s">
        <v>51</v>
      </c>
      <c r="I933" t="s">
        <v>42</v>
      </c>
      <c r="J933" t="s">
        <v>43</v>
      </c>
      <c r="K933" t="s">
        <v>43</v>
      </c>
      <c r="L933" t="s">
        <v>56</v>
      </c>
      <c r="M933">
        <v>400</v>
      </c>
      <c r="N933">
        <v>2174</v>
      </c>
      <c r="O933">
        <v>188</v>
      </c>
      <c r="P933">
        <v>43.93</v>
      </c>
      <c r="Q933">
        <v>30</v>
      </c>
      <c r="R933">
        <v>1558033</v>
      </c>
      <c r="S933" s="6">
        <f t="shared" si="140"/>
        <v>86476.540938362465</v>
      </c>
      <c r="T933" s="6">
        <f t="shared" si="141"/>
        <v>183992.64029438823</v>
      </c>
      <c r="U933" s="2">
        <f t="shared" si="142"/>
        <v>20206991.720331188</v>
      </c>
      <c r="V933" s="3">
        <f t="shared" si="143"/>
        <v>6.2666666666666666</v>
      </c>
      <c r="W933" s="3">
        <f t="shared" si="144"/>
        <v>13.333333333333334</v>
      </c>
      <c r="X933" s="2">
        <f t="shared" si="145"/>
        <v>1464.3333333333333</v>
      </c>
      <c r="Y933" s="3">
        <f t="shared" si="146"/>
        <v>13.333333333333334</v>
      </c>
      <c r="Z933" s="2">
        <f t="shared" si="147"/>
        <v>233.67021276595744</v>
      </c>
      <c r="AA933" s="5">
        <f t="shared" si="148"/>
        <v>0.47</v>
      </c>
      <c r="AB933" s="4">
        <f t="shared" si="149"/>
        <v>5.1934433333333335E-2</v>
      </c>
      <c r="AC933">
        <v>6</v>
      </c>
      <c r="AD933">
        <v>0</v>
      </c>
      <c r="AE933">
        <v>0</v>
      </c>
      <c r="AF933">
        <v>4</v>
      </c>
      <c r="AG933">
        <v>1</v>
      </c>
      <c r="AH933">
        <v>-0.17750528002337099</v>
      </c>
      <c r="AI933">
        <v>-0.199385252957926</v>
      </c>
    </row>
    <row r="934" spans="1:35" x14ac:dyDescent="0.2">
      <c r="A934" t="s">
        <v>1009</v>
      </c>
      <c r="B934" s="1">
        <v>37987</v>
      </c>
      <c r="C934" t="s">
        <v>58</v>
      </c>
      <c r="D934" t="s">
        <v>47</v>
      </c>
      <c r="E934" t="s">
        <v>67</v>
      </c>
      <c r="F934" t="s">
        <v>65</v>
      </c>
      <c r="G934" t="s">
        <v>40</v>
      </c>
      <c r="H934" t="s">
        <v>41</v>
      </c>
      <c r="I934" t="s">
        <v>43</v>
      </c>
      <c r="J934" t="s">
        <v>42</v>
      </c>
      <c r="K934" t="s">
        <v>51</v>
      </c>
      <c r="L934" t="s">
        <v>60</v>
      </c>
      <c r="M934">
        <v>7</v>
      </c>
      <c r="N934">
        <v>4733</v>
      </c>
      <c r="O934">
        <v>870</v>
      </c>
      <c r="P934">
        <v>17.760000000000002</v>
      </c>
      <c r="Q934">
        <v>95</v>
      </c>
      <c r="R934">
        <v>4057308</v>
      </c>
      <c r="S934" s="6">
        <f t="shared" si="140"/>
        <v>183815.76167335728</v>
      </c>
      <c r="T934" s="6">
        <f t="shared" si="141"/>
        <v>1478.9773927741389</v>
      </c>
      <c r="U934" s="2">
        <f t="shared" si="142"/>
        <v>3752376.9279526728</v>
      </c>
      <c r="V934" s="3">
        <f t="shared" si="143"/>
        <v>9.1578947368421044</v>
      </c>
      <c r="W934" s="3">
        <f t="shared" si="144"/>
        <v>7.3684210526315783E-2</v>
      </c>
      <c r="X934" s="2">
        <f t="shared" si="145"/>
        <v>186.94736842105263</v>
      </c>
      <c r="Y934" s="3">
        <f t="shared" si="146"/>
        <v>7.3684210526315783E-2</v>
      </c>
      <c r="Z934" s="2">
        <f t="shared" si="147"/>
        <v>20.413793103448278</v>
      </c>
      <c r="AA934" s="5">
        <f t="shared" si="148"/>
        <v>124.28571428571429</v>
      </c>
      <c r="AB934" s="4">
        <f t="shared" si="149"/>
        <v>4.2708505263157892E-2</v>
      </c>
      <c r="AC934">
        <v>6</v>
      </c>
      <c r="AD934">
        <v>0</v>
      </c>
      <c r="AE934">
        <v>1</v>
      </c>
      <c r="AF934">
        <v>1</v>
      </c>
      <c r="AG934">
        <v>0</v>
      </c>
      <c r="AH934">
        <v>-0.873216900399024</v>
      </c>
      <c r="AI934">
        <v>-0.22068478508734099</v>
      </c>
    </row>
    <row r="935" spans="1:35" x14ac:dyDescent="0.2">
      <c r="A935" t="s">
        <v>1010</v>
      </c>
      <c r="B935" s="1">
        <v>43831</v>
      </c>
      <c r="C935" t="s">
        <v>70</v>
      </c>
      <c r="D935" t="s">
        <v>63</v>
      </c>
      <c r="E935" t="s">
        <v>64</v>
      </c>
      <c r="F935" t="s">
        <v>48</v>
      </c>
      <c r="G935" t="s">
        <v>49</v>
      </c>
      <c r="H935" t="s">
        <v>41</v>
      </c>
      <c r="I935" t="s">
        <v>42</v>
      </c>
      <c r="J935" t="s">
        <v>42</v>
      </c>
      <c r="K935" t="s">
        <v>43</v>
      </c>
      <c r="L935" t="s">
        <v>5077</v>
      </c>
      <c r="M935">
        <v>100</v>
      </c>
      <c r="N935">
        <v>2835</v>
      </c>
      <c r="O935">
        <v>196</v>
      </c>
      <c r="P935">
        <v>33.24</v>
      </c>
      <c r="Q935">
        <v>10</v>
      </c>
      <c r="R935">
        <v>4552848</v>
      </c>
      <c r="S935" s="6">
        <f t="shared" si="140"/>
        <v>69135.8024691358</v>
      </c>
      <c r="T935" s="6">
        <f t="shared" si="141"/>
        <v>35273.368606701937</v>
      </c>
      <c r="U935" s="2">
        <f t="shared" si="142"/>
        <v>11724867.724867726</v>
      </c>
      <c r="V935" s="3">
        <f t="shared" si="143"/>
        <v>19.600000000000001</v>
      </c>
      <c r="W935" s="3">
        <f t="shared" si="144"/>
        <v>10</v>
      </c>
      <c r="X935" s="2">
        <f t="shared" si="145"/>
        <v>3324.0000000000005</v>
      </c>
      <c r="Y935" s="3">
        <f t="shared" si="146"/>
        <v>10</v>
      </c>
      <c r="Z935" s="2">
        <f t="shared" si="147"/>
        <v>169.59183673469389</v>
      </c>
      <c r="AA935" s="5">
        <f t="shared" si="148"/>
        <v>1.96</v>
      </c>
      <c r="AB935" s="4">
        <f t="shared" si="149"/>
        <v>0.45528479999999999</v>
      </c>
      <c r="AC935">
        <v>2</v>
      </c>
      <c r="AD935">
        <v>0</v>
      </c>
      <c r="AE935">
        <v>0</v>
      </c>
      <c r="AF935">
        <v>4</v>
      </c>
      <c r="AG935">
        <v>1</v>
      </c>
      <c r="AH935" s="2">
        <v>1213785515645750</v>
      </c>
      <c r="AI935">
        <v>-0.27997986747894199</v>
      </c>
    </row>
    <row r="936" spans="1:35" x14ac:dyDescent="0.2">
      <c r="A936" t="s">
        <v>1011</v>
      </c>
      <c r="B936" s="1">
        <v>42370</v>
      </c>
      <c r="C936" t="s">
        <v>70</v>
      </c>
      <c r="D936" t="s">
        <v>63</v>
      </c>
      <c r="E936" t="s">
        <v>59</v>
      </c>
      <c r="F936" t="s">
        <v>68</v>
      </c>
      <c r="G936" t="s">
        <v>40</v>
      </c>
      <c r="H936" t="s">
        <v>51</v>
      </c>
      <c r="I936" t="s">
        <v>43</v>
      </c>
      <c r="J936" t="s">
        <v>43</v>
      </c>
      <c r="K936" t="s">
        <v>51</v>
      </c>
      <c r="L936" t="s">
        <v>44</v>
      </c>
      <c r="M936">
        <v>385</v>
      </c>
      <c r="N936">
        <v>2143</v>
      </c>
      <c r="O936">
        <v>951</v>
      </c>
      <c r="P936">
        <v>17.89</v>
      </c>
      <c r="Q936">
        <v>88</v>
      </c>
      <c r="R936">
        <v>2405574</v>
      </c>
      <c r="S936" s="6">
        <f t="shared" si="140"/>
        <v>443770.41530564631</v>
      </c>
      <c r="T936" s="6">
        <f t="shared" si="141"/>
        <v>179654.68968735417</v>
      </c>
      <c r="U936" s="2">
        <f t="shared" si="142"/>
        <v>8348110.1259916006</v>
      </c>
      <c r="V936" s="3">
        <f t="shared" si="143"/>
        <v>10.806818181818182</v>
      </c>
      <c r="W936" s="3">
        <f t="shared" si="144"/>
        <v>4.375</v>
      </c>
      <c r="X936" s="2">
        <f t="shared" si="145"/>
        <v>203.29545454545453</v>
      </c>
      <c r="Y936" s="3">
        <f t="shared" si="146"/>
        <v>4.375</v>
      </c>
      <c r="Z936" s="2">
        <f t="shared" si="147"/>
        <v>18.811777076761302</v>
      </c>
      <c r="AA936" s="5">
        <f t="shared" si="148"/>
        <v>2.47012987012987</v>
      </c>
      <c r="AB936" s="4">
        <f t="shared" si="149"/>
        <v>2.733606818181818E-2</v>
      </c>
      <c r="AC936">
        <v>7</v>
      </c>
      <c r="AD936">
        <v>1</v>
      </c>
      <c r="AE936">
        <v>1</v>
      </c>
      <c r="AF936">
        <v>1</v>
      </c>
      <c r="AG936">
        <v>1</v>
      </c>
      <c r="AH936">
        <v>-0.70536458456888995</v>
      </c>
      <c r="AI936">
        <v>-0.175122035015464</v>
      </c>
    </row>
    <row r="937" spans="1:35" x14ac:dyDescent="0.2">
      <c r="A937" t="s">
        <v>1012</v>
      </c>
      <c r="B937" s="1">
        <v>38353</v>
      </c>
      <c r="C937" t="s">
        <v>46</v>
      </c>
      <c r="D937" t="s">
        <v>47</v>
      </c>
      <c r="E937" t="s">
        <v>64</v>
      </c>
      <c r="F937" t="s">
        <v>65</v>
      </c>
      <c r="G937" t="s">
        <v>40</v>
      </c>
      <c r="H937" t="s">
        <v>41</v>
      </c>
      <c r="I937" t="s">
        <v>43</v>
      </c>
      <c r="J937" t="s">
        <v>43</v>
      </c>
      <c r="K937" t="s">
        <v>43</v>
      </c>
      <c r="L937" t="s">
        <v>44</v>
      </c>
      <c r="M937">
        <v>352</v>
      </c>
      <c r="N937">
        <v>3059</v>
      </c>
      <c r="O937">
        <v>620</v>
      </c>
      <c r="P937">
        <v>31.86</v>
      </c>
      <c r="Q937">
        <v>81</v>
      </c>
      <c r="R937">
        <v>2668090</v>
      </c>
      <c r="S937" s="6">
        <f t="shared" si="140"/>
        <v>202680.61457992808</v>
      </c>
      <c r="T937" s="6">
        <f t="shared" si="141"/>
        <v>115070.28440666884</v>
      </c>
      <c r="U937" s="2">
        <f t="shared" si="142"/>
        <v>10415168.355671788</v>
      </c>
      <c r="V937" s="3">
        <f t="shared" si="143"/>
        <v>7.6543209876543212</v>
      </c>
      <c r="W937" s="3">
        <f t="shared" si="144"/>
        <v>4.3456790123456788</v>
      </c>
      <c r="X937" s="2">
        <f t="shared" si="145"/>
        <v>393.33333333333331</v>
      </c>
      <c r="Y937" s="3">
        <f t="shared" si="146"/>
        <v>4.3456790123456788</v>
      </c>
      <c r="Z937" s="2">
        <f t="shared" si="147"/>
        <v>51.387096774193552</v>
      </c>
      <c r="AA937" s="5">
        <f t="shared" si="148"/>
        <v>1.7613636363636365</v>
      </c>
      <c r="AB937" s="4">
        <f t="shared" si="149"/>
        <v>3.2939382716049383E-2</v>
      </c>
      <c r="AC937">
        <v>3</v>
      </c>
      <c r="AD937">
        <v>1</v>
      </c>
      <c r="AE937">
        <v>0</v>
      </c>
      <c r="AF937">
        <v>1</v>
      </c>
      <c r="AG937">
        <v>1</v>
      </c>
      <c r="AH937">
        <v>-0.68252705875653197</v>
      </c>
      <c r="AI937">
        <v>-0.22563323026474</v>
      </c>
    </row>
    <row r="938" spans="1:35" x14ac:dyDescent="0.2">
      <c r="A938" t="s">
        <v>1013</v>
      </c>
      <c r="B938" s="1">
        <v>44197</v>
      </c>
      <c r="C938" t="s">
        <v>70</v>
      </c>
      <c r="D938" t="s">
        <v>63</v>
      </c>
      <c r="E938" t="s">
        <v>38</v>
      </c>
      <c r="F938" t="s">
        <v>39</v>
      </c>
      <c r="G938" t="s">
        <v>40</v>
      </c>
      <c r="H938" t="s">
        <v>51</v>
      </c>
      <c r="I938" t="s">
        <v>42</v>
      </c>
      <c r="J938" t="s">
        <v>51</v>
      </c>
      <c r="K938" t="s">
        <v>42</v>
      </c>
      <c r="L938" t="s">
        <v>60</v>
      </c>
      <c r="M938">
        <v>142</v>
      </c>
      <c r="N938">
        <v>2209</v>
      </c>
      <c r="O938">
        <v>223</v>
      </c>
      <c r="P938">
        <v>2.92</v>
      </c>
      <c r="Q938">
        <v>7</v>
      </c>
      <c r="R938">
        <v>3958954</v>
      </c>
      <c r="S938" s="6">
        <f t="shared" si="140"/>
        <v>100950.65640561339</v>
      </c>
      <c r="T938" s="6">
        <f t="shared" si="141"/>
        <v>64282.480760525126</v>
      </c>
      <c r="U938" s="2">
        <f t="shared" si="142"/>
        <v>1321865.0973291083</v>
      </c>
      <c r="V938" s="3">
        <f t="shared" si="143"/>
        <v>31.857142857142858</v>
      </c>
      <c r="W938" s="3">
        <f t="shared" si="144"/>
        <v>20.285714285714285</v>
      </c>
      <c r="X938" s="2">
        <f t="shared" si="145"/>
        <v>417.14285714285717</v>
      </c>
      <c r="Y938" s="3">
        <f t="shared" si="146"/>
        <v>20.285714285714285</v>
      </c>
      <c r="Z938" s="2">
        <f t="shared" si="147"/>
        <v>13.094170403587444</v>
      </c>
      <c r="AA938" s="5">
        <f t="shared" si="148"/>
        <v>1.5704225352112675</v>
      </c>
      <c r="AB938" s="4">
        <f t="shared" si="149"/>
        <v>0.56556485714285709</v>
      </c>
      <c r="AC938">
        <v>5</v>
      </c>
      <c r="AD938">
        <v>1</v>
      </c>
      <c r="AE938">
        <v>1</v>
      </c>
      <c r="AF938">
        <v>4</v>
      </c>
      <c r="AG938">
        <v>1</v>
      </c>
      <c r="AH938" s="2">
        <v>1.09661835294434E+16</v>
      </c>
      <c r="AI938">
        <v>-0.29745894839348203</v>
      </c>
    </row>
    <row r="939" spans="1:35" x14ac:dyDescent="0.2">
      <c r="A939" t="s">
        <v>1014</v>
      </c>
      <c r="B939" s="1">
        <v>43466</v>
      </c>
      <c r="C939" t="s">
        <v>70</v>
      </c>
      <c r="D939" t="s">
        <v>63</v>
      </c>
      <c r="E939" t="s">
        <v>77</v>
      </c>
      <c r="F939" t="s">
        <v>54</v>
      </c>
      <c r="G939" t="s">
        <v>55</v>
      </c>
      <c r="H939" t="s">
        <v>51</v>
      </c>
      <c r="I939" t="s">
        <v>43</v>
      </c>
      <c r="J939" t="s">
        <v>43</v>
      </c>
      <c r="K939" t="s">
        <v>51</v>
      </c>
      <c r="L939" t="s">
        <v>78</v>
      </c>
      <c r="M939">
        <v>381</v>
      </c>
      <c r="N939">
        <v>2119</v>
      </c>
      <c r="O939">
        <v>923</v>
      </c>
      <c r="P939">
        <v>23.33</v>
      </c>
      <c r="Q939">
        <v>97</v>
      </c>
      <c r="R939">
        <v>3445101</v>
      </c>
      <c r="S939" s="6">
        <f t="shared" si="140"/>
        <v>435582.82208588958</v>
      </c>
      <c r="T939" s="6">
        <f t="shared" si="141"/>
        <v>179801.79329872582</v>
      </c>
      <c r="U939" s="2">
        <f t="shared" si="142"/>
        <v>11009910.335063709</v>
      </c>
      <c r="V939" s="3">
        <f t="shared" si="143"/>
        <v>9.5154639175257731</v>
      </c>
      <c r="W939" s="3">
        <f t="shared" si="144"/>
        <v>3.9278350515463916</v>
      </c>
      <c r="X939" s="2">
        <f t="shared" si="145"/>
        <v>240.51546391752578</v>
      </c>
      <c r="Y939" s="3">
        <f t="shared" si="146"/>
        <v>3.9278350515463916</v>
      </c>
      <c r="Z939" s="2">
        <f t="shared" si="147"/>
        <v>25.276273022751894</v>
      </c>
      <c r="AA939" s="5">
        <f t="shared" si="148"/>
        <v>2.4225721784776901</v>
      </c>
      <c r="AB939" s="4">
        <f t="shared" si="149"/>
        <v>3.5516505154639173E-2</v>
      </c>
      <c r="AC939">
        <v>5</v>
      </c>
      <c r="AD939">
        <v>0</v>
      </c>
      <c r="AE939">
        <v>0</v>
      </c>
      <c r="AF939">
        <v>1</v>
      </c>
      <c r="AG939">
        <v>1</v>
      </c>
      <c r="AH939">
        <v>-0.70136159167554402</v>
      </c>
      <c r="AI939">
        <v>-0.17036734962630401</v>
      </c>
    </row>
    <row r="940" spans="1:35" x14ac:dyDescent="0.2">
      <c r="A940" t="s">
        <v>1015</v>
      </c>
      <c r="B940" s="1">
        <v>39083</v>
      </c>
      <c r="C940" t="s">
        <v>82</v>
      </c>
      <c r="D940" t="s">
        <v>83</v>
      </c>
      <c r="E940" t="s">
        <v>125</v>
      </c>
      <c r="F940" t="s">
        <v>68</v>
      </c>
      <c r="G940" t="s">
        <v>40</v>
      </c>
      <c r="H940" t="s">
        <v>41</v>
      </c>
      <c r="I940" t="s">
        <v>51</v>
      </c>
      <c r="J940" t="s">
        <v>43</v>
      </c>
      <c r="K940" t="s">
        <v>51</v>
      </c>
      <c r="L940" t="s">
        <v>56</v>
      </c>
      <c r="M940">
        <v>352</v>
      </c>
      <c r="N940">
        <v>2709</v>
      </c>
      <c r="O940">
        <v>264</v>
      </c>
      <c r="P940">
        <v>18.22</v>
      </c>
      <c r="Q940">
        <v>29</v>
      </c>
      <c r="R940">
        <v>848339</v>
      </c>
      <c r="S940" s="6">
        <f t="shared" si="140"/>
        <v>97452.934662236992</v>
      </c>
      <c r="T940" s="6">
        <f t="shared" si="141"/>
        <v>129937.24621631598</v>
      </c>
      <c r="U940" s="2">
        <f t="shared" si="142"/>
        <v>6725729.051310447</v>
      </c>
      <c r="V940" s="3">
        <f t="shared" si="143"/>
        <v>9.1034482758620694</v>
      </c>
      <c r="W940" s="3">
        <f t="shared" si="144"/>
        <v>12.137931034482758</v>
      </c>
      <c r="X940" s="2">
        <f t="shared" si="145"/>
        <v>628.27586206896547</v>
      </c>
      <c r="Y940" s="3">
        <f t="shared" si="146"/>
        <v>12.137931034482758</v>
      </c>
      <c r="Z940" s="2">
        <f t="shared" si="147"/>
        <v>69.015151515151516</v>
      </c>
      <c r="AA940" s="5">
        <f t="shared" si="148"/>
        <v>0.75</v>
      </c>
      <c r="AB940" s="4">
        <f t="shared" si="149"/>
        <v>2.9253068965517243E-2</v>
      </c>
      <c r="AC940">
        <v>4</v>
      </c>
      <c r="AD940">
        <v>1</v>
      </c>
      <c r="AE940">
        <v>1</v>
      </c>
      <c r="AF940">
        <v>4</v>
      </c>
      <c r="AG940">
        <v>1</v>
      </c>
      <c r="AH940">
        <v>-0.43618946738362802</v>
      </c>
      <c r="AI940">
        <v>-0.245500693631371</v>
      </c>
    </row>
    <row r="941" spans="1:35" x14ac:dyDescent="0.2">
      <c r="A941" t="s">
        <v>1016</v>
      </c>
      <c r="B941" s="1">
        <v>37622</v>
      </c>
      <c r="C941" t="s">
        <v>46</v>
      </c>
      <c r="D941" t="s">
        <v>47</v>
      </c>
      <c r="E941" t="s">
        <v>71</v>
      </c>
      <c r="F941" t="s">
        <v>65</v>
      </c>
      <c r="G941" t="s">
        <v>40</v>
      </c>
      <c r="H941" t="s">
        <v>51</v>
      </c>
      <c r="I941" t="s">
        <v>51</v>
      </c>
      <c r="J941" t="s">
        <v>43</v>
      </c>
      <c r="K941" t="s">
        <v>42</v>
      </c>
      <c r="L941" t="s">
        <v>56</v>
      </c>
      <c r="M941">
        <v>301</v>
      </c>
      <c r="N941">
        <v>2271</v>
      </c>
      <c r="O941">
        <v>306</v>
      </c>
      <c r="P941">
        <v>8.99</v>
      </c>
      <c r="Q941">
        <v>46</v>
      </c>
      <c r="R941">
        <v>2001371</v>
      </c>
      <c r="S941" s="6">
        <f t="shared" si="140"/>
        <v>134742.40422721268</v>
      </c>
      <c r="T941" s="6">
        <f t="shared" si="141"/>
        <v>132540.7309555262</v>
      </c>
      <c r="U941" s="2">
        <f t="shared" si="142"/>
        <v>3958608.5424922942</v>
      </c>
      <c r="V941" s="3">
        <f t="shared" si="143"/>
        <v>6.6521739130434785</v>
      </c>
      <c r="W941" s="3">
        <f t="shared" si="144"/>
        <v>6.5434782608695654</v>
      </c>
      <c r="X941" s="2">
        <f t="shared" si="145"/>
        <v>195.43478260869566</v>
      </c>
      <c r="Y941" s="3">
        <f t="shared" si="146"/>
        <v>6.5434782608695654</v>
      </c>
      <c r="Z941" s="2">
        <f t="shared" si="147"/>
        <v>29.37908496732026</v>
      </c>
      <c r="AA941" s="5">
        <f t="shared" si="148"/>
        <v>1.0166112956810631</v>
      </c>
      <c r="AB941" s="4">
        <f t="shared" si="149"/>
        <v>4.3508065217391305E-2</v>
      </c>
      <c r="AC941">
        <v>6</v>
      </c>
      <c r="AD941">
        <v>1</v>
      </c>
      <c r="AE941">
        <v>0</v>
      </c>
      <c r="AF941">
        <v>1</v>
      </c>
      <c r="AG941">
        <v>1</v>
      </c>
      <c r="AH941">
        <v>-0.66521591139580605</v>
      </c>
      <c r="AI941">
        <v>-0.24647237671979</v>
      </c>
    </row>
    <row r="942" spans="1:35" x14ac:dyDescent="0.2">
      <c r="A942" t="s">
        <v>1017</v>
      </c>
      <c r="B942" s="1">
        <v>37987</v>
      </c>
      <c r="C942" t="s">
        <v>73</v>
      </c>
      <c r="D942" t="s">
        <v>74</v>
      </c>
      <c r="E942" t="s">
        <v>64</v>
      </c>
      <c r="F942" t="s">
        <v>48</v>
      </c>
      <c r="G942" t="s">
        <v>49</v>
      </c>
      <c r="H942" t="s">
        <v>51</v>
      </c>
      <c r="I942" t="s">
        <v>43</v>
      </c>
      <c r="J942" t="s">
        <v>51</v>
      </c>
      <c r="K942" t="s">
        <v>43</v>
      </c>
      <c r="L942" t="s">
        <v>78</v>
      </c>
      <c r="M942">
        <v>126</v>
      </c>
      <c r="N942">
        <v>2278</v>
      </c>
      <c r="O942">
        <v>872</v>
      </c>
      <c r="P942">
        <v>33.11</v>
      </c>
      <c r="Q942">
        <v>46</v>
      </c>
      <c r="R942">
        <v>1186708</v>
      </c>
      <c r="S942" s="6">
        <f t="shared" si="140"/>
        <v>382791.92273924494</v>
      </c>
      <c r="T942" s="6">
        <f t="shared" si="141"/>
        <v>55311.676909569796</v>
      </c>
      <c r="U942" s="2">
        <f t="shared" si="142"/>
        <v>14534679.543459175</v>
      </c>
      <c r="V942" s="3">
        <f t="shared" si="143"/>
        <v>18.956521739130434</v>
      </c>
      <c r="W942" s="3">
        <f t="shared" si="144"/>
        <v>2.7391304347826089</v>
      </c>
      <c r="X942" s="2">
        <f t="shared" si="145"/>
        <v>719.78260869565213</v>
      </c>
      <c r="Y942" s="3">
        <f t="shared" si="146"/>
        <v>2.7391304347826089</v>
      </c>
      <c r="Z942" s="2">
        <f t="shared" si="147"/>
        <v>37.970183486238533</v>
      </c>
      <c r="AA942" s="5">
        <f t="shared" si="148"/>
        <v>6.9206349206349209</v>
      </c>
      <c r="AB942" s="4">
        <f t="shared" si="149"/>
        <v>2.5798000000000001E-2</v>
      </c>
      <c r="AC942">
        <v>6</v>
      </c>
      <c r="AD942">
        <v>0</v>
      </c>
      <c r="AE942">
        <v>0</v>
      </c>
      <c r="AF942">
        <v>1</v>
      </c>
      <c r="AG942">
        <v>1</v>
      </c>
      <c r="AH942">
        <v>-0.53166742337691197</v>
      </c>
      <c r="AI942">
        <v>-0.20514272552736201</v>
      </c>
    </row>
    <row r="943" spans="1:35" x14ac:dyDescent="0.2">
      <c r="A943" t="s">
        <v>1018</v>
      </c>
      <c r="B943" s="1">
        <v>41275</v>
      </c>
      <c r="C943" t="s">
        <v>58</v>
      </c>
      <c r="D943" t="s">
        <v>47</v>
      </c>
      <c r="E943" t="s">
        <v>77</v>
      </c>
      <c r="F943" t="s">
        <v>65</v>
      </c>
      <c r="G943" t="s">
        <v>40</v>
      </c>
      <c r="H943" t="s">
        <v>41</v>
      </c>
      <c r="I943" t="s">
        <v>43</v>
      </c>
      <c r="J943" t="s">
        <v>42</v>
      </c>
      <c r="K943" t="s">
        <v>51</v>
      </c>
      <c r="L943" t="s">
        <v>56</v>
      </c>
      <c r="M943">
        <v>96</v>
      </c>
      <c r="N943">
        <v>2552</v>
      </c>
      <c r="O943">
        <v>782</v>
      </c>
      <c r="P943">
        <v>13.83</v>
      </c>
      <c r="Q943">
        <v>45</v>
      </c>
      <c r="R943">
        <v>1645960</v>
      </c>
      <c r="S943" s="6">
        <f t="shared" si="140"/>
        <v>306426.33228840126</v>
      </c>
      <c r="T943" s="6">
        <f t="shared" si="141"/>
        <v>37617.554858934171</v>
      </c>
      <c r="U943" s="2">
        <f t="shared" si="142"/>
        <v>5419278.9968652036</v>
      </c>
      <c r="V943" s="3">
        <f t="shared" si="143"/>
        <v>17.377777777777776</v>
      </c>
      <c r="W943" s="3">
        <f t="shared" si="144"/>
        <v>2.1333333333333333</v>
      </c>
      <c r="X943" s="2">
        <f t="shared" si="145"/>
        <v>307.33333333333331</v>
      </c>
      <c r="Y943" s="3">
        <f t="shared" si="146"/>
        <v>2.1333333333333333</v>
      </c>
      <c r="Z943" s="2">
        <f t="shared" si="147"/>
        <v>17.685421994884912</v>
      </c>
      <c r="AA943" s="5">
        <f t="shared" si="148"/>
        <v>8.1458333333333339</v>
      </c>
      <c r="AB943" s="4">
        <f t="shared" si="149"/>
        <v>3.6576888888888888E-2</v>
      </c>
      <c r="AC943">
        <v>5</v>
      </c>
      <c r="AD943">
        <v>0</v>
      </c>
      <c r="AE943">
        <v>0</v>
      </c>
      <c r="AF943">
        <v>1</v>
      </c>
      <c r="AG943">
        <v>1</v>
      </c>
      <c r="AH943">
        <v>-0.64062848112280402</v>
      </c>
      <c r="AI943">
        <v>-0.242825001840167</v>
      </c>
    </row>
    <row r="944" spans="1:35" x14ac:dyDescent="0.2">
      <c r="A944" t="s">
        <v>1019</v>
      </c>
      <c r="B944" s="1">
        <v>40544</v>
      </c>
      <c r="C944" t="s">
        <v>73</v>
      </c>
      <c r="D944" t="s">
        <v>74</v>
      </c>
      <c r="E944" t="s">
        <v>125</v>
      </c>
      <c r="F944" t="s">
        <v>54</v>
      </c>
      <c r="G944" t="s">
        <v>55</v>
      </c>
      <c r="H944" t="s">
        <v>50</v>
      </c>
      <c r="I944" t="s">
        <v>43</v>
      </c>
      <c r="J944" t="s">
        <v>43</v>
      </c>
      <c r="K944" t="s">
        <v>43</v>
      </c>
      <c r="L944" t="s">
        <v>60</v>
      </c>
      <c r="M944">
        <v>383</v>
      </c>
      <c r="N944">
        <v>644</v>
      </c>
      <c r="O944">
        <v>510</v>
      </c>
      <c r="P944">
        <v>28.71</v>
      </c>
      <c r="Q944">
        <v>37</v>
      </c>
      <c r="R944">
        <v>4028194</v>
      </c>
      <c r="S944" s="6">
        <f t="shared" si="140"/>
        <v>791925.46583850926</v>
      </c>
      <c r="T944" s="6">
        <f t="shared" si="141"/>
        <v>594720.49689440988</v>
      </c>
      <c r="U944" s="2">
        <f t="shared" si="142"/>
        <v>44580745.341614909</v>
      </c>
      <c r="V944" s="3">
        <f t="shared" si="143"/>
        <v>13.783783783783784</v>
      </c>
      <c r="W944" s="3">
        <f t="shared" si="144"/>
        <v>10.351351351351351</v>
      </c>
      <c r="X944" s="2">
        <f t="shared" si="145"/>
        <v>775.94594594594594</v>
      </c>
      <c r="Y944" s="3">
        <f t="shared" si="146"/>
        <v>10.351351351351351</v>
      </c>
      <c r="Z944" s="2">
        <f t="shared" si="147"/>
        <v>56.294117647058826</v>
      </c>
      <c r="AA944" s="5">
        <f t="shared" si="148"/>
        <v>1.3315926892950392</v>
      </c>
      <c r="AB944" s="4">
        <f t="shared" si="149"/>
        <v>0.10887010810810811</v>
      </c>
      <c r="AC944">
        <v>6</v>
      </c>
      <c r="AD944">
        <v>1</v>
      </c>
      <c r="AE944">
        <v>1</v>
      </c>
      <c r="AF944">
        <v>4</v>
      </c>
      <c r="AG944">
        <v>1</v>
      </c>
      <c r="AH944">
        <v>-0.18108147051277099</v>
      </c>
      <c r="AI944">
        <v>8.06850858242361E-2</v>
      </c>
    </row>
    <row r="945" spans="1:35" x14ac:dyDescent="0.2">
      <c r="A945" t="s">
        <v>1020</v>
      </c>
      <c r="B945" s="1">
        <v>42736</v>
      </c>
      <c r="C945" t="s">
        <v>58</v>
      </c>
      <c r="D945" t="s">
        <v>47</v>
      </c>
      <c r="E945" t="s">
        <v>80</v>
      </c>
      <c r="F945" t="s">
        <v>68</v>
      </c>
      <c r="G945" t="s">
        <v>40</v>
      </c>
      <c r="H945" t="s">
        <v>41</v>
      </c>
      <c r="I945" t="s">
        <v>43</v>
      </c>
      <c r="J945" t="s">
        <v>51</v>
      </c>
      <c r="K945" t="s">
        <v>43</v>
      </c>
      <c r="L945" t="s">
        <v>60</v>
      </c>
      <c r="M945">
        <v>250</v>
      </c>
      <c r="N945">
        <v>4746</v>
      </c>
      <c r="O945">
        <v>581</v>
      </c>
      <c r="P945">
        <v>35.950000000000003</v>
      </c>
      <c r="Q945">
        <v>20</v>
      </c>
      <c r="R945">
        <v>3844364</v>
      </c>
      <c r="S945" s="6">
        <f t="shared" si="140"/>
        <v>122418.8790560472</v>
      </c>
      <c r="T945" s="6">
        <f t="shared" si="141"/>
        <v>52675.937631689842</v>
      </c>
      <c r="U945" s="2">
        <f t="shared" si="142"/>
        <v>7574799.8314369991</v>
      </c>
      <c r="V945" s="3">
        <f t="shared" si="143"/>
        <v>29.05</v>
      </c>
      <c r="W945" s="3">
        <f t="shared" si="144"/>
        <v>12.5</v>
      </c>
      <c r="X945" s="2">
        <f t="shared" si="145"/>
        <v>1797.5</v>
      </c>
      <c r="Y945" s="3">
        <f t="shared" si="146"/>
        <v>12.5</v>
      </c>
      <c r="Z945" s="2">
        <f t="shared" si="147"/>
        <v>61.876075731497416</v>
      </c>
      <c r="AA945" s="5">
        <f t="shared" si="148"/>
        <v>2.3239999999999998</v>
      </c>
      <c r="AB945" s="4">
        <f t="shared" si="149"/>
        <v>0.19221820000000001</v>
      </c>
      <c r="AC945">
        <v>4</v>
      </c>
      <c r="AD945">
        <v>0</v>
      </c>
      <c r="AE945">
        <v>1</v>
      </c>
      <c r="AF945">
        <v>4</v>
      </c>
      <c r="AG945">
        <v>1</v>
      </c>
      <c r="AH945">
        <v>0.47614770979833299</v>
      </c>
      <c r="AI945">
        <v>-0.26922371014846802</v>
      </c>
    </row>
    <row r="946" spans="1:35" x14ac:dyDescent="0.2">
      <c r="A946" t="s">
        <v>1021</v>
      </c>
      <c r="B946" s="1">
        <v>38718</v>
      </c>
      <c r="C946" t="s">
        <v>103</v>
      </c>
      <c r="D946" t="s">
        <v>47</v>
      </c>
      <c r="E946" t="s">
        <v>64</v>
      </c>
      <c r="F946" t="s">
        <v>65</v>
      </c>
      <c r="G946" t="s">
        <v>40</v>
      </c>
      <c r="H946" t="s">
        <v>51</v>
      </c>
      <c r="I946" t="s">
        <v>43</v>
      </c>
      <c r="J946" t="s">
        <v>43</v>
      </c>
      <c r="K946" t="s">
        <v>43</v>
      </c>
      <c r="L946" t="s">
        <v>78</v>
      </c>
      <c r="M946">
        <v>429</v>
      </c>
      <c r="N946">
        <v>1294</v>
      </c>
      <c r="O946">
        <v>638</v>
      </c>
      <c r="P946">
        <v>28.72</v>
      </c>
      <c r="Q946">
        <v>20</v>
      </c>
      <c r="R946">
        <v>357247</v>
      </c>
      <c r="S946" s="6">
        <f t="shared" si="140"/>
        <v>493044.82225656876</v>
      </c>
      <c r="T946" s="6">
        <f t="shared" si="141"/>
        <v>331530.13910355489</v>
      </c>
      <c r="U946" s="2">
        <f t="shared" si="142"/>
        <v>22194744.976816073</v>
      </c>
      <c r="V946" s="3">
        <f t="shared" si="143"/>
        <v>31.9</v>
      </c>
      <c r="W946" s="3">
        <f t="shared" si="144"/>
        <v>21.45</v>
      </c>
      <c r="X946" s="2">
        <f t="shared" si="145"/>
        <v>1436</v>
      </c>
      <c r="Y946" s="3">
        <f t="shared" si="146"/>
        <v>21.45</v>
      </c>
      <c r="Z946" s="2">
        <f t="shared" si="147"/>
        <v>45.01567398119122</v>
      </c>
      <c r="AA946" s="5">
        <f t="shared" si="148"/>
        <v>1.4871794871794872</v>
      </c>
      <c r="AB946" s="4">
        <f t="shared" si="149"/>
        <v>1.7862349999999999E-2</v>
      </c>
      <c r="AC946">
        <v>8</v>
      </c>
      <c r="AD946">
        <v>0</v>
      </c>
      <c r="AE946">
        <v>1</v>
      </c>
      <c r="AF946">
        <v>4</v>
      </c>
      <c r="AG946">
        <v>1</v>
      </c>
      <c r="AH946">
        <v>0.206128302241813</v>
      </c>
      <c r="AI946">
        <v>-9.0748220263013199E-2</v>
      </c>
    </row>
    <row r="947" spans="1:35" x14ac:dyDescent="0.2">
      <c r="A947" t="s">
        <v>1022</v>
      </c>
      <c r="B947" s="1">
        <v>38353</v>
      </c>
      <c r="C947" t="s">
        <v>82</v>
      </c>
      <c r="D947" t="s">
        <v>83</v>
      </c>
      <c r="E947" t="s">
        <v>132</v>
      </c>
      <c r="F947" t="s">
        <v>54</v>
      </c>
      <c r="G947" t="s">
        <v>55</v>
      </c>
      <c r="H947" t="s">
        <v>51</v>
      </c>
      <c r="I947" t="s">
        <v>51</v>
      </c>
      <c r="J947" t="s">
        <v>43</v>
      </c>
      <c r="K947" t="s">
        <v>51</v>
      </c>
      <c r="L947" t="s">
        <v>78</v>
      </c>
      <c r="M947">
        <v>462</v>
      </c>
      <c r="N947">
        <v>2045</v>
      </c>
      <c r="O947">
        <v>392</v>
      </c>
      <c r="P947">
        <v>14.78</v>
      </c>
      <c r="Q947">
        <v>85</v>
      </c>
      <c r="R947">
        <v>769428</v>
      </c>
      <c r="S947" s="6">
        <f t="shared" si="140"/>
        <v>191687.04156479216</v>
      </c>
      <c r="T947" s="6">
        <f t="shared" si="141"/>
        <v>225916.87041564792</v>
      </c>
      <c r="U947" s="2">
        <f t="shared" si="142"/>
        <v>7227383.863080685</v>
      </c>
      <c r="V947" s="3">
        <f t="shared" si="143"/>
        <v>4.6117647058823525</v>
      </c>
      <c r="W947" s="3">
        <f t="shared" si="144"/>
        <v>5.4352941176470591</v>
      </c>
      <c r="X947" s="2">
        <f t="shared" si="145"/>
        <v>173.88235294117646</v>
      </c>
      <c r="Y947" s="3">
        <f t="shared" si="146"/>
        <v>5.4352941176470591</v>
      </c>
      <c r="Z947" s="2">
        <f t="shared" si="147"/>
        <v>37.704081632653065</v>
      </c>
      <c r="AA947" s="5">
        <f t="shared" si="148"/>
        <v>0.84848484848484851</v>
      </c>
      <c r="AB947" s="4">
        <f t="shared" si="149"/>
        <v>9.0520941176470589E-3</v>
      </c>
      <c r="AC947">
        <v>8</v>
      </c>
      <c r="AD947">
        <v>1</v>
      </c>
      <c r="AE947">
        <v>1</v>
      </c>
      <c r="AF947">
        <v>1</v>
      </c>
      <c r="AG947">
        <v>1</v>
      </c>
      <c r="AH947">
        <v>-0.80625450483882999</v>
      </c>
      <c r="AI947">
        <v>-0.201158699296974</v>
      </c>
    </row>
    <row r="948" spans="1:35" x14ac:dyDescent="0.2">
      <c r="A948" t="s">
        <v>1023</v>
      </c>
      <c r="B948" s="1">
        <v>41275</v>
      </c>
      <c r="C948" t="s">
        <v>46</v>
      </c>
      <c r="D948" t="s">
        <v>47</v>
      </c>
      <c r="E948" t="s">
        <v>38</v>
      </c>
      <c r="F948" t="s">
        <v>54</v>
      </c>
      <c r="G948" t="s">
        <v>55</v>
      </c>
      <c r="H948" t="s">
        <v>41</v>
      </c>
      <c r="I948" t="s">
        <v>43</v>
      </c>
      <c r="J948" t="s">
        <v>43</v>
      </c>
      <c r="K948" t="s">
        <v>51</v>
      </c>
      <c r="L948" t="s">
        <v>44</v>
      </c>
      <c r="M948">
        <v>491</v>
      </c>
      <c r="N948">
        <v>4300</v>
      </c>
      <c r="O948">
        <v>910</v>
      </c>
      <c r="P948">
        <v>25.35</v>
      </c>
      <c r="Q948">
        <v>71</v>
      </c>
      <c r="R948">
        <v>4792671</v>
      </c>
      <c r="S948" s="6">
        <f t="shared" si="140"/>
        <v>211627.90697674418</v>
      </c>
      <c r="T948" s="6">
        <f t="shared" si="141"/>
        <v>114186.04651162791</v>
      </c>
      <c r="U948" s="2">
        <f t="shared" si="142"/>
        <v>5895348.837209302</v>
      </c>
      <c r="V948" s="3">
        <f t="shared" si="143"/>
        <v>12.816901408450704</v>
      </c>
      <c r="W948" s="3">
        <f t="shared" si="144"/>
        <v>6.915492957746479</v>
      </c>
      <c r="X948" s="2">
        <f t="shared" si="145"/>
        <v>357.04225352112678</v>
      </c>
      <c r="Y948" s="3">
        <f t="shared" si="146"/>
        <v>6.915492957746479</v>
      </c>
      <c r="Z948" s="2">
        <f t="shared" si="147"/>
        <v>27.857142857142858</v>
      </c>
      <c r="AA948" s="5">
        <f t="shared" si="148"/>
        <v>1.8533604887983706</v>
      </c>
      <c r="AB948" s="4">
        <f t="shared" si="149"/>
        <v>6.7502408450704224E-2</v>
      </c>
      <c r="AC948">
        <v>8</v>
      </c>
      <c r="AD948">
        <v>0</v>
      </c>
      <c r="AE948">
        <v>0</v>
      </c>
      <c r="AF948">
        <v>1</v>
      </c>
      <c r="AG948">
        <v>1</v>
      </c>
      <c r="AH948">
        <v>-0.47827264483691301</v>
      </c>
      <c r="AI948">
        <v>-0.23682879592321199</v>
      </c>
    </row>
    <row r="949" spans="1:35" x14ac:dyDescent="0.2">
      <c r="A949" t="s">
        <v>1024</v>
      </c>
      <c r="B949" s="1">
        <v>38353</v>
      </c>
      <c r="C949" t="s">
        <v>89</v>
      </c>
      <c r="D949" t="s">
        <v>63</v>
      </c>
      <c r="E949" t="s">
        <v>67</v>
      </c>
      <c r="F949" t="s">
        <v>54</v>
      </c>
      <c r="G949" t="s">
        <v>55</v>
      </c>
      <c r="H949" t="s">
        <v>41</v>
      </c>
      <c r="I949" t="s">
        <v>43</v>
      </c>
      <c r="J949" t="s">
        <v>43</v>
      </c>
      <c r="K949" t="s">
        <v>42</v>
      </c>
      <c r="L949" t="s">
        <v>60</v>
      </c>
      <c r="M949">
        <v>398</v>
      </c>
      <c r="N949">
        <v>4922</v>
      </c>
      <c r="O949">
        <v>605</v>
      </c>
      <c r="P949">
        <v>10.35</v>
      </c>
      <c r="Q949">
        <v>68</v>
      </c>
      <c r="R949">
        <v>4356516</v>
      </c>
      <c r="S949" s="6">
        <f t="shared" si="140"/>
        <v>122917.51320601381</v>
      </c>
      <c r="T949" s="6">
        <f t="shared" si="141"/>
        <v>80861.438439658668</v>
      </c>
      <c r="U949" s="2">
        <f t="shared" si="142"/>
        <v>2102803.7383177569</v>
      </c>
      <c r="V949" s="3">
        <f t="shared" si="143"/>
        <v>8.8970588235294112</v>
      </c>
      <c r="W949" s="3">
        <f t="shared" si="144"/>
        <v>5.8529411764705879</v>
      </c>
      <c r="X949" s="2">
        <f t="shared" si="145"/>
        <v>152.20588235294119</v>
      </c>
      <c r="Y949" s="3">
        <f t="shared" si="146"/>
        <v>5.8529411764705879</v>
      </c>
      <c r="Z949" s="2">
        <f t="shared" si="147"/>
        <v>17.107438016528924</v>
      </c>
      <c r="AA949" s="5">
        <f t="shared" si="148"/>
        <v>1.5201005025125629</v>
      </c>
      <c r="AB949" s="4">
        <f t="shared" si="149"/>
        <v>6.4066411764705886E-2</v>
      </c>
      <c r="AC949">
        <v>2</v>
      </c>
      <c r="AD949">
        <v>1</v>
      </c>
      <c r="AE949">
        <v>0</v>
      </c>
      <c r="AF949">
        <v>1</v>
      </c>
      <c r="AG949">
        <v>1</v>
      </c>
      <c r="AH949">
        <v>-0.61143439291651203</v>
      </c>
      <c r="AI949">
        <v>-0.26874262493018503</v>
      </c>
    </row>
    <row r="950" spans="1:35" x14ac:dyDescent="0.2">
      <c r="A950" t="s">
        <v>1025</v>
      </c>
      <c r="B950" s="1">
        <v>41640</v>
      </c>
      <c r="C950" t="s">
        <v>73</v>
      </c>
      <c r="D950" t="s">
        <v>74</v>
      </c>
      <c r="E950" t="s">
        <v>59</v>
      </c>
      <c r="F950" t="s">
        <v>39</v>
      </c>
      <c r="G950" t="s">
        <v>40</v>
      </c>
      <c r="H950" t="s">
        <v>51</v>
      </c>
      <c r="I950" t="s">
        <v>43</v>
      </c>
      <c r="J950" t="s">
        <v>43</v>
      </c>
      <c r="K950" t="s">
        <v>42</v>
      </c>
      <c r="L950" t="s">
        <v>78</v>
      </c>
      <c r="M950">
        <v>455</v>
      </c>
      <c r="N950">
        <v>2183</v>
      </c>
      <c r="O950">
        <v>520</v>
      </c>
      <c r="P950">
        <v>10.75</v>
      </c>
      <c r="Q950">
        <v>84</v>
      </c>
      <c r="R950">
        <v>3259694</v>
      </c>
      <c r="S950" s="6">
        <f t="shared" si="140"/>
        <v>238204.30600091617</v>
      </c>
      <c r="T950" s="6">
        <f t="shared" si="141"/>
        <v>208428.76775080163</v>
      </c>
      <c r="U950" s="2">
        <f t="shared" si="142"/>
        <v>4924415.9413650939</v>
      </c>
      <c r="V950" s="3">
        <f t="shared" si="143"/>
        <v>6.1904761904761907</v>
      </c>
      <c r="W950" s="3">
        <f t="shared" si="144"/>
        <v>5.416666666666667</v>
      </c>
      <c r="X950" s="2">
        <f t="shared" si="145"/>
        <v>127.97619047619048</v>
      </c>
      <c r="Y950" s="3">
        <f t="shared" si="146"/>
        <v>5.416666666666667</v>
      </c>
      <c r="Z950" s="2">
        <f t="shared" si="147"/>
        <v>20.673076923076923</v>
      </c>
      <c r="AA950" s="5">
        <f t="shared" si="148"/>
        <v>1.1428571428571428</v>
      </c>
      <c r="AB950" s="4">
        <f t="shared" si="149"/>
        <v>3.8805880952380953E-2</v>
      </c>
      <c r="AC950">
        <v>9</v>
      </c>
      <c r="AD950">
        <v>0</v>
      </c>
      <c r="AE950">
        <v>1</v>
      </c>
      <c r="AF950">
        <v>1</v>
      </c>
      <c r="AG950">
        <v>1</v>
      </c>
      <c r="AH950">
        <v>-0.72351538600171705</v>
      </c>
      <c r="AI950">
        <v>-0.205927345326721</v>
      </c>
    </row>
    <row r="951" spans="1:35" x14ac:dyDescent="0.2">
      <c r="A951" t="s">
        <v>1026</v>
      </c>
      <c r="B951" s="1">
        <v>39448</v>
      </c>
      <c r="C951" t="s">
        <v>73</v>
      </c>
      <c r="D951" t="s">
        <v>74</v>
      </c>
      <c r="E951" t="s">
        <v>59</v>
      </c>
      <c r="F951" t="s">
        <v>65</v>
      </c>
      <c r="G951" t="s">
        <v>40</v>
      </c>
      <c r="H951" t="s">
        <v>41</v>
      </c>
      <c r="I951" t="s">
        <v>42</v>
      </c>
      <c r="J951" t="s">
        <v>42</v>
      </c>
      <c r="K951" t="s">
        <v>43</v>
      </c>
      <c r="L951" t="s">
        <v>5077</v>
      </c>
      <c r="M951">
        <v>66</v>
      </c>
      <c r="N951">
        <v>3148</v>
      </c>
      <c r="O951">
        <v>141</v>
      </c>
      <c r="P951">
        <v>30.3</v>
      </c>
      <c r="Q951">
        <v>9</v>
      </c>
      <c r="R951">
        <v>4962953</v>
      </c>
      <c r="S951" s="6">
        <f t="shared" si="140"/>
        <v>44790.34307496823</v>
      </c>
      <c r="T951" s="6">
        <f t="shared" si="141"/>
        <v>20965.692503176619</v>
      </c>
      <c r="U951" s="2">
        <f t="shared" si="142"/>
        <v>9625158.8310038112</v>
      </c>
      <c r="V951" s="3">
        <f t="shared" si="143"/>
        <v>15.666666666666666</v>
      </c>
      <c r="W951" s="3">
        <f t="shared" si="144"/>
        <v>7.333333333333333</v>
      </c>
      <c r="X951" s="2">
        <f t="shared" si="145"/>
        <v>3366.6666666666665</v>
      </c>
      <c r="Y951" s="3">
        <f t="shared" si="146"/>
        <v>7.333333333333333</v>
      </c>
      <c r="Z951" s="2">
        <f t="shared" si="147"/>
        <v>214.89361702127658</v>
      </c>
      <c r="AA951" s="5">
        <f t="shared" si="148"/>
        <v>2.1363636363636362</v>
      </c>
      <c r="AB951" s="4">
        <f t="shared" si="149"/>
        <v>0.55143922222222219</v>
      </c>
      <c r="AC951">
        <v>9</v>
      </c>
      <c r="AD951">
        <v>0</v>
      </c>
      <c r="AE951">
        <v>0</v>
      </c>
      <c r="AF951">
        <v>4</v>
      </c>
      <c r="AG951">
        <v>1</v>
      </c>
      <c r="AH951" s="2">
        <v>1.32215448881171E+16</v>
      </c>
      <c r="AI951">
        <v>-0.295409750129695</v>
      </c>
    </row>
    <row r="952" spans="1:35" x14ac:dyDescent="0.2">
      <c r="A952" t="s">
        <v>1027</v>
      </c>
      <c r="B952" s="1">
        <v>42736</v>
      </c>
      <c r="C952" t="s">
        <v>36</v>
      </c>
      <c r="D952" t="s">
        <v>37</v>
      </c>
      <c r="E952" t="s">
        <v>125</v>
      </c>
      <c r="F952" t="s">
        <v>39</v>
      </c>
      <c r="G952" t="s">
        <v>40</v>
      </c>
      <c r="H952" t="s">
        <v>50</v>
      </c>
      <c r="I952" t="s">
        <v>43</v>
      </c>
      <c r="J952" t="s">
        <v>43</v>
      </c>
      <c r="K952" t="s">
        <v>51</v>
      </c>
      <c r="L952" t="s">
        <v>60</v>
      </c>
      <c r="M952">
        <v>495</v>
      </c>
      <c r="N952">
        <v>448</v>
      </c>
      <c r="O952">
        <v>895</v>
      </c>
      <c r="P952">
        <v>23.64</v>
      </c>
      <c r="Q952">
        <v>7</v>
      </c>
      <c r="R952">
        <v>3827669</v>
      </c>
      <c r="S952" s="6">
        <f t="shared" si="140"/>
        <v>1997767.857142857</v>
      </c>
      <c r="T952" s="6">
        <f t="shared" si="141"/>
        <v>1104910.7142857143</v>
      </c>
      <c r="U952" s="2">
        <f t="shared" si="142"/>
        <v>52767857.142857142</v>
      </c>
      <c r="V952" s="3">
        <f t="shared" si="143"/>
        <v>127.85714285714286</v>
      </c>
      <c r="W952" s="3">
        <f t="shared" si="144"/>
        <v>70.714285714285708</v>
      </c>
      <c r="X952" s="2">
        <f t="shared" si="145"/>
        <v>3377.1428571428573</v>
      </c>
      <c r="Y952" s="3">
        <f t="shared" si="146"/>
        <v>70.714285714285708</v>
      </c>
      <c r="Z952" s="2">
        <f t="shared" si="147"/>
        <v>26.41340782122905</v>
      </c>
      <c r="AA952" s="5">
        <f t="shared" si="148"/>
        <v>1.8080808080808082</v>
      </c>
      <c r="AB952" s="4">
        <f t="shared" si="149"/>
        <v>0.54680985714285713</v>
      </c>
      <c r="AC952">
        <v>9</v>
      </c>
      <c r="AD952">
        <v>1</v>
      </c>
      <c r="AE952">
        <v>0</v>
      </c>
      <c r="AF952">
        <v>0</v>
      </c>
      <c r="AG952">
        <v>3</v>
      </c>
      <c r="AH952" s="2">
        <v>3.8391094328079104E+16</v>
      </c>
      <c r="AI952">
        <v>0.41073769558344703</v>
      </c>
    </row>
    <row r="953" spans="1:35" x14ac:dyDescent="0.2">
      <c r="A953" t="s">
        <v>1028</v>
      </c>
      <c r="B953" s="1">
        <v>40909</v>
      </c>
      <c r="C953" t="s">
        <v>58</v>
      </c>
      <c r="D953" t="s">
        <v>47</v>
      </c>
      <c r="E953" t="s">
        <v>67</v>
      </c>
      <c r="F953" t="s">
        <v>54</v>
      </c>
      <c r="G953" t="s">
        <v>55</v>
      </c>
      <c r="H953" t="s">
        <v>41</v>
      </c>
      <c r="I953" t="s">
        <v>51</v>
      </c>
      <c r="J953" t="s">
        <v>43</v>
      </c>
      <c r="K953" t="s">
        <v>43</v>
      </c>
      <c r="L953" t="s">
        <v>44</v>
      </c>
      <c r="M953">
        <v>309</v>
      </c>
      <c r="N953">
        <v>3883</v>
      </c>
      <c r="O953">
        <v>317</v>
      </c>
      <c r="P953">
        <v>47.5</v>
      </c>
      <c r="Q953">
        <v>88</v>
      </c>
      <c r="R953">
        <v>1275074</v>
      </c>
      <c r="S953" s="6">
        <f t="shared" si="140"/>
        <v>81637.908833376248</v>
      </c>
      <c r="T953" s="6">
        <f t="shared" si="141"/>
        <v>79577.646149884109</v>
      </c>
      <c r="U953" s="2">
        <f t="shared" si="142"/>
        <v>12232809.683234612</v>
      </c>
      <c r="V953" s="3">
        <f t="shared" si="143"/>
        <v>3.6022727272727271</v>
      </c>
      <c r="W953" s="3">
        <f t="shared" si="144"/>
        <v>3.5113636363636362</v>
      </c>
      <c r="X953" s="2">
        <f t="shared" si="145"/>
        <v>539.77272727272725</v>
      </c>
      <c r="Y953" s="3">
        <f t="shared" si="146"/>
        <v>3.5113636363636362</v>
      </c>
      <c r="Z953" s="2">
        <f t="shared" si="147"/>
        <v>149.8422712933754</v>
      </c>
      <c r="AA953" s="5">
        <f t="shared" si="148"/>
        <v>1.0258899676375404</v>
      </c>
      <c r="AB953" s="4">
        <f t="shared" si="149"/>
        <v>1.4489477272727272E-2</v>
      </c>
      <c r="AC953">
        <v>2</v>
      </c>
      <c r="AD953">
        <v>1</v>
      </c>
      <c r="AE953">
        <v>0</v>
      </c>
      <c r="AF953">
        <v>1</v>
      </c>
      <c r="AG953">
        <v>1</v>
      </c>
      <c r="AH953">
        <v>-0.76114803691275701</v>
      </c>
      <c r="AI953">
        <v>-0.24884104786323</v>
      </c>
    </row>
    <row r="954" spans="1:35" x14ac:dyDescent="0.2">
      <c r="A954" t="s">
        <v>1029</v>
      </c>
      <c r="B954" s="1">
        <v>40909</v>
      </c>
      <c r="C954" t="s">
        <v>73</v>
      </c>
      <c r="D954" t="s">
        <v>74</v>
      </c>
      <c r="E954" t="s">
        <v>125</v>
      </c>
      <c r="F954" t="s">
        <v>39</v>
      </c>
      <c r="G954" t="s">
        <v>40</v>
      </c>
      <c r="H954" t="s">
        <v>51</v>
      </c>
      <c r="I954" t="s">
        <v>43</v>
      </c>
      <c r="J954" t="s">
        <v>43</v>
      </c>
      <c r="K954" t="s">
        <v>43</v>
      </c>
      <c r="L954" t="s">
        <v>78</v>
      </c>
      <c r="M954">
        <v>430</v>
      </c>
      <c r="N954">
        <v>2330</v>
      </c>
      <c r="O954">
        <v>820</v>
      </c>
      <c r="P954">
        <v>44.5</v>
      </c>
      <c r="Q954">
        <v>73</v>
      </c>
      <c r="R954">
        <v>3897233</v>
      </c>
      <c r="S954" s="6">
        <f t="shared" si="140"/>
        <v>351931.33047210303</v>
      </c>
      <c r="T954" s="6">
        <f t="shared" si="141"/>
        <v>184549.35622317597</v>
      </c>
      <c r="U954" s="2">
        <f t="shared" si="142"/>
        <v>19098712.44635193</v>
      </c>
      <c r="V954" s="3">
        <f t="shared" si="143"/>
        <v>11.232876712328768</v>
      </c>
      <c r="W954" s="3">
        <f t="shared" si="144"/>
        <v>5.8904109589041092</v>
      </c>
      <c r="X954" s="2">
        <f t="shared" si="145"/>
        <v>609.58904109589037</v>
      </c>
      <c r="Y954" s="3">
        <f t="shared" si="146"/>
        <v>5.8904109589041092</v>
      </c>
      <c r="Z954" s="2">
        <f t="shared" si="147"/>
        <v>54.268292682926827</v>
      </c>
      <c r="AA954" s="5">
        <f t="shared" si="148"/>
        <v>1.9069767441860466</v>
      </c>
      <c r="AB954" s="4">
        <f t="shared" si="149"/>
        <v>5.3386753424657533E-2</v>
      </c>
      <c r="AC954">
        <v>3</v>
      </c>
      <c r="AD954">
        <v>0</v>
      </c>
      <c r="AE954">
        <v>0</v>
      </c>
      <c r="AF954">
        <v>1</v>
      </c>
      <c r="AG954">
        <v>1</v>
      </c>
      <c r="AH954">
        <v>-0.49565599897122198</v>
      </c>
      <c r="AI954">
        <v>-0.163454486546323</v>
      </c>
    </row>
    <row r="955" spans="1:35" x14ac:dyDescent="0.2">
      <c r="A955" t="s">
        <v>1030</v>
      </c>
      <c r="B955" s="1">
        <v>39448</v>
      </c>
      <c r="C955" t="s">
        <v>53</v>
      </c>
      <c r="D955" t="s">
        <v>37</v>
      </c>
      <c r="E955" t="s">
        <v>64</v>
      </c>
      <c r="F955" t="s">
        <v>65</v>
      </c>
      <c r="G955" t="s">
        <v>40</v>
      </c>
      <c r="H955" t="s">
        <v>41</v>
      </c>
      <c r="I955" t="s">
        <v>43</v>
      </c>
      <c r="J955" t="s">
        <v>43</v>
      </c>
      <c r="K955" t="s">
        <v>51</v>
      </c>
      <c r="L955" t="s">
        <v>78</v>
      </c>
      <c r="M955">
        <v>390</v>
      </c>
      <c r="N955">
        <v>4403</v>
      </c>
      <c r="O955">
        <v>587</v>
      </c>
      <c r="P955">
        <v>19.760000000000002</v>
      </c>
      <c r="Q955">
        <v>40</v>
      </c>
      <c r="R955">
        <v>1898803</v>
      </c>
      <c r="S955" s="6">
        <f t="shared" si="140"/>
        <v>133318.19214172155</v>
      </c>
      <c r="T955" s="6">
        <f t="shared" si="141"/>
        <v>88575.970928912109</v>
      </c>
      <c r="U955" s="2">
        <f t="shared" si="142"/>
        <v>4487849.1937315464</v>
      </c>
      <c r="V955" s="3">
        <f t="shared" si="143"/>
        <v>14.675000000000001</v>
      </c>
      <c r="W955" s="3">
        <f t="shared" si="144"/>
        <v>9.75</v>
      </c>
      <c r="X955" s="2">
        <f t="shared" si="145"/>
        <v>494</v>
      </c>
      <c r="Y955" s="3">
        <f t="shared" si="146"/>
        <v>9.75</v>
      </c>
      <c r="Z955" s="2">
        <f t="shared" si="147"/>
        <v>33.662691652470187</v>
      </c>
      <c r="AA955" s="5">
        <f t="shared" si="148"/>
        <v>1.5051282051282051</v>
      </c>
      <c r="AB955" s="4">
        <f t="shared" si="149"/>
        <v>4.7470075E-2</v>
      </c>
      <c r="AC955">
        <v>6</v>
      </c>
      <c r="AD955">
        <v>1</v>
      </c>
      <c r="AE955">
        <v>0</v>
      </c>
      <c r="AF955">
        <v>4</v>
      </c>
      <c r="AG955">
        <v>1</v>
      </c>
      <c r="AH955">
        <v>-0.41025091417912302</v>
      </c>
      <c r="AI955">
        <v>-0.25869689889247599</v>
      </c>
    </row>
    <row r="956" spans="1:35" x14ac:dyDescent="0.2">
      <c r="A956" t="s">
        <v>1031</v>
      </c>
      <c r="B956" s="1">
        <v>37257</v>
      </c>
      <c r="C956" t="s">
        <v>103</v>
      </c>
      <c r="D956" t="s">
        <v>47</v>
      </c>
      <c r="E956" t="s">
        <v>132</v>
      </c>
      <c r="F956" t="s">
        <v>54</v>
      </c>
      <c r="G956" t="s">
        <v>55</v>
      </c>
      <c r="H956" t="s">
        <v>50</v>
      </c>
      <c r="I956" t="s">
        <v>42</v>
      </c>
      <c r="J956" t="s">
        <v>51</v>
      </c>
      <c r="K956" t="s">
        <v>43</v>
      </c>
      <c r="L956" t="s">
        <v>5077</v>
      </c>
      <c r="M956">
        <v>197</v>
      </c>
      <c r="N956">
        <v>467</v>
      </c>
      <c r="O956">
        <v>12</v>
      </c>
      <c r="P956">
        <v>40.729999999999997</v>
      </c>
      <c r="Q956">
        <v>89</v>
      </c>
      <c r="R956">
        <v>3373941</v>
      </c>
      <c r="S956" s="6">
        <f t="shared" si="140"/>
        <v>25695.93147751606</v>
      </c>
      <c r="T956" s="6">
        <f t="shared" si="141"/>
        <v>421841.54175588867</v>
      </c>
      <c r="U956" s="2">
        <f t="shared" si="142"/>
        <v>87216274.089935765</v>
      </c>
      <c r="V956" s="3">
        <f t="shared" si="143"/>
        <v>0.1348314606741573</v>
      </c>
      <c r="W956" s="3">
        <f t="shared" si="144"/>
        <v>2.2134831460674156</v>
      </c>
      <c r="X956" s="2">
        <f t="shared" si="145"/>
        <v>457.64044943820227</v>
      </c>
      <c r="Y956" s="3">
        <f t="shared" si="146"/>
        <v>2.2134831460674156</v>
      </c>
      <c r="Z956" s="2">
        <f t="shared" si="147"/>
        <v>3394.1666666666665</v>
      </c>
      <c r="AA956" s="5">
        <f t="shared" si="148"/>
        <v>6.0913705583756347E-2</v>
      </c>
      <c r="AB956" s="4">
        <f t="shared" si="149"/>
        <v>3.790944943820225E-2</v>
      </c>
      <c r="AC956">
        <v>8</v>
      </c>
      <c r="AD956">
        <v>1</v>
      </c>
      <c r="AE956">
        <v>1</v>
      </c>
      <c r="AF956">
        <v>1</v>
      </c>
      <c r="AG956">
        <v>1</v>
      </c>
      <c r="AH956">
        <v>-0.74288600173241803</v>
      </c>
      <c r="AI956">
        <v>2.8561027250629999E-2</v>
      </c>
    </row>
    <row r="957" spans="1:35" x14ac:dyDescent="0.2">
      <c r="A957" t="s">
        <v>1032</v>
      </c>
      <c r="B957" s="1">
        <v>43101</v>
      </c>
      <c r="C957" t="s">
        <v>36</v>
      </c>
      <c r="D957" t="s">
        <v>37</v>
      </c>
      <c r="E957" t="s">
        <v>67</v>
      </c>
      <c r="F957" t="s">
        <v>65</v>
      </c>
      <c r="G957" t="s">
        <v>40</v>
      </c>
      <c r="H957" t="s">
        <v>41</v>
      </c>
      <c r="I957" t="s">
        <v>51</v>
      </c>
      <c r="J957" t="s">
        <v>43</v>
      </c>
      <c r="K957" t="s">
        <v>42</v>
      </c>
      <c r="L957" t="s">
        <v>5077</v>
      </c>
      <c r="M957">
        <v>266</v>
      </c>
      <c r="N957">
        <v>4140</v>
      </c>
      <c r="O957">
        <v>301</v>
      </c>
      <c r="P957">
        <v>1.87</v>
      </c>
      <c r="Q957">
        <v>53</v>
      </c>
      <c r="R957">
        <v>2597358</v>
      </c>
      <c r="S957" s="6">
        <f t="shared" si="140"/>
        <v>72705.31400966183</v>
      </c>
      <c r="T957" s="6">
        <f t="shared" si="141"/>
        <v>64251.207729468602</v>
      </c>
      <c r="U957" s="2">
        <f t="shared" si="142"/>
        <v>451690.82125603867</v>
      </c>
      <c r="V957" s="3">
        <f t="shared" si="143"/>
        <v>5.6792452830188678</v>
      </c>
      <c r="W957" s="3">
        <f t="shared" si="144"/>
        <v>5.0188679245283021</v>
      </c>
      <c r="X957" s="2">
        <f t="shared" si="145"/>
        <v>35.283018867924525</v>
      </c>
      <c r="Y957" s="3">
        <f t="shared" si="146"/>
        <v>5.0188679245283021</v>
      </c>
      <c r="Z957" s="2">
        <f t="shared" si="147"/>
        <v>6.2126245847176076</v>
      </c>
      <c r="AA957" s="5">
        <f t="shared" si="148"/>
        <v>1.131578947368421</v>
      </c>
      <c r="AB957" s="4">
        <f t="shared" si="149"/>
        <v>4.9006754716981134E-2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-0.73917489310482998</v>
      </c>
      <c r="AI957">
        <v>-0.28462236777674099</v>
      </c>
    </row>
    <row r="958" spans="1:35" x14ac:dyDescent="0.2">
      <c r="A958" t="s">
        <v>1033</v>
      </c>
      <c r="B958" s="1">
        <v>42736</v>
      </c>
      <c r="C958" t="s">
        <v>58</v>
      </c>
      <c r="D958" t="s">
        <v>47</v>
      </c>
      <c r="E958" t="s">
        <v>64</v>
      </c>
      <c r="F958" t="s">
        <v>39</v>
      </c>
      <c r="G958" t="s">
        <v>40</v>
      </c>
      <c r="H958" t="s">
        <v>41</v>
      </c>
      <c r="I958" t="s">
        <v>43</v>
      </c>
      <c r="J958" t="s">
        <v>43</v>
      </c>
      <c r="K958" t="s">
        <v>43</v>
      </c>
      <c r="L958" t="s">
        <v>5077</v>
      </c>
      <c r="M958">
        <v>492</v>
      </c>
      <c r="N958">
        <v>3245</v>
      </c>
      <c r="O958">
        <v>892</v>
      </c>
      <c r="P958">
        <v>29.13</v>
      </c>
      <c r="Q958">
        <v>29</v>
      </c>
      <c r="R958">
        <v>3472597</v>
      </c>
      <c r="S958" s="6">
        <f t="shared" si="140"/>
        <v>274884.43759630201</v>
      </c>
      <c r="T958" s="6">
        <f t="shared" si="141"/>
        <v>151617.87365177195</v>
      </c>
      <c r="U958" s="2">
        <f t="shared" si="142"/>
        <v>8976887.5192604009</v>
      </c>
      <c r="V958" s="3">
        <f t="shared" si="143"/>
        <v>30.758620689655171</v>
      </c>
      <c r="W958" s="3">
        <f t="shared" si="144"/>
        <v>16.96551724137931</v>
      </c>
      <c r="X958" s="2">
        <f t="shared" si="145"/>
        <v>1004.4827586206897</v>
      </c>
      <c r="Y958" s="3">
        <f t="shared" si="146"/>
        <v>16.96551724137931</v>
      </c>
      <c r="Z958" s="2">
        <f t="shared" si="147"/>
        <v>32.656950672645742</v>
      </c>
      <c r="AA958" s="5">
        <f t="shared" si="148"/>
        <v>1.8130081300813008</v>
      </c>
      <c r="AB958" s="4">
        <f t="shared" si="149"/>
        <v>0.11974472413793104</v>
      </c>
      <c r="AC958">
        <v>2</v>
      </c>
      <c r="AD958">
        <v>1</v>
      </c>
      <c r="AE958">
        <v>1</v>
      </c>
      <c r="AF958">
        <v>4</v>
      </c>
      <c r="AG958">
        <v>1</v>
      </c>
      <c r="AH958">
        <v>0.253643789928649</v>
      </c>
      <c r="AI958">
        <v>-0.21183510475634901</v>
      </c>
    </row>
    <row r="959" spans="1:35" x14ac:dyDescent="0.2">
      <c r="A959" t="s">
        <v>1034</v>
      </c>
      <c r="B959" s="1">
        <v>39448</v>
      </c>
      <c r="C959" t="s">
        <v>82</v>
      </c>
      <c r="D959" t="s">
        <v>83</v>
      </c>
      <c r="E959" t="s">
        <v>59</v>
      </c>
      <c r="F959" t="s">
        <v>68</v>
      </c>
      <c r="G959" t="s">
        <v>40</v>
      </c>
      <c r="H959" t="s">
        <v>41</v>
      </c>
      <c r="I959" t="s">
        <v>51</v>
      </c>
      <c r="J959" t="s">
        <v>42</v>
      </c>
      <c r="K959" t="s">
        <v>51</v>
      </c>
      <c r="L959" t="s">
        <v>60</v>
      </c>
      <c r="M959">
        <v>47</v>
      </c>
      <c r="N959">
        <v>3671</v>
      </c>
      <c r="O959">
        <v>374</v>
      </c>
      <c r="P959">
        <v>13.14</v>
      </c>
      <c r="Q959">
        <v>4</v>
      </c>
      <c r="R959">
        <v>2856089</v>
      </c>
      <c r="S959" s="6">
        <f t="shared" si="140"/>
        <v>101879.59684009806</v>
      </c>
      <c r="T959" s="6">
        <f t="shared" si="141"/>
        <v>12803.050939798421</v>
      </c>
      <c r="U959" s="2">
        <f t="shared" si="142"/>
        <v>3579406.1563606649</v>
      </c>
      <c r="V959" s="3">
        <f t="shared" si="143"/>
        <v>93.5</v>
      </c>
      <c r="W959" s="3">
        <f t="shared" si="144"/>
        <v>11.75</v>
      </c>
      <c r="X959" s="2">
        <f t="shared" si="145"/>
        <v>3285</v>
      </c>
      <c r="Y959" s="3">
        <f t="shared" si="146"/>
        <v>11.75</v>
      </c>
      <c r="Z959" s="2">
        <f t="shared" si="147"/>
        <v>35.133689839572192</v>
      </c>
      <c r="AA959" s="5">
        <f t="shared" si="148"/>
        <v>7.957446808510638</v>
      </c>
      <c r="AB959" s="4">
        <f t="shared" si="149"/>
        <v>0.71402224999999997</v>
      </c>
      <c r="AC959">
        <v>4</v>
      </c>
      <c r="AD959">
        <v>1</v>
      </c>
      <c r="AE959">
        <v>1</v>
      </c>
      <c r="AF959">
        <v>4</v>
      </c>
      <c r="AG959">
        <v>1</v>
      </c>
      <c r="AH959" s="2">
        <v>2.2269040657608E+16</v>
      </c>
      <c r="AI959">
        <v>-0.31110212637992901</v>
      </c>
    </row>
    <row r="960" spans="1:35" x14ac:dyDescent="0.2">
      <c r="A960" t="s">
        <v>1035</v>
      </c>
      <c r="B960" s="1">
        <v>39448</v>
      </c>
      <c r="C960" t="s">
        <v>70</v>
      </c>
      <c r="D960" t="s">
        <v>63</v>
      </c>
      <c r="E960" t="s">
        <v>64</v>
      </c>
      <c r="F960" t="s">
        <v>54</v>
      </c>
      <c r="G960" t="s">
        <v>55</v>
      </c>
      <c r="H960" t="s">
        <v>51</v>
      </c>
      <c r="I960" t="s">
        <v>42</v>
      </c>
      <c r="J960" t="s">
        <v>43</v>
      </c>
      <c r="K960" t="s">
        <v>51</v>
      </c>
      <c r="L960" t="s">
        <v>44</v>
      </c>
      <c r="M960">
        <v>456</v>
      </c>
      <c r="N960">
        <v>1981</v>
      </c>
      <c r="O960">
        <v>89</v>
      </c>
      <c r="P960">
        <v>21.15</v>
      </c>
      <c r="Q960">
        <v>79</v>
      </c>
      <c r="R960">
        <v>3486388</v>
      </c>
      <c r="S960" s="6">
        <f t="shared" si="140"/>
        <v>44926.804644119133</v>
      </c>
      <c r="T960" s="6">
        <f t="shared" si="141"/>
        <v>230186.77435638566</v>
      </c>
      <c r="U960" s="2">
        <f t="shared" si="142"/>
        <v>10676426.047450783</v>
      </c>
      <c r="V960" s="3">
        <f t="shared" si="143"/>
        <v>1.1265822784810127</v>
      </c>
      <c r="W960" s="3">
        <f t="shared" si="144"/>
        <v>5.7721518987341769</v>
      </c>
      <c r="X960" s="2">
        <f t="shared" si="145"/>
        <v>267.72151898734177</v>
      </c>
      <c r="Y960" s="3">
        <f t="shared" si="146"/>
        <v>5.7721518987341769</v>
      </c>
      <c r="Z960" s="2">
        <f t="shared" si="147"/>
        <v>237.64044943820224</v>
      </c>
      <c r="AA960" s="5">
        <f t="shared" si="148"/>
        <v>0.19517543859649122</v>
      </c>
      <c r="AB960" s="4">
        <f t="shared" si="149"/>
        <v>4.4131493670886077E-2</v>
      </c>
      <c r="AC960">
        <v>5</v>
      </c>
      <c r="AD960">
        <v>1</v>
      </c>
      <c r="AE960">
        <v>1</v>
      </c>
      <c r="AF960">
        <v>1</v>
      </c>
      <c r="AG960">
        <v>1</v>
      </c>
      <c r="AH960">
        <v>-0.71841208488748498</v>
      </c>
      <c r="AI960">
        <v>-0.21631657687074801</v>
      </c>
    </row>
    <row r="961" spans="1:35" x14ac:dyDescent="0.2">
      <c r="A961" t="s">
        <v>1036</v>
      </c>
      <c r="B961" s="1">
        <v>37257</v>
      </c>
      <c r="C961" t="s">
        <v>103</v>
      </c>
      <c r="D961" t="s">
        <v>47</v>
      </c>
      <c r="E961" t="s">
        <v>80</v>
      </c>
      <c r="F961" t="s">
        <v>68</v>
      </c>
      <c r="G961" t="s">
        <v>40</v>
      </c>
      <c r="H961" t="s">
        <v>50</v>
      </c>
      <c r="I961" t="s">
        <v>51</v>
      </c>
      <c r="J961" t="s">
        <v>43</v>
      </c>
      <c r="K961" t="s">
        <v>51</v>
      </c>
      <c r="L961" t="s">
        <v>60</v>
      </c>
      <c r="M961">
        <v>279</v>
      </c>
      <c r="N961">
        <v>1048</v>
      </c>
      <c r="O961">
        <v>298</v>
      </c>
      <c r="P961">
        <v>13.97</v>
      </c>
      <c r="Q961">
        <v>31</v>
      </c>
      <c r="R961">
        <v>4238293</v>
      </c>
      <c r="S961" s="6">
        <f t="shared" si="140"/>
        <v>284351.14503816795</v>
      </c>
      <c r="T961" s="6">
        <f t="shared" si="141"/>
        <v>266221.37404580152</v>
      </c>
      <c r="U961" s="2">
        <f t="shared" si="142"/>
        <v>13330152.671755726</v>
      </c>
      <c r="V961" s="3">
        <f t="shared" si="143"/>
        <v>9.612903225806452</v>
      </c>
      <c r="W961" s="3">
        <f t="shared" si="144"/>
        <v>9</v>
      </c>
      <c r="X961" s="2">
        <f t="shared" si="145"/>
        <v>450.64516129032256</v>
      </c>
      <c r="Y961" s="3">
        <f t="shared" si="146"/>
        <v>9</v>
      </c>
      <c r="Z961" s="2">
        <f t="shared" si="147"/>
        <v>46.879194630872483</v>
      </c>
      <c r="AA961" s="5">
        <f t="shared" si="148"/>
        <v>1.0681003584229392</v>
      </c>
      <c r="AB961" s="4">
        <f t="shared" si="149"/>
        <v>0.13671912903225805</v>
      </c>
      <c r="AC961">
        <v>2</v>
      </c>
      <c r="AD961">
        <v>0</v>
      </c>
      <c r="AE961">
        <v>0</v>
      </c>
      <c r="AF961">
        <v>4</v>
      </c>
      <c r="AG961">
        <v>1</v>
      </c>
      <c r="AH961">
        <v>-0.27776491448744001</v>
      </c>
      <c r="AI961">
        <v>-0.166107098601322</v>
      </c>
    </row>
    <row r="962" spans="1:35" x14ac:dyDescent="0.2">
      <c r="A962" t="s">
        <v>1037</v>
      </c>
      <c r="B962" s="1">
        <v>39448</v>
      </c>
      <c r="C962" t="s">
        <v>70</v>
      </c>
      <c r="D962" t="s">
        <v>63</v>
      </c>
      <c r="E962" t="s">
        <v>75</v>
      </c>
      <c r="F962" t="s">
        <v>54</v>
      </c>
      <c r="G962" t="s">
        <v>55</v>
      </c>
      <c r="H962" t="s">
        <v>41</v>
      </c>
      <c r="I962" t="s">
        <v>51</v>
      </c>
      <c r="J962" t="s">
        <v>43</v>
      </c>
      <c r="K962" t="s">
        <v>43</v>
      </c>
      <c r="L962" t="s">
        <v>78</v>
      </c>
      <c r="M962">
        <v>467</v>
      </c>
      <c r="N962">
        <v>4506</v>
      </c>
      <c r="O962">
        <v>402</v>
      </c>
      <c r="P962">
        <v>40.93</v>
      </c>
      <c r="Q962">
        <v>89</v>
      </c>
      <c r="R962">
        <v>3933132</v>
      </c>
      <c r="S962" s="6">
        <f t="shared" si="140"/>
        <v>89214.38082556591</v>
      </c>
      <c r="T962" s="6">
        <f t="shared" si="141"/>
        <v>103639.59165557034</v>
      </c>
      <c r="U962" s="2">
        <f t="shared" si="142"/>
        <v>9083444.2964935638</v>
      </c>
      <c r="V962" s="3">
        <f t="shared" si="143"/>
        <v>4.5168539325842696</v>
      </c>
      <c r="W962" s="3">
        <f t="shared" si="144"/>
        <v>5.2471910112359552</v>
      </c>
      <c r="X962" s="2">
        <f t="shared" si="145"/>
        <v>459.88764044943821</v>
      </c>
      <c r="Y962" s="3">
        <f t="shared" si="146"/>
        <v>5.2471910112359552</v>
      </c>
      <c r="Z962" s="2">
        <f t="shared" si="147"/>
        <v>101.81592039800995</v>
      </c>
      <c r="AA962" s="5">
        <f t="shared" si="148"/>
        <v>0.86081370449678796</v>
      </c>
      <c r="AB962" s="4">
        <f t="shared" si="149"/>
        <v>4.4192494382022475E-2</v>
      </c>
      <c r="AC962">
        <v>4</v>
      </c>
      <c r="AD962">
        <v>0</v>
      </c>
      <c r="AE962">
        <v>1</v>
      </c>
      <c r="AF962">
        <v>1</v>
      </c>
      <c r="AG962">
        <v>1</v>
      </c>
      <c r="AH962">
        <v>-0.65070407176509004</v>
      </c>
      <c r="AI962">
        <v>-0.249529141576839</v>
      </c>
    </row>
    <row r="963" spans="1:35" x14ac:dyDescent="0.2">
      <c r="A963" t="s">
        <v>1038</v>
      </c>
      <c r="B963" s="1">
        <v>39083</v>
      </c>
      <c r="C963" t="s">
        <v>46</v>
      </c>
      <c r="D963" t="s">
        <v>47</v>
      </c>
      <c r="E963" t="s">
        <v>80</v>
      </c>
      <c r="F963" t="s">
        <v>68</v>
      </c>
      <c r="G963" t="s">
        <v>40</v>
      </c>
      <c r="H963" t="s">
        <v>41</v>
      </c>
      <c r="I963" t="s">
        <v>51</v>
      </c>
      <c r="J963" t="s">
        <v>42</v>
      </c>
      <c r="K963" t="s">
        <v>43</v>
      </c>
      <c r="L963" t="s">
        <v>5077</v>
      </c>
      <c r="M963">
        <v>125</v>
      </c>
      <c r="N963">
        <v>3202</v>
      </c>
      <c r="O963">
        <v>485</v>
      </c>
      <c r="P963">
        <v>35.880000000000003</v>
      </c>
      <c r="Q963">
        <v>78</v>
      </c>
      <c r="R963">
        <v>3784631</v>
      </c>
      <c r="S963" s="6">
        <f t="shared" ref="S963:S1026" si="150">(O963*1000000)/N963</f>
        <v>151467.83260462212</v>
      </c>
      <c r="T963" s="6">
        <f t="shared" ref="T963:T1026" si="151">(M963*1000000)/N963</f>
        <v>39038.101186758278</v>
      </c>
      <c r="U963" s="2">
        <f t="shared" ref="U963:U1026" si="152">(P963*1000000000)/N963</f>
        <v>11205496.564647095</v>
      </c>
      <c r="V963" s="3">
        <f t="shared" ref="V963:V1026" si="153">(O963*1000000)/(Q963*1000000)</f>
        <v>6.2179487179487181</v>
      </c>
      <c r="W963" s="3">
        <f t="shared" ref="W963:W1026" si="154">(M963*1000000)/(Q963*1000000)</f>
        <v>1.6025641025641026</v>
      </c>
      <c r="X963" s="2">
        <f t="shared" ref="X963:X1026" si="155">(P963*1000000000)/(Q963*1000000)</f>
        <v>460</v>
      </c>
      <c r="Y963" s="3">
        <f t="shared" ref="Y963:Y1026" si="156">(M963*1000000)/(Q963*1000000)</f>
        <v>1.6025641025641026</v>
      </c>
      <c r="Z963" s="2">
        <f t="shared" ref="Z963:Z1026" si="157">(P963*1000000000)/(O963*1000000)</f>
        <v>73.979381443298962</v>
      </c>
      <c r="AA963" s="5">
        <f t="shared" ref="AA963:AA1026" si="158">(O963*1000000)/(M963*1000000)</f>
        <v>3.88</v>
      </c>
      <c r="AB963" s="4">
        <f t="shared" ref="AB963:AB1026" si="159">R963/(Q963*1000000)</f>
        <v>4.8520910256410255E-2</v>
      </c>
      <c r="AC963">
        <v>8</v>
      </c>
      <c r="AD963">
        <v>0</v>
      </c>
      <c r="AE963">
        <v>1</v>
      </c>
      <c r="AF963">
        <v>1</v>
      </c>
      <c r="AG963">
        <v>1</v>
      </c>
      <c r="AH963">
        <v>-0.71321374720046704</v>
      </c>
      <c r="AI963">
        <v>-0.25336277904203403</v>
      </c>
    </row>
    <row r="964" spans="1:35" x14ac:dyDescent="0.2">
      <c r="A964" t="s">
        <v>1039</v>
      </c>
      <c r="B964" s="1">
        <v>39448</v>
      </c>
      <c r="C964" t="s">
        <v>103</v>
      </c>
      <c r="D964" t="s">
        <v>47</v>
      </c>
      <c r="E964" t="s">
        <v>75</v>
      </c>
      <c r="F964" t="s">
        <v>54</v>
      </c>
      <c r="G964" t="s">
        <v>55</v>
      </c>
      <c r="H964" t="s">
        <v>41</v>
      </c>
      <c r="I964" t="s">
        <v>42</v>
      </c>
      <c r="J964" t="s">
        <v>51</v>
      </c>
      <c r="K964" t="s">
        <v>43</v>
      </c>
      <c r="L964" t="s">
        <v>60</v>
      </c>
      <c r="M964">
        <v>237</v>
      </c>
      <c r="N964">
        <v>2989</v>
      </c>
      <c r="O964">
        <v>238</v>
      </c>
      <c r="P964">
        <v>32.51</v>
      </c>
      <c r="Q964">
        <v>91</v>
      </c>
      <c r="R964">
        <v>2840514</v>
      </c>
      <c r="S964" s="6">
        <f t="shared" si="150"/>
        <v>79625.292740046832</v>
      </c>
      <c r="T964" s="6">
        <f t="shared" si="151"/>
        <v>79290.732686517236</v>
      </c>
      <c r="U964" s="2">
        <f t="shared" si="152"/>
        <v>10876547.340247573</v>
      </c>
      <c r="V964" s="3">
        <f t="shared" si="153"/>
        <v>2.6153846153846154</v>
      </c>
      <c r="W964" s="3">
        <f t="shared" si="154"/>
        <v>2.6043956043956045</v>
      </c>
      <c r="X964" s="2">
        <f t="shared" si="155"/>
        <v>357.25274725274721</v>
      </c>
      <c r="Y964" s="3">
        <f t="shared" si="156"/>
        <v>2.6043956043956045</v>
      </c>
      <c r="Z964" s="2">
        <f t="shared" si="157"/>
        <v>136.59663865546216</v>
      </c>
      <c r="AA964" s="5">
        <f t="shared" si="158"/>
        <v>1.0042194092827004</v>
      </c>
      <c r="AB964" s="4">
        <f t="shared" si="159"/>
        <v>3.1214439560439559E-2</v>
      </c>
      <c r="AC964">
        <v>4</v>
      </c>
      <c r="AD964">
        <v>1</v>
      </c>
      <c r="AE964">
        <v>1</v>
      </c>
      <c r="AF964">
        <v>1</v>
      </c>
      <c r="AG964">
        <v>1</v>
      </c>
      <c r="AH964">
        <v>-0.79773834559422097</v>
      </c>
      <c r="AI964">
        <v>-0.25323534427383698</v>
      </c>
    </row>
    <row r="965" spans="1:35" x14ac:dyDescent="0.2">
      <c r="A965" t="s">
        <v>1040</v>
      </c>
      <c r="B965" s="1">
        <v>39448</v>
      </c>
      <c r="C965" t="s">
        <v>62</v>
      </c>
      <c r="D965" t="s">
        <v>63</v>
      </c>
      <c r="E965" t="s">
        <v>80</v>
      </c>
      <c r="F965" t="s">
        <v>39</v>
      </c>
      <c r="G965" t="s">
        <v>40</v>
      </c>
      <c r="H965" t="s">
        <v>50</v>
      </c>
      <c r="I965" t="s">
        <v>51</v>
      </c>
      <c r="J965" t="s">
        <v>43</v>
      </c>
      <c r="K965" t="s">
        <v>43</v>
      </c>
      <c r="L965" t="s">
        <v>44</v>
      </c>
      <c r="M965">
        <v>440</v>
      </c>
      <c r="N965">
        <v>364</v>
      </c>
      <c r="O965">
        <v>495</v>
      </c>
      <c r="P965">
        <v>38.15</v>
      </c>
      <c r="Q965">
        <v>23</v>
      </c>
      <c r="R965">
        <v>3849873</v>
      </c>
      <c r="S965" s="6">
        <f t="shared" si="150"/>
        <v>1359890.1098901099</v>
      </c>
      <c r="T965" s="6">
        <f t="shared" si="151"/>
        <v>1208791.2087912087</v>
      </c>
      <c r="U965" s="2">
        <f t="shared" si="152"/>
        <v>104807692.3076923</v>
      </c>
      <c r="V965" s="3">
        <f t="shared" si="153"/>
        <v>21.521739130434781</v>
      </c>
      <c r="W965" s="3">
        <f t="shared" si="154"/>
        <v>19.130434782608695</v>
      </c>
      <c r="X965" s="2">
        <f t="shared" si="155"/>
        <v>1658.695652173913</v>
      </c>
      <c r="Y965" s="3">
        <f t="shared" si="156"/>
        <v>19.130434782608695</v>
      </c>
      <c r="Z965" s="2">
        <f t="shared" si="157"/>
        <v>77.070707070707073</v>
      </c>
      <c r="AA965" s="5">
        <f t="shared" si="158"/>
        <v>1.125</v>
      </c>
      <c r="AB965" s="4">
        <f t="shared" si="159"/>
        <v>0.16738578260869566</v>
      </c>
      <c r="AC965">
        <v>5</v>
      </c>
      <c r="AD965">
        <v>0</v>
      </c>
      <c r="AE965">
        <v>0</v>
      </c>
      <c r="AF965">
        <v>4</v>
      </c>
      <c r="AG965">
        <v>1</v>
      </c>
      <c r="AH965">
        <v>0.46641027943394903</v>
      </c>
      <c r="AI965">
        <v>0.484455946188667</v>
      </c>
    </row>
    <row r="966" spans="1:35" x14ac:dyDescent="0.2">
      <c r="A966" t="s">
        <v>1041</v>
      </c>
      <c r="B966" s="1">
        <v>43101</v>
      </c>
      <c r="C966" t="s">
        <v>82</v>
      </c>
      <c r="D966" t="s">
        <v>83</v>
      </c>
      <c r="E966" t="s">
        <v>125</v>
      </c>
      <c r="F966" t="s">
        <v>39</v>
      </c>
      <c r="G966" t="s">
        <v>40</v>
      </c>
      <c r="H966" t="s">
        <v>50</v>
      </c>
      <c r="I966" t="s">
        <v>51</v>
      </c>
      <c r="J966" t="s">
        <v>43</v>
      </c>
      <c r="K966" t="s">
        <v>51</v>
      </c>
      <c r="L966" t="s">
        <v>78</v>
      </c>
      <c r="M966">
        <v>442</v>
      </c>
      <c r="N966">
        <v>551</v>
      </c>
      <c r="O966">
        <v>361</v>
      </c>
      <c r="P966">
        <v>14.91</v>
      </c>
      <c r="Q966">
        <v>39</v>
      </c>
      <c r="R966">
        <v>1947243</v>
      </c>
      <c r="S966" s="6">
        <f t="shared" si="150"/>
        <v>655172.41379310342</v>
      </c>
      <c r="T966" s="6">
        <f t="shared" si="151"/>
        <v>802177.85843920149</v>
      </c>
      <c r="U966" s="2">
        <f t="shared" si="152"/>
        <v>27059891.107078038</v>
      </c>
      <c r="V966" s="3">
        <f t="shared" si="153"/>
        <v>9.2564102564102573</v>
      </c>
      <c r="W966" s="3">
        <f t="shared" si="154"/>
        <v>11.333333333333334</v>
      </c>
      <c r="X966" s="2">
        <f t="shared" si="155"/>
        <v>382.30769230769232</v>
      </c>
      <c r="Y966" s="3">
        <f t="shared" si="156"/>
        <v>11.333333333333334</v>
      </c>
      <c r="Z966" s="2">
        <f t="shared" si="157"/>
        <v>41.301939058171747</v>
      </c>
      <c r="AA966" s="5">
        <f t="shared" si="158"/>
        <v>0.81674208144796379</v>
      </c>
      <c r="AB966" s="4">
        <f t="shared" si="159"/>
        <v>4.992930769230769E-2</v>
      </c>
      <c r="AC966">
        <v>4</v>
      </c>
      <c r="AD966">
        <v>1</v>
      </c>
      <c r="AE966">
        <v>1</v>
      </c>
      <c r="AF966">
        <v>4</v>
      </c>
      <c r="AG966">
        <v>1</v>
      </c>
      <c r="AH966">
        <v>-0.45420255298497397</v>
      </c>
      <c r="AI966">
        <v>8.4092589341080298E-2</v>
      </c>
    </row>
    <row r="967" spans="1:35" x14ac:dyDescent="0.2">
      <c r="A967" t="s">
        <v>1042</v>
      </c>
      <c r="B967" s="1">
        <v>37622</v>
      </c>
      <c r="C967" t="s">
        <v>82</v>
      </c>
      <c r="D967" t="s">
        <v>83</v>
      </c>
      <c r="E967" t="s">
        <v>125</v>
      </c>
      <c r="F967" t="s">
        <v>65</v>
      </c>
      <c r="G967" t="s">
        <v>40</v>
      </c>
      <c r="H967" t="s">
        <v>41</v>
      </c>
      <c r="I967" t="s">
        <v>43</v>
      </c>
      <c r="J967" t="s">
        <v>51</v>
      </c>
      <c r="K967" t="s">
        <v>43</v>
      </c>
      <c r="L967" t="s">
        <v>78</v>
      </c>
      <c r="M967">
        <v>255</v>
      </c>
      <c r="N967">
        <v>4206</v>
      </c>
      <c r="O967">
        <v>860</v>
      </c>
      <c r="P967">
        <v>44.89</v>
      </c>
      <c r="Q967">
        <v>12</v>
      </c>
      <c r="R967">
        <v>1651576</v>
      </c>
      <c r="S967" s="6">
        <f t="shared" si="150"/>
        <v>204469.80504041846</v>
      </c>
      <c r="T967" s="6">
        <f t="shared" si="151"/>
        <v>60627.674750356637</v>
      </c>
      <c r="U967" s="2">
        <f t="shared" si="152"/>
        <v>10672848.31193533</v>
      </c>
      <c r="V967" s="3">
        <f t="shared" si="153"/>
        <v>71.666666666666671</v>
      </c>
      <c r="W967" s="3">
        <f t="shared" si="154"/>
        <v>21.25</v>
      </c>
      <c r="X967" s="2">
        <f t="shared" si="155"/>
        <v>3740.8333333333335</v>
      </c>
      <c r="Y967" s="3">
        <f t="shared" si="156"/>
        <v>21.25</v>
      </c>
      <c r="Z967" s="2">
        <f t="shared" si="157"/>
        <v>52.197674418604649</v>
      </c>
      <c r="AA967" s="5">
        <f t="shared" si="158"/>
        <v>3.3725490196078431</v>
      </c>
      <c r="AB967" s="4">
        <f t="shared" si="159"/>
        <v>0.13763133333333333</v>
      </c>
      <c r="AC967">
        <v>7</v>
      </c>
      <c r="AD967">
        <v>0</v>
      </c>
      <c r="AE967">
        <v>1</v>
      </c>
      <c r="AF967">
        <v>4</v>
      </c>
      <c r="AG967">
        <v>1</v>
      </c>
      <c r="AH967" s="2">
        <v>1431856213123390</v>
      </c>
      <c r="AI967">
        <v>-0.24709907343880999</v>
      </c>
    </row>
    <row r="968" spans="1:35" x14ac:dyDescent="0.2">
      <c r="A968" t="s">
        <v>1043</v>
      </c>
      <c r="B968" s="1">
        <v>37257</v>
      </c>
      <c r="C968" t="s">
        <v>58</v>
      </c>
      <c r="D968" t="s">
        <v>47</v>
      </c>
      <c r="E968" t="s">
        <v>75</v>
      </c>
      <c r="F968" t="s">
        <v>54</v>
      </c>
      <c r="G968" t="s">
        <v>55</v>
      </c>
      <c r="H968" t="s">
        <v>41</v>
      </c>
      <c r="I968" t="s">
        <v>43</v>
      </c>
      <c r="J968" t="s">
        <v>43</v>
      </c>
      <c r="K968" t="s">
        <v>42</v>
      </c>
      <c r="L968" t="s">
        <v>44</v>
      </c>
      <c r="M968">
        <v>342</v>
      </c>
      <c r="N968">
        <v>4321</v>
      </c>
      <c r="O968">
        <v>520</v>
      </c>
      <c r="P968">
        <v>9.06</v>
      </c>
      <c r="Q968">
        <v>16</v>
      </c>
      <c r="R968">
        <v>2028481</v>
      </c>
      <c r="S968" s="6">
        <f t="shared" si="150"/>
        <v>120342.51330710483</v>
      </c>
      <c r="T968" s="6">
        <f t="shared" si="151"/>
        <v>79148.345290442026</v>
      </c>
      <c r="U968" s="2">
        <f t="shared" si="152"/>
        <v>2096736.8664660959</v>
      </c>
      <c r="V968" s="3">
        <f t="shared" si="153"/>
        <v>32.5</v>
      </c>
      <c r="W968" s="3">
        <f t="shared" si="154"/>
        <v>21.375</v>
      </c>
      <c r="X968" s="2">
        <f t="shared" si="155"/>
        <v>566.25</v>
      </c>
      <c r="Y968" s="3">
        <f t="shared" si="156"/>
        <v>21.375</v>
      </c>
      <c r="Z968" s="2">
        <f t="shared" si="157"/>
        <v>17.423076923076923</v>
      </c>
      <c r="AA968" s="5">
        <f t="shared" si="158"/>
        <v>1.5204678362573099</v>
      </c>
      <c r="AB968" s="4">
        <f t="shared" si="159"/>
        <v>0.12678006250000001</v>
      </c>
      <c r="AC968">
        <v>1</v>
      </c>
      <c r="AD968">
        <v>0</v>
      </c>
      <c r="AE968">
        <v>0</v>
      </c>
      <c r="AF968">
        <v>4</v>
      </c>
      <c r="AG968">
        <v>1</v>
      </c>
      <c r="AH968">
        <v>0.25607827871076899</v>
      </c>
      <c r="AI968">
        <v>-0.27297948163236802</v>
      </c>
    </row>
    <row r="969" spans="1:35" x14ac:dyDescent="0.2">
      <c r="A969" t="s">
        <v>1044</v>
      </c>
      <c r="B969" s="1">
        <v>39083</v>
      </c>
      <c r="C969" t="s">
        <v>89</v>
      </c>
      <c r="D969" t="s">
        <v>63</v>
      </c>
      <c r="E969" t="s">
        <v>132</v>
      </c>
      <c r="F969" t="s">
        <v>65</v>
      </c>
      <c r="G969" t="s">
        <v>40</v>
      </c>
      <c r="H969" t="s">
        <v>50</v>
      </c>
      <c r="I969" t="s">
        <v>43</v>
      </c>
      <c r="J969" t="s">
        <v>51</v>
      </c>
      <c r="K969" t="s">
        <v>43</v>
      </c>
      <c r="L969" t="s">
        <v>5077</v>
      </c>
      <c r="M969">
        <v>154</v>
      </c>
      <c r="N969">
        <v>190</v>
      </c>
      <c r="O969">
        <v>989</v>
      </c>
      <c r="P969">
        <v>49.98</v>
      </c>
      <c r="Q969">
        <v>24</v>
      </c>
      <c r="R969">
        <v>1600000</v>
      </c>
      <c r="S969" s="6">
        <f t="shared" si="150"/>
        <v>5205263.1578947371</v>
      </c>
      <c r="T969" s="6">
        <f t="shared" si="151"/>
        <v>810526.31578947371</v>
      </c>
      <c r="U969" s="2">
        <f t="shared" si="152"/>
        <v>263052631.57894737</v>
      </c>
      <c r="V969" s="3">
        <f t="shared" si="153"/>
        <v>41.208333333333336</v>
      </c>
      <c r="W969" s="3">
        <f t="shared" si="154"/>
        <v>6.416666666666667</v>
      </c>
      <c r="X969" s="2">
        <f t="shared" si="155"/>
        <v>2082.5</v>
      </c>
      <c r="Y969" s="3">
        <f t="shared" si="156"/>
        <v>6.416666666666667</v>
      </c>
      <c r="Z969" s="2">
        <f t="shared" si="157"/>
        <v>50.535894843276033</v>
      </c>
      <c r="AA969" s="5">
        <f t="shared" si="158"/>
        <v>6.4220779220779223</v>
      </c>
      <c r="AB969" s="4">
        <f t="shared" si="159"/>
        <v>6.6666666666666666E-2</v>
      </c>
      <c r="AC969">
        <v>4</v>
      </c>
      <c r="AD969">
        <v>0</v>
      </c>
      <c r="AE969">
        <v>0</v>
      </c>
      <c r="AF969">
        <v>4</v>
      </c>
      <c r="AG969">
        <v>1</v>
      </c>
      <c r="AH969">
        <v>0.243982400423958</v>
      </c>
      <c r="AI969" s="2">
        <v>1299627847535940</v>
      </c>
    </row>
    <row r="970" spans="1:35" x14ac:dyDescent="0.2">
      <c r="A970" t="s">
        <v>1045</v>
      </c>
      <c r="B970" s="1">
        <v>37622</v>
      </c>
      <c r="C970" t="s">
        <v>46</v>
      </c>
      <c r="D970" t="s">
        <v>47</v>
      </c>
      <c r="E970" t="s">
        <v>71</v>
      </c>
      <c r="F970" t="s">
        <v>65</v>
      </c>
      <c r="G970" t="s">
        <v>40</v>
      </c>
      <c r="H970" t="s">
        <v>41</v>
      </c>
      <c r="I970" t="s">
        <v>51</v>
      </c>
      <c r="J970" t="s">
        <v>43</v>
      </c>
      <c r="K970" t="s">
        <v>43</v>
      </c>
      <c r="L970" t="s">
        <v>78</v>
      </c>
      <c r="M970">
        <v>433</v>
      </c>
      <c r="N970">
        <v>3340</v>
      </c>
      <c r="O970">
        <v>431</v>
      </c>
      <c r="P970">
        <v>29.49</v>
      </c>
      <c r="Q970">
        <v>86</v>
      </c>
      <c r="R970">
        <v>2463828</v>
      </c>
      <c r="S970" s="6">
        <f t="shared" si="150"/>
        <v>129041.91616766468</v>
      </c>
      <c r="T970" s="6">
        <f t="shared" si="151"/>
        <v>129640.71856287424</v>
      </c>
      <c r="U970" s="2">
        <f t="shared" si="152"/>
        <v>8829341.3173652701</v>
      </c>
      <c r="V970" s="3">
        <f t="shared" si="153"/>
        <v>5.0116279069767442</v>
      </c>
      <c r="W970" s="3">
        <f t="shared" si="154"/>
        <v>5.0348837209302326</v>
      </c>
      <c r="X970" s="2">
        <f t="shared" si="155"/>
        <v>342.90697674418607</v>
      </c>
      <c r="Y970" s="3">
        <f t="shared" si="156"/>
        <v>5.0348837209302326</v>
      </c>
      <c r="Z970" s="2">
        <f t="shared" si="157"/>
        <v>68.422273781902547</v>
      </c>
      <c r="AA970" s="5">
        <f t="shared" si="158"/>
        <v>0.99538106235565815</v>
      </c>
      <c r="AB970" s="4">
        <f t="shared" si="159"/>
        <v>2.8649162790697673E-2</v>
      </c>
      <c r="AC970">
        <v>6</v>
      </c>
      <c r="AD970">
        <v>0</v>
      </c>
      <c r="AE970">
        <v>1</v>
      </c>
      <c r="AF970">
        <v>1</v>
      </c>
      <c r="AG970">
        <v>1</v>
      </c>
      <c r="AH970">
        <v>-0.71949807100941299</v>
      </c>
      <c r="AI970">
        <v>-0.235979617292356</v>
      </c>
    </row>
    <row r="971" spans="1:35" x14ac:dyDescent="0.2">
      <c r="A971" t="s">
        <v>1046</v>
      </c>
      <c r="B971" s="1">
        <v>44197</v>
      </c>
      <c r="C971" t="s">
        <v>53</v>
      </c>
      <c r="D971" t="s">
        <v>37</v>
      </c>
      <c r="E971" t="s">
        <v>67</v>
      </c>
      <c r="F971" t="s">
        <v>48</v>
      </c>
      <c r="G971" t="s">
        <v>49</v>
      </c>
      <c r="H971" t="s">
        <v>41</v>
      </c>
      <c r="I971" t="s">
        <v>43</v>
      </c>
      <c r="J971" t="s">
        <v>42</v>
      </c>
      <c r="K971" t="s">
        <v>51</v>
      </c>
      <c r="L971" t="s">
        <v>5077</v>
      </c>
      <c r="M971">
        <v>112</v>
      </c>
      <c r="N971">
        <v>3252</v>
      </c>
      <c r="O971">
        <v>688</v>
      </c>
      <c r="P971">
        <v>18.53</v>
      </c>
      <c r="Q971">
        <v>59</v>
      </c>
      <c r="R971">
        <v>1882865</v>
      </c>
      <c r="S971" s="6">
        <f t="shared" si="150"/>
        <v>211562.1156211562</v>
      </c>
      <c r="T971" s="6">
        <f t="shared" si="151"/>
        <v>34440.344403444033</v>
      </c>
      <c r="U971" s="2">
        <f t="shared" si="152"/>
        <v>5698031.9803198036</v>
      </c>
      <c r="V971" s="3">
        <f t="shared" si="153"/>
        <v>11.661016949152541</v>
      </c>
      <c r="W971" s="3">
        <f t="shared" si="154"/>
        <v>1.8983050847457628</v>
      </c>
      <c r="X971" s="2">
        <f t="shared" si="155"/>
        <v>314.06779661016947</v>
      </c>
      <c r="Y971" s="3">
        <f t="shared" si="156"/>
        <v>1.8983050847457628</v>
      </c>
      <c r="Z971" s="2">
        <f t="shared" si="157"/>
        <v>26.933139534883722</v>
      </c>
      <c r="AA971" s="5">
        <f t="shared" si="158"/>
        <v>6.1428571428571432</v>
      </c>
      <c r="AB971" s="4">
        <f t="shared" si="159"/>
        <v>3.1912966101694917E-2</v>
      </c>
      <c r="AC971">
        <v>8</v>
      </c>
      <c r="AD971">
        <v>0</v>
      </c>
      <c r="AE971">
        <v>0</v>
      </c>
      <c r="AF971">
        <v>1</v>
      </c>
      <c r="AG971">
        <v>1</v>
      </c>
      <c r="AH971">
        <v>-0.72208447777019502</v>
      </c>
      <c r="AI971">
        <v>-0.25750825387305398</v>
      </c>
    </row>
    <row r="972" spans="1:35" x14ac:dyDescent="0.2">
      <c r="A972" t="s">
        <v>1047</v>
      </c>
      <c r="B972" s="1">
        <v>41275</v>
      </c>
      <c r="C972" t="s">
        <v>82</v>
      </c>
      <c r="D972" t="s">
        <v>83</v>
      </c>
      <c r="E972" t="s">
        <v>67</v>
      </c>
      <c r="F972" t="s">
        <v>65</v>
      </c>
      <c r="G972" t="s">
        <v>40</v>
      </c>
      <c r="H972" t="s">
        <v>50</v>
      </c>
      <c r="I972" t="s">
        <v>51</v>
      </c>
      <c r="J972" t="s">
        <v>51</v>
      </c>
      <c r="K972" t="s">
        <v>43</v>
      </c>
      <c r="L972" t="s">
        <v>60</v>
      </c>
      <c r="M972">
        <v>221</v>
      </c>
      <c r="N972">
        <v>32</v>
      </c>
      <c r="O972">
        <v>436</v>
      </c>
      <c r="P972">
        <v>49.49</v>
      </c>
      <c r="Q972">
        <v>5</v>
      </c>
      <c r="R972">
        <v>2554692</v>
      </c>
      <c r="S972" s="6">
        <f t="shared" si="150"/>
        <v>13625000</v>
      </c>
      <c r="T972" s="6">
        <f t="shared" si="151"/>
        <v>6906250</v>
      </c>
      <c r="U972" s="2">
        <f t="shared" si="152"/>
        <v>1546562500</v>
      </c>
      <c r="V972" s="3">
        <f t="shared" si="153"/>
        <v>87.2</v>
      </c>
      <c r="W972" s="3">
        <f t="shared" si="154"/>
        <v>44.2</v>
      </c>
      <c r="X972" s="2">
        <f t="shared" si="155"/>
        <v>9898</v>
      </c>
      <c r="Y972" s="3">
        <f t="shared" si="156"/>
        <v>44.2</v>
      </c>
      <c r="Z972" s="2">
        <f t="shared" si="157"/>
        <v>113.5091743119266</v>
      </c>
      <c r="AA972" s="5">
        <f t="shared" si="158"/>
        <v>1.9728506787330318</v>
      </c>
      <c r="AB972" s="4">
        <f t="shared" si="159"/>
        <v>0.51093840000000001</v>
      </c>
      <c r="AC972">
        <v>6</v>
      </c>
      <c r="AD972">
        <v>0</v>
      </c>
      <c r="AE972">
        <v>0</v>
      </c>
      <c r="AF972">
        <v>0</v>
      </c>
      <c r="AG972">
        <v>3</v>
      </c>
      <c r="AH972" s="2">
        <v>3954498103987360</v>
      </c>
      <c r="AI972" s="2">
        <v>709470450182338</v>
      </c>
    </row>
    <row r="973" spans="1:35" x14ac:dyDescent="0.2">
      <c r="A973" t="s">
        <v>1048</v>
      </c>
      <c r="B973" s="1">
        <v>39448</v>
      </c>
      <c r="C973" t="s">
        <v>58</v>
      </c>
      <c r="D973" t="s">
        <v>47</v>
      </c>
      <c r="E973" t="s">
        <v>77</v>
      </c>
      <c r="F973" t="s">
        <v>54</v>
      </c>
      <c r="G973" t="s">
        <v>55</v>
      </c>
      <c r="H973" t="s">
        <v>41</v>
      </c>
      <c r="I973" t="s">
        <v>43</v>
      </c>
      <c r="J973" t="s">
        <v>51</v>
      </c>
      <c r="K973" t="s">
        <v>42</v>
      </c>
      <c r="L973" t="s">
        <v>78</v>
      </c>
      <c r="M973">
        <v>155</v>
      </c>
      <c r="N973">
        <v>3555</v>
      </c>
      <c r="O973">
        <v>989</v>
      </c>
      <c r="P973">
        <v>12.23</v>
      </c>
      <c r="Q973">
        <v>7</v>
      </c>
      <c r="R973">
        <v>3393319</v>
      </c>
      <c r="S973" s="6">
        <f t="shared" si="150"/>
        <v>278199.7187060478</v>
      </c>
      <c r="T973" s="6">
        <f t="shared" si="151"/>
        <v>43600.562587904358</v>
      </c>
      <c r="U973" s="2">
        <f t="shared" si="152"/>
        <v>3440225.0351617439</v>
      </c>
      <c r="V973" s="3">
        <f t="shared" si="153"/>
        <v>141.28571428571428</v>
      </c>
      <c r="W973" s="3">
        <f t="shared" si="154"/>
        <v>22.142857142857142</v>
      </c>
      <c r="X973" s="2">
        <f t="shared" si="155"/>
        <v>1747.1428571428571</v>
      </c>
      <c r="Y973" s="3">
        <f t="shared" si="156"/>
        <v>22.142857142857142</v>
      </c>
      <c r="Z973" s="2">
        <f t="shared" si="157"/>
        <v>12.366026289180992</v>
      </c>
      <c r="AA973" s="5">
        <f t="shared" si="158"/>
        <v>6.3806451612903228</v>
      </c>
      <c r="AB973" s="4">
        <f t="shared" si="159"/>
        <v>0.48475985714285713</v>
      </c>
      <c r="AC973">
        <v>3</v>
      </c>
      <c r="AD973">
        <v>0</v>
      </c>
      <c r="AE973">
        <v>0</v>
      </c>
      <c r="AF973">
        <v>4</v>
      </c>
      <c r="AG973">
        <v>1</v>
      </c>
      <c r="AH973" s="2">
        <v>2.42004641341201E+16</v>
      </c>
      <c r="AI973">
        <v>-0.276258747932841</v>
      </c>
    </row>
    <row r="974" spans="1:35" x14ac:dyDescent="0.2">
      <c r="A974" t="s">
        <v>1049</v>
      </c>
      <c r="B974" s="1">
        <v>36892</v>
      </c>
      <c r="C974" t="s">
        <v>36</v>
      </c>
      <c r="D974" t="s">
        <v>37</v>
      </c>
      <c r="E974" t="s">
        <v>77</v>
      </c>
      <c r="F974" t="s">
        <v>68</v>
      </c>
      <c r="G974" t="s">
        <v>40</v>
      </c>
      <c r="H974" t="s">
        <v>41</v>
      </c>
      <c r="I974" t="s">
        <v>42</v>
      </c>
      <c r="J974" t="s">
        <v>43</v>
      </c>
      <c r="K974" t="s">
        <v>43</v>
      </c>
      <c r="L974" t="s">
        <v>60</v>
      </c>
      <c r="M974">
        <v>474</v>
      </c>
      <c r="N974">
        <v>4677</v>
      </c>
      <c r="O974">
        <v>151</v>
      </c>
      <c r="P974">
        <v>33.96</v>
      </c>
      <c r="Q974">
        <v>29</v>
      </c>
      <c r="R974">
        <v>4758478</v>
      </c>
      <c r="S974" s="6">
        <f t="shared" si="150"/>
        <v>32285.65319649348</v>
      </c>
      <c r="T974" s="6">
        <f t="shared" si="151"/>
        <v>101347.0173187941</v>
      </c>
      <c r="U974" s="2">
        <f t="shared" si="152"/>
        <v>7261064.7851186655</v>
      </c>
      <c r="V974" s="3">
        <f t="shared" si="153"/>
        <v>5.2068965517241379</v>
      </c>
      <c r="W974" s="3">
        <f t="shared" si="154"/>
        <v>16.344827586206897</v>
      </c>
      <c r="X974" s="2">
        <f t="shared" si="155"/>
        <v>1171.0344827586207</v>
      </c>
      <c r="Y974" s="3">
        <f t="shared" si="156"/>
        <v>16.344827586206897</v>
      </c>
      <c r="Z974" s="2">
        <f t="shared" si="157"/>
        <v>224.90066225165563</v>
      </c>
      <c r="AA974" s="5">
        <f t="shared" si="158"/>
        <v>0.31856540084388185</v>
      </c>
      <c r="AB974" s="4">
        <f t="shared" si="159"/>
        <v>0.16408544827586208</v>
      </c>
      <c r="AC974">
        <v>2</v>
      </c>
      <c r="AD974">
        <v>0</v>
      </c>
      <c r="AE974">
        <v>0</v>
      </c>
      <c r="AF974">
        <v>4</v>
      </c>
      <c r="AG974">
        <v>1</v>
      </c>
      <c r="AH974">
        <v>9.3156697530526203E-2</v>
      </c>
      <c r="AI974">
        <v>-0.267083208879555</v>
      </c>
    </row>
    <row r="975" spans="1:35" x14ac:dyDescent="0.2">
      <c r="A975" t="s">
        <v>1050</v>
      </c>
      <c r="B975" s="1">
        <v>44562</v>
      </c>
      <c r="C975" t="s">
        <v>73</v>
      </c>
      <c r="D975" t="s">
        <v>74</v>
      </c>
      <c r="E975" t="s">
        <v>80</v>
      </c>
      <c r="F975" t="s">
        <v>54</v>
      </c>
      <c r="G975" t="s">
        <v>55</v>
      </c>
      <c r="H975" t="s">
        <v>51</v>
      </c>
      <c r="I975" t="s">
        <v>51</v>
      </c>
      <c r="J975" t="s">
        <v>42</v>
      </c>
      <c r="K975" t="s">
        <v>43</v>
      </c>
      <c r="L975" t="s">
        <v>44</v>
      </c>
      <c r="M975">
        <v>46</v>
      </c>
      <c r="N975">
        <v>1637</v>
      </c>
      <c r="O975">
        <v>418</v>
      </c>
      <c r="P975">
        <v>33.049999999999997</v>
      </c>
      <c r="Q975">
        <v>89</v>
      </c>
      <c r="R975">
        <v>2177432</v>
      </c>
      <c r="S975" s="6">
        <f t="shared" si="150"/>
        <v>255345.14355528407</v>
      </c>
      <c r="T975" s="6">
        <f t="shared" si="151"/>
        <v>28100.183262064751</v>
      </c>
      <c r="U975" s="2">
        <f t="shared" si="152"/>
        <v>20189370.800244346</v>
      </c>
      <c r="V975" s="3">
        <f t="shared" si="153"/>
        <v>4.6966292134831464</v>
      </c>
      <c r="W975" s="3">
        <f t="shared" si="154"/>
        <v>0.5168539325842697</v>
      </c>
      <c r="X975" s="2">
        <f t="shared" si="155"/>
        <v>371.34831460674155</v>
      </c>
      <c r="Y975" s="3">
        <f t="shared" si="156"/>
        <v>0.5168539325842697</v>
      </c>
      <c r="Z975" s="2">
        <f t="shared" si="157"/>
        <v>79.066985645933002</v>
      </c>
      <c r="AA975" s="5">
        <f t="shared" si="158"/>
        <v>9.0869565217391308</v>
      </c>
      <c r="AB975" s="4">
        <f t="shared" si="159"/>
        <v>2.4465528089887639E-2</v>
      </c>
      <c r="AC975">
        <v>2</v>
      </c>
      <c r="AD975">
        <v>0</v>
      </c>
      <c r="AE975">
        <v>0</v>
      </c>
      <c r="AF975">
        <v>1</v>
      </c>
      <c r="AG975">
        <v>1</v>
      </c>
      <c r="AH975">
        <v>-0.84543030958144305</v>
      </c>
      <c r="AI975">
        <v>-0.216692054744971</v>
      </c>
    </row>
    <row r="976" spans="1:35" x14ac:dyDescent="0.2">
      <c r="A976" t="s">
        <v>1051</v>
      </c>
      <c r="B976" s="1">
        <v>37622</v>
      </c>
      <c r="C976" t="s">
        <v>103</v>
      </c>
      <c r="D976" t="s">
        <v>47</v>
      </c>
      <c r="E976" t="s">
        <v>80</v>
      </c>
      <c r="F976" t="s">
        <v>48</v>
      </c>
      <c r="G976" t="s">
        <v>49</v>
      </c>
      <c r="H976" t="s">
        <v>41</v>
      </c>
      <c r="I976" t="s">
        <v>43</v>
      </c>
      <c r="J976" t="s">
        <v>51</v>
      </c>
      <c r="K976" t="s">
        <v>42</v>
      </c>
      <c r="L976" t="s">
        <v>44</v>
      </c>
      <c r="M976">
        <v>245</v>
      </c>
      <c r="N976">
        <v>3821</v>
      </c>
      <c r="O976">
        <v>954</v>
      </c>
      <c r="P976">
        <v>4.4400000000000004</v>
      </c>
      <c r="Q976">
        <v>85</v>
      </c>
      <c r="R976">
        <v>2522785</v>
      </c>
      <c r="S976" s="6">
        <f t="shared" si="150"/>
        <v>249672.8605077205</v>
      </c>
      <c r="T976" s="6">
        <f t="shared" si="151"/>
        <v>64119.340486783563</v>
      </c>
      <c r="U976" s="2">
        <f t="shared" si="152"/>
        <v>1161999.4765768123</v>
      </c>
      <c r="V976" s="3">
        <f t="shared" si="153"/>
        <v>11.223529411764705</v>
      </c>
      <c r="W976" s="3">
        <f t="shared" si="154"/>
        <v>2.8823529411764706</v>
      </c>
      <c r="X976" s="2">
        <f t="shared" si="155"/>
        <v>52.235294117647058</v>
      </c>
      <c r="Y976" s="3">
        <f t="shared" si="156"/>
        <v>2.8823529411764706</v>
      </c>
      <c r="Z976" s="2">
        <f t="shared" si="157"/>
        <v>4.6540880503144653</v>
      </c>
      <c r="AA976" s="5">
        <f t="shared" si="158"/>
        <v>3.8938775510204082</v>
      </c>
      <c r="AB976" s="4">
        <f t="shared" si="159"/>
        <v>2.9679823529411765E-2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-0.77039567937087305</v>
      </c>
      <c r="AI976">
        <v>-0.254754435291138</v>
      </c>
    </row>
    <row r="977" spans="1:35" x14ac:dyDescent="0.2">
      <c r="A977" t="s">
        <v>1052</v>
      </c>
      <c r="B977" s="1">
        <v>42736</v>
      </c>
      <c r="C977" t="s">
        <v>36</v>
      </c>
      <c r="D977" t="s">
        <v>37</v>
      </c>
      <c r="E977" t="s">
        <v>64</v>
      </c>
      <c r="F977" t="s">
        <v>48</v>
      </c>
      <c r="G977" t="s">
        <v>49</v>
      </c>
      <c r="H977" t="s">
        <v>41</v>
      </c>
      <c r="I977" t="s">
        <v>42</v>
      </c>
      <c r="J977" t="s">
        <v>43</v>
      </c>
      <c r="K977" t="s">
        <v>42</v>
      </c>
      <c r="L977" t="s">
        <v>44</v>
      </c>
      <c r="M977">
        <v>415</v>
      </c>
      <c r="N977">
        <v>4063</v>
      </c>
      <c r="O977">
        <v>124</v>
      </c>
      <c r="P977">
        <v>7.44</v>
      </c>
      <c r="Q977">
        <v>36</v>
      </c>
      <c r="R977">
        <v>2610789</v>
      </c>
      <c r="S977" s="6">
        <f t="shared" si="150"/>
        <v>30519.320698990894</v>
      </c>
      <c r="T977" s="6">
        <f t="shared" si="151"/>
        <v>102141.27492000985</v>
      </c>
      <c r="U977" s="2">
        <f t="shared" si="152"/>
        <v>1831159.2419394536</v>
      </c>
      <c r="V977" s="3">
        <f t="shared" si="153"/>
        <v>3.4444444444444446</v>
      </c>
      <c r="W977" s="3">
        <f t="shared" si="154"/>
        <v>11.527777777777779</v>
      </c>
      <c r="X977" s="2">
        <f t="shared" si="155"/>
        <v>206.66666666666666</v>
      </c>
      <c r="Y977" s="3">
        <f t="shared" si="156"/>
        <v>11.527777777777779</v>
      </c>
      <c r="Z977" s="2">
        <f t="shared" si="157"/>
        <v>60</v>
      </c>
      <c r="AA977" s="5">
        <f t="shared" si="158"/>
        <v>0.29879518072289157</v>
      </c>
      <c r="AB977" s="4">
        <f t="shared" si="159"/>
        <v>7.2521916666666672E-2</v>
      </c>
      <c r="AC977">
        <v>7</v>
      </c>
      <c r="AD977">
        <v>1</v>
      </c>
      <c r="AE977">
        <v>0</v>
      </c>
      <c r="AF977">
        <v>4</v>
      </c>
      <c r="AG977">
        <v>1</v>
      </c>
      <c r="AH977">
        <v>-0.50457117337957103</v>
      </c>
      <c r="AI977">
        <v>-0.27817650565886398</v>
      </c>
    </row>
    <row r="978" spans="1:35" x14ac:dyDescent="0.2">
      <c r="A978" t="s">
        <v>1053</v>
      </c>
      <c r="B978" s="1">
        <v>40544</v>
      </c>
      <c r="C978" t="s">
        <v>58</v>
      </c>
      <c r="D978" t="s">
        <v>47</v>
      </c>
      <c r="E978" t="s">
        <v>64</v>
      </c>
      <c r="F978" t="s">
        <v>68</v>
      </c>
      <c r="G978" t="s">
        <v>40</v>
      </c>
      <c r="H978" t="s">
        <v>50</v>
      </c>
      <c r="I978" t="s">
        <v>43</v>
      </c>
      <c r="J978" t="s">
        <v>43</v>
      </c>
      <c r="K978" t="s">
        <v>51</v>
      </c>
      <c r="L978" t="s">
        <v>60</v>
      </c>
      <c r="M978">
        <v>488</v>
      </c>
      <c r="N978">
        <v>13</v>
      </c>
      <c r="O978">
        <v>538</v>
      </c>
      <c r="P978">
        <v>24.14</v>
      </c>
      <c r="Q978">
        <v>21</v>
      </c>
      <c r="R978">
        <v>4235110</v>
      </c>
      <c r="S978" s="6">
        <f t="shared" si="150"/>
        <v>41384615.384615384</v>
      </c>
      <c r="T978" s="6">
        <f t="shared" si="151"/>
        <v>37538461.538461536</v>
      </c>
      <c r="U978" s="2">
        <f t="shared" si="152"/>
        <v>1856923076.9230769</v>
      </c>
      <c r="V978" s="3">
        <f t="shared" si="153"/>
        <v>25.61904761904762</v>
      </c>
      <c r="W978" s="3">
        <f t="shared" si="154"/>
        <v>23.238095238095237</v>
      </c>
      <c r="X978" s="2">
        <f t="shared" si="155"/>
        <v>1149.5238095238096</v>
      </c>
      <c r="Y978" s="3">
        <f t="shared" si="156"/>
        <v>23.238095238095237</v>
      </c>
      <c r="Z978" s="2">
        <f t="shared" si="157"/>
        <v>44.869888475836433</v>
      </c>
      <c r="AA978" s="5">
        <f t="shared" si="158"/>
        <v>1.1024590163934427</v>
      </c>
      <c r="AB978" s="4">
        <f t="shared" si="159"/>
        <v>0.20167190476190477</v>
      </c>
      <c r="AC978">
        <v>9</v>
      </c>
      <c r="AD978">
        <v>0</v>
      </c>
      <c r="AE978">
        <v>1</v>
      </c>
      <c r="AF978">
        <v>3</v>
      </c>
      <c r="AG978">
        <v>4</v>
      </c>
      <c r="AH978">
        <v>0.69958983853774503</v>
      </c>
      <c r="AI978" s="2">
        <v>1.98220128885822E+16</v>
      </c>
    </row>
    <row r="979" spans="1:35" x14ac:dyDescent="0.2">
      <c r="A979" t="s">
        <v>1054</v>
      </c>
      <c r="B979" s="1">
        <v>39448</v>
      </c>
      <c r="C979" t="s">
        <v>36</v>
      </c>
      <c r="D979" t="s">
        <v>37</v>
      </c>
      <c r="E979" t="s">
        <v>59</v>
      </c>
      <c r="F979" t="s">
        <v>68</v>
      </c>
      <c r="G979" t="s">
        <v>40</v>
      </c>
      <c r="H979" t="s">
        <v>41</v>
      </c>
      <c r="I979" t="s">
        <v>43</v>
      </c>
      <c r="J979" t="s">
        <v>43</v>
      </c>
      <c r="K979" t="s">
        <v>43</v>
      </c>
      <c r="L979" t="s">
        <v>56</v>
      </c>
      <c r="M979">
        <v>445</v>
      </c>
      <c r="N979">
        <v>3409</v>
      </c>
      <c r="O979">
        <v>617</v>
      </c>
      <c r="P979">
        <v>48.19</v>
      </c>
      <c r="Q979">
        <v>56</v>
      </c>
      <c r="R979">
        <v>698245</v>
      </c>
      <c r="S979" s="6">
        <f t="shared" si="150"/>
        <v>180991.49310648284</v>
      </c>
      <c r="T979" s="6">
        <f t="shared" si="151"/>
        <v>130536.8143150484</v>
      </c>
      <c r="U979" s="2">
        <f t="shared" si="152"/>
        <v>14136110.296274567</v>
      </c>
      <c r="V979" s="3">
        <f t="shared" si="153"/>
        <v>11.017857142857142</v>
      </c>
      <c r="W979" s="3">
        <f t="shared" si="154"/>
        <v>7.9464285714285712</v>
      </c>
      <c r="X979" s="2">
        <f t="shared" si="155"/>
        <v>860.53571428571433</v>
      </c>
      <c r="Y979" s="3">
        <f t="shared" si="156"/>
        <v>7.9464285714285712</v>
      </c>
      <c r="Z979" s="2">
        <f t="shared" si="157"/>
        <v>78.103727714748786</v>
      </c>
      <c r="AA979" s="5">
        <f t="shared" si="158"/>
        <v>1.3865168539325843</v>
      </c>
      <c r="AB979" s="4">
        <f t="shared" si="159"/>
        <v>1.2468660714285715E-2</v>
      </c>
      <c r="AC979">
        <v>3</v>
      </c>
      <c r="AD979">
        <v>0</v>
      </c>
      <c r="AE979">
        <v>1</v>
      </c>
      <c r="AF979">
        <v>1</v>
      </c>
      <c r="AG979">
        <v>1</v>
      </c>
      <c r="AH979">
        <v>-0.49224383722383802</v>
      </c>
      <c r="AI979">
        <v>-0.214727995738449</v>
      </c>
    </row>
    <row r="980" spans="1:35" x14ac:dyDescent="0.2">
      <c r="A980" t="s">
        <v>1055</v>
      </c>
      <c r="B980" s="1">
        <v>41640</v>
      </c>
      <c r="C980" t="s">
        <v>46</v>
      </c>
      <c r="D980" t="s">
        <v>47</v>
      </c>
      <c r="E980" t="s">
        <v>59</v>
      </c>
      <c r="F980" t="s">
        <v>65</v>
      </c>
      <c r="G980" t="s">
        <v>40</v>
      </c>
      <c r="H980" t="s">
        <v>41</v>
      </c>
      <c r="I980" t="s">
        <v>51</v>
      </c>
      <c r="J980" t="s">
        <v>43</v>
      </c>
      <c r="K980" t="s">
        <v>42</v>
      </c>
      <c r="L980" t="s">
        <v>60</v>
      </c>
      <c r="M980">
        <v>385</v>
      </c>
      <c r="N980">
        <v>3017</v>
      </c>
      <c r="O980">
        <v>362</v>
      </c>
      <c r="P980">
        <v>2.2400000000000002</v>
      </c>
      <c r="Q980">
        <v>84</v>
      </c>
      <c r="R980">
        <v>879740</v>
      </c>
      <c r="S980" s="6">
        <f t="shared" si="150"/>
        <v>119986.74179648657</v>
      </c>
      <c r="T980" s="6">
        <f t="shared" si="151"/>
        <v>127610.20881670533</v>
      </c>
      <c r="U980" s="2">
        <f t="shared" si="152"/>
        <v>742459.39675174013</v>
      </c>
      <c r="V980" s="3">
        <f t="shared" si="153"/>
        <v>4.3095238095238093</v>
      </c>
      <c r="W980" s="3">
        <f t="shared" si="154"/>
        <v>4.583333333333333</v>
      </c>
      <c r="X980" s="2">
        <f t="shared" si="155"/>
        <v>26.666666666666668</v>
      </c>
      <c r="Y980" s="3">
        <f t="shared" si="156"/>
        <v>4.583333333333333</v>
      </c>
      <c r="Z980" s="2">
        <f t="shared" si="157"/>
        <v>6.1878453038674035</v>
      </c>
      <c r="AA980" s="5">
        <f t="shared" si="158"/>
        <v>0.94025974025974024</v>
      </c>
      <c r="AB980" s="4">
        <f t="shared" si="159"/>
        <v>1.0473095238095238E-2</v>
      </c>
      <c r="AC980">
        <v>2</v>
      </c>
      <c r="AD980">
        <v>0</v>
      </c>
      <c r="AE980">
        <v>1</v>
      </c>
      <c r="AF980">
        <v>1</v>
      </c>
      <c r="AG980">
        <v>1</v>
      </c>
      <c r="AH980">
        <v>-0.86465047851337196</v>
      </c>
      <c r="AI980">
        <v>-0.25649239574077498</v>
      </c>
    </row>
    <row r="981" spans="1:35" x14ac:dyDescent="0.2">
      <c r="A981" t="s">
        <v>1056</v>
      </c>
      <c r="B981" s="1">
        <v>43101</v>
      </c>
      <c r="C981" t="s">
        <v>46</v>
      </c>
      <c r="D981" t="s">
        <v>47</v>
      </c>
      <c r="E981" t="s">
        <v>132</v>
      </c>
      <c r="F981" t="s">
        <v>48</v>
      </c>
      <c r="G981" t="s">
        <v>49</v>
      </c>
      <c r="H981" t="s">
        <v>41</v>
      </c>
      <c r="I981" t="s">
        <v>43</v>
      </c>
      <c r="J981" t="s">
        <v>43</v>
      </c>
      <c r="K981" t="s">
        <v>42</v>
      </c>
      <c r="L981" t="s">
        <v>60</v>
      </c>
      <c r="M981">
        <v>398</v>
      </c>
      <c r="N981">
        <v>4679</v>
      </c>
      <c r="O981">
        <v>613</v>
      </c>
      <c r="P981">
        <v>8.8800000000000008</v>
      </c>
      <c r="Q981">
        <v>98</v>
      </c>
      <c r="R981">
        <v>1124854</v>
      </c>
      <c r="S981" s="6">
        <f t="shared" si="150"/>
        <v>131010.89976490704</v>
      </c>
      <c r="T981" s="6">
        <f t="shared" si="151"/>
        <v>85060.910450951051</v>
      </c>
      <c r="U981" s="2">
        <f t="shared" si="152"/>
        <v>1897841.4191066467</v>
      </c>
      <c r="V981" s="3">
        <f t="shared" si="153"/>
        <v>6.2551020408163263</v>
      </c>
      <c r="W981" s="3">
        <f t="shared" si="154"/>
        <v>4.0612244897959187</v>
      </c>
      <c r="X981" s="2">
        <f t="shared" si="155"/>
        <v>90.612244897959187</v>
      </c>
      <c r="Y981" s="3">
        <f t="shared" si="156"/>
        <v>4.0612244897959187</v>
      </c>
      <c r="Z981" s="2">
        <f t="shared" si="157"/>
        <v>14.486133768352365</v>
      </c>
      <c r="AA981" s="5">
        <f t="shared" si="158"/>
        <v>1.5402010050251256</v>
      </c>
      <c r="AB981" s="4">
        <f t="shared" si="159"/>
        <v>1.1478102040816326E-2</v>
      </c>
      <c r="AC981">
        <v>2</v>
      </c>
      <c r="AD981">
        <v>0</v>
      </c>
      <c r="AE981">
        <v>1</v>
      </c>
      <c r="AF981">
        <v>1</v>
      </c>
      <c r="AG981">
        <v>1</v>
      </c>
      <c r="AH981">
        <v>-0.83622623686447095</v>
      </c>
      <c r="AI981">
        <v>-0.26452843125264602</v>
      </c>
    </row>
    <row r="982" spans="1:35" x14ac:dyDescent="0.2">
      <c r="A982" t="s">
        <v>1057</v>
      </c>
      <c r="B982" s="1">
        <v>43466</v>
      </c>
      <c r="C982" t="s">
        <v>73</v>
      </c>
      <c r="D982" t="s">
        <v>74</v>
      </c>
      <c r="E982" t="s">
        <v>71</v>
      </c>
      <c r="F982" t="s">
        <v>39</v>
      </c>
      <c r="G982" t="s">
        <v>40</v>
      </c>
      <c r="H982" t="s">
        <v>50</v>
      </c>
      <c r="I982" t="s">
        <v>51</v>
      </c>
      <c r="J982" t="s">
        <v>42</v>
      </c>
      <c r="K982" t="s">
        <v>43</v>
      </c>
      <c r="L982" t="s">
        <v>44</v>
      </c>
      <c r="M982">
        <v>124</v>
      </c>
      <c r="N982">
        <v>297</v>
      </c>
      <c r="O982">
        <v>352</v>
      </c>
      <c r="P982">
        <v>45.91</v>
      </c>
      <c r="Q982">
        <v>61</v>
      </c>
      <c r="R982">
        <v>3831215</v>
      </c>
      <c r="S982" s="6">
        <f t="shared" si="150"/>
        <v>1185185.1851851852</v>
      </c>
      <c r="T982" s="6">
        <f t="shared" si="151"/>
        <v>417508.41750841751</v>
      </c>
      <c r="U982" s="2">
        <f t="shared" si="152"/>
        <v>154579124.57912457</v>
      </c>
      <c r="V982" s="3">
        <f t="shared" si="153"/>
        <v>5.7704918032786887</v>
      </c>
      <c r="W982" s="3">
        <f t="shared" si="154"/>
        <v>2.0327868852459017</v>
      </c>
      <c r="X982" s="2">
        <f t="shared" si="155"/>
        <v>752.62295081967216</v>
      </c>
      <c r="Y982" s="3">
        <f t="shared" si="156"/>
        <v>2.0327868852459017</v>
      </c>
      <c r="Z982" s="2">
        <f t="shared" si="157"/>
        <v>130.42613636363637</v>
      </c>
      <c r="AA982" s="5">
        <f t="shared" si="158"/>
        <v>2.838709677419355</v>
      </c>
      <c r="AB982" s="4">
        <f t="shared" si="159"/>
        <v>6.2806803278688525E-2</v>
      </c>
      <c r="AC982">
        <v>9</v>
      </c>
      <c r="AD982">
        <v>1</v>
      </c>
      <c r="AE982">
        <v>1</v>
      </c>
      <c r="AF982">
        <v>1</v>
      </c>
      <c r="AG982">
        <v>1</v>
      </c>
      <c r="AH982">
        <v>-0.596887520141126</v>
      </c>
      <c r="AI982">
        <v>0.34098869903213702</v>
      </c>
    </row>
    <row r="983" spans="1:35" x14ac:dyDescent="0.2">
      <c r="A983" t="s">
        <v>1058</v>
      </c>
      <c r="B983" s="1">
        <v>39814</v>
      </c>
      <c r="C983" t="s">
        <v>73</v>
      </c>
      <c r="D983" t="s">
        <v>74</v>
      </c>
      <c r="E983" t="s">
        <v>71</v>
      </c>
      <c r="F983" t="s">
        <v>39</v>
      </c>
      <c r="G983" t="s">
        <v>40</v>
      </c>
      <c r="H983" t="s">
        <v>41</v>
      </c>
      <c r="I983" t="s">
        <v>43</v>
      </c>
      <c r="J983" t="s">
        <v>43</v>
      </c>
      <c r="K983" t="s">
        <v>51</v>
      </c>
      <c r="L983" t="s">
        <v>5077</v>
      </c>
      <c r="M983">
        <v>393</v>
      </c>
      <c r="N983">
        <v>4687</v>
      </c>
      <c r="O983">
        <v>641</v>
      </c>
      <c r="P983">
        <v>19.489999999999998</v>
      </c>
      <c r="Q983">
        <v>69</v>
      </c>
      <c r="R983">
        <v>3765605</v>
      </c>
      <c r="S983" s="6">
        <f t="shared" si="150"/>
        <v>136761.25453381694</v>
      </c>
      <c r="T983" s="6">
        <f t="shared" si="151"/>
        <v>83848.943887347981</v>
      </c>
      <c r="U983" s="2">
        <f t="shared" si="152"/>
        <v>4158310.2197567741</v>
      </c>
      <c r="V983" s="3">
        <f t="shared" si="153"/>
        <v>9.2898550724637676</v>
      </c>
      <c r="W983" s="3">
        <f t="shared" si="154"/>
        <v>5.6956521739130439</v>
      </c>
      <c r="X983" s="2">
        <f t="shared" si="155"/>
        <v>282.463768115942</v>
      </c>
      <c r="Y983" s="3">
        <f t="shared" si="156"/>
        <v>5.6956521739130439</v>
      </c>
      <c r="Z983" s="2">
        <f t="shared" si="157"/>
        <v>30.405616224648988</v>
      </c>
      <c r="AA983" s="5">
        <f t="shared" si="158"/>
        <v>1.6310432569974556</v>
      </c>
      <c r="AB983" s="4">
        <f t="shared" si="159"/>
        <v>5.4573985507246375E-2</v>
      </c>
      <c r="AC983">
        <v>8</v>
      </c>
      <c r="AD983">
        <v>0</v>
      </c>
      <c r="AE983">
        <v>1</v>
      </c>
      <c r="AF983">
        <v>1</v>
      </c>
      <c r="AG983">
        <v>1</v>
      </c>
      <c r="AH983">
        <v>-0.60256176289377905</v>
      </c>
      <c r="AI983">
        <v>-0.260457356320829</v>
      </c>
    </row>
    <row r="984" spans="1:35" x14ac:dyDescent="0.2">
      <c r="A984" t="s">
        <v>1059</v>
      </c>
      <c r="B984" s="1">
        <v>43101</v>
      </c>
      <c r="C984" t="s">
        <v>73</v>
      </c>
      <c r="D984" t="s">
        <v>74</v>
      </c>
      <c r="E984" t="s">
        <v>80</v>
      </c>
      <c r="F984" t="s">
        <v>54</v>
      </c>
      <c r="G984" t="s">
        <v>55</v>
      </c>
      <c r="H984" t="s">
        <v>50</v>
      </c>
      <c r="I984" t="s">
        <v>42</v>
      </c>
      <c r="J984" t="s">
        <v>51</v>
      </c>
      <c r="K984" t="s">
        <v>43</v>
      </c>
      <c r="L984" t="s">
        <v>56</v>
      </c>
      <c r="M984">
        <v>218</v>
      </c>
      <c r="N984">
        <v>759</v>
      </c>
      <c r="O984">
        <v>148</v>
      </c>
      <c r="P984">
        <v>41.45</v>
      </c>
      <c r="Q984">
        <v>29</v>
      </c>
      <c r="R984">
        <v>2157162</v>
      </c>
      <c r="S984" s="6">
        <f t="shared" si="150"/>
        <v>194993.41238471674</v>
      </c>
      <c r="T984" s="6">
        <f t="shared" si="151"/>
        <v>287220.02635046112</v>
      </c>
      <c r="U984" s="2">
        <f t="shared" si="152"/>
        <v>54611330.698287219</v>
      </c>
      <c r="V984" s="3">
        <f t="shared" si="153"/>
        <v>5.1034482758620694</v>
      </c>
      <c r="W984" s="3">
        <f t="shared" si="154"/>
        <v>7.5172413793103452</v>
      </c>
      <c r="X984" s="2">
        <f t="shared" si="155"/>
        <v>1429.3103448275863</v>
      </c>
      <c r="Y984" s="3">
        <f t="shared" si="156"/>
        <v>7.5172413793103452</v>
      </c>
      <c r="Z984" s="2">
        <f t="shared" si="157"/>
        <v>280.06756756756755</v>
      </c>
      <c r="AA984" s="5">
        <f t="shared" si="158"/>
        <v>0.67889908256880738</v>
      </c>
      <c r="AB984" s="4">
        <f t="shared" si="159"/>
        <v>7.4384896551724144E-2</v>
      </c>
      <c r="AC984">
        <v>6</v>
      </c>
      <c r="AD984">
        <v>1</v>
      </c>
      <c r="AE984">
        <v>0</v>
      </c>
      <c r="AF984">
        <v>4</v>
      </c>
      <c r="AG984">
        <v>1</v>
      </c>
      <c r="AH984">
        <v>-0.28461218342206102</v>
      </c>
      <c r="AI984">
        <v>-7.37685320538813E-2</v>
      </c>
    </row>
    <row r="985" spans="1:35" x14ac:dyDescent="0.2">
      <c r="A985" t="s">
        <v>1060</v>
      </c>
      <c r="B985" s="1">
        <v>44197</v>
      </c>
      <c r="C985" t="s">
        <v>46</v>
      </c>
      <c r="D985" t="s">
        <v>47</v>
      </c>
      <c r="E985" t="s">
        <v>77</v>
      </c>
      <c r="F985" t="s">
        <v>48</v>
      </c>
      <c r="G985" t="s">
        <v>49</v>
      </c>
      <c r="H985" t="s">
        <v>41</v>
      </c>
      <c r="I985" t="s">
        <v>51</v>
      </c>
      <c r="J985" t="s">
        <v>43</v>
      </c>
      <c r="K985" t="s">
        <v>42</v>
      </c>
      <c r="L985" t="s">
        <v>44</v>
      </c>
      <c r="M985">
        <v>440</v>
      </c>
      <c r="N985">
        <v>3586</v>
      </c>
      <c r="O985">
        <v>368</v>
      </c>
      <c r="P985">
        <v>6.08</v>
      </c>
      <c r="Q985">
        <v>49</v>
      </c>
      <c r="R985">
        <v>3542661</v>
      </c>
      <c r="S985" s="6">
        <f t="shared" si="150"/>
        <v>102621.30507529281</v>
      </c>
      <c r="T985" s="6">
        <f t="shared" si="151"/>
        <v>122699.38650306748</v>
      </c>
      <c r="U985" s="2">
        <f t="shared" si="152"/>
        <v>1695482.4316787508</v>
      </c>
      <c r="V985" s="3">
        <f t="shared" si="153"/>
        <v>7.5102040816326534</v>
      </c>
      <c r="W985" s="3">
        <f t="shared" si="154"/>
        <v>8.9795918367346932</v>
      </c>
      <c r="X985" s="2">
        <f t="shared" si="155"/>
        <v>124.08163265306122</v>
      </c>
      <c r="Y985" s="3">
        <f t="shared" si="156"/>
        <v>8.9795918367346932</v>
      </c>
      <c r="Z985" s="2">
        <f t="shared" si="157"/>
        <v>16.521739130434781</v>
      </c>
      <c r="AA985" s="5">
        <f t="shared" si="158"/>
        <v>0.83636363636363631</v>
      </c>
      <c r="AB985" s="4">
        <f t="shared" si="159"/>
        <v>7.2299204081632651E-2</v>
      </c>
      <c r="AC985">
        <v>9</v>
      </c>
      <c r="AD985">
        <v>0</v>
      </c>
      <c r="AE985">
        <v>0</v>
      </c>
      <c r="AF985">
        <v>4</v>
      </c>
      <c r="AG985">
        <v>1</v>
      </c>
      <c r="AH985">
        <v>-0.53888192116615097</v>
      </c>
      <c r="AI985">
        <v>-0.260845484239416</v>
      </c>
    </row>
    <row r="986" spans="1:35" x14ac:dyDescent="0.2">
      <c r="A986" t="s">
        <v>1061</v>
      </c>
      <c r="B986" s="1">
        <v>44197</v>
      </c>
      <c r="C986" t="s">
        <v>89</v>
      </c>
      <c r="D986" t="s">
        <v>63</v>
      </c>
      <c r="E986" t="s">
        <v>59</v>
      </c>
      <c r="F986" t="s">
        <v>39</v>
      </c>
      <c r="G986" t="s">
        <v>40</v>
      </c>
      <c r="H986" t="s">
        <v>50</v>
      </c>
      <c r="I986" t="s">
        <v>51</v>
      </c>
      <c r="J986" t="s">
        <v>43</v>
      </c>
      <c r="K986" t="s">
        <v>43</v>
      </c>
      <c r="L986" t="s">
        <v>60</v>
      </c>
      <c r="M986">
        <v>430</v>
      </c>
      <c r="N986">
        <v>730</v>
      </c>
      <c r="O986">
        <v>337</v>
      </c>
      <c r="P986">
        <v>48.37</v>
      </c>
      <c r="Q986">
        <v>65</v>
      </c>
      <c r="R986">
        <v>2512962</v>
      </c>
      <c r="S986" s="6">
        <f t="shared" si="150"/>
        <v>461643.83561643836</v>
      </c>
      <c r="T986" s="6">
        <f t="shared" si="151"/>
        <v>589041.09589041094</v>
      </c>
      <c r="U986" s="2">
        <f t="shared" si="152"/>
        <v>66260273.97260274</v>
      </c>
      <c r="V986" s="3">
        <f t="shared" si="153"/>
        <v>5.1846153846153848</v>
      </c>
      <c r="W986" s="3">
        <f t="shared" si="154"/>
        <v>6.615384615384615</v>
      </c>
      <c r="X986" s="2">
        <f t="shared" si="155"/>
        <v>744.15384615384619</v>
      </c>
      <c r="Y986" s="3">
        <f t="shared" si="156"/>
        <v>6.615384615384615</v>
      </c>
      <c r="Z986" s="2">
        <f t="shared" si="157"/>
        <v>143.53115727002967</v>
      </c>
      <c r="AA986" s="5">
        <f t="shared" si="158"/>
        <v>0.78372093023255818</v>
      </c>
      <c r="AB986" s="4">
        <f t="shared" si="159"/>
        <v>3.8660953846153846E-2</v>
      </c>
      <c r="AC986">
        <v>1</v>
      </c>
      <c r="AD986">
        <v>0</v>
      </c>
      <c r="AE986">
        <v>0</v>
      </c>
      <c r="AF986">
        <v>1</v>
      </c>
      <c r="AG986">
        <v>1</v>
      </c>
      <c r="AH986">
        <v>-0.55203202926308204</v>
      </c>
      <c r="AI986">
        <v>8.3069683965352498E-2</v>
      </c>
    </row>
    <row r="987" spans="1:35" x14ac:dyDescent="0.2">
      <c r="A987" t="s">
        <v>1062</v>
      </c>
      <c r="B987" s="1">
        <v>40909</v>
      </c>
      <c r="C987" t="s">
        <v>46</v>
      </c>
      <c r="D987" t="s">
        <v>47</v>
      </c>
      <c r="E987" t="s">
        <v>125</v>
      </c>
      <c r="F987" t="s">
        <v>48</v>
      </c>
      <c r="G987" t="s">
        <v>49</v>
      </c>
      <c r="H987" t="s">
        <v>50</v>
      </c>
      <c r="I987" t="s">
        <v>42</v>
      </c>
      <c r="J987" t="s">
        <v>43</v>
      </c>
      <c r="K987" t="s">
        <v>42</v>
      </c>
      <c r="L987" t="s">
        <v>56</v>
      </c>
      <c r="M987">
        <v>376</v>
      </c>
      <c r="N987">
        <v>47</v>
      </c>
      <c r="O987">
        <v>118</v>
      </c>
      <c r="P987">
        <v>4.37</v>
      </c>
      <c r="Q987">
        <v>98</v>
      </c>
      <c r="R987">
        <v>4533160</v>
      </c>
      <c r="S987" s="6">
        <f t="shared" si="150"/>
        <v>2510638.2978723403</v>
      </c>
      <c r="T987" s="6">
        <f t="shared" si="151"/>
        <v>8000000</v>
      </c>
      <c r="U987" s="2">
        <f t="shared" si="152"/>
        <v>92978723.404255316</v>
      </c>
      <c r="V987" s="3">
        <f t="shared" si="153"/>
        <v>1.2040816326530612</v>
      </c>
      <c r="W987" s="3">
        <f t="shared" si="154"/>
        <v>3.8367346938775508</v>
      </c>
      <c r="X987" s="2">
        <f t="shared" si="155"/>
        <v>44.591836734693878</v>
      </c>
      <c r="Y987" s="3">
        <f t="shared" si="156"/>
        <v>3.8367346938775508</v>
      </c>
      <c r="Z987" s="2">
        <f t="shared" si="157"/>
        <v>37.033898305084747</v>
      </c>
      <c r="AA987" s="5">
        <f t="shared" si="158"/>
        <v>0.31382978723404253</v>
      </c>
      <c r="AB987" s="4">
        <f t="shared" si="159"/>
        <v>4.6256734693877553E-2</v>
      </c>
      <c r="AC987">
        <v>3</v>
      </c>
      <c r="AD987">
        <v>1</v>
      </c>
      <c r="AE987">
        <v>1</v>
      </c>
      <c r="AF987">
        <v>1</v>
      </c>
      <c r="AG987">
        <v>1</v>
      </c>
      <c r="AH987">
        <v>-0.79244318791638602</v>
      </c>
      <c r="AI987" s="2">
        <v>2608028399681470</v>
      </c>
    </row>
    <row r="988" spans="1:35" x14ac:dyDescent="0.2">
      <c r="A988" t="s">
        <v>1063</v>
      </c>
      <c r="B988" s="1">
        <v>37987</v>
      </c>
      <c r="C988" t="s">
        <v>53</v>
      </c>
      <c r="D988" t="s">
        <v>37</v>
      </c>
      <c r="E988" t="s">
        <v>59</v>
      </c>
      <c r="F988" t="s">
        <v>68</v>
      </c>
      <c r="G988" t="s">
        <v>40</v>
      </c>
      <c r="H988" t="s">
        <v>51</v>
      </c>
      <c r="I988" t="s">
        <v>43</v>
      </c>
      <c r="J988" t="s">
        <v>43</v>
      </c>
      <c r="K988" t="s">
        <v>43</v>
      </c>
      <c r="L988" t="s">
        <v>44</v>
      </c>
      <c r="M988">
        <v>390</v>
      </c>
      <c r="N988">
        <v>1386</v>
      </c>
      <c r="O988">
        <v>998</v>
      </c>
      <c r="P988">
        <v>45.86</v>
      </c>
      <c r="Q988">
        <v>46</v>
      </c>
      <c r="R988">
        <v>4140073</v>
      </c>
      <c r="S988" s="6">
        <f t="shared" si="150"/>
        <v>720057.72005772009</v>
      </c>
      <c r="T988" s="6">
        <f t="shared" si="151"/>
        <v>281385.28138528141</v>
      </c>
      <c r="U988" s="2">
        <f t="shared" si="152"/>
        <v>33088023.088023089</v>
      </c>
      <c r="V988" s="3">
        <f t="shared" si="153"/>
        <v>21.695652173913043</v>
      </c>
      <c r="W988" s="3">
        <f t="shared" si="154"/>
        <v>8.4782608695652169</v>
      </c>
      <c r="X988" s="2">
        <f t="shared" si="155"/>
        <v>996.95652173913038</v>
      </c>
      <c r="Y988" s="3">
        <f t="shared" si="156"/>
        <v>8.4782608695652169</v>
      </c>
      <c r="Z988" s="2">
        <f t="shared" si="157"/>
        <v>45.951903807615231</v>
      </c>
      <c r="AA988" s="5">
        <f t="shared" si="158"/>
        <v>2.5589743589743588</v>
      </c>
      <c r="AB988" s="4">
        <f t="shared" si="159"/>
        <v>9.0001586956521745E-2</v>
      </c>
      <c r="AC988">
        <v>9</v>
      </c>
      <c r="AD988">
        <v>0</v>
      </c>
      <c r="AE988">
        <v>0</v>
      </c>
      <c r="AF988">
        <v>4</v>
      </c>
      <c r="AG988">
        <v>1</v>
      </c>
      <c r="AH988">
        <v>-0.123252236157916</v>
      </c>
      <c r="AI988">
        <v>-4.9280767962062599E-2</v>
      </c>
    </row>
    <row r="989" spans="1:35" x14ac:dyDescent="0.2">
      <c r="A989" t="s">
        <v>1064</v>
      </c>
      <c r="B989" s="1">
        <v>41640</v>
      </c>
      <c r="C989" t="s">
        <v>103</v>
      </c>
      <c r="D989" t="s">
        <v>47</v>
      </c>
      <c r="E989" t="s">
        <v>38</v>
      </c>
      <c r="F989" t="s">
        <v>39</v>
      </c>
      <c r="G989" t="s">
        <v>40</v>
      </c>
      <c r="H989" t="s">
        <v>51</v>
      </c>
      <c r="I989" t="s">
        <v>51</v>
      </c>
      <c r="J989" t="s">
        <v>51</v>
      </c>
      <c r="K989" t="s">
        <v>43</v>
      </c>
      <c r="L989" t="s">
        <v>56</v>
      </c>
      <c r="M989">
        <v>135</v>
      </c>
      <c r="N989">
        <v>1806</v>
      </c>
      <c r="O989">
        <v>421</v>
      </c>
      <c r="P989">
        <v>33.03</v>
      </c>
      <c r="Q989">
        <v>7</v>
      </c>
      <c r="R989">
        <v>336416</v>
      </c>
      <c r="S989" s="6">
        <f t="shared" si="150"/>
        <v>233111.84939091915</v>
      </c>
      <c r="T989" s="6">
        <f t="shared" si="151"/>
        <v>74750.830564784046</v>
      </c>
      <c r="U989" s="2">
        <f t="shared" si="152"/>
        <v>18289036.544850498</v>
      </c>
      <c r="V989" s="3">
        <f t="shared" si="153"/>
        <v>60.142857142857146</v>
      </c>
      <c r="W989" s="3">
        <f t="shared" si="154"/>
        <v>19.285714285714285</v>
      </c>
      <c r="X989" s="2">
        <f t="shared" si="155"/>
        <v>4718.5714285714284</v>
      </c>
      <c r="Y989" s="3">
        <f t="shared" si="156"/>
        <v>19.285714285714285</v>
      </c>
      <c r="Z989" s="2">
        <f t="shared" si="157"/>
        <v>78.456057007125892</v>
      </c>
      <c r="AA989" s="5">
        <f t="shared" si="158"/>
        <v>3.1185185185185187</v>
      </c>
      <c r="AB989" s="4">
        <f t="shared" si="159"/>
        <v>4.8059428571428572E-2</v>
      </c>
      <c r="AC989">
        <v>2</v>
      </c>
      <c r="AD989">
        <v>1</v>
      </c>
      <c r="AE989">
        <v>1</v>
      </c>
      <c r="AF989">
        <v>4</v>
      </c>
      <c r="AG989">
        <v>1</v>
      </c>
      <c r="AH989" s="2">
        <v>1.14629001351687E+16</v>
      </c>
      <c r="AI989">
        <v>-0.21587784801909099</v>
      </c>
    </row>
    <row r="990" spans="1:35" x14ac:dyDescent="0.2">
      <c r="A990" t="s">
        <v>1065</v>
      </c>
      <c r="B990" s="1">
        <v>38353</v>
      </c>
      <c r="C990" t="s">
        <v>89</v>
      </c>
      <c r="D990" t="s">
        <v>63</v>
      </c>
      <c r="E990" t="s">
        <v>71</v>
      </c>
      <c r="F990" t="s">
        <v>39</v>
      </c>
      <c r="G990" t="s">
        <v>40</v>
      </c>
      <c r="H990" t="s">
        <v>50</v>
      </c>
      <c r="I990" t="s">
        <v>43</v>
      </c>
      <c r="J990" t="s">
        <v>51</v>
      </c>
      <c r="K990" t="s">
        <v>43</v>
      </c>
      <c r="L990" t="s">
        <v>60</v>
      </c>
      <c r="M990">
        <v>245</v>
      </c>
      <c r="N990">
        <v>634</v>
      </c>
      <c r="O990">
        <v>853</v>
      </c>
      <c r="P990">
        <v>30.02</v>
      </c>
      <c r="Q990">
        <v>29</v>
      </c>
      <c r="R990">
        <v>2843876</v>
      </c>
      <c r="S990" s="6">
        <f t="shared" si="150"/>
        <v>1345425.8675078864</v>
      </c>
      <c r="T990" s="6">
        <f t="shared" si="151"/>
        <v>386435.33123028389</v>
      </c>
      <c r="U990" s="2">
        <f t="shared" si="152"/>
        <v>47350157.728706628</v>
      </c>
      <c r="V990" s="3">
        <f t="shared" si="153"/>
        <v>29.413793103448278</v>
      </c>
      <c r="W990" s="3">
        <f t="shared" si="154"/>
        <v>8.4482758620689662</v>
      </c>
      <c r="X990" s="2">
        <f t="shared" si="155"/>
        <v>1035.1724137931035</v>
      </c>
      <c r="Y990" s="3">
        <f t="shared" si="156"/>
        <v>8.4482758620689662</v>
      </c>
      <c r="Z990" s="2">
        <f t="shared" si="157"/>
        <v>35.193434935521687</v>
      </c>
      <c r="AA990" s="5">
        <f t="shared" si="158"/>
        <v>3.4816326530612245</v>
      </c>
      <c r="AB990" s="4">
        <f t="shared" si="159"/>
        <v>9.8064689655172413E-2</v>
      </c>
      <c r="AC990">
        <v>9</v>
      </c>
      <c r="AD990">
        <v>1</v>
      </c>
      <c r="AE990">
        <v>1</v>
      </c>
      <c r="AF990">
        <v>4</v>
      </c>
      <c r="AG990">
        <v>1</v>
      </c>
      <c r="AH990">
        <v>-1.4594698045799701E-2</v>
      </c>
      <c r="AI990">
        <v>0.10712466261192601</v>
      </c>
    </row>
    <row r="991" spans="1:35" x14ac:dyDescent="0.2">
      <c r="A991" t="s">
        <v>1066</v>
      </c>
      <c r="B991" s="1">
        <v>44197</v>
      </c>
      <c r="C991" t="s">
        <v>89</v>
      </c>
      <c r="D991" t="s">
        <v>63</v>
      </c>
      <c r="E991" t="s">
        <v>125</v>
      </c>
      <c r="F991" t="s">
        <v>48</v>
      </c>
      <c r="G991" t="s">
        <v>49</v>
      </c>
      <c r="H991" t="s">
        <v>41</v>
      </c>
      <c r="I991" t="s">
        <v>51</v>
      </c>
      <c r="J991" t="s">
        <v>42</v>
      </c>
      <c r="K991" t="s">
        <v>42</v>
      </c>
      <c r="L991" t="s">
        <v>60</v>
      </c>
      <c r="M991">
        <v>73</v>
      </c>
      <c r="N991">
        <v>4644</v>
      </c>
      <c r="O991">
        <v>456</v>
      </c>
      <c r="P991">
        <v>2.74</v>
      </c>
      <c r="Q991">
        <v>63</v>
      </c>
      <c r="R991">
        <v>2899439</v>
      </c>
      <c r="S991" s="6">
        <f t="shared" si="150"/>
        <v>98191.214470284234</v>
      </c>
      <c r="T991" s="6">
        <f t="shared" si="151"/>
        <v>15719.207579672697</v>
      </c>
      <c r="U991" s="2">
        <f t="shared" si="152"/>
        <v>590008.61326442717</v>
      </c>
      <c r="V991" s="3">
        <f t="shared" si="153"/>
        <v>7.2380952380952381</v>
      </c>
      <c r="W991" s="3">
        <f t="shared" si="154"/>
        <v>1.1587301587301588</v>
      </c>
      <c r="X991" s="2">
        <f t="shared" si="155"/>
        <v>43.492063492063494</v>
      </c>
      <c r="Y991" s="3">
        <f t="shared" si="156"/>
        <v>1.1587301587301588</v>
      </c>
      <c r="Z991" s="2">
        <f t="shared" si="157"/>
        <v>6.0087719298245617</v>
      </c>
      <c r="AA991" s="5">
        <f t="shared" si="158"/>
        <v>6.2465753424657535</v>
      </c>
      <c r="AB991" s="4">
        <f t="shared" si="159"/>
        <v>4.6022841269841269E-2</v>
      </c>
      <c r="AC991">
        <v>7</v>
      </c>
      <c r="AD991">
        <v>0</v>
      </c>
      <c r="AE991">
        <v>0</v>
      </c>
      <c r="AF991">
        <v>1</v>
      </c>
      <c r="AG991">
        <v>1</v>
      </c>
      <c r="AH991">
        <v>-0.82448266398965597</v>
      </c>
      <c r="AI991">
        <v>-0.29218294016329799</v>
      </c>
    </row>
    <row r="992" spans="1:35" x14ac:dyDescent="0.2">
      <c r="A992" t="s">
        <v>1067</v>
      </c>
      <c r="B992" s="1">
        <v>43831</v>
      </c>
      <c r="C992" t="s">
        <v>89</v>
      </c>
      <c r="D992" t="s">
        <v>63</v>
      </c>
      <c r="E992" t="s">
        <v>132</v>
      </c>
      <c r="F992" t="s">
        <v>48</v>
      </c>
      <c r="G992" t="s">
        <v>49</v>
      </c>
      <c r="H992" t="s">
        <v>41</v>
      </c>
      <c r="I992" t="s">
        <v>43</v>
      </c>
      <c r="J992" t="s">
        <v>43</v>
      </c>
      <c r="K992" t="s">
        <v>42</v>
      </c>
      <c r="L992" t="s">
        <v>60</v>
      </c>
      <c r="M992">
        <v>386</v>
      </c>
      <c r="N992">
        <v>4748</v>
      </c>
      <c r="O992">
        <v>634</v>
      </c>
      <c r="P992">
        <v>4.34</v>
      </c>
      <c r="Q992">
        <v>29</v>
      </c>
      <c r="R992">
        <v>4961046</v>
      </c>
      <c r="S992" s="6">
        <f t="shared" si="150"/>
        <v>133529.90732940185</v>
      </c>
      <c r="T992" s="6">
        <f t="shared" si="151"/>
        <v>81297.388374052229</v>
      </c>
      <c r="U992" s="2">
        <f t="shared" si="152"/>
        <v>914069.0817186184</v>
      </c>
      <c r="V992" s="3">
        <f t="shared" si="153"/>
        <v>21.862068965517242</v>
      </c>
      <c r="W992" s="3">
        <f t="shared" si="154"/>
        <v>13.310344827586206</v>
      </c>
      <c r="X992" s="2">
        <f t="shared" si="155"/>
        <v>149.65517241379311</v>
      </c>
      <c r="Y992" s="3">
        <f t="shared" si="156"/>
        <v>13.310344827586206</v>
      </c>
      <c r="Z992" s="2">
        <f t="shared" si="157"/>
        <v>6.8454258675078865</v>
      </c>
      <c r="AA992" s="5">
        <f t="shared" si="158"/>
        <v>1.6424870466321244</v>
      </c>
      <c r="AB992" s="4">
        <f t="shared" si="159"/>
        <v>0.17107055172413793</v>
      </c>
      <c r="AC992">
        <v>8</v>
      </c>
      <c r="AD992">
        <v>1</v>
      </c>
      <c r="AE992">
        <v>0</v>
      </c>
      <c r="AF992">
        <v>4</v>
      </c>
      <c r="AG992">
        <v>1</v>
      </c>
      <c r="AH992">
        <v>-1.8741765783895199E-2</v>
      </c>
      <c r="AI992">
        <v>-0.27473437418079</v>
      </c>
    </row>
    <row r="993" spans="1:35" x14ac:dyDescent="0.2">
      <c r="A993" t="s">
        <v>1068</v>
      </c>
      <c r="B993" s="1">
        <v>38353</v>
      </c>
      <c r="C993" t="s">
        <v>53</v>
      </c>
      <c r="D993" t="s">
        <v>37</v>
      </c>
      <c r="E993" t="s">
        <v>77</v>
      </c>
      <c r="F993" t="s">
        <v>68</v>
      </c>
      <c r="G993" t="s">
        <v>40</v>
      </c>
      <c r="H993" t="s">
        <v>51</v>
      </c>
      <c r="I993" t="s">
        <v>43</v>
      </c>
      <c r="J993" t="s">
        <v>42</v>
      </c>
      <c r="K993" t="s">
        <v>43</v>
      </c>
      <c r="L993" t="s">
        <v>60</v>
      </c>
      <c r="M993">
        <v>105</v>
      </c>
      <c r="N993">
        <v>2206</v>
      </c>
      <c r="O993">
        <v>995</v>
      </c>
      <c r="P993">
        <v>40.24</v>
      </c>
      <c r="Q993">
        <v>40</v>
      </c>
      <c r="R993">
        <v>4027640</v>
      </c>
      <c r="S993" s="6">
        <f t="shared" si="150"/>
        <v>451042.61106074345</v>
      </c>
      <c r="T993" s="6">
        <f t="shared" si="151"/>
        <v>47597.461468721667</v>
      </c>
      <c r="U993" s="2">
        <f t="shared" si="152"/>
        <v>18241160.471441522</v>
      </c>
      <c r="V993" s="3">
        <f t="shared" si="153"/>
        <v>24.875</v>
      </c>
      <c r="W993" s="3">
        <f t="shared" si="154"/>
        <v>2.625</v>
      </c>
      <c r="X993" s="2">
        <f t="shared" si="155"/>
        <v>1006</v>
      </c>
      <c r="Y993" s="3">
        <f t="shared" si="156"/>
        <v>2.625</v>
      </c>
      <c r="Z993" s="2">
        <f t="shared" si="157"/>
        <v>40.442211055276381</v>
      </c>
      <c r="AA993" s="5">
        <f t="shared" si="158"/>
        <v>9.4761904761904763</v>
      </c>
      <c r="AB993" s="4">
        <f t="shared" si="159"/>
        <v>0.100691</v>
      </c>
      <c r="AC993">
        <v>5</v>
      </c>
      <c r="AD993">
        <v>1</v>
      </c>
      <c r="AE993">
        <v>1</v>
      </c>
      <c r="AF993">
        <v>4</v>
      </c>
      <c r="AG993">
        <v>1</v>
      </c>
      <c r="AH993">
        <v>-0.207183127629951</v>
      </c>
      <c r="AI993">
        <v>-0.19080437473786499</v>
      </c>
    </row>
    <row r="994" spans="1:35" x14ac:dyDescent="0.2">
      <c r="A994" t="s">
        <v>1069</v>
      </c>
      <c r="B994" s="1">
        <v>40909</v>
      </c>
      <c r="C994" t="s">
        <v>36</v>
      </c>
      <c r="D994" t="s">
        <v>37</v>
      </c>
      <c r="E994" t="s">
        <v>132</v>
      </c>
      <c r="F994" t="s">
        <v>65</v>
      </c>
      <c r="G994" t="s">
        <v>40</v>
      </c>
      <c r="H994" t="s">
        <v>51</v>
      </c>
      <c r="I994" t="s">
        <v>43</v>
      </c>
      <c r="J994" t="s">
        <v>43</v>
      </c>
      <c r="K994" t="s">
        <v>42</v>
      </c>
      <c r="L994" t="s">
        <v>5077</v>
      </c>
      <c r="M994">
        <v>310</v>
      </c>
      <c r="N994">
        <v>1542</v>
      </c>
      <c r="O994">
        <v>570</v>
      </c>
      <c r="P994">
        <v>6</v>
      </c>
      <c r="Q994">
        <v>64</v>
      </c>
      <c r="R994">
        <v>364822</v>
      </c>
      <c r="S994" s="6">
        <f t="shared" si="150"/>
        <v>369649.8054474708</v>
      </c>
      <c r="T994" s="6">
        <f t="shared" si="151"/>
        <v>201037.61348897536</v>
      </c>
      <c r="U994" s="2">
        <f t="shared" si="152"/>
        <v>3891050.5836575874</v>
      </c>
      <c r="V994" s="3">
        <f t="shared" si="153"/>
        <v>8.90625</v>
      </c>
      <c r="W994" s="3">
        <f t="shared" si="154"/>
        <v>4.84375</v>
      </c>
      <c r="X994" s="2">
        <f t="shared" si="155"/>
        <v>93.75</v>
      </c>
      <c r="Y994" s="3">
        <f t="shared" si="156"/>
        <v>4.84375</v>
      </c>
      <c r="Z994" s="2">
        <f t="shared" si="157"/>
        <v>10.526315789473685</v>
      </c>
      <c r="AA994" s="5">
        <f t="shared" si="158"/>
        <v>1.8387096774193548</v>
      </c>
      <c r="AB994" s="4">
        <f t="shared" si="159"/>
        <v>5.7003437499999997E-3</v>
      </c>
      <c r="AC994">
        <v>6</v>
      </c>
      <c r="AD994">
        <v>0</v>
      </c>
      <c r="AE994">
        <v>1</v>
      </c>
      <c r="AF994">
        <v>1</v>
      </c>
      <c r="AG994">
        <v>1</v>
      </c>
      <c r="AH994">
        <v>-0.80012561158552498</v>
      </c>
      <c r="AI994">
        <v>-0.189461963288487</v>
      </c>
    </row>
    <row r="995" spans="1:35" x14ac:dyDescent="0.2">
      <c r="A995" t="s">
        <v>1070</v>
      </c>
      <c r="B995" s="1">
        <v>36526</v>
      </c>
      <c r="C995" t="s">
        <v>46</v>
      </c>
      <c r="D995" t="s">
        <v>47</v>
      </c>
      <c r="E995" t="s">
        <v>38</v>
      </c>
      <c r="F995" t="s">
        <v>48</v>
      </c>
      <c r="G995" t="s">
        <v>49</v>
      </c>
      <c r="H995" t="s">
        <v>41</v>
      </c>
      <c r="I995" t="s">
        <v>51</v>
      </c>
      <c r="J995" t="s">
        <v>51</v>
      </c>
      <c r="K995" t="s">
        <v>51</v>
      </c>
      <c r="L995" t="s">
        <v>5077</v>
      </c>
      <c r="M995">
        <v>127</v>
      </c>
      <c r="N995">
        <v>3738</v>
      </c>
      <c r="O995">
        <v>398</v>
      </c>
      <c r="P995">
        <v>15.12</v>
      </c>
      <c r="Q995">
        <v>60</v>
      </c>
      <c r="R995">
        <v>2782726</v>
      </c>
      <c r="S995" s="6">
        <f t="shared" si="150"/>
        <v>106474.05029427502</v>
      </c>
      <c r="T995" s="6">
        <f t="shared" si="151"/>
        <v>33975.387907972181</v>
      </c>
      <c r="U995" s="2">
        <f t="shared" si="152"/>
        <v>4044943.8202247191</v>
      </c>
      <c r="V995" s="3">
        <f t="shared" si="153"/>
        <v>6.6333333333333337</v>
      </c>
      <c r="W995" s="3">
        <f t="shared" si="154"/>
        <v>2.1166666666666667</v>
      </c>
      <c r="X995" s="2">
        <f t="shared" si="155"/>
        <v>252</v>
      </c>
      <c r="Y995" s="3">
        <f t="shared" si="156"/>
        <v>2.1166666666666667</v>
      </c>
      <c r="Z995" s="2">
        <f t="shared" si="157"/>
        <v>37.989949748743719</v>
      </c>
      <c r="AA995" s="5">
        <f t="shared" si="158"/>
        <v>3.1338582677165356</v>
      </c>
      <c r="AB995" s="4">
        <f t="shared" si="159"/>
        <v>4.6378766666666668E-2</v>
      </c>
      <c r="AC995">
        <v>2</v>
      </c>
      <c r="AD995">
        <v>0</v>
      </c>
      <c r="AE995">
        <v>1</v>
      </c>
      <c r="AF995">
        <v>1</v>
      </c>
      <c r="AG995">
        <v>1</v>
      </c>
      <c r="AH995">
        <v>-0.75342520930728396</v>
      </c>
      <c r="AI995">
        <v>-0.27879575827360398</v>
      </c>
    </row>
    <row r="996" spans="1:35" x14ac:dyDescent="0.2">
      <c r="A996" t="s">
        <v>1071</v>
      </c>
      <c r="B996" s="1">
        <v>39448</v>
      </c>
      <c r="C996" t="s">
        <v>36</v>
      </c>
      <c r="D996" t="s">
        <v>37</v>
      </c>
      <c r="E996" t="s">
        <v>67</v>
      </c>
      <c r="F996" t="s">
        <v>48</v>
      </c>
      <c r="G996" t="s">
        <v>49</v>
      </c>
      <c r="H996" t="s">
        <v>41</v>
      </c>
      <c r="I996" t="s">
        <v>42</v>
      </c>
      <c r="J996" t="s">
        <v>43</v>
      </c>
      <c r="K996" t="s">
        <v>51</v>
      </c>
      <c r="L996" t="s">
        <v>5077</v>
      </c>
      <c r="M996">
        <v>432</v>
      </c>
      <c r="N996">
        <v>4770</v>
      </c>
      <c r="O996">
        <v>29</v>
      </c>
      <c r="P996">
        <v>23.95</v>
      </c>
      <c r="Q996">
        <v>26</v>
      </c>
      <c r="R996">
        <v>4177148</v>
      </c>
      <c r="S996" s="6">
        <f t="shared" si="150"/>
        <v>6079.6645702306078</v>
      </c>
      <c r="T996" s="6">
        <f t="shared" si="151"/>
        <v>90566.037735849051</v>
      </c>
      <c r="U996" s="2">
        <f t="shared" si="152"/>
        <v>5020964.3605870018</v>
      </c>
      <c r="V996" s="3">
        <f t="shared" si="153"/>
        <v>1.1153846153846154</v>
      </c>
      <c r="W996" s="3">
        <f t="shared" si="154"/>
        <v>16.615384615384617</v>
      </c>
      <c r="X996" s="2">
        <f t="shared" si="155"/>
        <v>921.15384615384619</v>
      </c>
      <c r="Y996" s="3">
        <f t="shared" si="156"/>
        <v>16.615384615384617</v>
      </c>
      <c r="Z996" s="2">
        <f t="shared" si="157"/>
        <v>825.86206896551721</v>
      </c>
      <c r="AA996" s="5">
        <f t="shared" si="158"/>
        <v>6.7129629629629636E-2</v>
      </c>
      <c r="AB996" s="4">
        <f t="shared" si="159"/>
        <v>0.16065953846153846</v>
      </c>
      <c r="AC996">
        <v>9</v>
      </c>
      <c r="AD996">
        <v>0</v>
      </c>
      <c r="AE996">
        <v>0</v>
      </c>
      <c r="AF996">
        <v>4</v>
      </c>
      <c r="AG996">
        <v>1</v>
      </c>
      <c r="AH996">
        <v>2.6729269323359198E-3</v>
      </c>
      <c r="AI996">
        <v>-0.282527319200644</v>
      </c>
    </row>
    <row r="997" spans="1:35" x14ac:dyDescent="0.2">
      <c r="A997" t="s">
        <v>1072</v>
      </c>
      <c r="B997" s="1">
        <v>36526</v>
      </c>
      <c r="C997" t="s">
        <v>53</v>
      </c>
      <c r="D997" t="s">
        <v>37</v>
      </c>
      <c r="E997" t="s">
        <v>77</v>
      </c>
      <c r="F997" t="s">
        <v>54</v>
      </c>
      <c r="G997" t="s">
        <v>55</v>
      </c>
      <c r="H997" t="s">
        <v>50</v>
      </c>
      <c r="I997" t="s">
        <v>43</v>
      </c>
      <c r="J997" t="s">
        <v>42</v>
      </c>
      <c r="K997" t="s">
        <v>43</v>
      </c>
      <c r="L997" t="s">
        <v>78</v>
      </c>
      <c r="M997">
        <v>21</v>
      </c>
      <c r="N997">
        <v>650</v>
      </c>
      <c r="O997">
        <v>660</v>
      </c>
      <c r="P997">
        <v>27.46</v>
      </c>
      <c r="Q997">
        <v>66</v>
      </c>
      <c r="R997">
        <v>2261236</v>
      </c>
      <c r="S997" s="6">
        <f t="shared" si="150"/>
        <v>1015384.6153846154</v>
      </c>
      <c r="T997" s="6">
        <f t="shared" si="151"/>
        <v>32307.692307692309</v>
      </c>
      <c r="U997" s="2">
        <f t="shared" si="152"/>
        <v>42246153.846153848</v>
      </c>
      <c r="V997" s="3">
        <f t="shared" si="153"/>
        <v>10</v>
      </c>
      <c r="W997" s="3">
        <f t="shared" si="154"/>
        <v>0.31818181818181818</v>
      </c>
      <c r="X997" s="2">
        <f t="shared" si="155"/>
        <v>416.06060606060606</v>
      </c>
      <c r="Y997" s="3">
        <f t="shared" si="156"/>
        <v>0.31818181818181818</v>
      </c>
      <c r="Z997" s="2">
        <f t="shared" si="157"/>
        <v>41.606060606060609</v>
      </c>
      <c r="AA997" s="5">
        <f t="shared" si="158"/>
        <v>31.428571428571427</v>
      </c>
      <c r="AB997" s="4">
        <f t="shared" si="159"/>
        <v>3.4261151515151515E-2</v>
      </c>
      <c r="AC997">
        <v>6</v>
      </c>
      <c r="AD997">
        <v>0</v>
      </c>
      <c r="AE997">
        <v>0</v>
      </c>
      <c r="AF997">
        <v>1</v>
      </c>
      <c r="AG997">
        <v>1</v>
      </c>
      <c r="AH997">
        <v>-0.76608676792165797</v>
      </c>
      <c r="AI997">
        <v>-4.15808378761406E-2</v>
      </c>
    </row>
    <row r="998" spans="1:35" x14ac:dyDescent="0.2">
      <c r="A998" t="s">
        <v>1073</v>
      </c>
      <c r="B998" s="1">
        <v>42736</v>
      </c>
      <c r="C998" t="s">
        <v>70</v>
      </c>
      <c r="D998" t="s">
        <v>63</v>
      </c>
      <c r="E998" t="s">
        <v>67</v>
      </c>
      <c r="F998" t="s">
        <v>65</v>
      </c>
      <c r="G998" t="s">
        <v>40</v>
      </c>
      <c r="H998" t="s">
        <v>41</v>
      </c>
      <c r="I998" t="s">
        <v>43</v>
      </c>
      <c r="J998" t="s">
        <v>51</v>
      </c>
      <c r="K998" t="s">
        <v>42</v>
      </c>
      <c r="L998" t="s">
        <v>5077</v>
      </c>
      <c r="M998">
        <v>183</v>
      </c>
      <c r="N998">
        <v>4136</v>
      </c>
      <c r="O998">
        <v>789</v>
      </c>
      <c r="P998">
        <v>3.5</v>
      </c>
      <c r="Q998">
        <v>43</v>
      </c>
      <c r="R998">
        <v>1374217</v>
      </c>
      <c r="S998" s="6">
        <f t="shared" si="150"/>
        <v>190764.02321083171</v>
      </c>
      <c r="T998" s="6">
        <f t="shared" si="151"/>
        <v>44245.647969052225</v>
      </c>
      <c r="U998" s="2">
        <f t="shared" si="152"/>
        <v>846228.23984526109</v>
      </c>
      <c r="V998" s="3">
        <f t="shared" si="153"/>
        <v>18.348837209302324</v>
      </c>
      <c r="W998" s="3">
        <f t="shared" si="154"/>
        <v>4.2558139534883717</v>
      </c>
      <c r="X998" s="2">
        <f t="shared" si="155"/>
        <v>81.395348837209298</v>
      </c>
      <c r="Y998" s="3">
        <f t="shared" si="156"/>
        <v>4.2558139534883717</v>
      </c>
      <c r="Z998" s="2">
        <f t="shared" si="157"/>
        <v>4.4359949302915078</v>
      </c>
      <c r="AA998" s="5">
        <f t="shared" si="158"/>
        <v>4.3114754098360653</v>
      </c>
      <c r="AB998" s="4">
        <f t="shared" si="159"/>
        <v>3.1958534883720933E-2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-0.64207117787466295</v>
      </c>
      <c r="AI998">
        <v>-0.27068793929261997</v>
      </c>
    </row>
    <row r="999" spans="1:35" x14ac:dyDescent="0.2">
      <c r="A999" t="s">
        <v>1074</v>
      </c>
      <c r="B999" s="1">
        <v>40544</v>
      </c>
      <c r="C999" t="s">
        <v>53</v>
      </c>
      <c r="D999" t="s">
        <v>37</v>
      </c>
      <c r="E999" t="s">
        <v>64</v>
      </c>
      <c r="F999" t="s">
        <v>48</v>
      </c>
      <c r="G999" t="s">
        <v>49</v>
      </c>
      <c r="H999" t="s">
        <v>41</v>
      </c>
      <c r="I999" t="s">
        <v>43</v>
      </c>
      <c r="J999" t="s">
        <v>43</v>
      </c>
      <c r="K999" t="s">
        <v>42</v>
      </c>
      <c r="L999" t="s">
        <v>5077</v>
      </c>
      <c r="M999">
        <v>304</v>
      </c>
      <c r="N999">
        <v>4340</v>
      </c>
      <c r="O999">
        <v>947</v>
      </c>
      <c r="P999">
        <v>8.27</v>
      </c>
      <c r="Q999">
        <v>14</v>
      </c>
      <c r="R999">
        <v>3607488</v>
      </c>
      <c r="S999" s="6">
        <f t="shared" si="150"/>
        <v>218202.76497695851</v>
      </c>
      <c r="T999" s="6">
        <f t="shared" si="151"/>
        <v>70046.082949308751</v>
      </c>
      <c r="U999" s="2">
        <f t="shared" si="152"/>
        <v>1905529.9539170507</v>
      </c>
      <c r="V999" s="3">
        <f t="shared" si="153"/>
        <v>67.642857142857139</v>
      </c>
      <c r="W999" s="3">
        <f t="shared" si="154"/>
        <v>21.714285714285715</v>
      </c>
      <c r="X999" s="2">
        <f t="shared" si="155"/>
        <v>590.71428571428567</v>
      </c>
      <c r="Y999" s="3">
        <f t="shared" si="156"/>
        <v>21.714285714285715</v>
      </c>
      <c r="Z999" s="2">
        <f t="shared" si="157"/>
        <v>8.7328405491024288</v>
      </c>
      <c r="AA999" s="5">
        <f t="shared" si="158"/>
        <v>3.1151315789473686</v>
      </c>
      <c r="AB999" s="4">
        <f t="shared" si="159"/>
        <v>0.25767771428571429</v>
      </c>
      <c r="AC999">
        <v>7</v>
      </c>
      <c r="AD999">
        <v>1</v>
      </c>
      <c r="AE999">
        <v>0</v>
      </c>
      <c r="AF999">
        <v>4</v>
      </c>
      <c r="AG999">
        <v>1</v>
      </c>
      <c r="AH999">
        <v>0.97802167451572697</v>
      </c>
      <c r="AI999">
        <v>-0.26907365280326001</v>
      </c>
    </row>
    <row r="1000" spans="1:35" x14ac:dyDescent="0.2">
      <c r="A1000" t="s">
        <v>1075</v>
      </c>
      <c r="B1000" s="1">
        <v>44562</v>
      </c>
      <c r="C1000" t="s">
        <v>73</v>
      </c>
      <c r="D1000" t="s">
        <v>74</v>
      </c>
      <c r="E1000" t="s">
        <v>67</v>
      </c>
      <c r="F1000" t="s">
        <v>39</v>
      </c>
      <c r="G1000" t="s">
        <v>40</v>
      </c>
      <c r="H1000" t="s">
        <v>41</v>
      </c>
      <c r="I1000" t="s">
        <v>51</v>
      </c>
      <c r="J1000" t="s">
        <v>51</v>
      </c>
      <c r="K1000" t="s">
        <v>51</v>
      </c>
      <c r="L1000" t="s">
        <v>5077</v>
      </c>
      <c r="M1000">
        <v>172</v>
      </c>
      <c r="N1000">
        <v>4297</v>
      </c>
      <c r="O1000">
        <v>258</v>
      </c>
      <c r="P1000">
        <v>21.81</v>
      </c>
      <c r="Q1000">
        <v>12</v>
      </c>
      <c r="R1000">
        <v>711861</v>
      </c>
      <c r="S1000" s="6">
        <f t="shared" si="150"/>
        <v>60041.88969048173</v>
      </c>
      <c r="T1000" s="6">
        <f t="shared" si="151"/>
        <v>40027.926460321156</v>
      </c>
      <c r="U1000" s="2">
        <f t="shared" si="152"/>
        <v>5075634.1633697925</v>
      </c>
      <c r="V1000" s="3">
        <f t="shared" si="153"/>
        <v>21.5</v>
      </c>
      <c r="W1000" s="3">
        <f t="shared" si="154"/>
        <v>14.333333333333334</v>
      </c>
      <c r="X1000" s="2">
        <f t="shared" si="155"/>
        <v>1817.5</v>
      </c>
      <c r="Y1000" s="3">
        <f t="shared" si="156"/>
        <v>14.333333333333334</v>
      </c>
      <c r="Z1000" s="2">
        <f t="shared" si="157"/>
        <v>84.534883720930239</v>
      </c>
      <c r="AA1000" s="5">
        <f t="shared" si="158"/>
        <v>1.5</v>
      </c>
      <c r="AB1000" s="4">
        <f t="shared" si="159"/>
        <v>5.9321749999999999E-2</v>
      </c>
      <c r="AC1000">
        <v>1</v>
      </c>
      <c r="AD1000">
        <v>0</v>
      </c>
      <c r="AE1000">
        <v>1</v>
      </c>
      <c r="AF1000">
        <v>4</v>
      </c>
      <c r="AG1000">
        <v>1</v>
      </c>
      <c r="AH1000">
        <v>7.2219347181497806E-2</v>
      </c>
      <c r="AI1000">
        <v>-0.282299655561911</v>
      </c>
    </row>
    <row r="1001" spans="1:35" x14ac:dyDescent="0.2">
      <c r="A1001" t="s">
        <v>1076</v>
      </c>
      <c r="B1001" s="1">
        <v>38353</v>
      </c>
      <c r="C1001" t="s">
        <v>89</v>
      </c>
      <c r="D1001" t="s">
        <v>63</v>
      </c>
      <c r="E1001" t="s">
        <v>125</v>
      </c>
      <c r="F1001" t="s">
        <v>54</v>
      </c>
      <c r="G1001" t="s">
        <v>55</v>
      </c>
      <c r="H1001" t="s">
        <v>41</v>
      </c>
      <c r="I1001" t="s">
        <v>43</v>
      </c>
      <c r="J1001" t="s">
        <v>43</v>
      </c>
      <c r="K1001" t="s">
        <v>43</v>
      </c>
      <c r="L1001" t="s">
        <v>78</v>
      </c>
      <c r="M1001">
        <v>295</v>
      </c>
      <c r="N1001">
        <v>3011</v>
      </c>
      <c r="O1001">
        <v>785</v>
      </c>
      <c r="P1001">
        <v>48.6</v>
      </c>
      <c r="Q1001">
        <v>1</v>
      </c>
      <c r="R1001">
        <v>3549908</v>
      </c>
      <c r="S1001" s="6">
        <f t="shared" si="150"/>
        <v>260710.72733311192</v>
      </c>
      <c r="T1001" s="6">
        <f t="shared" si="151"/>
        <v>97974.094985054806</v>
      </c>
      <c r="U1001" s="2">
        <f t="shared" si="152"/>
        <v>16140817.004317503</v>
      </c>
      <c r="V1001" s="3">
        <f t="shared" si="153"/>
        <v>785</v>
      </c>
      <c r="W1001" s="3">
        <f t="shared" si="154"/>
        <v>295</v>
      </c>
      <c r="X1001" s="2">
        <f t="shared" si="155"/>
        <v>48600</v>
      </c>
      <c r="Y1001" s="3">
        <f t="shared" si="156"/>
        <v>295</v>
      </c>
      <c r="Z1001" s="2">
        <f t="shared" si="157"/>
        <v>61.910828025477706</v>
      </c>
      <c r="AA1001" s="5">
        <f t="shared" si="158"/>
        <v>2.6610169491525424</v>
      </c>
      <c r="AB1001" s="4">
        <f t="shared" si="159"/>
        <v>3.5499079999999998</v>
      </c>
      <c r="AC1001">
        <v>5</v>
      </c>
      <c r="AD1001">
        <v>1</v>
      </c>
      <c r="AE1001">
        <v>0</v>
      </c>
      <c r="AF1001">
        <v>0</v>
      </c>
      <c r="AG1001">
        <v>3</v>
      </c>
      <c r="AH1001" s="2">
        <v>1.81364823047374E+16</v>
      </c>
      <c r="AI1001">
        <v>-0.29465620388328201</v>
      </c>
    </row>
    <row r="1002" spans="1:35" x14ac:dyDescent="0.2">
      <c r="A1002" t="s">
        <v>1077</v>
      </c>
      <c r="B1002" s="1">
        <v>38353</v>
      </c>
      <c r="C1002" t="s">
        <v>73</v>
      </c>
      <c r="D1002" t="s">
        <v>74</v>
      </c>
      <c r="E1002" t="s">
        <v>80</v>
      </c>
      <c r="F1002" t="s">
        <v>54</v>
      </c>
      <c r="G1002" t="s">
        <v>55</v>
      </c>
      <c r="H1002" t="s">
        <v>41</v>
      </c>
      <c r="I1002" t="s">
        <v>43</v>
      </c>
      <c r="J1002" t="s">
        <v>51</v>
      </c>
      <c r="K1002" t="s">
        <v>42</v>
      </c>
      <c r="L1002" t="s">
        <v>78</v>
      </c>
      <c r="M1002">
        <v>146</v>
      </c>
      <c r="N1002">
        <v>3672</v>
      </c>
      <c r="O1002">
        <v>586</v>
      </c>
      <c r="P1002">
        <v>10.220000000000001</v>
      </c>
      <c r="Q1002">
        <v>89</v>
      </c>
      <c r="R1002">
        <v>167301</v>
      </c>
      <c r="S1002" s="6">
        <f t="shared" si="150"/>
        <v>159586.05664488018</v>
      </c>
      <c r="T1002" s="6">
        <f t="shared" si="151"/>
        <v>39760.348583877996</v>
      </c>
      <c r="U1002" s="2">
        <f t="shared" si="152"/>
        <v>2783224.4008714599</v>
      </c>
      <c r="V1002" s="3">
        <f t="shared" si="153"/>
        <v>6.584269662921348</v>
      </c>
      <c r="W1002" s="3">
        <f t="shared" si="154"/>
        <v>1.6404494382022472</v>
      </c>
      <c r="X1002" s="2">
        <f t="shared" si="155"/>
        <v>114.8314606741573</v>
      </c>
      <c r="Y1002" s="3">
        <f t="shared" si="156"/>
        <v>1.6404494382022472</v>
      </c>
      <c r="Z1002" s="2">
        <f t="shared" si="157"/>
        <v>17.440273037542664</v>
      </c>
      <c r="AA1002" s="5">
        <f t="shared" si="158"/>
        <v>4.0136986301369859</v>
      </c>
      <c r="AB1002" s="4">
        <f t="shared" si="159"/>
        <v>1.8797865168539325E-3</v>
      </c>
      <c r="AC1002">
        <v>7</v>
      </c>
      <c r="AD1002">
        <v>1</v>
      </c>
      <c r="AE1002">
        <v>1</v>
      </c>
      <c r="AF1002">
        <v>1</v>
      </c>
      <c r="AG1002">
        <v>1</v>
      </c>
      <c r="AH1002">
        <v>-0.91321989076160404</v>
      </c>
      <c r="AI1002">
        <v>-0.27001672620941503</v>
      </c>
    </row>
    <row r="1003" spans="1:35" x14ac:dyDescent="0.2">
      <c r="A1003" t="s">
        <v>1078</v>
      </c>
      <c r="B1003" s="1">
        <v>37987</v>
      </c>
      <c r="C1003" t="s">
        <v>70</v>
      </c>
      <c r="D1003" t="s">
        <v>63</v>
      </c>
      <c r="E1003" t="s">
        <v>71</v>
      </c>
      <c r="F1003" t="s">
        <v>68</v>
      </c>
      <c r="G1003" t="s">
        <v>40</v>
      </c>
      <c r="H1003" t="s">
        <v>41</v>
      </c>
      <c r="I1003" t="s">
        <v>43</v>
      </c>
      <c r="J1003" t="s">
        <v>51</v>
      </c>
      <c r="K1003" t="s">
        <v>43</v>
      </c>
      <c r="L1003" t="s">
        <v>5077</v>
      </c>
      <c r="M1003">
        <v>184</v>
      </c>
      <c r="N1003">
        <v>3104</v>
      </c>
      <c r="O1003">
        <v>986</v>
      </c>
      <c r="P1003">
        <v>48.58</v>
      </c>
      <c r="Q1003">
        <v>51</v>
      </c>
      <c r="R1003">
        <v>3020120</v>
      </c>
      <c r="S1003" s="6">
        <f t="shared" si="150"/>
        <v>317654.6391752577</v>
      </c>
      <c r="T1003" s="6">
        <f t="shared" si="151"/>
        <v>59278.350515463921</v>
      </c>
      <c r="U1003" s="2">
        <f t="shared" si="152"/>
        <v>15650773.195876289</v>
      </c>
      <c r="V1003" s="3">
        <f t="shared" si="153"/>
        <v>19.333333333333332</v>
      </c>
      <c r="W1003" s="3">
        <f t="shared" si="154"/>
        <v>3.607843137254902</v>
      </c>
      <c r="X1003" s="2">
        <f t="shared" si="155"/>
        <v>952.54901960784309</v>
      </c>
      <c r="Y1003" s="3">
        <f t="shared" si="156"/>
        <v>3.607843137254902</v>
      </c>
      <c r="Z1003" s="2">
        <f t="shared" si="157"/>
        <v>49.269776876267748</v>
      </c>
      <c r="AA1003" s="5">
        <f t="shared" si="158"/>
        <v>5.3586956521739131</v>
      </c>
      <c r="AB1003" s="4">
        <f t="shared" si="159"/>
        <v>5.9218039215686274E-2</v>
      </c>
      <c r="AC1003">
        <v>9</v>
      </c>
      <c r="AD1003">
        <v>1</v>
      </c>
      <c r="AE1003">
        <v>0</v>
      </c>
      <c r="AF1003">
        <v>1</v>
      </c>
      <c r="AG1003">
        <v>1</v>
      </c>
      <c r="AH1003">
        <v>-0.36119109072878502</v>
      </c>
      <c r="AI1003">
        <v>-0.21301950890615201</v>
      </c>
    </row>
    <row r="1004" spans="1:35" x14ac:dyDescent="0.2">
      <c r="A1004" t="s">
        <v>1079</v>
      </c>
      <c r="B1004" s="1">
        <v>43101</v>
      </c>
      <c r="C1004" t="s">
        <v>89</v>
      </c>
      <c r="D1004" t="s">
        <v>63</v>
      </c>
      <c r="E1004" t="s">
        <v>64</v>
      </c>
      <c r="F1004" t="s">
        <v>65</v>
      </c>
      <c r="G1004" t="s">
        <v>40</v>
      </c>
      <c r="H1004" t="s">
        <v>41</v>
      </c>
      <c r="I1004" t="s">
        <v>43</v>
      </c>
      <c r="J1004" t="s">
        <v>42</v>
      </c>
      <c r="K1004" t="s">
        <v>42</v>
      </c>
      <c r="L1004" t="s">
        <v>60</v>
      </c>
      <c r="M1004">
        <v>107</v>
      </c>
      <c r="N1004">
        <v>3849</v>
      </c>
      <c r="O1004">
        <v>527</v>
      </c>
      <c r="P1004">
        <v>2.14</v>
      </c>
      <c r="Q1004">
        <v>59</v>
      </c>
      <c r="R1004">
        <v>231049</v>
      </c>
      <c r="S1004" s="6">
        <f t="shared" si="150"/>
        <v>136918.68017666927</v>
      </c>
      <c r="T1004" s="6">
        <f t="shared" si="151"/>
        <v>27799.428422967005</v>
      </c>
      <c r="U1004" s="2">
        <f t="shared" si="152"/>
        <v>555988.56845934014</v>
      </c>
      <c r="V1004" s="3">
        <f t="shared" si="153"/>
        <v>8.9322033898305087</v>
      </c>
      <c r="W1004" s="3">
        <f t="shared" si="154"/>
        <v>1.8135593220338984</v>
      </c>
      <c r="X1004" s="2">
        <f t="shared" si="155"/>
        <v>36.271186440677972</v>
      </c>
      <c r="Y1004" s="3">
        <f t="shared" si="156"/>
        <v>1.8135593220338984</v>
      </c>
      <c r="Z1004" s="2">
        <f t="shared" si="157"/>
        <v>4.0607210626185966</v>
      </c>
      <c r="AA1004" s="5">
        <f t="shared" si="158"/>
        <v>4.9252336448598131</v>
      </c>
      <c r="AB1004" s="4">
        <f t="shared" si="159"/>
        <v>3.9160847457627122E-3</v>
      </c>
      <c r="AC1004">
        <v>7</v>
      </c>
      <c r="AD1004">
        <v>1</v>
      </c>
      <c r="AE1004">
        <v>1</v>
      </c>
      <c r="AF1004">
        <v>1</v>
      </c>
      <c r="AG1004">
        <v>1</v>
      </c>
      <c r="AH1004">
        <v>-0.89647128641398699</v>
      </c>
      <c r="AI1004">
        <v>-0.28205408609455201</v>
      </c>
    </row>
    <row r="1005" spans="1:35" x14ac:dyDescent="0.2">
      <c r="A1005" t="s">
        <v>1080</v>
      </c>
      <c r="B1005" s="1">
        <v>38353</v>
      </c>
      <c r="C1005" t="s">
        <v>70</v>
      </c>
      <c r="D1005" t="s">
        <v>63</v>
      </c>
      <c r="E1005" t="s">
        <v>77</v>
      </c>
      <c r="F1005" t="s">
        <v>54</v>
      </c>
      <c r="G1005" t="s">
        <v>55</v>
      </c>
      <c r="H1005" t="s">
        <v>41</v>
      </c>
      <c r="I1005" t="s">
        <v>43</v>
      </c>
      <c r="J1005" t="s">
        <v>43</v>
      </c>
      <c r="K1005" t="s">
        <v>51</v>
      </c>
      <c r="L1005" t="s">
        <v>78</v>
      </c>
      <c r="M1005">
        <v>267</v>
      </c>
      <c r="N1005">
        <v>2511</v>
      </c>
      <c r="O1005">
        <v>510</v>
      </c>
      <c r="P1005">
        <v>24.44</v>
      </c>
      <c r="Q1005">
        <v>25</v>
      </c>
      <c r="R1005">
        <v>2801098</v>
      </c>
      <c r="S1005" s="6">
        <f t="shared" si="150"/>
        <v>203106.33213859019</v>
      </c>
      <c r="T1005" s="6">
        <f t="shared" si="151"/>
        <v>106332.1385902031</v>
      </c>
      <c r="U1005" s="2">
        <f t="shared" si="152"/>
        <v>9733174.0342493039</v>
      </c>
      <c r="V1005" s="3">
        <f t="shared" si="153"/>
        <v>20.399999999999999</v>
      </c>
      <c r="W1005" s="3">
        <f t="shared" si="154"/>
        <v>10.68</v>
      </c>
      <c r="X1005" s="2">
        <f t="shared" si="155"/>
        <v>977.6</v>
      </c>
      <c r="Y1005" s="3">
        <f t="shared" si="156"/>
        <v>10.68</v>
      </c>
      <c r="Z1005" s="2">
        <f t="shared" si="157"/>
        <v>47.921568627450981</v>
      </c>
      <c r="AA1005" s="5">
        <f t="shared" si="158"/>
        <v>1.9101123595505618</v>
      </c>
      <c r="AB1005" s="4">
        <f t="shared" si="159"/>
        <v>0.11204392000000001</v>
      </c>
      <c r="AC1005">
        <v>9</v>
      </c>
      <c r="AD1005">
        <v>1</v>
      </c>
      <c r="AE1005">
        <v>0</v>
      </c>
      <c r="AF1005">
        <v>4</v>
      </c>
      <c r="AG1005">
        <v>1</v>
      </c>
      <c r="AH1005">
        <v>-5.2197189085946102E-2</v>
      </c>
      <c r="AI1005">
        <v>-0.23324435896253401</v>
      </c>
    </row>
    <row r="1006" spans="1:35" x14ac:dyDescent="0.2">
      <c r="A1006" t="s">
        <v>1081</v>
      </c>
      <c r="B1006" s="1">
        <v>37257</v>
      </c>
      <c r="C1006" t="s">
        <v>58</v>
      </c>
      <c r="D1006" t="s">
        <v>47</v>
      </c>
      <c r="E1006" t="s">
        <v>80</v>
      </c>
      <c r="F1006" t="s">
        <v>39</v>
      </c>
      <c r="G1006" t="s">
        <v>40</v>
      </c>
      <c r="H1006" t="s">
        <v>50</v>
      </c>
      <c r="I1006" t="s">
        <v>42</v>
      </c>
      <c r="J1006" t="s">
        <v>43</v>
      </c>
      <c r="K1006" t="s">
        <v>51</v>
      </c>
      <c r="L1006" t="s">
        <v>78</v>
      </c>
      <c r="M1006">
        <v>430</v>
      </c>
      <c r="N1006">
        <v>599</v>
      </c>
      <c r="O1006">
        <v>95</v>
      </c>
      <c r="P1006">
        <v>15.75</v>
      </c>
      <c r="Q1006">
        <v>17</v>
      </c>
      <c r="R1006">
        <v>3457551</v>
      </c>
      <c r="S1006" s="6">
        <f t="shared" si="150"/>
        <v>158597.66277128548</v>
      </c>
      <c r="T1006" s="6">
        <f t="shared" si="151"/>
        <v>717863.10517529212</v>
      </c>
      <c r="U1006" s="2">
        <f t="shared" si="152"/>
        <v>26293823.038397327</v>
      </c>
      <c r="V1006" s="3">
        <f t="shared" si="153"/>
        <v>5.5882352941176467</v>
      </c>
      <c r="W1006" s="3">
        <f t="shared" si="154"/>
        <v>25.294117647058822</v>
      </c>
      <c r="X1006" s="2">
        <f t="shared" si="155"/>
        <v>926.47058823529414</v>
      </c>
      <c r="Y1006" s="3">
        <f t="shared" si="156"/>
        <v>25.294117647058822</v>
      </c>
      <c r="Z1006" s="2">
        <f t="shared" si="157"/>
        <v>165.78947368421052</v>
      </c>
      <c r="AA1006" s="5">
        <f t="shared" si="158"/>
        <v>0.22093023255813954</v>
      </c>
      <c r="AB1006" s="4">
        <f t="shared" si="159"/>
        <v>0.20338535294117646</v>
      </c>
      <c r="AC1006">
        <v>5</v>
      </c>
      <c r="AD1006">
        <v>0</v>
      </c>
      <c r="AE1006">
        <v>0</v>
      </c>
      <c r="AF1006">
        <v>4</v>
      </c>
      <c r="AG1006">
        <v>1</v>
      </c>
      <c r="AH1006">
        <v>0.32408513954768597</v>
      </c>
      <c r="AI1006">
        <v>-2.24673908434035E-2</v>
      </c>
    </row>
    <row r="1007" spans="1:35" x14ac:dyDescent="0.2">
      <c r="A1007" t="s">
        <v>1082</v>
      </c>
      <c r="B1007" s="1">
        <v>39083</v>
      </c>
      <c r="C1007" t="s">
        <v>46</v>
      </c>
      <c r="D1007" t="s">
        <v>47</v>
      </c>
      <c r="E1007" t="s">
        <v>125</v>
      </c>
      <c r="F1007" t="s">
        <v>39</v>
      </c>
      <c r="G1007" t="s">
        <v>40</v>
      </c>
      <c r="H1007" t="s">
        <v>41</v>
      </c>
      <c r="I1007" t="s">
        <v>43</v>
      </c>
      <c r="J1007" t="s">
        <v>51</v>
      </c>
      <c r="K1007" t="s">
        <v>42</v>
      </c>
      <c r="L1007" t="s">
        <v>78</v>
      </c>
      <c r="M1007">
        <v>171</v>
      </c>
      <c r="N1007">
        <v>3550</v>
      </c>
      <c r="O1007">
        <v>776</v>
      </c>
      <c r="P1007">
        <v>9.89</v>
      </c>
      <c r="Q1007">
        <v>67</v>
      </c>
      <c r="R1007">
        <v>84225</v>
      </c>
      <c r="S1007" s="6">
        <f t="shared" si="150"/>
        <v>218591.54929577466</v>
      </c>
      <c r="T1007" s="6">
        <f t="shared" si="151"/>
        <v>48169.014084507042</v>
      </c>
      <c r="U1007" s="2">
        <f t="shared" si="152"/>
        <v>2785915.4929577466</v>
      </c>
      <c r="V1007" s="3">
        <f t="shared" si="153"/>
        <v>11.582089552238806</v>
      </c>
      <c r="W1007" s="3">
        <f t="shared" si="154"/>
        <v>2.5522388059701493</v>
      </c>
      <c r="X1007" s="2">
        <f t="shared" si="155"/>
        <v>147.61194029850745</v>
      </c>
      <c r="Y1007" s="3">
        <f t="shared" si="156"/>
        <v>2.5522388059701493</v>
      </c>
      <c r="Z1007" s="2">
        <f t="shared" si="157"/>
        <v>12.744845360824742</v>
      </c>
      <c r="AA1007" s="5">
        <f t="shared" si="158"/>
        <v>4.5380116959064329</v>
      </c>
      <c r="AB1007" s="4">
        <f t="shared" si="159"/>
        <v>1.257089552238806E-3</v>
      </c>
      <c r="AC1007">
        <v>6</v>
      </c>
      <c r="AD1007">
        <v>0</v>
      </c>
      <c r="AE1007">
        <v>0</v>
      </c>
      <c r="AF1007">
        <v>1</v>
      </c>
      <c r="AG1007">
        <v>1</v>
      </c>
      <c r="AH1007">
        <v>-0.82471677737245896</v>
      </c>
      <c r="AI1007">
        <v>-0.25885683799350401</v>
      </c>
    </row>
    <row r="1008" spans="1:35" x14ac:dyDescent="0.2">
      <c r="A1008" t="s">
        <v>1083</v>
      </c>
      <c r="B1008" s="1">
        <v>42370</v>
      </c>
      <c r="C1008" t="s">
        <v>73</v>
      </c>
      <c r="D1008" t="s">
        <v>74</v>
      </c>
      <c r="E1008" t="s">
        <v>75</v>
      </c>
      <c r="F1008" t="s">
        <v>39</v>
      </c>
      <c r="G1008" t="s">
        <v>40</v>
      </c>
      <c r="H1008" t="s">
        <v>41</v>
      </c>
      <c r="I1008" t="s">
        <v>43</v>
      </c>
      <c r="J1008" t="s">
        <v>43</v>
      </c>
      <c r="K1008" t="s">
        <v>42</v>
      </c>
      <c r="L1008" t="s">
        <v>60</v>
      </c>
      <c r="M1008">
        <v>399</v>
      </c>
      <c r="N1008">
        <v>2786</v>
      </c>
      <c r="O1008">
        <v>633</v>
      </c>
      <c r="P1008">
        <v>4.75</v>
      </c>
      <c r="Q1008">
        <v>31</v>
      </c>
      <c r="R1008">
        <v>395830</v>
      </c>
      <c r="S1008" s="6">
        <f t="shared" si="150"/>
        <v>227207.46590093322</v>
      </c>
      <c r="T1008" s="6">
        <f t="shared" si="151"/>
        <v>143216.08040201006</v>
      </c>
      <c r="U1008" s="2">
        <f t="shared" si="152"/>
        <v>1704953.3381191674</v>
      </c>
      <c r="V1008" s="3">
        <f t="shared" si="153"/>
        <v>20.419354838709676</v>
      </c>
      <c r="W1008" s="3">
        <f t="shared" si="154"/>
        <v>12.870967741935484</v>
      </c>
      <c r="X1008" s="2">
        <f t="shared" si="155"/>
        <v>153.2258064516129</v>
      </c>
      <c r="Y1008" s="3">
        <f t="shared" si="156"/>
        <v>12.870967741935484</v>
      </c>
      <c r="Z1008" s="2">
        <f t="shared" si="157"/>
        <v>7.5039494470774093</v>
      </c>
      <c r="AA1008" s="5">
        <f t="shared" si="158"/>
        <v>1.5864661654135339</v>
      </c>
      <c r="AB1008" s="4">
        <f t="shared" si="159"/>
        <v>1.2768709677419355E-2</v>
      </c>
      <c r="AC1008">
        <v>2</v>
      </c>
      <c r="AD1008">
        <v>0</v>
      </c>
      <c r="AE1008">
        <v>0</v>
      </c>
      <c r="AF1008">
        <v>4</v>
      </c>
      <c r="AG1008">
        <v>1</v>
      </c>
      <c r="AH1008">
        <v>-0.44129599275885201</v>
      </c>
      <c r="AI1008">
        <v>-0.234071577663029</v>
      </c>
    </row>
    <row r="1009" spans="1:35" x14ac:dyDescent="0.2">
      <c r="A1009" t="s">
        <v>1084</v>
      </c>
      <c r="B1009" s="1">
        <v>39448</v>
      </c>
      <c r="C1009" t="s">
        <v>46</v>
      </c>
      <c r="D1009" t="s">
        <v>47</v>
      </c>
      <c r="E1009" t="s">
        <v>64</v>
      </c>
      <c r="F1009" t="s">
        <v>48</v>
      </c>
      <c r="G1009" t="s">
        <v>49</v>
      </c>
      <c r="H1009" t="s">
        <v>50</v>
      </c>
      <c r="I1009" t="s">
        <v>43</v>
      </c>
      <c r="J1009" t="s">
        <v>51</v>
      </c>
      <c r="K1009" t="s">
        <v>51</v>
      </c>
      <c r="L1009" t="s">
        <v>78</v>
      </c>
      <c r="M1009">
        <v>227</v>
      </c>
      <c r="N1009">
        <v>361</v>
      </c>
      <c r="O1009">
        <v>542</v>
      </c>
      <c r="P1009">
        <v>23.86</v>
      </c>
      <c r="Q1009">
        <v>21</v>
      </c>
      <c r="R1009">
        <v>4246484</v>
      </c>
      <c r="S1009" s="6">
        <f t="shared" si="150"/>
        <v>1501385.0415512465</v>
      </c>
      <c r="T1009" s="6">
        <f t="shared" si="151"/>
        <v>628808.86426592793</v>
      </c>
      <c r="U1009" s="2">
        <f t="shared" si="152"/>
        <v>66094182.825484768</v>
      </c>
      <c r="V1009" s="3">
        <f t="shared" si="153"/>
        <v>25.80952380952381</v>
      </c>
      <c r="W1009" s="3">
        <f t="shared" si="154"/>
        <v>10.80952380952381</v>
      </c>
      <c r="X1009" s="2">
        <f t="shared" si="155"/>
        <v>1136.1904761904761</v>
      </c>
      <c r="Y1009" s="3">
        <f t="shared" si="156"/>
        <v>10.80952380952381</v>
      </c>
      <c r="Z1009" s="2">
        <f t="shared" si="157"/>
        <v>44.022140221402211</v>
      </c>
      <c r="AA1009" s="5">
        <f t="shared" si="158"/>
        <v>2.3876651982378854</v>
      </c>
      <c r="AB1009" s="4">
        <f t="shared" si="159"/>
        <v>0.20221352380952382</v>
      </c>
      <c r="AC1009">
        <v>5</v>
      </c>
      <c r="AD1009">
        <v>0</v>
      </c>
      <c r="AE1009">
        <v>0</v>
      </c>
      <c r="AF1009">
        <v>4</v>
      </c>
      <c r="AG1009">
        <v>1</v>
      </c>
      <c r="AH1009">
        <v>0.270288588922379</v>
      </c>
      <c r="AI1009">
        <v>0.24126264112034301</v>
      </c>
    </row>
    <row r="1010" spans="1:35" x14ac:dyDescent="0.2">
      <c r="A1010" t="s">
        <v>1085</v>
      </c>
      <c r="B1010" s="1">
        <v>37257</v>
      </c>
      <c r="C1010" t="s">
        <v>82</v>
      </c>
      <c r="D1010" t="s">
        <v>83</v>
      </c>
      <c r="E1010" t="s">
        <v>80</v>
      </c>
      <c r="F1010" t="s">
        <v>68</v>
      </c>
      <c r="G1010" t="s">
        <v>40</v>
      </c>
      <c r="H1010" t="s">
        <v>41</v>
      </c>
      <c r="I1010" t="s">
        <v>43</v>
      </c>
      <c r="J1010" t="s">
        <v>51</v>
      </c>
      <c r="K1010" t="s">
        <v>43</v>
      </c>
      <c r="L1010" t="s">
        <v>78</v>
      </c>
      <c r="M1010">
        <v>162</v>
      </c>
      <c r="N1010">
        <v>2761</v>
      </c>
      <c r="O1010">
        <v>844</v>
      </c>
      <c r="P1010">
        <v>26.5</v>
      </c>
      <c r="Q1010">
        <v>82</v>
      </c>
      <c r="R1010">
        <v>402568</v>
      </c>
      <c r="S1010" s="6">
        <f t="shared" si="150"/>
        <v>305686.34552698297</v>
      </c>
      <c r="T1010" s="6">
        <f t="shared" si="151"/>
        <v>58674.393335747918</v>
      </c>
      <c r="U1010" s="2">
        <f t="shared" si="152"/>
        <v>9597971.7493661717</v>
      </c>
      <c r="V1010" s="3">
        <f t="shared" si="153"/>
        <v>10.292682926829269</v>
      </c>
      <c r="W1010" s="3">
        <f t="shared" si="154"/>
        <v>1.975609756097561</v>
      </c>
      <c r="X1010" s="2">
        <f t="shared" si="155"/>
        <v>323.17073170731709</v>
      </c>
      <c r="Y1010" s="3">
        <f t="shared" si="156"/>
        <v>1.975609756097561</v>
      </c>
      <c r="Z1010" s="2">
        <f t="shared" si="157"/>
        <v>31.398104265402843</v>
      </c>
      <c r="AA1010" s="5">
        <f t="shared" si="158"/>
        <v>5.2098765432098766</v>
      </c>
      <c r="AB1010" s="4">
        <f t="shared" si="159"/>
        <v>4.9093658536585368E-3</v>
      </c>
      <c r="AC1010">
        <v>9</v>
      </c>
      <c r="AD1010">
        <v>1</v>
      </c>
      <c r="AE1010">
        <v>0</v>
      </c>
      <c r="AF1010">
        <v>1</v>
      </c>
      <c r="AG1010">
        <v>1</v>
      </c>
      <c r="AH1010">
        <v>-0.80135975350524502</v>
      </c>
      <c r="AI1010">
        <v>-0.226505262588972</v>
      </c>
    </row>
    <row r="1011" spans="1:35" x14ac:dyDescent="0.2">
      <c r="A1011" t="s">
        <v>1086</v>
      </c>
      <c r="B1011" s="1">
        <v>40179</v>
      </c>
      <c r="C1011" t="s">
        <v>82</v>
      </c>
      <c r="D1011" t="s">
        <v>83</v>
      </c>
      <c r="E1011" t="s">
        <v>77</v>
      </c>
      <c r="F1011" t="s">
        <v>48</v>
      </c>
      <c r="G1011" t="s">
        <v>49</v>
      </c>
      <c r="H1011" t="s">
        <v>41</v>
      </c>
      <c r="I1011" t="s">
        <v>43</v>
      </c>
      <c r="J1011" t="s">
        <v>51</v>
      </c>
      <c r="K1011" t="s">
        <v>42</v>
      </c>
      <c r="L1011" t="s">
        <v>56</v>
      </c>
      <c r="M1011">
        <v>230</v>
      </c>
      <c r="N1011">
        <v>3606</v>
      </c>
      <c r="O1011">
        <v>657</v>
      </c>
      <c r="P1011">
        <v>4.82</v>
      </c>
      <c r="Q1011">
        <v>87</v>
      </c>
      <c r="R1011">
        <v>4842589</v>
      </c>
      <c r="S1011" s="6">
        <f t="shared" si="150"/>
        <v>182196.33943427622</v>
      </c>
      <c r="T1011" s="6">
        <f t="shared" si="151"/>
        <v>63782.584581253468</v>
      </c>
      <c r="U1011" s="2">
        <f t="shared" si="152"/>
        <v>1336661.1203549639</v>
      </c>
      <c r="V1011" s="3">
        <f t="shared" si="153"/>
        <v>7.5517241379310347</v>
      </c>
      <c r="W1011" s="3">
        <f t="shared" si="154"/>
        <v>2.6436781609195403</v>
      </c>
      <c r="X1011" s="2">
        <f t="shared" si="155"/>
        <v>55.402298850574709</v>
      </c>
      <c r="Y1011" s="3">
        <f t="shared" si="156"/>
        <v>2.6436781609195403</v>
      </c>
      <c r="Z1011" s="2">
        <f t="shared" si="157"/>
        <v>7.3363774733637745</v>
      </c>
      <c r="AA1011" s="5">
        <f t="shared" si="158"/>
        <v>2.8565217391304349</v>
      </c>
      <c r="AB1011" s="4">
        <f t="shared" si="159"/>
        <v>5.5661942528735631E-2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-0.75249053269200905</v>
      </c>
      <c r="AI1011">
        <v>-0.26577554866876901</v>
      </c>
    </row>
    <row r="1012" spans="1:35" x14ac:dyDescent="0.2">
      <c r="A1012" t="s">
        <v>1087</v>
      </c>
      <c r="B1012" s="1">
        <v>43831</v>
      </c>
      <c r="C1012" t="s">
        <v>58</v>
      </c>
      <c r="D1012" t="s">
        <v>47</v>
      </c>
      <c r="E1012" t="s">
        <v>132</v>
      </c>
      <c r="F1012" t="s">
        <v>48</v>
      </c>
      <c r="G1012" t="s">
        <v>49</v>
      </c>
      <c r="H1012" t="s">
        <v>51</v>
      </c>
      <c r="I1012" t="s">
        <v>43</v>
      </c>
      <c r="J1012" t="s">
        <v>43</v>
      </c>
      <c r="K1012" t="s">
        <v>43</v>
      </c>
      <c r="L1012" t="s">
        <v>56</v>
      </c>
      <c r="M1012">
        <v>323</v>
      </c>
      <c r="N1012">
        <v>1981</v>
      </c>
      <c r="O1012">
        <v>959</v>
      </c>
      <c r="P1012">
        <v>44.86</v>
      </c>
      <c r="Q1012">
        <v>28</v>
      </c>
      <c r="R1012">
        <v>341353</v>
      </c>
      <c r="S1012" s="6">
        <f t="shared" si="150"/>
        <v>484098.93992932863</v>
      </c>
      <c r="T1012" s="6">
        <f t="shared" si="151"/>
        <v>163048.96516910652</v>
      </c>
      <c r="U1012" s="2">
        <f t="shared" si="152"/>
        <v>22645128.722867239</v>
      </c>
      <c r="V1012" s="3">
        <f t="shared" si="153"/>
        <v>34.25</v>
      </c>
      <c r="W1012" s="3">
        <f t="shared" si="154"/>
        <v>11.535714285714286</v>
      </c>
      <c r="X1012" s="2">
        <f t="shared" si="155"/>
        <v>1602.1428571428571</v>
      </c>
      <c r="Y1012" s="3">
        <f t="shared" si="156"/>
        <v>11.535714285714286</v>
      </c>
      <c r="Z1012" s="2">
        <f t="shared" si="157"/>
        <v>46.777893639207505</v>
      </c>
      <c r="AA1012" s="5">
        <f t="shared" si="158"/>
        <v>2.9690402476780187</v>
      </c>
      <c r="AB1012" s="4">
        <f t="shared" si="159"/>
        <v>1.2191178571428572E-2</v>
      </c>
      <c r="AC1012">
        <v>4</v>
      </c>
      <c r="AD1012">
        <v>1</v>
      </c>
      <c r="AE1012">
        <v>0</v>
      </c>
      <c r="AF1012">
        <v>4</v>
      </c>
      <c r="AG1012">
        <v>1</v>
      </c>
      <c r="AH1012">
        <v>3.72556248974635E-2</v>
      </c>
      <c r="AI1012">
        <v>-0.141140416877789</v>
      </c>
    </row>
    <row r="1013" spans="1:35" x14ac:dyDescent="0.2">
      <c r="A1013" t="s">
        <v>1088</v>
      </c>
      <c r="B1013" s="1">
        <v>36526</v>
      </c>
      <c r="C1013" t="s">
        <v>62</v>
      </c>
      <c r="D1013" t="s">
        <v>63</v>
      </c>
      <c r="E1013" t="s">
        <v>64</v>
      </c>
      <c r="F1013" t="s">
        <v>54</v>
      </c>
      <c r="G1013" t="s">
        <v>55</v>
      </c>
      <c r="H1013" t="s">
        <v>41</v>
      </c>
      <c r="I1013" t="s">
        <v>43</v>
      </c>
      <c r="J1013" t="s">
        <v>43</v>
      </c>
      <c r="K1013" t="s">
        <v>43</v>
      </c>
      <c r="L1013" t="s">
        <v>5077</v>
      </c>
      <c r="M1013">
        <v>489</v>
      </c>
      <c r="N1013">
        <v>4455</v>
      </c>
      <c r="O1013">
        <v>546</v>
      </c>
      <c r="P1013">
        <v>26.24</v>
      </c>
      <c r="Q1013">
        <v>99</v>
      </c>
      <c r="R1013">
        <v>1520072</v>
      </c>
      <c r="S1013" s="6">
        <f t="shared" si="150"/>
        <v>122558.92255892255</v>
      </c>
      <c r="T1013" s="6">
        <f t="shared" si="151"/>
        <v>109764.30976430976</v>
      </c>
      <c r="U1013" s="2">
        <f t="shared" si="152"/>
        <v>5890011.223344557</v>
      </c>
      <c r="V1013" s="3">
        <f t="shared" si="153"/>
        <v>5.5151515151515156</v>
      </c>
      <c r="W1013" s="3">
        <f t="shared" si="154"/>
        <v>4.9393939393939394</v>
      </c>
      <c r="X1013" s="2">
        <f t="shared" si="155"/>
        <v>265.05050505050502</v>
      </c>
      <c r="Y1013" s="3">
        <f t="shared" si="156"/>
        <v>4.9393939393939394</v>
      </c>
      <c r="Z1013" s="2">
        <f t="shared" si="157"/>
        <v>48.058608058608058</v>
      </c>
      <c r="AA1013" s="5">
        <f t="shared" si="158"/>
        <v>1.1165644171779141</v>
      </c>
      <c r="AB1013" s="4">
        <f t="shared" si="159"/>
        <v>1.5354262626262626E-2</v>
      </c>
      <c r="AC1013">
        <v>4</v>
      </c>
      <c r="AD1013">
        <v>0</v>
      </c>
      <c r="AE1013">
        <v>0</v>
      </c>
      <c r="AF1013">
        <v>1</v>
      </c>
      <c r="AG1013">
        <v>1</v>
      </c>
      <c r="AH1013">
        <v>-0.76922316874967001</v>
      </c>
      <c r="AI1013">
        <v>-0.24924423179168201</v>
      </c>
    </row>
    <row r="1014" spans="1:35" x14ac:dyDescent="0.2">
      <c r="A1014" t="s">
        <v>1089</v>
      </c>
      <c r="B1014" s="1">
        <v>42736</v>
      </c>
      <c r="C1014" t="s">
        <v>53</v>
      </c>
      <c r="D1014" t="s">
        <v>37</v>
      </c>
      <c r="E1014" t="s">
        <v>67</v>
      </c>
      <c r="F1014" t="s">
        <v>39</v>
      </c>
      <c r="G1014" t="s">
        <v>40</v>
      </c>
      <c r="H1014" t="s">
        <v>50</v>
      </c>
      <c r="I1014" t="s">
        <v>43</v>
      </c>
      <c r="J1014" t="s">
        <v>42</v>
      </c>
      <c r="K1014" t="s">
        <v>43</v>
      </c>
      <c r="L1014" t="s">
        <v>60</v>
      </c>
      <c r="M1014">
        <v>70</v>
      </c>
      <c r="N1014">
        <v>550</v>
      </c>
      <c r="O1014">
        <v>798</v>
      </c>
      <c r="P1014">
        <v>28.7</v>
      </c>
      <c r="Q1014">
        <v>19</v>
      </c>
      <c r="R1014">
        <v>1869774</v>
      </c>
      <c r="S1014" s="6">
        <f t="shared" si="150"/>
        <v>1450909.0909090908</v>
      </c>
      <c r="T1014" s="6">
        <f t="shared" si="151"/>
        <v>127272.72727272728</v>
      </c>
      <c r="U1014" s="2">
        <f t="shared" si="152"/>
        <v>52181818.18181818</v>
      </c>
      <c r="V1014" s="3">
        <f t="shared" si="153"/>
        <v>42</v>
      </c>
      <c r="W1014" s="3">
        <f t="shared" si="154"/>
        <v>3.6842105263157894</v>
      </c>
      <c r="X1014" s="2">
        <f t="shared" si="155"/>
        <v>1510.5263157894738</v>
      </c>
      <c r="Y1014" s="3">
        <f t="shared" si="156"/>
        <v>3.6842105263157894</v>
      </c>
      <c r="Z1014" s="2">
        <f t="shared" si="157"/>
        <v>35.964912280701753</v>
      </c>
      <c r="AA1014" s="5">
        <f t="shared" si="158"/>
        <v>11.4</v>
      </c>
      <c r="AB1014" s="4">
        <f t="shared" si="159"/>
        <v>9.8409157894736837E-2</v>
      </c>
      <c r="AC1014">
        <v>4</v>
      </c>
      <c r="AD1014">
        <v>1</v>
      </c>
      <c r="AE1014">
        <v>0</v>
      </c>
      <c r="AF1014">
        <v>4</v>
      </c>
      <c r="AG1014">
        <v>1</v>
      </c>
      <c r="AH1014">
        <v>0.109245932005489</v>
      </c>
      <c r="AI1014">
        <v>5.9269771514053202E-2</v>
      </c>
    </row>
    <row r="1015" spans="1:35" x14ac:dyDescent="0.2">
      <c r="A1015" t="s">
        <v>1090</v>
      </c>
      <c r="B1015" s="1">
        <v>41275</v>
      </c>
      <c r="C1015" t="s">
        <v>36</v>
      </c>
      <c r="D1015" t="s">
        <v>37</v>
      </c>
      <c r="E1015" t="s">
        <v>80</v>
      </c>
      <c r="F1015" t="s">
        <v>54</v>
      </c>
      <c r="G1015" t="s">
        <v>55</v>
      </c>
      <c r="H1015" t="s">
        <v>50</v>
      </c>
      <c r="I1015" t="s">
        <v>51</v>
      </c>
      <c r="J1015" t="s">
        <v>43</v>
      </c>
      <c r="K1015" t="s">
        <v>42</v>
      </c>
      <c r="L1015" t="s">
        <v>60</v>
      </c>
      <c r="M1015">
        <v>462</v>
      </c>
      <c r="N1015">
        <v>1185</v>
      </c>
      <c r="O1015">
        <v>414</v>
      </c>
      <c r="P1015">
        <v>8.52</v>
      </c>
      <c r="Q1015">
        <v>72</v>
      </c>
      <c r="R1015">
        <v>3483214</v>
      </c>
      <c r="S1015" s="6">
        <f t="shared" si="150"/>
        <v>349367.08860759495</v>
      </c>
      <c r="T1015" s="6">
        <f t="shared" si="151"/>
        <v>389873.41772151901</v>
      </c>
      <c r="U1015" s="2">
        <f t="shared" si="152"/>
        <v>7189873.4177215192</v>
      </c>
      <c r="V1015" s="3">
        <f t="shared" si="153"/>
        <v>5.75</v>
      </c>
      <c r="W1015" s="3">
        <f t="shared" si="154"/>
        <v>6.416666666666667</v>
      </c>
      <c r="X1015" s="2">
        <f t="shared" si="155"/>
        <v>118.33333333333333</v>
      </c>
      <c r="Y1015" s="3">
        <f t="shared" si="156"/>
        <v>6.416666666666667</v>
      </c>
      <c r="Z1015" s="2">
        <f t="shared" si="157"/>
        <v>20.579710144927535</v>
      </c>
      <c r="AA1015" s="5">
        <f t="shared" si="158"/>
        <v>0.89610389610389607</v>
      </c>
      <c r="AB1015" s="4">
        <f t="shared" si="159"/>
        <v>4.8377972222222225E-2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-0.68162210191552397</v>
      </c>
      <c r="AI1015">
        <v>-0.13040533361198001</v>
      </c>
    </row>
    <row r="1016" spans="1:35" x14ac:dyDescent="0.2">
      <c r="A1016" t="s">
        <v>1091</v>
      </c>
      <c r="B1016" s="1">
        <v>42005</v>
      </c>
      <c r="C1016" t="s">
        <v>89</v>
      </c>
      <c r="D1016" t="s">
        <v>63</v>
      </c>
      <c r="E1016" t="s">
        <v>132</v>
      </c>
      <c r="F1016" t="s">
        <v>68</v>
      </c>
      <c r="G1016" t="s">
        <v>40</v>
      </c>
      <c r="H1016" t="s">
        <v>50</v>
      </c>
      <c r="I1016" t="s">
        <v>43</v>
      </c>
      <c r="J1016" t="s">
        <v>43</v>
      </c>
      <c r="K1016" t="s">
        <v>43</v>
      </c>
      <c r="L1016" t="s">
        <v>44</v>
      </c>
      <c r="M1016">
        <v>464</v>
      </c>
      <c r="N1016">
        <v>730</v>
      </c>
      <c r="O1016">
        <v>776</v>
      </c>
      <c r="P1016">
        <v>33.11</v>
      </c>
      <c r="Q1016">
        <v>44</v>
      </c>
      <c r="R1016">
        <v>4903921</v>
      </c>
      <c r="S1016" s="6">
        <f t="shared" si="150"/>
        <v>1063013.6986301369</v>
      </c>
      <c r="T1016" s="6">
        <f t="shared" si="151"/>
        <v>635616.43835616438</v>
      </c>
      <c r="U1016" s="2">
        <f t="shared" si="152"/>
        <v>45356164.383561641</v>
      </c>
      <c r="V1016" s="3">
        <f t="shared" si="153"/>
        <v>17.636363636363637</v>
      </c>
      <c r="W1016" s="3">
        <f t="shared" si="154"/>
        <v>10.545454545454545</v>
      </c>
      <c r="X1016" s="2">
        <f t="shared" si="155"/>
        <v>752.5</v>
      </c>
      <c r="Y1016" s="3">
        <f t="shared" si="156"/>
        <v>10.545454545454545</v>
      </c>
      <c r="Z1016" s="2">
        <f t="shared" si="157"/>
        <v>42.667525773195877</v>
      </c>
      <c r="AA1016" s="5">
        <f t="shared" si="158"/>
        <v>1.6724137931034482</v>
      </c>
      <c r="AB1016" s="4">
        <f t="shared" si="159"/>
        <v>0.11145275</v>
      </c>
      <c r="AC1016">
        <v>3</v>
      </c>
      <c r="AD1016">
        <v>1</v>
      </c>
      <c r="AE1016">
        <v>0</v>
      </c>
      <c r="AF1016">
        <v>4</v>
      </c>
      <c r="AG1016">
        <v>1</v>
      </c>
      <c r="AH1016">
        <v>-0.125910551151689</v>
      </c>
      <c r="AI1016">
        <v>0.13476957874809301</v>
      </c>
    </row>
    <row r="1017" spans="1:35" x14ac:dyDescent="0.2">
      <c r="A1017" t="s">
        <v>1092</v>
      </c>
      <c r="B1017" s="1">
        <v>36526</v>
      </c>
      <c r="C1017" t="s">
        <v>73</v>
      </c>
      <c r="D1017" t="s">
        <v>74</v>
      </c>
      <c r="E1017" t="s">
        <v>71</v>
      </c>
      <c r="F1017" t="s">
        <v>65</v>
      </c>
      <c r="G1017" t="s">
        <v>40</v>
      </c>
      <c r="H1017" t="s">
        <v>41</v>
      </c>
      <c r="I1017" t="s">
        <v>43</v>
      </c>
      <c r="J1017" t="s">
        <v>43</v>
      </c>
      <c r="K1017" t="s">
        <v>43</v>
      </c>
      <c r="L1017" t="s">
        <v>44</v>
      </c>
      <c r="M1017">
        <v>356</v>
      </c>
      <c r="N1017">
        <v>3646</v>
      </c>
      <c r="O1017">
        <v>549</v>
      </c>
      <c r="P1017">
        <v>46.14</v>
      </c>
      <c r="Q1017">
        <v>74</v>
      </c>
      <c r="R1017">
        <v>1336768</v>
      </c>
      <c r="S1017" s="6">
        <f t="shared" si="150"/>
        <v>150575.97366977509</v>
      </c>
      <c r="T1017" s="6">
        <f t="shared" si="151"/>
        <v>97641.250685682942</v>
      </c>
      <c r="U1017" s="2">
        <f t="shared" si="152"/>
        <v>12654964.344487108</v>
      </c>
      <c r="V1017" s="3">
        <f t="shared" si="153"/>
        <v>7.4189189189189193</v>
      </c>
      <c r="W1017" s="3">
        <f t="shared" si="154"/>
        <v>4.8108108108108105</v>
      </c>
      <c r="X1017" s="2">
        <f t="shared" si="155"/>
        <v>623.51351351351354</v>
      </c>
      <c r="Y1017" s="3">
        <f t="shared" si="156"/>
        <v>4.8108108108108105</v>
      </c>
      <c r="Z1017" s="2">
        <f t="shared" si="157"/>
        <v>84.04371584699453</v>
      </c>
      <c r="AA1017" s="5">
        <f t="shared" si="158"/>
        <v>1.5421348314606742</v>
      </c>
      <c r="AB1017" s="4">
        <f t="shared" si="159"/>
        <v>1.8064432432432432E-2</v>
      </c>
      <c r="AC1017">
        <v>3</v>
      </c>
      <c r="AD1017">
        <v>1</v>
      </c>
      <c r="AE1017">
        <v>0</v>
      </c>
      <c r="AF1017">
        <v>1</v>
      </c>
      <c r="AG1017">
        <v>1</v>
      </c>
      <c r="AH1017">
        <v>-0.65507439912578302</v>
      </c>
      <c r="AI1017">
        <v>-0.23258095650704999</v>
      </c>
    </row>
    <row r="1018" spans="1:35" x14ac:dyDescent="0.2">
      <c r="A1018" t="s">
        <v>1093</v>
      </c>
      <c r="B1018" s="1">
        <v>37257</v>
      </c>
      <c r="C1018" t="s">
        <v>70</v>
      </c>
      <c r="D1018" t="s">
        <v>63</v>
      </c>
      <c r="E1018" t="s">
        <v>125</v>
      </c>
      <c r="F1018" t="s">
        <v>48</v>
      </c>
      <c r="G1018" t="s">
        <v>49</v>
      </c>
      <c r="H1018" t="s">
        <v>41</v>
      </c>
      <c r="I1018" t="s">
        <v>43</v>
      </c>
      <c r="J1018" t="s">
        <v>43</v>
      </c>
      <c r="K1018" t="s">
        <v>51</v>
      </c>
      <c r="L1018" t="s">
        <v>60</v>
      </c>
      <c r="M1018">
        <v>361</v>
      </c>
      <c r="N1018">
        <v>3938</v>
      </c>
      <c r="O1018">
        <v>658</v>
      </c>
      <c r="P1018">
        <v>15</v>
      </c>
      <c r="Q1018">
        <v>24</v>
      </c>
      <c r="R1018">
        <v>2208134</v>
      </c>
      <c r="S1018" s="6">
        <f t="shared" si="150"/>
        <v>167089.89334687658</v>
      </c>
      <c r="T1018" s="6">
        <f t="shared" si="151"/>
        <v>91670.898933468765</v>
      </c>
      <c r="U1018" s="2">
        <f t="shared" si="152"/>
        <v>3809040.1218892839</v>
      </c>
      <c r="V1018" s="3">
        <f t="shared" si="153"/>
        <v>27.416666666666668</v>
      </c>
      <c r="W1018" s="3">
        <f t="shared" si="154"/>
        <v>15.041666666666666</v>
      </c>
      <c r="X1018" s="2">
        <f t="shared" si="155"/>
        <v>625</v>
      </c>
      <c r="Y1018" s="3">
        <f t="shared" si="156"/>
        <v>15.041666666666666</v>
      </c>
      <c r="Z1018" s="2">
        <f t="shared" si="157"/>
        <v>22.796352583586625</v>
      </c>
      <c r="AA1018" s="5">
        <f t="shared" si="158"/>
        <v>1.8227146814404431</v>
      </c>
      <c r="AB1018" s="4">
        <f t="shared" si="159"/>
        <v>9.2005583333333335E-2</v>
      </c>
      <c r="AC1018">
        <v>2</v>
      </c>
      <c r="AD1018">
        <v>0</v>
      </c>
      <c r="AE1018">
        <v>1</v>
      </c>
      <c r="AF1018">
        <v>4</v>
      </c>
      <c r="AG1018">
        <v>1</v>
      </c>
      <c r="AH1018">
        <v>-1.69248024371848E-3</v>
      </c>
      <c r="AI1018">
        <v>-0.25670917884108102</v>
      </c>
    </row>
    <row r="1019" spans="1:35" x14ac:dyDescent="0.2">
      <c r="A1019" t="s">
        <v>1094</v>
      </c>
      <c r="B1019" s="1">
        <v>36892</v>
      </c>
      <c r="C1019" t="s">
        <v>103</v>
      </c>
      <c r="D1019" t="s">
        <v>47</v>
      </c>
      <c r="E1019" t="s">
        <v>71</v>
      </c>
      <c r="F1019" t="s">
        <v>48</v>
      </c>
      <c r="G1019" t="s">
        <v>49</v>
      </c>
      <c r="H1019" t="s">
        <v>41</v>
      </c>
      <c r="I1019" t="s">
        <v>43</v>
      </c>
      <c r="J1019" t="s">
        <v>43</v>
      </c>
      <c r="K1019" t="s">
        <v>42</v>
      </c>
      <c r="L1019" t="s">
        <v>60</v>
      </c>
      <c r="M1019">
        <v>469</v>
      </c>
      <c r="N1019">
        <v>4207</v>
      </c>
      <c r="O1019">
        <v>833</v>
      </c>
      <c r="P1019">
        <v>4.0999999999999996</v>
      </c>
      <c r="Q1019">
        <v>39</v>
      </c>
      <c r="R1019">
        <v>2363901</v>
      </c>
      <c r="S1019" s="6">
        <f t="shared" si="150"/>
        <v>198003.32778702164</v>
      </c>
      <c r="T1019" s="6">
        <f t="shared" si="151"/>
        <v>111480.86522462562</v>
      </c>
      <c r="U1019" s="2">
        <f t="shared" si="152"/>
        <v>974566.19919182302</v>
      </c>
      <c r="V1019" s="3">
        <f t="shared" si="153"/>
        <v>21.358974358974358</v>
      </c>
      <c r="W1019" s="3">
        <f t="shared" si="154"/>
        <v>12.025641025641026</v>
      </c>
      <c r="X1019" s="2">
        <f t="shared" si="155"/>
        <v>105.12820512820511</v>
      </c>
      <c r="Y1019" s="3">
        <f t="shared" si="156"/>
        <v>12.025641025641026</v>
      </c>
      <c r="Z1019" s="2">
        <f t="shared" si="157"/>
        <v>4.9219687875150058</v>
      </c>
      <c r="AA1019" s="5">
        <f t="shared" si="158"/>
        <v>1.7761194029850746</v>
      </c>
      <c r="AB1019" s="4">
        <f t="shared" si="159"/>
        <v>6.0612846153846156E-2</v>
      </c>
      <c r="AC1019">
        <v>2</v>
      </c>
      <c r="AD1019">
        <v>0</v>
      </c>
      <c r="AE1019">
        <v>0</v>
      </c>
      <c r="AF1019">
        <v>4</v>
      </c>
      <c r="AG1019">
        <v>1</v>
      </c>
      <c r="AH1019">
        <v>-0.33751836720890699</v>
      </c>
      <c r="AI1019">
        <v>-0.25159185351153401</v>
      </c>
    </row>
    <row r="1020" spans="1:35" x14ac:dyDescent="0.2">
      <c r="A1020" t="s">
        <v>1095</v>
      </c>
      <c r="B1020" s="1">
        <v>42736</v>
      </c>
      <c r="C1020" t="s">
        <v>82</v>
      </c>
      <c r="D1020" t="s">
        <v>83</v>
      </c>
      <c r="E1020" t="s">
        <v>77</v>
      </c>
      <c r="F1020" t="s">
        <v>65</v>
      </c>
      <c r="G1020" t="s">
        <v>40</v>
      </c>
      <c r="H1020" t="s">
        <v>41</v>
      </c>
      <c r="I1020" t="s">
        <v>43</v>
      </c>
      <c r="J1020" t="s">
        <v>42</v>
      </c>
      <c r="K1020" t="s">
        <v>43</v>
      </c>
      <c r="L1020" t="s">
        <v>60</v>
      </c>
      <c r="M1020">
        <v>111</v>
      </c>
      <c r="N1020">
        <v>4033</v>
      </c>
      <c r="O1020">
        <v>723</v>
      </c>
      <c r="P1020">
        <v>38.700000000000003</v>
      </c>
      <c r="Q1020">
        <v>31</v>
      </c>
      <c r="R1020">
        <v>2021420</v>
      </c>
      <c r="S1020" s="6">
        <f t="shared" si="150"/>
        <v>179271.01413339947</v>
      </c>
      <c r="T1020" s="6">
        <f t="shared" si="151"/>
        <v>27522.935779816515</v>
      </c>
      <c r="U1020" s="2">
        <f t="shared" si="152"/>
        <v>9595834.3664765675</v>
      </c>
      <c r="V1020" s="3">
        <f t="shared" si="153"/>
        <v>23.322580645161292</v>
      </c>
      <c r="W1020" s="3">
        <f t="shared" si="154"/>
        <v>3.5806451612903225</v>
      </c>
      <c r="X1020" s="2">
        <f t="shared" si="155"/>
        <v>1248.3870967741937</v>
      </c>
      <c r="Y1020" s="3">
        <f t="shared" si="156"/>
        <v>3.5806451612903225</v>
      </c>
      <c r="Z1020" s="2">
        <f t="shared" si="157"/>
        <v>53.526970954356848</v>
      </c>
      <c r="AA1020" s="5">
        <f t="shared" si="158"/>
        <v>6.5135135135135132</v>
      </c>
      <c r="AB1020" s="4">
        <f t="shared" si="159"/>
        <v>6.5207096774193549E-2</v>
      </c>
      <c r="AC1020">
        <v>2</v>
      </c>
      <c r="AD1020">
        <v>1</v>
      </c>
      <c r="AE1020">
        <v>1</v>
      </c>
      <c r="AF1020">
        <v>4</v>
      </c>
      <c r="AG1020">
        <v>1</v>
      </c>
      <c r="AH1020">
        <v>-0.23701270176162301</v>
      </c>
      <c r="AI1020">
        <v>-0.25682296349609701</v>
      </c>
    </row>
    <row r="1021" spans="1:35" x14ac:dyDescent="0.2">
      <c r="A1021" t="s">
        <v>1096</v>
      </c>
      <c r="B1021" s="1">
        <v>44562</v>
      </c>
      <c r="C1021" t="s">
        <v>89</v>
      </c>
      <c r="D1021" t="s">
        <v>63</v>
      </c>
      <c r="E1021" t="s">
        <v>75</v>
      </c>
      <c r="F1021" t="s">
        <v>65</v>
      </c>
      <c r="G1021" t="s">
        <v>40</v>
      </c>
      <c r="H1021" t="s">
        <v>41</v>
      </c>
      <c r="I1021" t="s">
        <v>51</v>
      </c>
      <c r="J1021" t="s">
        <v>42</v>
      </c>
      <c r="K1021" t="s">
        <v>51</v>
      </c>
      <c r="L1021" t="s">
        <v>56</v>
      </c>
      <c r="M1021">
        <v>28</v>
      </c>
      <c r="N1021">
        <v>3929</v>
      </c>
      <c r="O1021">
        <v>437</v>
      </c>
      <c r="P1021">
        <v>20.440000000000001</v>
      </c>
      <c r="Q1021">
        <v>17</v>
      </c>
      <c r="R1021">
        <v>1440512</v>
      </c>
      <c r="S1021" s="6">
        <f t="shared" si="150"/>
        <v>111224.23008399084</v>
      </c>
      <c r="T1021" s="6">
        <f t="shared" si="151"/>
        <v>7126.4952914227542</v>
      </c>
      <c r="U1021" s="2">
        <f t="shared" si="152"/>
        <v>5202341.5627386104</v>
      </c>
      <c r="V1021" s="3">
        <f t="shared" si="153"/>
        <v>25.705882352941178</v>
      </c>
      <c r="W1021" s="3">
        <f t="shared" si="154"/>
        <v>1.6470588235294117</v>
      </c>
      <c r="X1021" s="2">
        <f t="shared" si="155"/>
        <v>1202.3529411764705</v>
      </c>
      <c r="Y1021" s="3">
        <f t="shared" si="156"/>
        <v>1.6470588235294117</v>
      </c>
      <c r="Z1021" s="2">
        <f t="shared" si="157"/>
        <v>46.773455377574372</v>
      </c>
      <c r="AA1021" s="5">
        <f t="shared" si="158"/>
        <v>15.607142857142858</v>
      </c>
      <c r="AB1021" s="4">
        <f t="shared" si="159"/>
        <v>8.4736000000000006E-2</v>
      </c>
      <c r="AC1021">
        <v>6</v>
      </c>
      <c r="AD1021">
        <v>1</v>
      </c>
      <c r="AE1021">
        <v>0</v>
      </c>
      <c r="AF1021">
        <v>4</v>
      </c>
      <c r="AG1021">
        <v>1</v>
      </c>
      <c r="AH1021">
        <v>-0.24509118967405</v>
      </c>
      <c r="AI1021">
        <v>-0.27956516827158001</v>
      </c>
    </row>
    <row r="1022" spans="1:35" x14ac:dyDescent="0.2">
      <c r="A1022" t="s">
        <v>1097</v>
      </c>
      <c r="B1022" s="1">
        <v>39448</v>
      </c>
      <c r="C1022" t="s">
        <v>53</v>
      </c>
      <c r="D1022" t="s">
        <v>37</v>
      </c>
      <c r="E1022" t="s">
        <v>64</v>
      </c>
      <c r="F1022" t="s">
        <v>39</v>
      </c>
      <c r="G1022" t="s">
        <v>40</v>
      </c>
      <c r="H1022" t="s">
        <v>50</v>
      </c>
      <c r="I1022" t="s">
        <v>42</v>
      </c>
      <c r="J1022" t="s">
        <v>51</v>
      </c>
      <c r="K1022" t="s">
        <v>43</v>
      </c>
      <c r="L1022" t="s">
        <v>5077</v>
      </c>
      <c r="M1022">
        <v>148</v>
      </c>
      <c r="N1022">
        <v>427</v>
      </c>
      <c r="O1022">
        <v>14</v>
      </c>
      <c r="P1022">
        <v>30.22</v>
      </c>
      <c r="Q1022">
        <v>11</v>
      </c>
      <c r="R1022">
        <v>4118302</v>
      </c>
      <c r="S1022" s="6">
        <f t="shared" si="150"/>
        <v>32786.885245901642</v>
      </c>
      <c r="T1022" s="6">
        <f t="shared" si="151"/>
        <v>346604.21545667446</v>
      </c>
      <c r="U1022" s="2">
        <f t="shared" si="152"/>
        <v>70772833.723653391</v>
      </c>
      <c r="V1022" s="3">
        <f t="shared" si="153"/>
        <v>1.2727272727272727</v>
      </c>
      <c r="W1022" s="3">
        <f t="shared" si="154"/>
        <v>13.454545454545455</v>
      </c>
      <c r="X1022" s="2">
        <f t="shared" si="155"/>
        <v>2747.2727272727275</v>
      </c>
      <c r="Y1022" s="3">
        <f t="shared" si="156"/>
        <v>13.454545454545455</v>
      </c>
      <c r="Z1022" s="2">
        <f t="shared" si="157"/>
        <v>2158.5714285714284</v>
      </c>
      <c r="AA1022" s="5">
        <f t="shared" si="158"/>
        <v>9.45945945945946E-2</v>
      </c>
      <c r="AB1022" s="4">
        <f t="shared" si="159"/>
        <v>0.3743910909090909</v>
      </c>
      <c r="AC1022">
        <v>4</v>
      </c>
      <c r="AD1022">
        <v>1</v>
      </c>
      <c r="AE1022">
        <v>1</v>
      </c>
      <c r="AF1022">
        <v>4</v>
      </c>
      <c r="AG1022">
        <v>1</v>
      </c>
      <c r="AH1022">
        <v>0.81449463478906103</v>
      </c>
      <c r="AI1022">
        <v>-4.5839996391490098E-2</v>
      </c>
    </row>
    <row r="1023" spans="1:35" x14ac:dyDescent="0.2">
      <c r="A1023" t="s">
        <v>1098</v>
      </c>
      <c r="B1023" s="1">
        <v>39814</v>
      </c>
      <c r="C1023" t="s">
        <v>89</v>
      </c>
      <c r="D1023" t="s">
        <v>63</v>
      </c>
      <c r="E1023" t="s">
        <v>64</v>
      </c>
      <c r="F1023" t="s">
        <v>65</v>
      </c>
      <c r="G1023" t="s">
        <v>40</v>
      </c>
      <c r="H1023" t="s">
        <v>50</v>
      </c>
      <c r="I1023" t="s">
        <v>43</v>
      </c>
      <c r="J1023" t="s">
        <v>43</v>
      </c>
      <c r="K1023" t="s">
        <v>43</v>
      </c>
      <c r="L1023" t="s">
        <v>5077</v>
      </c>
      <c r="M1023">
        <v>329</v>
      </c>
      <c r="N1023">
        <v>782</v>
      </c>
      <c r="O1023">
        <v>724</v>
      </c>
      <c r="P1023">
        <v>49.05</v>
      </c>
      <c r="Q1023">
        <v>69</v>
      </c>
      <c r="R1023">
        <v>3985271</v>
      </c>
      <c r="S1023" s="6">
        <f t="shared" si="150"/>
        <v>925831.20204603579</v>
      </c>
      <c r="T1023" s="6">
        <f t="shared" si="151"/>
        <v>420716.11253196932</v>
      </c>
      <c r="U1023" s="2">
        <f t="shared" si="152"/>
        <v>62723785.166240409</v>
      </c>
      <c r="V1023" s="3">
        <f t="shared" si="153"/>
        <v>10.492753623188406</v>
      </c>
      <c r="W1023" s="3">
        <f t="shared" si="154"/>
        <v>4.7681159420289854</v>
      </c>
      <c r="X1023" s="2">
        <f t="shared" si="155"/>
        <v>710.86956521739125</v>
      </c>
      <c r="Y1023" s="3">
        <f t="shared" si="156"/>
        <v>4.7681159420289854</v>
      </c>
      <c r="Z1023" s="2">
        <f t="shared" si="157"/>
        <v>67.748618784530393</v>
      </c>
      <c r="AA1023" s="5">
        <f t="shared" si="158"/>
        <v>2.2006079027355625</v>
      </c>
      <c r="AB1023" s="4">
        <f t="shared" si="159"/>
        <v>5.7757550724637681E-2</v>
      </c>
      <c r="AC1023">
        <v>1</v>
      </c>
      <c r="AD1023">
        <v>1</v>
      </c>
      <c r="AE1023">
        <v>0</v>
      </c>
      <c r="AF1023">
        <v>1</v>
      </c>
      <c r="AG1023">
        <v>1</v>
      </c>
      <c r="AH1023">
        <v>-0.49543619037271203</v>
      </c>
      <c r="AI1023">
        <v>9.2884307057318094E-2</v>
      </c>
    </row>
    <row r="1024" spans="1:35" x14ac:dyDescent="0.2">
      <c r="A1024" t="s">
        <v>1099</v>
      </c>
      <c r="B1024" s="1">
        <v>42370</v>
      </c>
      <c r="C1024" t="s">
        <v>36</v>
      </c>
      <c r="D1024" t="s">
        <v>37</v>
      </c>
      <c r="E1024" t="s">
        <v>64</v>
      </c>
      <c r="F1024" t="s">
        <v>39</v>
      </c>
      <c r="G1024" t="s">
        <v>40</v>
      </c>
      <c r="H1024" t="s">
        <v>51</v>
      </c>
      <c r="I1024" t="s">
        <v>42</v>
      </c>
      <c r="J1024" t="s">
        <v>42</v>
      </c>
      <c r="K1024" t="s">
        <v>43</v>
      </c>
      <c r="L1024" t="s">
        <v>56</v>
      </c>
      <c r="M1024">
        <v>12</v>
      </c>
      <c r="N1024">
        <v>1838</v>
      </c>
      <c r="O1024">
        <v>43</v>
      </c>
      <c r="P1024">
        <v>38.229999999999997</v>
      </c>
      <c r="Q1024">
        <v>26</v>
      </c>
      <c r="R1024">
        <v>716397</v>
      </c>
      <c r="S1024" s="6">
        <f t="shared" si="150"/>
        <v>23394.994559303592</v>
      </c>
      <c r="T1024" s="6">
        <f t="shared" si="151"/>
        <v>6528.8356909684444</v>
      </c>
      <c r="U1024" s="2">
        <f t="shared" si="152"/>
        <v>20799782.372143634</v>
      </c>
      <c r="V1024" s="3">
        <f t="shared" si="153"/>
        <v>1.6538461538461537</v>
      </c>
      <c r="W1024" s="3">
        <f t="shared" si="154"/>
        <v>0.46153846153846156</v>
      </c>
      <c r="X1024" s="2">
        <f t="shared" si="155"/>
        <v>1470.3846153846155</v>
      </c>
      <c r="Y1024" s="3">
        <f t="shared" si="156"/>
        <v>0.46153846153846156</v>
      </c>
      <c r="Z1024" s="2">
        <f t="shared" si="157"/>
        <v>889.06976744186045</v>
      </c>
      <c r="AA1024" s="5">
        <f t="shared" si="158"/>
        <v>3.5833333333333335</v>
      </c>
      <c r="AB1024" s="4">
        <f t="shared" si="159"/>
        <v>2.7553730769230768E-2</v>
      </c>
      <c r="AC1024">
        <v>2</v>
      </c>
      <c r="AD1024">
        <v>1</v>
      </c>
      <c r="AE1024">
        <v>0</v>
      </c>
      <c r="AF1024">
        <v>4</v>
      </c>
      <c r="AG1024">
        <v>1</v>
      </c>
      <c r="AH1024">
        <v>-0.604881764428991</v>
      </c>
      <c r="AI1024">
        <v>-0.25252528604144098</v>
      </c>
    </row>
    <row r="1025" spans="1:35" x14ac:dyDescent="0.2">
      <c r="A1025" t="s">
        <v>1100</v>
      </c>
      <c r="B1025" s="1">
        <v>39814</v>
      </c>
      <c r="C1025" t="s">
        <v>89</v>
      </c>
      <c r="D1025" t="s">
        <v>63</v>
      </c>
      <c r="E1025" t="s">
        <v>71</v>
      </c>
      <c r="F1025" t="s">
        <v>54</v>
      </c>
      <c r="G1025" t="s">
        <v>55</v>
      </c>
      <c r="H1025" t="s">
        <v>41</v>
      </c>
      <c r="I1025" t="s">
        <v>51</v>
      </c>
      <c r="J1025" t="s">
        <v>43</v>
      </c>
      <c r="K1025" t="s">
        <v>51</v>
      </c>
      <c r="L1025" t="s">
        <v>60</v>
      </c>
      <c r="M1025">
        <v>475</v>
      </c>
      <c r="N1025">
        <v>3570</v>
      </c>
      <c r="O1025">
        <v>482</v>
      </c>
      <c r="P1025">
        <v>17.82</v>
      </c>
      <c r="Q1025">
        <v>50</v>
      </c>
      <c r="R1025">
        <v>3107615</v>
      </c>
      <c r="S1025" s="6">
        <f t="shared" si="150"/>
        <v>135014.00560224088</v>
      </c>
      <c r="T1025" s="6">
        <f t="shared" si="151"/>
        <v>133053.2212885154</v>
      </c>
      <c r="U1025" s="2">
        <f t="shared" si="152"/>
        <v>4991596.6386554623</v>
      </c>
      <c r="V1025" s="3">
        <f t="shared" si="153"/>
        <v>9.64</v>
      </c>
      <c r="W1025" s="3">
        <f t="shared" si="154"/>
        <v>9.5</v>
      </c>
      <c r="X1025" s="2">
        <f t="shared" si="155"/>
        <v>356.4</v>
      </c>
      <c r="Y1025" s="3">
        <f t="shared" si="156"/>
        <v>9.5</v>
      </c>
      <c r="Z1025" s="2">
        <f t="shared" si="157"/>
        <v>36.97095435684647</v>
      </c>
      <c r="AA1025" s="5">
        <f t="shared" si="158"/>
        <v>1.0147368421052632</v>
      </c>
      <c r="AB1025" s="4">
        <f t="shared" si="159"/>
        <v>6.2152300000000001E-2</v>
      </c>
      <c r="AC1025">
        <v>8</v>
      </c>
      <c r="AD1025">
        <v>1</v>
      </c>
      <c r="AE1025">
        <v>0</v>
      </c>
      <c r="AF1025">
        <v>4</v>
      </c>
      <c r="AG1025">
        <v>1</v>
      </c>
      <c r="AH1025">
        <v>-0.46927284440153599</v>
      </c>
      <c r="AI1025">
        <v>-0.244579188824807</v>
      </c>
    </row>
    <row r="1026" spans="1:35" x14ac:dyDescent="0.2">
      <c r="A1026" t="s">
        <v>1101</v>
      </c>
      <c r="B1026" s="1">
        <v>39083</v>
      </c>
      <c r="C1026" t="s">
        <v>89</v>
      </c>
      <c r="D1026" t="s">
        <v>63</v>
      </c>
      <c r="E1026" t="s">
        <v>77</v>
      </c>
      <c r="F1026" t="s">
        <v>65</v>
      </c>
      <c r="G1026" t="s">
        <v>40</v>
      </c>
      <c r="H1026" t="s">
        <v>41</v>
      </c>
      <c r="I1026" t="s">
        <v>43</v>
      </c>
      <c r="J1026" t="s">
        <v>43</v>
      </c>
      <c r="K1026" t="s">
        <v>42</v>
      </c>
      <c r="L1026" t="s">
        <v>5077</v>
      </c>
      <c r="M1026">
        <v>335</v>
      </c>
      <c r="N1026">
        <v>4816</v>
      </c>
      <c r="O1026">
        <v>682</v>
      </c>
      <c r="P1026">
        <v>10.48</v>
      </c>
      <c r="Q1026">
        <v>59</v>
      </c>
      <c r="R1026">
        <v>3807686</v>
      </c>
      <c r="S1026" s="6">
        <f t="shared" si="150"/>
        <v>141611.29568106311</v>
      </c>
      <c r="T1026" s="6">
        <f t="shared" si="151"/>
        <v>69559.800664451832</v>
      </c>
      <c r="U1026" s="2">
        <f t="shared" si="152"/>
        <v>2176079.7342192689</v>
      </c>
      <c r="V1026" s="3">
        <f t="shared" si="153"/>
        <v>11.559322033898304</v>
      </c>
      <c r="W1026" s="3">
        <f t="shared" si="154"/>
        <v>5.6779661016949152</v>
      </c>
      <c r="X1026" s="2">
        <f t="shared" si="155"/>
        <v>177.62711864406779</v>
      </c>
      <c r="Y1026" s="3">
        <f t="shared" si="156"/>
        <v>5.6779661016949152</v>
      </c>
      <c r="Z1026" s="2">
        <f t="shared" si="157"/>
        <v>15.366568914956012</v>
      </c>
      <c r="AA1026" s="5">
        <f t="shared" si="158"/>
        <v>2.035820895522388</v>
      </c>
      <c r="AB1026" s="4">
        <f t="shared" si="159"/>
        <v>6.453705084745763E-2</v>
      </c>
      <c r="AC1026">
        <v>6</v>
      </c>
      <c r="AD1026">
        <v>1</v>
      </c>
      <c r="AE1026">
        <v>0</v>
      </c>
      <c r="AF1026">
        <v>1</v>
      </c>
      <c r="AG1026">
        <v>1</v>
      </c>
      <c r="AH1026">
        <v>-0.57771744653144996</v>
      </c>
      <c r="AI1026">
        <v>-0.269097232264977</v>
      </c>
    </row>
    <row r="1027" spans="1:35" x14ac:dyDescent="0.2">
      <c r="A1027" t="s">
        <v>1102</v>
      </c>
      <c r="B1027" s="1">
        <v>42370</v>
      </c>
      <c r="C1027" t="s">
        <v>53</v>
      </c>
      <c r="D1027" t="s">
        <v>37</v>
      </c>
      <c r="E1027" t="s">
        <v>71</v>
      </c>
      <c r="F1027" t="s">
        <v>54</v>
      </c>
      <c r="G1027" t="s">
        <v>55</v>
      </c>
      <c r="H1027" t="s">
        <v>50</v>
      </c>
      <c r="I1027" t="s">
        <v>43</v>
      </c>
      <c r="J1027" t="s">
        <v>51</v>
      </c>
      <c r="K1027" t="s">
        <v>43</v>
      </c>
      <c r="L1027" t="s">
        <v>78</v>
      </c>
      <c r="M1027">
        <v>220</v>
      </c>
      <c r="N1027">
        <v>1109</v>
      </c>
      <c r="O1027">
        <v>826</v>
      </c>
      <c r="P1027">
        <v>40.1</v>
      </c>
      <c r="Q1027">
        <v>99</v>
      </c>
      <c r="R1027">
        <v>4402111</v>
      </c>
      <c r="S1027" s="6">
        <f t="shared" ref="S1027:S1090" si="160">(O1027*1000000)/N1027</f>
        <v>744815.14878268715</v>
      </c>
      <c r="T1027" s="6">
        <f t="shared" ref="T1027:T1090" si="161">(M1027*1000000)/N1027</f>
        <v>198376.91614066728</v>
      </c>
      <c r="U1027" s="2">
        <f t="shared" ref="U1027:U1090" si="162">(P1027*1000000000)/N1027</f>
        <v>36158701.532912537</v>
      </c>
      <c r="V1027" s="3">
        <f t="shared" ref="V1027:V1090" si="163">(O1027*1000000)/(Q1027*1000000)</f>
        <v>8.3434343434343443</v>
      </c>
      <c r="W1027" s="3">
        <f t="shared" ref="W1027:W1090" si="164">(M1027*1000000)/(Q1027*1000000)</f>
        <v>2.2222222222222223</v>
      </c>
      <c r="X1027" s="2">
        <f t="shared" ref="X1027:X1090" si="165">(P1027*1000000000)/(Q1027*1000000)</f>
        <v>405.05050505050502</v>
      </c>
      <c r="Y1027" s="3">
        <f t="shared" ref="Y1027:Y1090" si="166">(M1027*1000000)/(Q1027*1000000)</f>
        <v>2.2222222222222223</v>
      </c>
      <c r="Z1027" s="2">
        <f t="shared" ref="Z1027:Z1090" si="167">(P1027*1000000000)/(O1027*1000000)</f>
        <v>48.54721549636804</v>
      </c>
      <c r="AA1027" s="5">
        <f t="shared" ref="AA1027:AA1090" si="168">(O1027*1000000)/(M1027*1000000)</f>
        <v>3.7545454545454544</v>
      </c>
      <c r="AB1027" s="4">
        <f t="shared" ref="AB1027:AB1090" si="169">R1027/(Q1027*1000000)</f>
        <v>4.446576767676768E-2</v>
      </c>
      <c r="AC1027">
        <v>9</v>
      </c>
      <c r="AD1027">
        <v>0</v>
      </c>
      <c r="AE1027">
        <v>1</v>
      </c>
      <c r="AF1027">
        <v>1</v>
      </c>
      <c r="AG1027">
        <v>1</v>
      </c>
      <c r="AH1027">
        <v>-0.69448364967695797</v>
      </c>
      <c r="AI1027">
        <v>-6.0351360719592302E-2</v>
      </c>
    </row>
    <row r="1028" spans="1:35" x14ac:dyDescent="0.2">
      <c r="A1028" t="s">
        <v>1103</v>
      </c>
      <c r="B1028" s="1">
        <v>43466</v>
      </c>
      <c r="C1028" t="s">
        <v>58</v>
      </c>
      <c r="D1028" t="s">
        <v>47</v>
      </c>
      <c r="E1028" t="s">
        <v>64</v>
      </c>
      <c r="F1028" t="s">
        <v>54</v>
      </c>
      <c r="G1028" t="s">
        <v>55</v>
      </c>
      <c r="H1028" t="s">
        <v>50</v>
      </c>
      <c r="I1028" t="s">
        <v>51</v>
      </c>
      <c r="J1028" t="s">
        <v>43</v>
      </c>
      <c r="K1028" t="s">
        <v>42</v>
      </c>
      <c r="L1028" t="s">
        <v>44</v>
      </c>
      <c r="M1028">
        <v>457</v>
      </c>
      <c r="N1028">
        <v>222</v>
      </c>
      <c r="O1028">
        <v>426</v>
      </c>
      <c r="P1028">
        <v>10.47</v>
      </c>
      <c r="Q1028">
        <v>62</v>
      </c>
      <c r="R1028">
        <v>249639</v>
      </c>
      <c r="S1028" s="6">
        <f t="shared" si="160"/>
        <v>1918918.9189189188</v>
      </c>
      <c r="T1028" s="6">
        <f t="shared" si="161"/>
        <v>2058558.5585585586</v>
      </c>
      <c r="U1028" s="2">
        <f t="shared" si="162"/>
        <v>47162162.162162162</v>
      </c>
      <c r="V1028" s="3">
        <f t="shared" si="163"/>
        <v>6.870967741935484</v>
      </c>
      <c r="W1028" s="3">
        <f t="shared" si="164"/>
        <v>7.370967741935484</v>
      </c>
      <c r="X1028" s="2">
        <f t="shared" si="165"/>
        <v>168.87096774193549</v>
      </c>
      <c r="Y1028" s="3">
        <f t="shared" si="166"/>
        <v>7.370967741935484</v>
      </c>
      <c r="Z1028" s="2">
        <f t="shared" si="167"/>
        <v>24.577464788732396</v>
      </c>
      <c r="AA1028" s="5">
        <f t="shared" si="168"/>
        <v>0.93216630196936545</v>
      </c>
      <c r="AB1028" s="4">
        <f t="shared" si="169"/>
        <v>4.0264354838709677E-3</v>
      </c>
      <c r="AC1028">
        <v>7</v>
      </c>
      <c r="AD1028">
        <v>0</v>
      </c>
      <c r="AE1028">
        <v>1</v>
      </c>
      <c r="AF1028">
        <v>1</v>
      </c>
      <c r="AG1028">
        <v>1</v>
      </c>
      <c r="AH1028">
        <v>-0.740324130195122</v>
      </c>
      <c r="AI1028">
        <v>0.69329403856246297</v>
      </c>
    </row>
    <row r="1029" spans="1:35" x14ac:dyDescent="0.2">
      <c r="A1029" t="s">
        <v>1104</v>
      </c>
      <c r="B1029" s="1">
        <v>37257</v>
      </c>
      <c r="C1029" t="s">
        <v>46</v>
      </c>
      <c r="D1029" t="s">
        <v>47</v>
      </c>
      <c r="E1029" t="s">
        <v>132</v>
      </c>
      <c r="F1029" t="s">
        <v>39</v>
      </c>
      <c r="G1029" t="s">
        <v>40</v>
      </c>
      <c r="H1029" t="s">
        <v>50</v>
      </c>
      <c r="I1029" t="s">
        <v>43</v>
      </c>
      <c r="J1029" t="s">
        <v>51</v>
      </c>
      <c r="K1029" t="s">
        <v>43</v>
      </c>
      <c r="L1029" t="s">
        <v>78</v>
      </c>
      <c r="M1029">
        <v>220</v>
      </c>
      <c r="N1029">
        <v>514</v>
      </c>
      <c r="O1029">
        <v>852</v>
      </c>
      <c r="P1029">
        <v>41.04</v>
      </c>
      <c r="Q1029">
        <v>75</v>
      </c>
      <c r="R1029">
        <v>640925</v>
      </c>
      <c r="S1029" s="6">
        <f t="shared" si="160"/>
        <v>1657587.5486381324</v>
      </c>
      <c r="T1029" s="6">
        <f t="shared" si="161"/>
        <v>428015.56420233462</v>
      </c>
      <c r="U1029" s="2">
        <f t="shared" si="162"/>
        <v>79844357.976653695</v>
      </c>
      <c r="V1029" s="3">
        <f t="shared" si="163"/>
        <v>11.36</v>
      </c>
      <c r="W1029" s="3">
        <f t="shared" si="164"/>
        <v>2.9333333333333331</v>
      </c>
      <c r="X1029" s="2">
        <f t="shared" si="165"/>
        <v>547.20000000000005</v>
      </c>
      <c r="Y1029" s="3">
        <f t="shared" si="166"/>
        <v>2.9333333333333331</v>
      </c>
      <c r="Z1029" s="2">
        <f t="shared" si="167"/>
        <v>48.16901408450704</v>
      </c>
      <c r="AA1029" s="5">
        <f t="shared" si="168"/>
        <v>3.8727272727272726</v>
      </c>
      <c r="AB1029" s="4">
        <f t="shared" si="169"/>
        <v>8.5456666666666667E-3</v>
      </c>
      <c r="AC1029">
        <v>1</v>
      </c>
      <c r="AD1029">
        <v>1</v>
      </c>
      <c r="AE1029">
        <v>0</v>
      </c>
      <c r="AF1029">
        <v>1</v>
      </c>
      <c r="AG1029">
        <v>1</v>
      </c>
      <c r="AH1029">
        <v>-0.69734812792497403</v>
      </c>
      <c r="AI1029">
        <v>0.24540510675119101</v>
      </c>
    </row>
    <row r="1030" spans="1:35" x14ac:dyDescent="0.2">
      <c r="A1030" t="s">
        <v>1105</v>
      </c>
      <c r="B1030" s="1">
        <v>42005</v>
      </c>
      <c r="C1030" t="s">
        <v>53</v>
      </c>
      <c r="D1030" t="s">
        <v>37</v>
      </c>
      <c r="E1030" t="s">
        <v>64</v>
      </c>
      <c r="F1030" t="s">
        <v>48</v>
      </c>
      <c r="G1030" t="s">
        <v>49</v>
      </c>
      <c r="H1030" t="s">
        <v>50</v>
      </c>
      <c r="I1030" t="s">
        <v>43</v>
      </c>
      <c r="J1030" t="s">
        <v>43</v>
      </c>
      <c r="K1030" t="s">
        <v>51</v>
      </c>
      <c r="L1030" t="s">
        <v>5077</v>
      </c>
      <c r="M1030">
        <v>256</v>
      </c>
      <c r="N1030">
        <v>42</v>
      </c>
      <c r="O1030">
        <v>546</v>
      </c>
      <c r="P1030">
        <v>21.99</v>
      </c>
      <c r="Q1030">
        <v>54</v>
      </c>
      <c r="R1030">
        <v>213486</v>
      </c>
      <c r="S1030" s="6">
        <f t="shared" si="160"/>
        <v>13000000</v>
      </c>
      <c r="T1030" s="6">
        <f t="shared" si="161"/>
        <v>6095238.0952380951</v>
      </c>
      <c r="U1030" s="2">
        <f t="shared" si="162"/>
        <v>523571428.5714286</v>
      </c>
      <c r="V1030" s="3">
        <f t="shared" si="163"/>
        <v>10.111111111111111</v>
      </c>
      <c r="W1030" s="3">
        <f t="shared" si="164"/>
        <v>4.7407407407407405</v>
      </c>
      <c r="X1030" s="2">
        <f t="shared" si="165"/>
        <v>407.22222222222223</v>
      </c>
      <c r="Y1030" s="3">
        <f t="shared" si="166"/>
        <v>4.7407407407407405</v>
      </c>
      <c r="Z1030" s="2">
        <f t="shared" si="167"/>
        <v>40.274725274725277</v>
      </c>
      <c r="AA1030" s="5">
        <f t="shared" si="168"/>
        <v>2.1328125</v>
      </c>
      <c r="AB1030" s="4">
        <f t="shared" si="169"/>
        <v>3.9534444444444443E-3</v>
      </c>
      <c r="AC1030">
        <v>7</v>
      </c>
      <c r="AD1030">
        <v>1</v>
      </c>
      <c r="AE1030">
        <v>0</v>
      </c>
      <c r="AF1030">
        <v>1</v>
      </c>
      <c r="AG1030">
        <v>1</v>
      </c>
      <c r="AH1030">
        <v>-0.69168704269375103</v>
      </c>
      <c r="AI1030" s="2">
        <v>4539698871022020</v>
      </c>
    </row>
    <row r="1031" spans="1:35" x14ac:dyDescent="0.2">
      <c r="A1031" t="s">
        <v>1106</v>
      </c>
      <c r="B1031" s="1">
        <v>44197</v>
      </c>
      <c r="C1031" t="s">
        <v>58</v>
      </c>
      <c r="D1031" t="s">
        <v>47</v>
      </c>
      <c r="E1031" t="s">
        <v>67</v>
      </c>
      <c r="F1031" t="s">
        <v>48</v>
      </c>
      <c r="G1031" t="s">
        <v>49</v>
      </c>
      <c r="H1031" t="s">
        <v>50</v>
      </c>
      <c r="I1031" t="s">
        <v>42</v>
      </c>
      <c r="J1031" t="s">
        <v>42</v>
      </c>
      <c r="K1031" t="s">
        <v>51</v>
      </c>
      <c r="L1031" t="s">
        <v>44</v>
      </c>
      <c r="M1031">
        <v>36</v>
      </c>
      <c r="N1031">
        <v>952</v>
      </c>
      <c r="O1031">
        <v>86</v>
      </c>
      <c r="P1031">
        <v>18.64</v>
      </c>
      <c r="Q1031">
        <v>21</v>
      </c>
      <c r="R1031">
        <v>3430783</v>
      </c>
      <c r="S1031" s="6">
        <f t="shared" si="160"/>
        <v>90336.134453781517</v>
      </c>
      <c r="T1031" s="6">
        <f t="shared" si="161"/>
        <v>37815.126050420171</v>
      </c>
      <c r="U1031" s="2">
        <f t="shared" si="162"/>
        <v>19579831.93277311</v>
      </c>
      <c r="V1031" s="3">
        <f t="shared" si="163"/>
        <v>4.0952380952380949</v>
      </c>
      <c r="W1031" s="3">
        <f t="shared" si="164"/>
        <v>1.7142857142857142</v>
      </c>
      <c r="X1031" s="2">
        <f t="shared" si="165"/>
        <v>887.61904761904759</v>
      </c>
      <c r="Y1031" s="3">
        <f t="shared" si="166"/>
        <v>1.7142857142857142</v>
      </c>
      <c r="Z1031" s="2">
        <f t="shared" si="167"/>
        <v>216.74418604651163</v>
      </c>
      <c r="AA1031" s="5">
        <f t="shared" si="168"/>
        <v>2.3888888888888888</v>
      </c>
      <c r="AB1031" s="4">
        <f t="shared" si="169"/>
        <v>0.16337061904761904</v>
      </c>
      <c r="AC1031">
        <v>8</v>
      </c>
      <c r="AD1031">
        <v>0</v>
      </c>
      <c r="AE1031">
        <v>1</v>
      </c>
      <c r="AF1031">
        <v>4</v>
      </c>
      <c r="AG1031">
        <v>1</v>
      </c>
      <c r="AH1031">
        <v>-0.357686876001376</v>
      </c>
      <c r="AI1031">
        <v>-0.24742151693936901</v>
      </c>
    </row>
    <row r="1032" spans="1:35" x14ac:dyDescent="0.2">
      <c r="A1032" t="s">
        <v>1107</v>
      </c>
      <c r="B1032" s="1">
        <v>37622</v>
      </c>
      <c r="C1032" t="s">
        <v>82</v>
      </c>
      <c r="D1032" t="s">
        <v>83</v>
      </c>
      <c r="E1032" t="s">
        <v>75</v>
      </c>
      <c r="F1032" t="s">
        <v>68</v>
      </c>
      <c r="G1032" t="s">
        <v>40</v>
      </c>
      <c r="H1032" t="s">
        <v>41</v>
      </c>
      <c r="I1032" t="s">
        <v>42</v>
      </c>
      <c r="J1032" t="s">
        <v>42</v>
      </c>
      <c r="K1032" t="s">
        <v>51</v>
      </c>
      <c r="L1032" t="s">
        <v>56</v>
      </c>
      <c r="M1032">
        <v>108</v>
      </c>
      <c r="N1032">
        <v>3294</v>
      </c>
      <c r="O1032">
        <v>53</v>
      </c>
      <c r="P1032">
        <v>23.17</v>
      </c>
      <c r="Q1032">
        <v>94</v>
      </c>
      <c r="R1032">
        <v>1564908</v>
      </c>
      <c r="S1032" s="6">
        <f t="shared" si="160"/>
        <v>16089.860352155434</v>
      </c>
      <c r="T1032" s="6">
        <f t="shared" si="161"/>
        <v>32786.885245901642</v>
      </c>
      <c r="U1032" s="2">
        <f t="shared" si="162"/>
        <v>7034001.2143290835</v>
      </c>
      <c r="V1032" s="3">
        <f t="shared" si="163"/>
        <v>0.56382978723404253</v>
      </c>
      <c r="W1032" s="3">
        <f t="shared" si="164"/>
        <v>1.1489361702127661</v>
      </c>
      <c r="X1032" s="2">
        <f t="shared" si="165"/>
        <v>246.48936170212767</v>
      </c>
      <c r="Y1032" s="3">
        <f t="shared" si="166"/>
        <v>1.1489361702127661</v>
      </c>
      <c r="Z1032" s="2">
        <f t="shared" si="167"/>
        <v>437.16981132075472</v>
      </c>
      <c r="AA1032" s="5">
        <f t="shared" si="168"/>
        <v>0.49074074074074076</v>
      </c>
      <c r="AB1032" s="4">
        <f t="shared" si="169"/>
        <v>1.6647957446808512E-2</v>
      </c>
      <c r="AC1032">
        <v>9</v>
      </c>
      <c r="AD1032">
        <v>0</v>
      </c>
      <c r="AE1032">
        <v>0</v>
      </c>
      <c r="AF1032">
        <v>1</v>
      </c>
      <c r="AG1032">
        <v>1</v>
      </c>
      <c r="AH1032">
        <v>-0.91893106401834701</v>
      </c>
      <c r="AI1032">
        <v>-0.28360921720801002</v>
      </c>
    </row>
    <row r="1033" spans="1:35" x14ac:dyDescent="0.2">
      <c r="A1033" t="s">
        <v>1108</v>
      </c>
      <c r="B1033" s="1">
        <v>40544</v>
      </c>
      <c r="C1033" t="s">
        <v>62</v>
      </c>
      <c r="D1033" t="s">
        <v>63</v>
      </c>
      <c r="E1033" t="s">
        <v>75</v>
      </c>
      <c r="F1033" t="s">
        <v>48</v>
      </c>
      <c r="G1033" t="s">
        <v>49</v>
      </c>
      <c r="H1033" t="s">
        <v>51</v>
      </c>
      <c r="I1033" t="s">
        <v>43</v>
      </c>
      <c r="J1033" t="s">
        <v>42</v>
      </c>
      <c r="K1033" t="s">
        <v>42</v>
      </c>
      <c r="L1033" t="s">
        <v>60</v>
      </c>
      <c r="M1033">
        <v>108</v>
      </c>
      <c r="N1033">
        <v>1821</v>
      </c>
      <c r="O1033">
        <v>650</v>
      </c>
      <c r="P1033">
        <v>5.4</v>
      </c>
      <c r="Q1033">
        <v>96</v>
      </c>
      <c r="R1033">
        <v>1332939</v>
      </c>
      <c r="S1033" s="6">
        <f t="shared" si="160"/>
        <v>356946.73256452498</v>
      </c>
      <c r="T1033" s="6">
        <f t="shared" si="161"/>
        <v>59308.072487644153</v>
      </c>
      <c r="U1033" s="2">
        <f t="shared" si="162"/>
        <v>2965403.6243822076</v>
      </c>
      <c r="V1033" s="3">
        <f t="shared" si="163"/>
        <v>6.770833333333333</v>
      </c>
      <c r="W1033" s="3">
        <f t="shared" si="164"/>
        <v>1.125</v>
      </c>
      <c r="X1033" s="2">
        <f t="shared" si="165"/>
        <v>56.25</v>
      </c>
      <c r="Y1033" s="3">
        <f t="shared" si="166"/>
        <v>1.125</v>
      </c>
      <c r="Z1033" s="2">
        <f t="shared" si="167"/>
        <v>8.3076923076923084</v>
      </c>
      <c r="AA1033" s="5">
        <f t="shared" si="168"/>
        <v>6.0185185185185182</v>
      </c>
      <c r="AB1033" s="4">
        <f t="shared" si="169"/>
        <v>1.388478125E-2</v>
      </c>
      <c r="AC1033">
        <v>4</v>
      </c>
      <c r="AD1033">
        <v>1</v>
      </c>
      <c r="AE1033">
        <v>0</v>
      </c>
      <c r="AF1033">
        <v>1</v>
      </c>
      <c r="AG1033">
        <v>1</v>
      </c>
      <c r="AH1033">
        <v>-0.90874652097444597</v>
      </c>
      <c r="AI1033">
        <v>-0.23388681059063801</v>
      </c>
    </row>
    <row r="1034" spans="1:35" x14ac:dyDescent="0.2">
      <c r="A1034" t="s">
        <v>1109</v>
      </c>
      <c r="B1034" s="1">
        <v>40544</v>
      </c>
      <c r="C1034" t="s">
        <v>58</v>
      </c>
      <c r="D1034" t="s">
        <v>47</v>
      </c>
      <c r="E1034" t="s">
        <v>80</v>
      </c>
      <c r="F1034" t="s">
        <v>48</v>
      </c>
      <c r="G1034" t="s">
        <v>49</v>
      </c>
      <c r="H1034" t="s">
        <v>50</v>
      </c>
      <c r="I1034" t="s">
        <v>43</v>
      </c>
      <c r="J1034" t="s">
        <v>51</v>
      </c>
      <c r="K1034" t="s">
        <v>42</v>
      </c>
      <c r="L1034" t="s">
        <v>44</v>
      </c>
      <c r="M1034">
        <v>252</v>
      </c>
      <c r="N1034">
        <v>1154</v>
      </c>
      <c r="O1034">
        <v>944</v>
      </c>
      <c r="P1034">
        <v>10.06</v>
      </c>
      <c r="Q1034">
        <v>46</v>
      </c>
      <c r="R1034">
        <v>2431675</v>
      </c>
      <c r="S1034" s="6">
        <f t="shared" si="160"/>
        <v>818024.26343154244</v>
      </c>
      <c r="T1034" s="6">
        <f t="shared" si="161"/>
        <v>218370.88388214904</v>
      </c>
      <c r="U1034" s="2">
        <f t="shared" si="162"/>
        <v>8717504.3327556327</v>
      </c>
      <c r="V1034" s="3">
        <f t="shared" si="163"/>
        <v>20.521739130434781</v>
      </c>
      <c r="W1034" s="3">
        <f t="shared" si="164"/>
        <v>5.4782608695652177</v>
      </c>
      <c r="X1034" s="2">
        <f t="shared" si="165"/>
        <v>218.69565217391303</v>
      </c>
      <c r="Y1034" s="3">
        <f t="shared" si="166"/>
        <v>5.4782608695652177</v>
      </c>
      <c r="Z1034" s="2">
        <f t="shared" si="167"/>
        <v>10.65677966101695</v>
      </c>
      <c r="AA1034" s="5">
        <f t="shared" si="168"/>
        <v>3.746031746031746</v>
      </c>
      <c r="AB1034" s="4">
        <f t="shared" si="169"/>
        <v>5.28625E-2</v>
      </c>
      <c r="AC1034">
        <v>6</v>
      </c>
      <c r="AD1034">
        <v>1</v>
      </c>
      <c r="AE1034">
        <v>0</v>
      </c>
      <c r="AF1034">
        <v>1</v>
      </c>
      <c r="AG1034">
        <v>1</v>
      </c>
      <c r="AH1034">
        <v>-0.49746304264416202</v>
      </c>
      <c r="AI1034">
        <v>-0.108253906050821</v>
      </c>
    </row>
    <row r="1035" spans="1:35" x14ac:dyDescent="0.2">
      <c r="A1035" t="s">
        <v>1110</v>
      </c>
      <c r="B1035" s="1">
        <v>36892</v>
      </c>
      <c r="C1035" t="s">
        <v>103</v>
      </c>
      <c r="D1035" t="s">
        <v>47</v>
      </c>
      <c r="E1035" t="s">
        <v>75</v>
      </c>
      <c r="F1035" t="s">
        <v>39</v>
      </c>
      <c r="G1035" t="s">
        <v>40</v>
      </c>
      <c r="H1035" t="s">
        <v>41</v>
      </c>
      <c r="I1035" t="s">
        <v>43</v>
      </c>
      <c r="J1035" t="s">
        <v>43</v>
      </c>
      <c r="K1035" t="s">
        <v>43</v>
      </c>
      <c r="L1035" t="s">
        <v>60</v>
      </c>
      <c r="M1035">
        <v>432</v>
      </c>
      <c r="N1035">
        <v>4500</v>
      </c>
      <c r="O1035">
        <v>810</v>
      </c>
      <c r="P1035">
        <v>27.17</v>
      </c>
      <c r="Q1035">
        <v>70</v>
      </c>
      <c r="R1035">
        <v>506317</v>
      </c>
      <c r="S1035" s="6">
        <f t="shared" si="160"/>
        <v>180000</v>
      </c>
      <c r="T1035" s="6">
        <f t="shared" si="161"/>
        <v>96000</v>
      </c>
      <c r="U1035" s="2">
        <f t="shared" si="162"/>
        <v>6037777.777777778</v>
      </c>
      <c r="V1035" s="3">
        <f t="shared" si="163"/>
        <v>11.571428571428571</v>
      </c>
      <c r="W1035" s="3">
        <f t="shared" si="164"/>
        <v>6.1714285714285717</v>
      </c>
      <c r="X1035" s="2">
        <f t="shared" si="165"/>
        <v>388.14285714285717</v>
      </c>
      <c r="Y1035" s="3">
        <f t="shared" si="166"/>
        <v>6.1714285714285717</v>
      </c>
      <c r="Z1035" s="2">
        <f t="shared" si="167"/>
        <v>33.543209876543209</v>
      </c>
      <c r="AA1035" s="5">
        <f t="shared" si="168"/>
        <v>1.875</v>
      </c>
      <c r="AB1035" s="4">
        <f t="shared" si="169"/>
        <v>7.2331000000000001E-3</v>
      </c>
      <c r="AC1035">
        <v>3</v>
      </c>
      <c r="AD1035">
        <v>0</v>
      </c>
      <c r="AE1035">
        <v>1</v>
      </c>
      <c r="AF1035">
        <v>1</v>
      </c>
      <c r="AG1035">
        <v>1</v>
      </c>
      <c r="AH1035">
        <v>-0.65840122891959596</v>
      </c>
      <c r="AI1035">
        <v>-0.24407820441009601</v>
      </c>
    </row>
    <row r="1036" spans="1:35" x14ac:dyDescent="0.2">
      <c r="A1036" t="s">
        <v>1111</v>
      </c>
      <c r="B1036" s="1">
        <v>39448</v>
      </c>
      <c r="C1036" t="s">
        <v>62</v>
      </c>
      <c r="D1036" t="s">
        <v>63</v>
      </c>
      <c r="E1036" t="s">
        <v>125</v>
      </c>
      <c r="F1036" t="s">
        <v>68</v>
      </c>
      <c r="G1036" t="s">
        <v>40</v>
      </c>
      <c r="H1036" t="s">
        <v>50</v>
      </c>
      <c r="I1036" t="s">
        <v>43</v>
      </c>
      <c r="J1036" t="s">
        <v>51</v>
      </c>
      <c r="K1036" t="s">
        <v>43</v>
      </c>
      <c r="L1036" t="s">
        <v>5077</v>
      </c>
      <c r="M1036">
        <v>179</v>
      </c>
      <c r="N1036">
        <v>573</v>
      </c>
      <c r="O1036">
        <v>838</v>
      </c>
      <c r="P1036">
        <v>43.49</v>
      </c>
      <c r="Q1036">
        <v>13</v>
      </c>
      <c r="R1036">
        <v>2305267</v>
      </c>
      <c r="S1036" s="6">
        <f t="shared" si="160"/>
        <v>1462478.184991274</v>
      </c>
      <c r="T1036" s="6">
        <f t="shared" si="161"/>
        <v>312390.92495636997</v>
      </c>
      <c r="U1036" s="2">
        <f t="shared" si="162"/>
        <v>75898778.359511346</v>
      </c>
      <c r="V1036" s="3">
        <f t="shared" si="163"/>
        <v>64.461538461538467</v>
      </c>
      <c r="W1036" s="3">
        <f t="shared" si="164"/>
        <v>13.76923076923077</v>
      </c>
      <c r="X1036" s="2">
        <f t="shared" si="165"/>
        <v>3345.3846153846152</v>
      </c>
      <c r="Y1036" s="3">
        <f t="shared" si="166"/>
        <v>13.76923076923077</v>
      </c>
      <c r="Z1036" s="2">
        <f t="shared" si="167"/>
        <v>51.897374701670643</v>
      </c>
      <c r="AA1036" s="5">
        <f t="shared" si="168"/>
        <v>4.6815642458100557</v>
      </c>
      <c r="AB1036" s="4">
        <f t="shared" si="169"/>
        <v>0.17732823076923077</v>
      </c>
      <c r="AC1036">
        <v>4</v>
      </c>
      <c r="AD1036">
        <v>1</v>
      </c>
      <c r="AE1036">
        <v>0</v>
      </c>
      <c r="AF1036">
        <v>4</v>
      </c>
      <c r="AG1036">
        <v>1</v>
      </c>
      <c r="AH1036" s="2">
        <v>1.19559446926652E+16</v>
      </c>
      <c r="AI1036">
        <v>0.164063435589587</v>
      </c>
    </row>
    <row r="1037" spans="1:35" x14ac:dyDescent="0.2">
      <c r="A1037" t="s">
        <v>1112</v>
      </c>
      <c r="B1037" s="1">
        <v>39083</v>
      </c>
      <c r="C1037" t="s">
        <v>89</v>
      </c>
      <c r="D1037" t="s">
        <v>63</v>
      </c>
      <c r="E1037" t="s">
        <v>80</v>
      </c>
      <c r="F1037" t="s">
        <v>48</v>
      </c>
      <c r="G1037" t="s">
        <v>49</v>
      </c>
      <c r="H1037" t="s">
        <v>50</v>
      </c>
      <c r="I1037" t="s">
        <v>43</v>
      </c>
      <c r="J1037" t="s">
        <v>51</v>
      </c>
      <c r="K1037" t="s">
        <v>43</v>
      </c>
      <c r="L1037" t="s">
        <v>78</v>
      </c>
      <c r="M1037">
        <v>239</v>
      </c>
      <c r="N1037">
        <v>327</v>
      </c>
      <c r="O1037">
        <v>825</v>
      </c>
      <c r="P1037">
        <v>34.119999999999997</v>
      </c>
      <c r="Q1037">
        <v>7</v>
      </c>
      <c r="R1037">
        <v>3769916</v>
      </c>
      <c r="S1037" s="6">
        <f t="shared" si="160"/>
        <v>2522935.7798165139</v>
      </c>
      <c r="T1037" s="6">
        <f t="shared" si="161"/>
        <v>730886.85015290522</v>
      </c>
      <c r="U1037" s="2">
        <f t="shared" si="162"/>
        <v>104342507.64525993</v>
      </c>
      <c r="V1037" s="3">
        <f t="shared" si="163"/>
        <v>117.85714285714286</v>
      </c>
      <c r="W1037" s="3">
        <f t="shared" si="164"/>
        <v>34.142857142857146</v>
      </c>
      <c r="X1037" s="2">
        <f t="shared" si="165"/>
        <v>4874.2857142857138</v>
      </c>
      <c r="Y1037" s="3">
        <f t="shared" si="166"/>
        <v>34.142857142857146</v>
      </c>
      <c r="Z1037" s="2">
        <f t="shared" si="167"/>
        <v>41.357575757575752</v>
      </c>
      <c r="AA1037" s="5">
        <f t="shared" si="168"/>
        <v>3.4518828451882846</v>
      </c>
      <c r="AB1037" s="4">
        <f t="shared" si="169"/>
        <v>0.53855942857142858</v>
      </c>
      <c r="AC1037">
        <v>8</v>
      </c>
      <c r="AD1037">
        <v>0</v>
      </c>
      <c r="AE1037">
        <v>1</v>
      </c>
      <c r="AF1037">
        <v>4</v>
      </c>
      <c r="AG1037">
        <v>3</v>
      </c>
      <c r="AH1037" s="2">
        <v>3.24259112000198E+16</v>
      </c>
      <c r="AI1037">
        <v>0.495269526774194</v>
      </c>
    </row>
    <row r="1038" spans="1:35" x14ac:dyDescent="0.2">
      <c r="A1038" t="s">
        <v>1113</v>
      </c>
      <c r="B1038" s="1">
        <v>37987</v>
      </c>
      <c r="C1038" t="s">
        <v>36</v>
      </c>
      <c r="D1038" t="s">
        <v>37</v>
      </c>
      <c r="E1038" t="s">
        <v>77</v>
      </c>
      <c r="F1038" t="s">
        <v>48</v>
      </c>
      <c r="G1038" t="s">
        <v>49</v>
      </c>
      <c r="H1038" t="s">
        <v>41</v>
      </c>
      <c r="I1038" t="s">
        <v>42</v>
      </c>
      <c r="J1038" t="s">
        <v>43</v>
      </c>
      <c r="K1038" t="s">
        <v>42</v>
      </c>
      <c r="L1038" t="s">
        <v>5077</v>
      </c>
      <c r="M1038">
        <v>452</v>
      </c>
      <c r="N1038">
        <v>3879</v>
      </c>
      <c r="O1038">
        <v>29</v>
      </c>
      <c r="P1038">
        <v>2.85</v>
      </c>
      <c r="Q1038">
        <v>2</v>
      </c>
      <c r="R1038">
        <v>3331447</v>
      </c>
      <c r="S1038" s="6">
        <f t="shared" si="160"/>
        <v>7476.1536478473836</v>
      </c>
      <c r="T1038" s="6">
        <f t="shared" si="161"/>
        <v>116524.87754575921</v>
      </c>
      <c r="U1038" s="2">
        <f t="shared" si="162"/>
        <v>734725.44470224285</v>
      </c>
      <c r="V1038" s="3">
        <f t="shared" si="163"/>
        <v>14.5</v>
      </c>
      <c r="W1038" s="3">
        <f t="shared" si="164"/>
        <v>226</v>
      </c>
      <c r="X1038" s="2">
        <f t="shared" si="165"/>
        <v>1425</v>
      </c>
      <c r="Y1038" s="3">
        <f t="shared" si="166"/>
        <v>226</v>
      </c>
      <c r="Z1038" s="2">
        <f t="shared" si="167"/>
        <v>98.275862068965523</v>
      </c>
      <c r="AA1038" s="5">
        <f t="shared" si="168"/>
        <v>6.4159292035398233E-2</v>
      </c>
      <c r="AB1038" s="4">
        <f t="shared" si="169"/>
        <v>1.6657234999999999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 s="2">
        <v>5950879539351210</v>
      </c>
      <c r="AI1038">
        <v>-0.31957287690544101</v>
      </c>
    </row>
    <row r="1039" spans="1:35" x14ac:dyDescent="0.2">
      <c r="A1039" t="s">
        <v>1114</v>
      </c>
      <c r="B1039" s="1">
        <v>39448</v>
      </c>
      <c r="C1039" t="s">
        <v>89</v>
      </c>
      <c r="D1039" t="s">
        <v>63</v>
      </c>
      <c r="E1039" t="s">
        <v>125</v>
      </c>
      <c r="F1039" t="s">
        <v>54</v>
      </c>
      <c r="G1039" t="s">
        <v>55</v>
      </c>
      <c r="H1039" t="s">
        <v>41</v>
      </c>
      <c r="I1039" t="s">
        <v>42</v>
      </c>
      <c r="J1039" t="s">
        <v>42</v>
      </c>
      <c r="K1039" t="s">
        <v>43</v>
      </c>
      <c r="L1039" t="s">
        <v>60</v>
      </c>
      <c r="M1039">
        <v>80</v>
      </c>
      <c r="N1039">
        <v>4855</v>
      </c>
      <c r="O1039">
        <v>32</v>
      </c>
      <c r="P1039">
        <v>28.47</v>
      </c>
      <c r="Q1039">
        <v>11</v>
      </c>
      <c r="R1039">
        <v>1838192</v>
      </c>
      <c r="S1039" s="6">
        <f t="shared" si="160"/>
        <v>6591.143151390319</v>
      </c>
      <c r="T1039" s="6">
        <f t="shared" si="161"/>
        <v>16477.857878475799</v>
      </c>
      <c r="U1039" s="2">
        <f t="shared" si="162"/>
        <v>5864057.6725025745</v>
      </c>
      <c r="V1039" s="3">
        <f t="shared" si="163"/>
        <v>2.9090909090909092</v>
      </c>
      <c r="W1039" s="3">
        <f t="shared" si="164"/>
        <v>7.2727272727272725</v>
      </c>
      <c r="X1039" s="2">
        <f t="shared" si="165"/>
        <v>2588.181818181818</v>
      </c>
      <c r="Y1039" s="3">
        <f t="shared" si="166"/>
        <v>7.2727272727272725</v>
      </c>
      <c r="Z1039" s="2">
        <f t="shared" si="167"/>
        <v>889.6875</v>
      </c>
      <c r="AA1039" s="5">
        <f t="shared" si="168"/>
        <v>0.4</v>
      </c>
      <c r="AB1039" s="4">
        <f t="shared" si="169"/>
        <v>0.16710836363636364</v>
      </c>
      <c r="AC1039">
        <v>2</v>
      </c>
      <c r="AD1039">
        <v>0</v>
      </c>
      <c r="AE1039">
        <v>0</v>
      </c>
      <c r="AF1039">
        <v>4</v>
      </c>
      <c r="AG1039">
        <v>1</v>
      </c>
      <c r="AH1039">
        <v>0.13744900181045799</v>
      </c>
      <c r="AI1039">
        <v>-0.293618518341835</v>
      </c>
    </row>
    <row r="1040" spans="1:35" x14ac:dyDescent="0.2">
      <c r="A1040" t="s">
        <v>1115</v>
      </c>
      <c r="B1040" s="1">
        <v>44562</v>
      </c>
      <c r="C1040" t="s">
        <v>46</v>
      </c>
      <c r="D1040" t="s">
        <v>47</v>
      </c>
      <c r="E1040" t="s">
        <v>132</v>
      </c>
      <c r="F1040" t="s">
        <v>48</v>
      </c>
      <c r="G1040" t="s">
        <v>49</v>
      </c>
      <c r="H1040" t="s">
        <v>41</v>
      </c>
      <c r="I1040" t="s">
        <v>51</v>
      </c>
      <c r="J1040" t="s">
        <v>51</v>
      </c>
      <c r="K1040" t="s">
        <v>42</v>
      </c>
      <c r="L1040" t="s">
        <v>44</v>
      </c>
      <c r="M1040">
        <v>220</v>
      </c>
      <c r="N1040">
        <v>3279</v>
      </c>
      <c r="O1040">
        <v>318</v>
      </c>
      <c r="P1040">
        <v>10.69</v>
      </c>
      <c r="Q1040">
        <v>81</v>
      </c>
      <c r="R1040">
        <v>625792</v>
      </c>
      <c r="S1040" s="6">
        <f t="shared" si="160"/>
        <v>96980.786825251605</v>
      </c>
      <c r="T1040" s="6">
        <f t="shared" si="161"/>
        <v>67093.626105519972</v>
      </c>
      <c r="U1040" s="2">
        <f t="shared" si="162"/>
        <v>3260140.2866727659</v>
      </c>
      <c r="V1040" s="3">
        <f t="shared" si="163"/>
        <v>3.925925925925926</v>
      </c>
      <c r="W1040" s="3">
        <f t="shared" si="164"/>
        <v>2.7160493827160495</v>
      </c>
      <c r="X1040" s="2">
        <f t="shared" si="165"/>
        <v>131.97530864197532</v>
      </c>
      <c r="Y1040" s="3">
        <f t="shared" si="166"/>
        <v>2.7160493827160495</v>
      </c>
      <c r="Z1040" s="2">
        <f t="shared" si="167"/>
        <v>33.616352201257861</v>
      </c>
      <c r="AA1040" s="5">
        <f t="shared" si="168"/>
        <v>1.4454545454545455</v>
      </c>
      <c r="AB1040" s="4">
        <f t="shared" si="169"/>
        <v>7.7258271604938268E-3</v>
      </c>
      <c r="AC1040">
        <v>7</v>
      </c>
      <c r="AD1040">
        <v>0</v>
      </c>
      <c r="AE1040">
        <v>0</v>
      </c>
      <c r="AF1040">
        <v>1</v>
      </c>
      <c r="AG1040">
        <v>1</v>
      </c>
      <c r="AH1040">
        <v>-0.89723107099085397</v>
      </c>
      <c r="AI1040">
        <v>-0.27146589868314502</v>
      </c>
    </row>
    <row r="1041" spans="1:35" x14ac:dyDescent="0.2">
      <c r="A1041" t="s">
        <v>1116</v>
      </c>
      <c r="B1041" s="1">
        <v>38353</v>
      </c>
      <c r="C1041" t="s">
        <v>82</v>
      </c>
      <c r="D1041" t="s">
        <v>83</v>
      </c>
      <c r="E1041" t="s">
        <v>71</v>
      </c>
      <c r="F1041" t="s">
        <v>65</v>
      </c>
      <c r="G1041" t="s">
        <v>40</v>
      </c>
      <c r="H1041" t="s">
        <v>41</v>
      </c>
      <c r="I1041" t="s">
        <v>42</v>
      </c>
      <c r="J1041" t="s">
        <v>51</v>
      </c>
      <c r="K1041" t="s">
        <v>43</v>
      </c>
      <c r="L1041" t="s">
        <v>44</v>
      </c>
      <c r="M1041">
        <v>213</v>
      </c>
      <c r="N1041">
        <v>3639</v>
      </c>
      <c r="O1041">
        <v>192</v>
      </c>
      <c r="P1041">
        <v>48.28</v>
      </c>
      <c r="Q1041">
        <v>38</v>
      </c>
      <c r="R1041">
        <v>4434816</v>
      </c>
      <c r="S1041" s="6">
        <f t="shared" si="160"/>
        <v>52761.747732893651</v>
      </c>
      <c r="T1041" s="6">
        <f t="shared" si="161"/>
        <v>58532.563891178892</v>
      </c>
      <c r="U1041" s="2">
        <f t="shared" si="162"/>
        <v>13267381.148667216</v>
      </c>
      <c r="V1041" s="3">
        <f t="shared" si="163"/>
        <v>5.0526315789473681</v>
      </c>
      <c r="W1041" s="3">
        <f t="shared" si="164"/>
        <v>5.6052631578947372</v>
      </c>
      <c r="X1041" s="2">
        <f t="shared" si="165"/>
        <v>1270.5263157894738</v>
      </c>
      <c r="Y1041" s="3">
        <f t="shared" si="166"/>
        <v>5.6052631578947372</v>
      </c>
      <c r="Z1041" s="2">
        <f t="shared" si="167"/>
        <v>251.45833333333334</v>
      </c>
      <c r="AA1041" s="5">
        <f t="shared" si="168"/>
        <v>0.90140845070422537</v>
      </c>
      <c r="AB1041" s="4">
        <f t="shared" si="169"/>
        <v>0.11670568421052632</v>
      </c>
      <c r="AC1041">
        <v>2</v>
      </c>
      <c r="AD1041">
        <v>0</v>
      </c>
      <c r="AE1041">
        <v>1</v>
      </c>
      <c r="AF1041">
        <v>4</v>
      </c>
      <c r="AG1041">
        <v>1</v>
      </c>
      <c r="AH1041">
        <v>-0.25922962340632499</v>
      </c>
      <c r="AI1041">
        <v>-0.26005623252742099</v>
      </c>
    </row>
    <row r="1042" spans="1:35" x14ac:dyDescent="0.2">
      <c r="A1042" t="s">
        <v>1117</v>
      </c>
      <c r="B1042" s="1">
        <v>41275</v>
      </c>
      <c r="C1042" t="s">
        <v>53</v>
      </c>
      <c r="D1042" t="s">
        <v>37</v>
      </c>
      <c r="E1042" t="s">
        <v>77</v>
      </c>
      <c r="F1042" t="s">
        <v>54</v>
      </c>
      <c r="G1042" t="s">
        <v>55</v>
      </c>
      <c r="H1042" t="s">
        <v>41</v>
      </c>
      <c r="I1042" t="s">
        <v>42</v>
      </c>
      <c r="J1042" t="s">
        <v>43</v>
      </c>
      <c r="K1042" t="s">
        <v>43</v>
      </c>
      <c r="L1042" t="s">
        <v>78</v>
      </c>
      <c r="M1042">
        <v>313</v>
      </c>
      <c r="N1042">
        <v>2577</v>
      </c>
      <c r="O1042">
        <v>22</v>
      </c>
      <c r="P1042">
        <v>42.32</v>
      </c>
      <c r="Q1042">
        <v>92</v>
      </c>
      <c r="R1042">
        <v>1142207</v>
      </c>
      <c r="S1042" s="6">
        <f t="shared" si="160"/>
        <v>8537.058595265813</v>
      </c>
      <c r="T1042" s="6">
        <f t="shared" si="161"/>
        <v>121459.06092355453</v>
      </c>
      <c r="U1042" s="2">
        <f t="shared" si="162"/>
        <v>16422196.352347691</v>
      </c>
      <c r="V1042" s="3">
        <f t="shared" si="163"/>
        <v>0.2391304347826087</v>
      </c>
      <c r="W1042" s="3">
        <f t="shared" si="164"/>
        <v>3.402173913043478</v>
      </c>
      <c r="X1042" s="2">
        <f t="shared" si="165"/>
        <v>460</v>
      </c>
      <c r="Y1042" s="3">
        <f t="shared" si="166"/>
        <v>3.402173913043478</v>
      </c>
      <c r="Z1042" s="2">
        <f t="shared" si="167"/>
        <v>1923.6363636363637</v>
      </c>
      <c r="AA1042" s="5">
        <f t="shared" si="168"/>
        <v>7.0287539936102233E-2</v>
      </c>
      <c r="AB1042" s="4">
        <f t="shared" si="169"/>
        <v>1.2415293478260869E-2</v>
      </c>
      <c r="AC1042">
        <v>1</v>
      </c>
      <c r="AD1042">
        <v>0</v>
      </c>
      <c r="AE1042">
        <v>1</v>
      </c>
      <c r="AF1042">
        <v>1</v>
      </c>
      <c r="AG1042">
        <v>1</v>
      </c>
      <c r="AH1042">
        <v>-0.79237662713804302</v>
      </c>
      <c r="AI1042">
        <v>-0.23367693204359399</v>
      </c>
    </row>
    <row r="1043" spans="1:35" x14ac:dyDescent="0.2">
      <c r="A1043" t="s">
        <v>1118</v>
      </c>
      <c r="B1043" s="1">
        <v>42005</v>
      </c>
      <c r="C1043" t="s">
        <v>58</v>
      </c>
      <c r="D1043" t="s">
        <v>47</v>
      </c>
      <c r="E1043" t="s">
        <v>77</v>
      </c>
      <c r="F1043" t="s">
        <v>65</v>
      </c>
      <c r="G1043" t="s">
        <v>40</v>
      </c>
      <c r="H1043" t="s">
        <v>51</v>
      </c>
      <c r="I1043" t="s">
        <v>43</v>
      </c>
      <c r="J1043" t="s">
        <v>42</v>
      </c>
      <c r="K1043" t="s">
        <v>43</v>
      </c>
      <c r="L1043" t="s">
        <v>44</v>
      </c>
      <c r="M1043">
        <v>16</v>
      </c>
      <c r="N1043">
        <v>1833</v>
      </c>
      <c r="O1043">
        <v>626</v>
      </c>
      <c r="P1043">
        <v>26.61</v>
      </c>
      <c r="Q1043">
        <v>96</v>
      </c>
      <c r="R1043">
        <v>1346226</v>
      </c>
      <c r="S1043" s="6">
        <f t="shared" si="160"/>
        <v>341516.63938897982</v>
      </c>
      <c r="T1043" s="6">
        <f t="shared" si="161"/>
        <v>8728.85979268958</v>
      </c>
      <c r="U1043" s="2">
        <f t="shared" si="162"/>
        <v>14517184.942716857</v>
      </c>
      <c r="V1043" s="3">
        <f t="shared" si="163"/>
        <v>6.520833333333333</v>
      </c>
      <c r="W1043" s="3">
        <f t="shared" si="164"/>
        <v>0.16666666666666666</v>
      </c>
      <c r="X1043" s="2">
        <f t="shared" si="165"/>
        <v>277.1875</v>
      </c>
      <c r="Y1043" s="3">
        <f t="shared" si="166"/>
        <v>0.16666666666666666</v>
      </c>
      <c r="Z1043" s="2">
        <f t="shared" si="167"/>
        <v>42.507987220447284</v>
      </c>
      <c r="AA1043" s="5">
        <f t="shared" si="168"/>
        <v>39.125</v>
      </c>
      <c r="AB1043" s="4">
        <f t="shared" si="169"/>
        <v>1.4023187499999999E-2</v>
      </c>
      <c r="AC1043">
        <v>3</v>
      </c>
      <c r="AD1043">
        <v>0</v>
      </c>
      <c r="AE1043">
        <v>0</v>
      </c>
      <c r="AF1043">
        <v>1</v>
      </c>
      <c r="AG1043">
        <v>1</v>
      </c>
      <c r="AH1043">
        <v>-0.90242229901876103</v>
      </c>
      <c r="AI1043">
        <v>-0.20763448770290199</v>
      </c>
    </row>
    <row r="1044" spans="1:35" x14ac:dyDescent="0.2">
      <c r="A1044" t="s">
        <v>1119</v>
      </c>
      <c r="B1044" s="1">
        <v>42370</v>
      </c>
      <c r="C1044" t="s">
        <v>58</v>
      </c>
      <c r="D1044" t="s">
        <v>47</v>
      </c>
      <c r="E1044" t="s">
        <v>80</v>
      </c>
      <c r="F1044" t="s">
        <v>54</v>
      </c>
      <c r="G1044" t="s">
        <v>55</v>
      </c>
      <c r="H1044" t="s">
        <v>41</v>
      </c>
      <c r="I1044" t="s">
        <v>51</v>
      </c>
      <c r="J1044" t="s">
        <v>42</v>
      </c>
      <c r="K1044" t="s">
        <v>43</v>
      </c>
      <c r="L1044" t="s">
        <v>78</v>
      </c>
      <c r="M1044">
        <v>85</v>
      </c>
      <c r="N1044">
        <v>4388</v>
      </c>
      <c r="O1044">
        <v>313</v>
      </c>
      <c r="P1044">
        <v>44.37</v>
      </c>
      <c r="Q1044">
        <v>28</v>
      </c>
      <c r="R1044">
        <v>1401160</v>
      </c>
      <c r="S1044" s="6">
        <f t="shared" si="160"/>
        <v>71330.902461257981</v>
      </c>
      <c r="T1044" s="6">
        <f t="shared" si="161"/>
        <v>19371.011850501367</v>
      </c>
      <c r="U1044" s="2">
        <f t="shared" si="162"/>
        <v>10111668.185961714</v>
      </c>
      <c r="V1044" s="3">
        <f t="shared" si="163"/>
        <v>11.178571428571429</v>
      </c>
      <c r="W1044" s="3">
        <f t="shared" si="164"/>
        <v>3.0357142857142856</v>
      </c>
      <c r="X1044" s="2">
        <f t="shared" si="165"/>
        <v>1584.6428571428571</v>
      </c>
      <c r="Y1044" s="3">
        <f t="shared" si="166"/>
        <v>3.0357142857142856</v>
      </c>
      <c r="Z1044" s="2">
        <f t="shared" si="167"/>
        <v>141.75718849840257</v>
      </c>
      <c r="AA1044" s="5">
        <f t="shared" si="168"/>
        <v>3.6823529411764704</v>
      </c>
      <c r="AB1044" s="4">
        <f t="shared" si="169"/>
        <v>5.004142857142857E-2</v>
      </c>
      <c r="AC1044">
        <v>8</v>
      </c>
      <c r="AD1044">
        <v>1</v>
      </c>
      <c r="AE1044">
        <v>0</v>
      </c>
      <c r="AF1044">
        <v>4</v>
      </c>
      <c r="AG1044">
        <v>1</v>
      </c>
      <c r="AH1044">
        <v>-0.35099695917690499</v>
      </c>
      <c r="AI1044">
        <v>-0.27301657229111198</v>
      </c>
    </row>
    <row r="1045" spans="1:35" x14ac:dyDescent="0.2">
      <c r="A1045" t="s">
        <v>1120</v>
      </c>
      <c r="B1045" s="1">
        <v>37987</v>
      </c>
      <c r="C1045" t="s">
        <v>70</v>
      </c>
      <c r="D1045" t="s">
        <v>63</v>
      </c>
      <c r="E1045" t="s">
        <v>125</v>
      </c>
      <c r="F1045" t="s">
        <v>65</v>
      </c>
      <c r="G1045" t="s">
        <v>40</v>
      </c>
      <c r="H1045" t="s">
        <v>50</v>
      </c>
      <c r="I1045" t="s">
        <v>42</v>
      </c>
      <c r="J1045" t="s">
        <v>42</v>
      </c>
      <c r="K1045" t="s">
        <v>43</v>
      </c>
      <c r="L1045" t="s">
        <v>60</v>
      </c>
      <c r="M1045">
        <v>103</v>
      </c>
      <c r="N1045">
        <v>422</v>
      </c>
      <c r="O1045">
        <v>56</v>
      </c>
      <c r="P1045">
        <v>49.37</v>
      </c>
      <c r="Q1045">
        <v>28</v>
      </c>
      <c r="R1045">
        <v>3641376</v>
      </c>
      <c r="S1045" s="6">
        <f t="shared" si="160"/>
        <v>132701.42180094786</v>
      </c>
      <c r="T1045" s="6">
        <f t="shared" si="161"/>
        <v>244075.82938388624</v>
      </c>
      <c r="U1045" s="2">
        <f t="shared" si="162"/>
        <v>116990521.32701422</v>
      </c>
      <c r="V1045" s="3">
        <f t="shared" si="163"/>
        <v>2</v>
      </c>
      <c r="W1045" s="3">
        <f t="shared" si="164"/>
        <v>3.6785714285714284</v>
      </c>
      <c r="X1045" s="2">
        <f t="shared" si="165"/>
        <v>1763.2142857142858</v>
      </c>
      <c r="Y1045" s="3">
        <f t="shared" si="166"/>
        <v>3.6785714285714284</v>
      </c>
      <c r="Z1045" s="2">
        <f t="shared" si="167"/>
        <v>881.60714285714289</v>
      </c>
      <c r="AA1045" s="5">
        <f t="shared" si="168"/>
        <v>0.5436893203883495</v>
      </c>
      <c r="AB1045" s="4">
        <f t="shared" si="169"/>
        <v>0.13004914285714286</v>
      </c>
      <c r="AC1045">
        <v>8</v>
      </c>
      <c r="AD1045">
        <v>0</v>
      </c>
      <c r="AE1045">
        <v>1</v>
      </c>
      <c r="AF1045">
        <v>4</v>
      </c>
      <c r="AG1045">
        <v>1</v>
      </c>
      <c r="AH1045">
        <v>-0.18830281381151801</v>
      </c>
      <c r="AI1045">
        <v>4.9014276112423399E-2</v>
      </c>
    </row>
    <row r="1046" spans="1:35" x14ac:dyDescent="0.2">
      <c r="A1046" t="s">
        <v>1121</v>
      </c>
      <c r="B1046" s="1">
        <v>36892</v>
      </c>
      <c r="C1046" t="s">
        <v>58</v>
      </c>
      <c r="D1046" t="s">
        <v>47</v>
      </c>
      <c r="E1046" t="s">
        <v>77</v>
      </c>
      <c r="F1046" t="s">
        <v>68</v>
      </c>
      <c r="G1046" t="s">
        <v>40</v>
      </c>
      <c r="H1046" t="s">
        <v>51</v>
      </c>
      <c r="I1046" t="s">
        <v>43</v>
      </c>
      <c r="J1046" t="s">
        <v>43</v>
      </c>
      <c r="K1046" t="s">
        <v>42</v>
      </c>
      <c r="L1046" t="s">
        <v>60</v>
      </c>
      <c r="M1046">
        <v>301</v>
      </c>
      <c r="N1046">
        <v>2462</v>
      </c>
      <c r="O1046">
        <v>702</v>
      </c>
      <c r="P1046">
        <v>9.3699999999999992</v>
      </c>
      <c r="Q1046">
        <v>50</v>
      </c>
      <c r="R1046">
        <v>1557719</v>
      </c>
      <c r="S1046" s="6">
        <f t="shared" si="160"/>
        <v>285134.0373679935</v>
      </c>
      <c r="T1046" s="6">
        <f t="shared" si="161"/>
        <v>122258.3265637693</v>
      </c>
      <c r="U1046" s="2">
        <f t="shared" si="162"/>
        <v>3805848.9033306255</v>
      </c>
      <c r="V1046" s="3">
        <f t="shared" si="163"/>
        <v>14.04</v>
      </c>
      <c r="W1046" s="3">
        <f t="shared" si="164"/>
        <v>6.02</v>
      </c>
      <c r="X1046" s="2">
        <f t="shared" si="165"/>
        <v>187.4</v>
      </c>
      <c r="Y1046" s="3">
        <f t="shared" si="166"/>
        <v>6.02</v>
      </c>
      <c r="Z1046" s="2">
        <f t="shared" si="167"/>
        <v>13.347578347578347</v>
      </c>
      <c r="AA1046" s="5">
        <f t="shared" si="168"/>
        <v>2.3322259136212624</v>
      </c>
      <c r="AB1046" s="4">
        <f t="shared" si="169"/>
        <v>3.1154379999999999E-2</v>
      </c>
      <c r="AC1046">
        <v>8</v>
      </c>
      <c r="AD1046">
        <v>1</v>
      </c>
      <c r="AE1046">
        <v>0</v>
      </c>
      <c r="AF1046">
        <v>1</v>
      </c>
      <c r="AG1046">
        <v>1</v>
      </c>
      <c r="AH1046">
        <v>-0.62359159478877502</v>
      </c>
      <c r="AI1046">
        <v>-0.226888399171254</v>
      </c>
    </row>
    <row r="1047" spans="1:35" x14ac:dyDescent="0.2">
      <c r="A1047" t="s">
        <v>1122</v>
      </c>
      <c r="B1047" s="1">
        <v>43466</v>
      </c>
      <c r="C1047" t="s">
        <v>103</v>
      </c>
      <c r="D1047" t="s">
        <v>47</v>
      </c>
      <c r="E1047" t="s">
        <v>132</v>
      </c>
      <c r="F1047" t="s">
        <v>48</v>
      </c>
      <c r="G1047" t="s">
        <v>49</v>
      </c>
      <c r="H1047" t="s">
        <v>50</v>
      </c>
      <c r="I1047" t="s">
        <v>42</v>
      </c>
      <c r="J1047" t="s">
        <v>43</v>
      </c>
      <c r="K1047" t="s">
        <v>43</v>
      </c>
      <c r="L1047" t="s">
        <v>78</v>
      </c>
      <c r="M1047">
        <v>472</v>
      </c>
      <c r="N1047">
        <v>879</v>
      </c>
      <c r="O1047">
        <v>48</v>
      </c>
      <c r="P1047">
        <v>49.11</v>
      </c>
      <c r="Q1047">
        <v>42</v>
      </c>
      <c r="R1047">
        <v>120587</v>
      </c>
      <c r="S1047" s="6">
        <f t="shared" si="160"/>
        <v>54607.508532423206</v>
      </c>
      <c r="T1047" s="6">
        <f t="shared" si="161"/>
        <v>536973.83390216157</v>
      </c>
      <c r="U1047" s="2">
        <f t="shared" si="162"/>
        <v>55870307.167235494</v>
      </c>
      <c r="V1047" s="3">
        <f t="shared" si="163"/>
        <v>1.1428571428571428</v>
      </c>
      <c r="W1047" s="3">
        <f t="shared" si="164"/>
        <v>11.238095238095237</v>
      </c>
      <c r="X1047" s="2">
        <f t="shared" si="165"/>
        <v>1169.2857142857142</v>
      </c>
      <c r="Y1047" s="3">
        <f t="shared" si="166"/>
        <v>11.238095238095237</v>
      </c>
      <c r="Z1047" s="2">
        <f t="shared" si="167"/>
        <v>1023.125</v>
      </c>
      <c r="AA1047" s="5">
        <f t="shared" si="168"/>
        <v>0.10169491525423729</v>
      </c>
      <c r="AB1047" s="4">
        <f t="shared" si="169"/>
        <v>2.8711190476190477E-3</v>
      </c>
      <c r="AC1047">
        <v>9</v>
      </c>
      <c r="AD1047">
        <v>0</v>
      </c>
      <c r="AE1047">
        <v>0</v>
      </c>
      <c r="AF1047">
        <v>4</v>
      </c>
      <c r="AG1047">
        <v>1</v>
      </c>
      <c r="AH1047">
        <v>-0.457036251282114</v>
      </c>
      <c r="AI1047">
        <v>-1.4029162694074299E-2</v>
      </c>
    </row>
    <row r="1048" spans="1:35" x14ac:dyDescent="0.2">
      <c r="A1048" t="s">
        <v>1123</v>
      </c>
      <c r="B1048" s="1">
        <v>42370</v>
      </c>
      <c r="C1048" t="s">
        <v>89</v>
      </c>
      <c r="D1048" t="s">
        <v>63</v>
      </c>
      <c r="E1048" t="s">
        <v>38</v>
      </c>
      <c r="F1048" t="s">
        <v>54</v>
      </c>
      <c r="G1048" t="s">
        <v>55</v>
      </c>
      <c r="H1048" t="s">
        <v>50</v>
      </c>
      <c r="I1048" t="s">
        <v>42</v>
      </c>
      <c r="J1048" t="s">
        <v>42</v>
      </c>
      <c r="K1048" t="s">
        <v>43</v>
      </c>
      <c r="L1048" t="s">
        <v>56</v>
      </c>
      <c r="M1048">
        <v>93</v>
      </c>
      <c r="N1048">
        <v>275</v>
      </c>
      <c r="O1048">
        <v>162</v>
      </c>
      <c r="P1048">
        <v>34.53</v>
      </c>
      <c r="Q1048">
        <v>79</v>
      </c>
      <c r="R1048">
        <v>379242</v>
      </c>
      <c r="S1048" s="6">
        <f t="shared" si="160"/>
        <v>589090.90909090906</v>
      </c>
      <c r="T1048" s="6">
        <f t="shared" si="161"/>
        <v>338181.81818181818</v>
      </c>
      <c r="U1048" s="2">
        <f t="shared" si="162"/>
        <v>125563636.36363636</v>
      </c>
      <c r="V1048" s="3">
        <f t="shared" si="163"/>
        <v>2.0506329113924049</v>
      </c>
      <c r="W1048" s="3">
        <f t="shared" si="164"/>
        <v>1.1772151898734178</v>
      </c>
      <c r="X1048" s="2">
        <f t="shared" si="165"/>
        <v>437.08860759493672</v>
      </c>
      <c r="Y1048" s="3">
        <f t="shared" si="166"/>
        <v>1.1772151898734178</v>
      </c>
      <c r="Z1048" s="2">
        <f t="shared" si="167"/>
        <v>213.14814814814815</v>
      </c>
      <c r="AA1048" s="5">
        <f t="shared" si="168"/>
        <v>1.7419354838709677</v>
      </c>
      <c r="AB1048" s="4">
        <f t="shared" si="169"/>
        <v>4.8005316455696206E-3</v>
      </c>
      <c r="AC1048">
        <v>2</v>
      </c>
      <c r="AD1048">
        <v>1</v>
      </c>
      <c r="AE1048">
        <v>0</v>
      </c>
      <c r="AF1048">
        <v>1</v>
      </c>
      <c r="AG1048">
        <v>1</v>
      </c>
      <c r="AH1048">
        <v>-0.88692229652422006</v>
      </c>
      <c r="AI1048">
        <v>0.16450881352525801</v>
      </c>
    </row>
    <row r="1049" spans="1:35" x14ac:dyDescent="0.2">
      <c r="A1049" t="s">
        <v>1124</v>
      </c>
      <c r="B1049" s="1">
        <v>37257</v>
      </c>
      <c r="C1049" t="s">
        <v>103</v>
      </c>
      <c r="D1049" t="s">
        <v>47</v>
      </c>
      <c r="E1049" t="s">
        <v>77</v>
      </c>
      <c r="F1049" t="s">
        <v>65</v>
      </c>
      <c r="G1049" t="s">
        <v>40</v>
      </c>
      <c r="H1049" t="s">
        <v>41</v>
      </c>
      <c r="I1049" t="s">
        <v>43</v>
      </c>
      <c r="J1049" t="s">
        <v>42</v>
      </c>
      <c r="K1049" t="s">
        <v>42</v>
      </c>
      <c r="L1049" t="s">
        <v>78</v>
      </c>
      <c r="M1049">
        <v>23</v>
      </c>
      <c r="N1049">
        <v>3406</v>
      </c>
      <c r="O1049">
        <v>555</v>
      </c>
      <c r="P1049">
        <v>1.32</v>
      </c>
      <c r="Q1049">
        <v>50</v>
      </c>
      <c r="R1049">
        <v>4182798</v>
      </c>
      <c r="S1049" s="6">
        <f t="shared" si="160"/>
        <v>162947.73928361715</v>
      </c>
      <c r="T1049" s="6">
        <f t="shared" si="161"/>
        <v>6752.789195537287</v>
      </c>
      <c r="U1049" s="2">
        <f t="shared" si="162"/>
        <v>387551.3799177921</v>
      </c>
      <c r="V1049" s="3">
        <f t="shared" si="163"/>
        <v>11.1</v>
      </c>
      <c r="W1049" s="3">
        <f t="shared" si="164"/>
        <v>0.46</v>
      </c>
      <c r="X1049" s="2">
        <f t="shared" si="165"/>
        <v>26.4</v>
      </c>
      <c r="Y1049" s="3">
        <f t="shared" si="166"/>
        <v>0.46</v>
      </c>
      <c r="Z1049" s="2">
        <f t="shared" si="167"/>
        <v>2.3783783783783785</v>
      </c>
      <c r="AA1049" s="5">
        <f t="shared" si="168"/>
        <v>24.130434782608695</v>
      </c>
      <c r="AB1049" s="4">
        <f t="shared" si="169"/>
        <v>8.3655960000000001E-2</v>
      </c>
      <c r="AC1049">
        <v>3</v>
      </c>
      <c r="AD1049">
        <v>1</v>
      </c>
      <c r="AE1049">
        <v>0</v>
      </c>
      <c r="AF1049">
        <v>1</v>
      </c>
      <c r="AG1049">
        <v>1</v>
      </c>
      <c r="AH1049">
        <v>-0.71672044492365306</v>
      </c>
      <c r="AI1049">
        <v>-0.27842510523139702</v>
      </c>
    </row>
    <row r="1050" spans="1:35" x14ac:dyDescent="0.2">
      <c r="A1050" t="s">
        <v>1125</v>
      </c>
      <c r="B1050" s="1">
        <v>42736</v>
      </c>
      <c r="C1050" t="s">
        <v>70</v>
      </c>
      <c r="D1050" t="s">
        <v>63</v>
      </c>
      <c r="E1050" t="s">
        <v>71</v>
      </c>
      <c r="F1050" t="s">
        <v>54</v>
      </c>
      <c r="G1050" t="s">
        <v>55</v>
      </c>
      <c r="H1050" t="s">
        <v>41</v>
      </c>
      <c r="I1050" t="s">
        <v>51</v>
      </c>
      <c r="J1050" t="s">
        <v>43</v>
      </c>
      <c r="K1050" t="s">
        <v>42</v>
      </c>
      <c r="L1050" t="s">
        <v>5077</v>
      </c>
      <c r="M1050">
        <v>490</v>
      </c>
      <c r="N1050">
        <v>3925</v>
      </c>
      <c r="O1050">
        <v>305</v>
      </c>
      <c r="P1050">
        <v>0.72</v>
      </c>
      <c r="Q1050">
        <v>26</v>
      </c>
      <c r="R1050">
        <v>1567648</v>
      </c>
      <c r="S1050" s="6">
        <f t="shared" si="160"/>
        <v>77707.006369426745</v>
      </c>
      <c r="T1050" s="6">
        <f t="shared" si="161"/>
        <v>124840.76433121019</v>
      </c>
      <c r="U1050" s="2">
        <f t="shared" si="162"/>
        <v>183439.49044585988</v>
      </c>
      <c r="V1050" s="3">
        <f t="shared" si="163"/>
        <v>11.73076923076923</v>
      </c>
      <c r="W1050" s="3">
        <f t="shared" si="164"/>
        <v>18.846153846153847</v>
      </c>
      <c r="X1050" s="2">
        <f t="shared" si="165"/>
        <v>27.692307692307693</v>
      </c>
      <c r="Y1050" s="3">
        <f t="shared" si="166"/>
        <v>18.846153846153847</v>
      </c>
      <c r="Z1050" s="2">
        <f t="shared" si="167"/>
        <v>2.360655737704918</v>
      </c>
      <c r="AA1050" s="5">
        <f t="shared" si="168"/>
        <v>0.62244897959183676</v>
      </c>
      <c r="AB1050" s="4">
        <f t="shared" si="169"/>
        <v>6.0294153846153845E-2</v>
      </c>
      <c r="AC1050">
        <v>5</v>
      </c>
      <c r="AD1050">
        <v>1</v>
      </c>
      <c r="AE1050">
        <v>0</v>
      </c>
      <c r="AF1050">
        <v>4</v>
      </c>
      <c r="AG1050">
        <v>1</v>
      </c>
      <c r="AH1050">
        <v>-0.31413999465303999</v>
      </c>
      <c r="AI1050">
        <v>-0.267136327183496</v>
      </c>
    </row>
    <row r="1051" spans="1:35" x14ac:dyDescent="0.2">
      <c r="A1051" t="s">
        <v>1126</v>
      </c>
      <c r="B1051" s="1">
        <v>38353</v>
      </c>
      <c r="C1051" t="s">
        <v>53</v>
      </c>
      <c r="D1051" t="s">
        <v>37</v>
      </c>
      <c r="E1051" t="s">
        <v>75</v>
      </c>
      <c r="F1051" t="s">
        <v>39</v>
      </c>
      <c r="G1051" t="s">
        <v>40</v>
      </c>
      <c r="H1051" t="s">
        <v>50</v>
      </c>
      <c r="I1051" t="s">
        <v>43</v>
      </c>
      <c r="J1051" t="s">
        <v>43</v>
      </c>
      <c r="K1051" t="s">
        <v>43</v>
      </c>
      <c r="L1051" t="s">
        <v>60</v>
      </c>
      <c r="M1051">
        <v>345</v>
      </c>
      <c r="N1051">
        <v>601</v>
      </c>
      <c r="O1051">
        <v>955</v>
      </c>
      <c r="P1051">
        <v>33.14</v>
      </c>
      <c r="Q1051">
        <v>41</v>
      </c>
      <c r="R1051">
        <v>1402215</v>
      </c>
      <c r="S1051" s="6">
        <f t="shared" si="160"/>
        <v>1589018.302828619</v>
      </c>
      <c r="T1051" s="6">
        <f t="shared" si="161"/>
        <v>574043.26123128121</v>
      </c>
      <c r="U1051" s="2">
        <f t="shared" si="162"/>
        <v>55141430.948419303</v>
      </c>
      <c r="V1051" s="3">
        <f t="shared" si="163"/>
        <v>23.292682926829269</v>
      </c>
      <c r="W1051" s="3">
        <f t="shared" si="164"/>
        <v>8.4146341463414629</v>
      </c>
      <c r="X1051" s="2">
        <f t="shared" si="165"/>
        <v>808.29268292682923</v>
      </c>
      <c r="Y1051" s="3">
        <f t="shared" si="166"/>
        <v>8.4146341463414629</v>
      </c>
      <c r="Z1051" s="2">
        <f t="shared" si="167"/>
        <v>34.701570680628272</v>
      </c>
      <c r="AA1051" s="5">
        <f t="shared" si="168"/>
        <v>2.7681159420289854</v>
      </c>
      <c r="AB1051" s="4">
        <f t="shared" si="169"/>
        <v>3.4200365853658536E-2</v>
      </c>
      <c r="AC1051">
        <v>4</v>
      </c>
      <c r="AD1051">
        <v>0</v>
      </c>
      <c r="AE1051">
        <v>0</v>
      </c>
      <c r="AF1051">
        <v>4</v>
      </c>
      <c r="AG1051">
        <v>1</v>
      </c>
      <c r="AH1051">
        <v>-0.29468425986609298</v>
      </c>
      <c r="AI1051">
        <v>0.219937709784993</v>
      </c>
    </row>
    <row r="1052" spans="1:35" x14ac:dyDescent="0.2">
      <c r="A1052" t="s">
        <v>1127</v>
      </c>
      <c r="B1052" s="1">
        <v>44562</v>
      </c>
      <c r="C1052" t="s">
        <v>46</v>
      </c>
      <c r="D1052" t="s">
        <v>47</v>
      </c>
      <c r="E1052" t="s">
        <v>38</v>
      </c>
      <c r="F1052" t="s">
        <v>65</v>
      </c>
      <c r="G1052" t="s">
        <v>40</v>
      </c>
      <c r="H1052" t="s">
        <v>41</v>
      </c>
      <c r="I1052" t="s">
        <v>51</v>
      </c>
      <c r="J1052" t="s">
        <v>51</v>
      </c>
      <c r="K1052" t="s">
        <v>42</v>
      </c>
      <c r="L1052" t="s">
        <v>44</v>
      </c>
      <c r="M1052">
        <v>241</v>
      </c>
      <c r="N1052">
        <v>4257</v>
      </c>
      <c r="O1052">
        <v>392</v>
      </c>
      <c r="P1052">
        <v>3.36</v>
      </c>
      <c r="Q1052">
        <v>59</v>
      </c>
      <c r="R1052">
        <v>3090130</v>
      </c>
      <c r="S1052" s="6">
        <f t="shared" si="160"/>
        <v>92083.626967347896</v>
      </c>
      <c r="T1052" s="6">
        <f t="shared" si="161"/>
        <v>56612.638007986847</v>
      </c>
      <c r="U1052" s="2">
        <f t="shared" si="162"/>
        <v>789288.23114869627</v>
      </c>
      <c r="V1052" s="3">
        <f t="shared" si="163"/>
        <v>6.6440677966101696</v>
      </c>
      <c r="W1052" s="3">
        <f t="shared" si="164"/>
        <v>4.0847457627118642</v>
      </c>
      <c r="X1052" s="2">
        <f t="shared" si="165"/>
        <v>56.949152542372879</v>
      </c>
      <c r="Y1052" s="3">
        <f t="shared" si="166"/>
        <v>4.0847457627118642</v>
      </c>
      <c r="Z1052" s="2">
        <f t="shared" si="167"/>
        <v>8.5714285714285712</v>
      </c>
      <c r="AA1052" s="5">
        <f t="shared" si="168"/>
        <v>1.6265560165975104</v>
      </c>
      <c r="AB1052" s="4">
        <f t="shared" si="169"/>
        <v>5.2375084745762711E-2</v>
      </c>
      <c r="AC1052">
        <v>3</v>
      </c>
      <c r="AD1052">
        <v>1</v>
      </c>
      <c r="AE1052">
        <v>0</v>
      </c>
      <c r="AF1052">
        <v>1</v>
      </c>
      <c r="AG1052">
        <v>1</v>
      </c>
      <c r="AH1052">
        <v>-0.73661208829358904</v>
      </c>
      <c r="AI1052">
        <v>-0.28308272680804197</v>
      </c>
    </row>
    <row r="1053" spans="1:35" x14ac:dyDescent="0.2">
      <c r="A1053" t="s">
        <v>1128</v>
      </c>
      <c r="B1053" s="1">
        <v>36892</v>
      </c>
      <c r="C1053" t="s">
        <v>36</v>
      </c>
      <c r="D1053" t="s">
        <v>37</v>
      </c>
      <c r="E1053" t="s">
        <v>38</v>
      </c>
      <c r="F1053" t="s">
        <v>39</v>
      </c>
      <c r="G1053" t="s">
        <v>40</v>
      </c>
      <c r="H1053" t="s">
        <v>50</v>
      </c>
      <c r="I1053" t="s">
        <v>51</v>
      </c>
      <c r="J1053" t="s">
        <v>51</v>
      </c>
      <c r="K1053" t="s">
        <v>43</v>
      </c>
      <c r="L1053" t="s">
        <v>44</v>
      </c>
      <c r="M1053">
        <v>238</v>
      </c>
      <c r="N1053">
        <v>1137</v>
      </c>
      <c r="O1053">
        <v>267</v>
      </c>
      <c r="P1053">
        <v>48.72</v>
      </c>
      <c r="Q1053">
        <v>10</v>
      </c>
      <c r="R1053">
        <v>3223843</v>
      </c>
      <c r="S1053" s="6">
        <f t="shared" si="160"/>
        <v>234828.49604221637</v>
      </c>
      <c r="T1053" s="6">
        <f t="shared" si="161"/>
        <v>209322.77924362358</v>
      </c>
      <c r="U1053" s="2">
        <f t="shared" si="162"/>
        <v>42849604.221635886</v>
      </c>
      <c r="V1053" s="3">
        <f t="shared" si="163"/>
        <v>26.7</v>
      </c>
      <c r="W1053" s="3">
        <f t="shared" si="164"/>
        <v>23.8</v>
      </c>
      <c r="X1053" s="2">
        <f t="shared" si="165"/>
        <v>4872</v>
      </c>
      <c r="Y1053" s="3">
        <f t="shared" si="166"/>
        <v>23.8</v>
      </c>
      <c r="Z1053" s="2">
        <f t="shared" si="167"/>
        <v>182.47191011235955</v>
      </c>
      <c r="AA1053" s="5">
        <f t="shared" si="168"/>
        <v>1.1218487394957983</v>
      </c>
      <c r="AB1053" s="4">
        <f t="shared" si="169"/>
        <v>0.32238430000000001</v>
      </c>
      <c r="AC1053">
        <v>1</v>
      </c>
      <c r="AD1053">
        <v>0</v>
      </c>
      <c r="AE1053">
        <v>0</v>
      </c>
      <c r="AF1053">
        <v>4</v>
      </c>
      <c r="AG1053">
        <v>1</v>
      </c>
      <c r="AH1053" s="2">
        <v>1646531662693150</v>
      </c>
      <c r="AI1053">
        <v>-0.126163563869781</v>
      </c>
    </row>
    <row r="1054" spans="1:35" x14ac:dyDescent="0.2">
      <c r="A1054" t="s">
        <v>1129</v>
      </c>
      <c r="B1054" s="1">
        <v>40909</v>
      </c>
      <c r="C1054" t="s">
        <v>70</v>
      </c>
      <c r="D1054" t="s">
        <v>63</v>
      </c>
      <c r="E1054" t="s">
        <v>64</v>
      </c>
      <c r="F1054" t="s">
        <v>39</v>
      </c>
      <c r="G1054" t="s">
        <v>40</v>
      </c>
      <c r="H1054" t="s">
        <v>41</v>
      </c>
      <c r="I1054" t="s">
        <v>42</v>
      </c>
      <c r="J1054" t="s">
        <v>42</v>
      </c>
      <c r="K1054" t="s">
        <v>42</v>
      </c>
      <c r="L1054" t="s">
        <v>60</v>
      </c>
      <c r="M1054">
        <v>78</v>
      </c>
      <c r="N1054">
        <v>3675</v>
      </c>
      <c r="O1054">
        <v>52</v>
      </c>
      <c r="P1054">
        <v>9.58</v>
      </c>
      <c r="Q1054">
        <v>71</v>
      </c>
      <c r="R1054">
        <v>3108166</v>
      </c>
      <c r="S1054" s="6">
        <f t="shared" si="160"/>
        <v>14149.659863945579</v>
      </c>
      <c r="T1054" s="6">
        <f t="shared" si="161"/>
        <v>21224.489795918369</v>
      </c>
      <c r="U1054" s="2">
        <f t="shared" si="162"/>
        <v>2606802.7210884355</v>
      </c>
      <c r="V1054" s="3">
        <f t="shared" si="163"/>
        <v>0.73239436619718312</v>
      </c>
      <c r="W1054" s="3">
        <f t="shared" si="164"/>
        <v>1.0985915492957747</v>
      </c>
      <c r="X1054" s="2">
        <f t="shared" si="165"/>
        <v>134.92957746478874</v>
      </c>
      <c r="Y1054" s="3">
        <f t="shared" si="166"/>
        <v>1.0985915492957747</v>
      </c>
      <c r="Z1054" s="2">
        <f t="shared" si="167"/>
        <v>184.23076923076923</v>
      </c>
      <c r="AA1054" s="5">
        <f t="shared" si="168"/>
        <v>0.66666666666666663</v>
      </c>
      <c r="AB1054" s="4">
        <f t="shared" si="169"/>
        <v>4.3776985915492957E-2</v>
      </c>
      <c r="AC1054">
        <v>2</v>
      </c>
      <c r="AD1054">
        <v>1</v>
      </c>
      <c r="AE1054">
        <v>1</v>
      </c>
      <c r="AF1054">
        <v>1</v>
      </c>
      <c r="AG1054">
        <v>1</v>
      </c>
      <c r="AH1054">
        <v>-0.87992649198089201</v>
      </c>
      <c r="AI1054">
        <v>-0.30013879930045601</v>
      </c>
    </row>
    <row r="1055" spans="1:35" x14ac:dyDescent="0.2">
      <c r="A1055" t="s">
        <v>1130</v>
      </c>
      <c r="B1055" s="1">
        <v>43831</v>
      </c>
      <c r="C1055" t="s">
        <v>70</v>
      </c>
      <c r="D1055" t="s">
        <v>63</v>
      </c>
      <c r="E1055" t="s">
        <v>59</v>
      </c>
      <c r="F1055" t="s">
        <v>54</v>
      </c>
      <c r="G1055" t="s">
        <v>55</v>
      </c>
      <c r="H1055" t="s">
        <v>41</v>
      </c>
      <c r="I1055" t="s">
        <v>43</v>
      </c>
      <c r="J1055" t="s">
        <v>42</v>
      </c>
      <c r="K1055" t="s">
        <v>43</v>
      </c>
      <c r="L1055" t="s">
        <v>5077</v>
      </c>
      <c r="M1055">
        <v>63</v>
      </c>
      <c r="N1055">
        <v>3885</v>
      </c>
      <c r="O1055">
        <v>559</v>
      </c>
      <c r="P1055">
        <v>33.39</v>
      </c>
      <c r="Q1055">
        <v>51</v>
      </c>
      <c r="R1055">
        <v>2766889</v>
      </c>
      <c r="S1055" s="6">
        <f t="shared" si="160"/>
        <v>143886.74388674388</v>
      </c>
      <c r="T1055" s="6">
        <f t="shared" si="161"/>
        <v>16216.216216216217</v>
      </c>
      <c r="U1055" s="2">
        <f t="shared" si="162"/>
        <v>8594594.5945945941</v>
      </c>
      <c r="V1055" s="3">
        <f t="shared" si="163"/>
        <v>10.96078431372549</v>
      </c>
      <c r="W1055" s="3">
        <f t="shared" si="164"/>
        <v>1.2352941176470589</v>
      </c>
      <c r="X1055" s="2">
        <f t="shared" si="165"/>
        <v>654.70588235294122</v>
      </c>
      <c r="Y1055" s="3">
        <f t="shared" si="166"/>
        <v>1.2352941176470589</v>
      </c>
      <c r="Z1055" s="2">
        <f t="shared" si="167"/>
        <v>59.731663685152057</v>
      </c>
      <c r="AA1055" s="5">
        <f t="shared" si="168"/>
        <v>8.8730158730158735</v>
      </c>
      <c r="AB1055" s="4">
        <f t="shared" si="169"/>
        <v>5.425272549019608E-2</v>
      </c>
      <c r="AC1055">
        <v>7</v>
      </c>
      <c r="AD1055">
        <v>1</v>
      </c>
      <c r="AE1055">
        <v>0</v>
      </c>
      <c r="AF1055">
        <v>1</v>
      </c>
      <c r="AG1055">
        <v>1</v>
      </c>
      <c r="AH1055">
        <v>-0.608758105677909</v>
      </c>
      <c r="AI1055">
        <v>-0.26531842136051598</v>
      </c>
    </row>
    <row r="1056" spans="1:35" x14ac:dyDescent="0.2">
      <c r="A1056" t="s">
        <v>1131</v>
      </c>
      <c r="B1056" s="1">
        <v>43101</v>
      </c>
      <c r="C1056" t="s">
        <v>58</v>
      </c>
      <c r="D1056" t="s">
        <v>47</v>
      </c>
      <c r="E1056" t="s">
        <v>59</v>
      </c>
      <c r="F1056" t="s">
        <v>68</v>
      </c>
      <c r="G1056" t="s">
        <v>40</v>
      </c>
      <c r="H1056" t="s">
        <v>51</v>
      </c>
      <c r="I1056" t="s">
        <v>43</v>
      </c>
      <c r="J1056" t="s">
        <v>43</v>
      </c>
      <c r="K1056" t="s">
        <v>42</v>
      </c>
      <c r="L1056" t="s">
        <v>78</v>
      </c>
      <c r="M1056">
        <v>302</v>
      </c>
      <c r="N1056">
        <v>2284</v>
      </c>
      <c r="O1056">
        <v>826</v>
      </c>
      <c r="P1056">
        <v>11.98</v>
      </c>
      <c r="Q1056">
        <v>77</v>
      </c>
      <c r="R1056">
        <v>804067</v>
      </c>
      <c r="S1056" s="6">
        <f t="shared" si="160"/>
        <v>361646.23467600701</v>
      </c>
      <c r="T1056" s="6">
        <f t="shared" si="161"/>
        <v>132224.16812609456</v>
      </c>
      <c r="U1056" s="2">
        <f t="shared" si="162"/>
        <v>5245183.8879159372</v>
      </c>
      <c r="V1056" s="3">
        <f t="shared" si="163"/>
        <v>10.727272727272727</v>
      </c>
      <c r="W1056" s="3">
        <f t="shared" si="164"/>
        <v>3.9220779220779223</v>
      </c>
      <c r="X1056" s="2">
        <f t="shared" si="165"/>
        <v>155.58441558441558</v>
      </c>
      <c r="Y1056" s="3">
        <f t="shared" si="166"/>
        <v>3.9220779220779223</v>
      </c>
      <c r="Z1056" s="2">
        <f t="shared" si="167"/>
        <v>14.50363196125908</v>
      </c>
      <c r="AA1056" s="5">
        <f t="shared" si="168"/>
        <v>2.7350993377483444</v>
      </c>
      <c r="AB1056" s="4">
        <f t="shared" si="169"/>
        <v>1.0442428571428571E-2</v>
      </c>
      <c r="AC1056">
        <v>2</v>
      </c>
      <c r="AD1056">
        <v>0</v>
      </c>
      <c r="AE1056">
        <v>0</v>
      </c>
      <c r="AF1056">
        <v>1</v>
      </c>
      <c r="AG1056">
        <v>1</v>
      </c>
      <c r="AH1056">
        <v>-0.77362206049155602</v>
      </c>
      <c r="AI1056">
        <v>-0.20793340661745199</v>
      </c>
    </row>
    <row r="1057" spans="1:35" x14ac:dyDescent="0.2">
      <c r="A1057" t="s">
        <v>1132</v>
      </c>
      <c r="B1057" s="1">
        <v>40179</v>
      </c>
      <c r="C1057" t="s">
        <v>36</v>
      </c>
      <c r="D1057" t="s">
        <v>37</v>
      </c>
      <c r="E1057" t="s">
        <v>59</v>
      </c>
      <c r="F1057" t="s">
        <v>39</v>
      </c>
      <c r="G1057" t="s">
        <v>40</v>
      </c>
      <c r="H1057" t="s">
        <v>51</v>
      </c>
      <c r="I1057" t="s">
        <v>43</v>
      </c>
      <c r="J1057" t="s">
        <v>43</v>
      </c>
      <c r="K1057" t="s">
        <v>43</v>
      </c>
      <c r="L1057" t="s">
        <v>78</v>
      </c>
      <c r="M1057">
        <v>290</v>
      </c>
      <c r="N1057">
        <v>2325</v>
      </c>
      <c r="O1057">
        <v>905</v>
      </c>
      <c r="P1057">
        <v>47.68</v>
      </c>
      <c r="Q1057">
        <v>33</v>
      </c>
      <c r="R1057">
        <v>1372341</v>
      </c>
      <c r="S1057" s="6">
        <f t="shared" si="160"/>
        <v>389247.31182795699</v>
      </c>
      <c r="T1057" s="6">
        <f t="shared" si="161"/>
        <v>124731.18279569893</v>
      </c>
      <c r="U1057" s="2">
        <f t="shared" si="162"/>
        <v>20507526.881720431</v>
      </c>
      <c r="V1057" s="3">
        <f t="shared" si="163"/>
        <v>27.424242424242426</v>
      </c>
      <c r="W1057" s="3">
        <f t="shared" si="164"/>
        <v>8.7878787878787872</v>
      </c>
      <c r="X1057" s="2">
        <f t="shared" si="165"/>
        <v>1444.8484848484848</v>
      </c>
      <c r="Y1057" s="3">
        <f t="shared" si="166"/>
        <v>8.7878787878787872</v>
      </c>
      <c r="Z1057" s="2">
        <f t="shared" si="167"/>
        <v>52.685082872928177</v>
      </c>
      <c r="AA1057" s="5">
        <f t="shared" si="168"/>
        <v>3.1206896551724137</v>
      </c>
      <c r="AB1057" s="4">
        <f t="shared" si="169"/>
        <v>4.1586090909090906E-2</v>
      </c>
      <c r="AC1057">
        <v>8</v>
      </c>
      <c r="AD1057">
        <v>1</v>
      </c>
      <c r="AE1057">
        <v>1</v>
      </c>
      <c r="AF1057">
        <v>4</v>
      </c>
      <c r="AG1057">
        <v>1</v>
      </c>
      <c r="AH1057">
        <v>-6.9310314699323805E-2</v>
      </c>
      <c r="AI1057">
        <v>-0.172272348117498</v>
      </c>
    </row>
    <row r="1058" spans="1:35" x14ac:dyDescent="0.2">
      <c r="A1058" t="s">
        <v>1133</v>
      </c>
      <c r="B1058" s="1">
        <v>37987</v>
      </c>
      <c r="C1058" t="s">
        <v>53</v>
      </c>
      <c r="D1058" t="s">
        <v>37</v>
      </c>
      <c r="E1058" t="s">
        <v>125</v>
      </c>
      <c r="F1058" t="s">
        <v>39</v>
      </c>
      <c r="G1058" t="s">
        <v>40</v>
      </c>
      <c r="H1058" t="s">
        <v>50</v>
      </c>
      <c r="I1058" t="s">
        <v>43</v>
      </c>
      <c r="J1058" t="s">
        <v>42</v>
      </c>
      <c r="K1058" t="s">
        <v>43</v>
      </c>
      <c r="L1058" t="s">
        <v>5077</v>
      </c>
      <c r="M1058">
        <v>7</v>
      </c>
      <c r="N1058">
        <v>54</v>
      </c>
      <c r="O1058">
        <v>672</v>
      </c>
      <c r="P1058">
        <v>37.6</v>
      </c>
      <c r="Q1058">
        <v>26</v>
      </c>
      <c r="R1058">
        <v>3289816</v>
      </c>
      <c r="S1058" s="6">
        <f t="shared" si="160"/>
        <v>12444444.444444444</v>
      </c>
      <c r="T1058" s="6">
        <f t="shared" si="161"/>
        <v>129629.62962962964</v>
      </c>
      <c r="U1058" s="2">
        <f t="shared" si="162"/>
        <v>696296296.29629624</v>
      </c>
      <c r="V1058" s="3">
        <f t="shared" si="163"/>
        <v>25.846153846153847</v>
      </c>
      <c r="W1058" s="3">
        <f t="shared" si="164"/>
        <v>0.26923076923076922</v>
      </c>
      <c r="X1058" s="2">
        <f t="shared" si="165"/>
        <v>1446.1538461538462</v>
      </c>
      <c r="Y1058" s="3">
        <f t="shared" si="166"/>
        <v>0.26923076923076922</v>
      </c>
      <c r="Z1058" s="2">
        <f t="shared" si="167"/>
        <v>55.952380952380949</v>
      </c>
      <c r="AA1058" s="5">
        <f t="shared" si="168"/>
        <v>96</v>
      </c>
      <c r="AB1058" s="4">
        <f t="shared" si="169"/>
        <v>0.12653138461538463</v>
      </c>
      <c r="AC1058">
        <v>2</v>
      </c>
      <c r="AD1058">
        <v>0</v>
      </c>
      <c r="AE1058">
        <v>0</v>
      </c>
      <c r="AF1058">
        <v>4</v>
      </c>
      <c r="AG1058">
        <v>1</v>
      </c>
      <c r="AH1058">
        <v>-0.139838168089127</v>
      </c>
      <c r="AI1058" s="2">
        <v>3.15521015516268E+16</v>
      </c>
    </row>
    <row r="1059" spans="1:35" x14ac:dyDescent="0.2">
      <c r="A1059" t="s">
        <v>1134</v>
      </c>
      <c r="B1059" s="1">
        <v>39814</v>
      </c>
      <c r="C1059" t="s">
        <v>103</v>
      </c>
      <c r="D1059" t="s">
        <v>47</v>
      </c>
      <c r="E1059" t="s">
        <v>125</v>
      </c>
      <c r="F1059" t="s">
        <v>48</v>
      </c>
      <c r="G1059" t="s">
        <v>49</v>
      </c>
      <c r="H1059" t="s">
        <v>41</v>
      </c>
      <c r="I1059" t="s">
        <v>51</v>
      </c>
      <c r="J1059" t="s">
        <v>43</v>
      </c>
      <c r="K1059" t="s">
        <v>43</v>
      </c>
      <c r="L1059" t="s">
        <v>44</v>
      </c>
      <c r="M1059">
        <v>436</v>
      </c>
      <c r="N1059">
        <v>3874</v>
      </c>
      <c r="O1059">
        <v>281</v>
      </c>
      <c r="P1059">
        <v>45.84</v>
      </c>
      <c r="Q1059">
        <v>64</v>
      </c>
      <c r="R1059">
        <v>4923297</v>
      </c>
      <c r="S1059" s="6">
        <f t="shared" si="160"/>
        <v>72534.847702632935</v>
      </c>
      <c r="T1059" s="6">
        <f t="shared" si="161"/>
        <v>112545.17294785751</v>
      </c>
      <c r="U1059" s="2">
        <f t="shared" si="162"/>
        <v>11832731.0273619</v>
      </c>
      <c r="V1059" s="3">
        <f t="shared" si="163"/>
        <v>4.390625</v>
      </c>
      <c r="W1059" s="3">
        <f t="shared" si="164"/>
        <v>6.8125</v>
      </c>
      <c r="X1059" s="2">
        <f t="shared" si="165"/>
        <v>716.25</v>
      </c>
      <c r="Y1059" s="3">
        <f t="shared" si="166"/>
        <v>6.8125</v>
      </c>
      <c r="Z1059" s="2">
        <f t="shared" si="167"/>
        <v>163.13167259786476</v>
      </c>
      <c r="AA1059" s="5">
        <f t="shared" si="168"/>
        <v>0.64449541284403666</v>
      </c>
      <c r="AB1059" s="4">
        <f t="shared" si="169"/>
        <v>7.6926515624999997E-2</v>
      </c>
      <c r="AC1059">
        <v>5</v>
      </c>
      <c r="AD1059">
        <v>1</v>
      </c>
      <c r="AE1059">
        <v>0</v>
      </c>
      <c r="AF1059">
        <v>1</v>
      </c>
      <c r="AG1059">
        <v>1</v>
      </c>
      <c r="AH1059">
        <v>-0.467327487113878</v>
      </c>
      <c r="AI1059">
        <v>-0.24395903708514</v>
      </c>
    </row>
    <row r="1060" spans="1:35" x14ac:dyDescent="0.2">
      <c r="A1060" t="s">
        <v>1135</v>
      </c>
      <c r="B1060" s="1">
        <v>36526</v>
      </c>
      <c r="C1060" t="s">
        <v>73</v>
      </c>
      <c r="D1060" t="s">
        <v>74</v>
      </c>
      <c r="E1060" t="s">
        <v>77</v>
      </c>
      <c r="F1060" t="s">
        <v>65</v>
      </c>
      <c r="G1060" t="s">
        <v>40</v>
      </c>
      <c r="H1060" t="s">
        <v>41</v>
      </c>
      <c r="I1060" t="s">
        <v>42</v>
      </c>
      <c r="J1060" t="s">
        <v>42</v>
      </c>
      <c r="K1060" t="s">
        <v>42</v>
      </c>
      <c r="L1060" t="s">
        <v>56</v>
      </c>
      <c r="M1060">
        <v>119</v>
      </c>
      <c r="N1060">
        <v>4991</v>
      </c>
      <c r="O1060">
        <v>20</v>
      </c>
      <c r="P1060">
        <v>3.51</v>
      </c>
      <c r="Q1060">
        <v>17</v>
      </c>
      <c r="R1060">
        <v>4634331</v>
      </c>
      <c r="S1060" s="6">
        <f t="shared" si="160"/>
        <v>4007.212983370066</v>
      </c>
      <c r="T1060" s="6">
        <f t="shared" si="161"/>
        <v>23842.917251051895</v>
      </c>
      <c r="U1060" s="2">
        <f t="shared" si="162"/>
        <v>703265.8785814466</v>
      </c>
      <c r="V1060" s="3">
        <f t="shared" si="163"/>
        <v>1.1764705882352942</v>
      </c>
      <c r="W1060" s="3">
        <f t="shared" si="164"/>
        <v>7</v>
      </c>
      <c r="X1060" s="2">
        <f t="shared" si="165"/>
        <v>206.47058823529412</v>
      </c>
      <c r="Y1060" s="3">
        <f t="shared" si="166"/>
        <v>7</v>
      </c>
      <c r="Z1060" s="2">
        <f t="shared" si="167"/>
        <v>175.5</v>
      </c>
      <c r="AA1060" s="5">
        <f t="shared" si="168"/>
        <v>0.16806722689075632</v>
      </c>
      <c r="AB1060" s="4">
        <f t="shared" si="169"/>
        <v>0.27260770588235295</v>
      </c>
      <c r="AC1060">
        <v>4</v>
      </c>
      <c r="AD1060">
        <v>0</v>
      </c>
      <c r="AE1060">
        <v>1</v>
      </c>
      <c r="AF1060">
        <v>4</v>
      </c>
      <c r="AG1060">
        <v>1</v>
      </c>
      <c r="AH1060">
        <v>-0.15808981940639</v>
      </c>
      <c r="AI1060">
        <v>-0.31683715147213298</v>
      </c>
    </row>
    <row r="1061" spans="1:35" x14ac:dyDescent="0.2">
      <c r="A1061" t="s">
        <v>1136</v>
      </c>
      <c r="B1061" s="1">
        <v>39083</v>
      </c>
      <c r="C1061" t="s">
        <v>58</v>
      </c>
      <c r="D1061" t="s">
        <v>47</v>
      </c>
      <c r="E1061" t="s">
        <v>64</v>
      </c>
      <c r="F1061" t="s">
        <v>39</v>
      </c>
      <c r="G1061" t="s">
        <v>40</v>
      </c>
      <c r="H1061" t="s">
        <v>41</v>
      </c>
      <c r="I1061" t="s">
        <v>43</v>
      </c>
      <c r="J1061" t="s">
        <v>43</v>
      </c>
      <c r="K1061" t="s">
        <v>51</v>
      </c>
      <c r="L1061" t="s">
        <v>60</v>
      </c>
      <c r="M1061">
        <v>290</v>
      </c>
      <c r="N1061">
        <v>3575</v>
      </c>
      <c r="O1061">
        <v>671</v>
      </c>
      <c r="P1061">
        <v>25.02</v>
      </c>
      <c r="Q1061">
        <v>45</v>
      </c>
      <c r="R1061">
        <v>1389117</v>
      </c>
      <c r="S1061" s="6">
        <f t="shared" si="160"/>
        <v>187692.30769230769</v>
      </c>
      <c r="T1061" s="6">
        <f t="shared" si="161"/>
        <v>81118.881118881123</v>
      </c>
      <c r="U1061" s="2">
        <f t="shared" si="162"/>
        <v>6998601.3986013988</v>
      </c>
      <c r="V1061" s="3">
        <f t="shared" si="163"/>
        <v>14.911111111111111</v>
      </c>
      <c r="W1061" s="3">
        <f t="shared" si="164"/>
        <v>6.4444444444444446</v>
      </c>
      <c r="X1061" s="2">
        <f t="shared" si="165"/>
        <v>556</v>
      </c>
      <c r="Y1061" s="3">
        <f t="shared" si="166"/>
        <v>6.4444444444444446</v>
      </c>
      <c r="Z1061" s="2">
        <f t="shared" si="167"/>
        <v>37.287630402384501</v>
      </c>
      <c r="AA1061" s="5">
        <f t="shared" si="168"/>
        <v>2.3137931034482757</v>
      </c>
      <c r="AB1061" s="4">
        <f t="shared" si="169"/>
        <v>3.0869266666666666E-2</v>
      </c>
      <c r="AC1061">
        <v>4</v>
      </c>
      <c r="AD1061">
        <v>1</v>
      </c>
      <c r="AE1061">
        <v>1</v>
      </c>
      <c r="AF1061">
        <v>1</v>
      </c>
      <c r="AG1061">
        <v>1</v>
      </c>
      <c r="AH1061">
        <v>-0.51398589541114004</v>
      </c>
      <c r="AI1061">
        <v>-0.24602534974450099</v>
      </c>
    </row>
    <row r="1062" spans="1:35" x14ac:dyDescent="0.2">
      <c r="A1062" t="s">
        <v>1137</v>
      </c>
      <c r="B1062" s="1">
        <v>40909</v>
      </c>
      <c r="C1062" t="s">
        <v>73</v>
      </c>
      <c r="D1062" t="s">
        <v>74</v>
      </c>
      <c r="E1062" t="s">
        <v>59</v>
      </c>
      <c r="F1062" t="s">
        <v>54</v>
      </c>
      <c r="G1062" t="s">
        <v>55</v>
      </c>
      <c r="H1062" t="s">
        <v>50</v>
      </c>
      <c r="I1062" t="s">
        <v>51</v>
      </c>
      <c r="J1062" t="s">
        <v>43</v>
      </c>
      <c r="K1062" t="s">
        <v>43</v>
      </c>
      <c r="L1062" t="s">
        <v>5077</v>
      </c>
      <c r="M1062">
        <v>348</v>
      </c>
      <c r="N1062">
        <v>479</v>
      </c>
      <c r="O1062">
        <v>374</v>
      </c>
      <c r="P1062">
        <v>29.82</v>
      </c>
      <c r="Q1062">
        <v>57</v>
      </c>
      <c r="R1062">
        <v>4004055</v>
      </c>
      <c r="S1062" s="6">
        <f t="shared" si="160"/>
        <v>780793.31941544882</v>
      </c>
      <c r="T1062" s="6">
        <f t="shared" si="161"/>
        <v>726513.56993736955</v>
      </c>
      <c r="U1062" s="2">
        <f t="shared" si="162"/>
        <v>62254697.286012523</v>
      </c>
      <c r="V1062" s="3">
        <f t="shared" si="163"/>
        <v>6.5614035087719298</v>
      </c>
      <c r="W1062" s="3">
        <f t="shared" si="164"/>
        <v>6.1052631578947372</v>
      </c>
      <c r="X1062" s="2">
        <f t="shared" si="165"/>
        <v>523.15789473684208</v>
      </c>
      <c r="Y1062" s="3">
        <f t="shared" si="166"/>
        <v>6.1052631578947372</v>
      </c>
      <c r="Z1062" s="2">
        <f t="shared" si="167"/>
        <v>79.732620320855617</v>
      </c>
      <c r="AA1062" s="5">
        <f t="shared" si="168"/>
        <v>1.0747126436781609</v>
      </c>
      <c r="AB1062" s="4">
        <f t="shared" si="169"/>
        <v>7.0246578947368424E-2</v>
      </c>
      <c r="AC1062">
        <v>5</v>
      </c>
      <c r="AD1062">
        <v>0</v>
      </c>
      <c r="AE1062">
        <v>1</v>
      </c>
      <c r="AF1062">
        <v>1</v>
      </c>
      <c r="AG1062">
        <v>1</v>
      </c>
      <c r="AH1062">
        <v>-0.52363213654632002</v>
      </c>
      <c r="AI1062">
        <v>0.16051154235759599</v>
      </c>
    </row>
    <row r="1063" spans="1:35" x14ac:dyDescent="0.2">
      <c r="A1063" t="s">
        <v>1138</v>
      </c>
      <c r="B1063" s="1">
        <v>40909</v>
      </c>
      <c r="C1063" t="s">
        <v>46</v>
      </c>
      <c r="D1063" t="s">
        <v>47</v>
      </c>
      <c r="E1063" t="s">
        <v>67</v>
      </c>
      <c r="F1063" t="s">
        <v>65</v>
      </c>
      <c r="G1063" t="s">
        <v>40</v>
      </c>
      <c r="H1063" t="s">
        <v>50</v>
      </c>
      <c r="I1063" t="s">
        <v>42</v>
      </c>
      <c r="J1063" t="s">
        <v>43</v>
      </c>
      <c r="K1063" t="s">
        <v>43</v>
      </c>
      <c r="L1063" t="s">
        <v>44</v>
      </c>
      <c r="M1063">
        <v>392</v>
      </c>
      <c r="N1063">
        <v>86</v>
      </c>
      <c r="O1063">
        <v>140</v>
      </c>
      <c r="P1063">
        <v>34.65</v>
      </c>
      <c r="Q1063">
        <v>3</v>
      </c>
      <c r="R1063">
        <v>1388963</v>
      </c>
      <c r="S1063" s="6">
        <f t="shared" si="160"/>
        <v>1627906.9767441861</v>
      </c>
      <c r="T1063" s="6">
        <f t="shared" si="161"/>
        <v>4558139.5348837208</v>
      </c>
      <c r="U1063" s="2">
        <f t="shared" si="162"/>
        <v>402906976.74418604</v>
      </c>
      <c r="V1063" s="3">
        <f t="shared" si="163"/>
        <v>46.666666666666664</v>
      </c>
      <c r="W1063" s="3">
        <f t="shared" si="164"/>
        <v>130.66666666666666</v>
      </c>
      <c r="X1063" s="2">
        <f t="shared" si="165"/>
        <v>11550</v>
      </c>
      <c r="Y1063" s="3">
        <f t="shared" si="166"/>
        <v>130.66666666666666</v>
      </c>
      <c r="Z1063" s="2">
        <f t="shared" si="167"/>
        <v>247.5</v>
      </c>
      <c r="AA1063" s="5">
        <f t="shared" si="168"/>
        <v>0.35714285714285715</v>
      </c>
      <c r="AB1063" s="4">
        <f t="shared" si="169"/>
        <v>0.46298766666666669</v>
      </c>
      <c r="AC1063">
        <v>7</v>
      </c>
      <c r="AD1063">
        <v>0</v>
      </c>
      <c r="AE1063">
        <v>1</v>
      </c>
      <c r="AF1063">
        <v>0</v>
      </c>
      <c r="AG1063">
        <v>3</v>
      </c>
      <c r="AH1063" s="2">
        <v>4901593050476020</v>
      </c>
      <c r="AI1063" s="2">
        <v>2188510713555640</v>
      </c>
    </row>
    <row r="1064" spans="1:35" x14ac:dyDescent="0.2">
      <c r="A1064" t="s">
        <v>1139</v>
      </c>
      <c r="B1064" s="1">
        <v>40179</v>
      </c>
      <c r="C1064" t="s">
        <v>73</v>
      </c>
      <c r="D1064" t="s">
        <v>74</v>
      </c>
      <c r="E1064" t="s">
        <v>38</v>
      </c>
      <c r="F1064" t="s">
        <v>65</v>
      </c>
      <c r="G1064" t="s">
        <v>40</v>
      </c>
      <c r="H1064" t="s">
        <v>41</v>
      </c>
      <c r="I1064" t="s">
        <v>51</v>
      </c>
      <c r="J1064" t="s">
        <v>43</v>
      </c>
      <c r="K1064" t="s">
        <v>43</v>
      </c>
      <c r="L1064" t="s">
        <v>60</v>
      </c>
      <c r="M1064">
        <v>440</v>
      </c>
      <c r="N1064">
        <v>4081</v>
      </c>
      <c r="O1064">
        <v>358</v>
      </c>
      <c r="P1064">
        <v>30.05</v>
      </c>
      <c r="Q1064">
        <v>55</v>
      </c>
      <c r="R1064">
        <v>4755912</v>
      </c>
      <c r="S1064" s="6">
        <f t="shared" si="160"/>
        <v>87723.597157559416</v>
      </c>
      <c r="T1064" s="6">
        <f t="shared" si="161"/>
        <v>107816.7115902965</v>
      </c>
      <c r="U1064" s="2">
        <f t="shared" si="162"/>
        <v>7363391.3256554762</v>
      </c>
      <c r="V1064" s="3">
        <f t="shared" si="163"/>
        <v>6.5090909090909088</v>
      </c>
      <c r="W1064" s="3">
        <f t="shared" si="164"/>
        <v>8</v>
      </c>
      <c r="X1064" s="2">
        <f t="shared" si="165"/>
        <v>546.36363636363637</v>
      </c>
      <c r="Y1064" s="3">
        <f t="shared" si="166"/>
        <v>8</v>
      </c>
      <c r="Z1064" s="2">
        <f t="shared" si="167"/>
        <v>83.938547486033514</v>
      </c>
      <c r="AA1064" s="5">
        <f t="shared" si="168"/>
        <v>0.8136363636363636</v>
      </c>
      <c r="AB1064" s="4">
        <f t="shared" si="169"/>
        <v>8.6471127272727266E-2</v>
      </c>
      <c r="AC1064">
        <v>4</v>
      </c>
      <c r="AD1064">
        <v>0</v>
      </c>
      <c r="AE1064">
        <v>1</v>
      </c>
      <c r="AF1064">
        <v>1</v>
      </c>
      <c r="AG1064">
        <v>1</v>
      </c>
      <c r="AH1064">
        <v>-0.43305981563496099</v>
      </c>
      <c r="AI1064">
        <v>-0.25429229271739301</v>
      </c>
    </row>
    <row r="1065" spans="1:35" x14ac:dyDescent="0.2">
      <c r="A1065" t="s">
        <v>1140</v>
      </c>
      <c r="B1065" s="1">
        <v>37622</v>
      </c>
      <c r="C1065" t="s">
        <v>82</v>
      </c>
      <c r="D1065" t="s">
        <v>83</v>
      </c>
      <c r="E1065" t="s">
        <v>71</v>
      </c>
      <c r="F1065" t="s">
        <v>68</v>
      </c>
      <c r="G1065" t="s">
        <v>40</v>
      </c>
      <c r="H1065" t="s">
        <v>51</v>
      </c>
      <c r="I1065" t="s">
        <v>51</v>
      </c>
      <c r="J1065" t="s">
        <v>51</v>
      </c>
      <c r="K1065" t="s">
        <v>42</v>
      </c>
      <c r="L1065" t="s">
        <v>60</v>
      </c>
      <c r="M1065">
        <v>216</v>
      </c>
      <c r="N1065">
        <v>1418</v>
      </c>
      <c r="O1065">
        <v>490</v>
      </c>
      <c r="P1065">
        <v>8.15</v>
      </c>
      <c r="Q1065">
        <v>41</v>
      </c>
      <c r="R1065">
        <v>1338134</v>
      </c>
      <c r="S1065" s="6">
        <f t="shared" si="160"/>
        <v>345557.12270803947</v>
      </c>
      <c r="T1065" s="6">
        <f t="shared" si="161"/>
        <v>152327.22143864597</v>
      </c>
      <c r="U1065" s="2">
        <f t="shared" si="162"/>
        <v>5747531.7348377993</v>
      </c>
      <c r="V1065" s="3">
        <f t="shared" si="163"/>
        <v>11.951219512195122</v>
      </c>
      <c r="W1065" s="3">
        <f t="shared" si="164"/>
        <v>5.2682926829268295</v>
      </c>
      <c r="X1065" s="2">
        <f t="shared" si="165"/>
        <v>198.78048780487805</v>
      </c>
      <c r="Y1065" s="3">
        <f t="shared" si="166"/>
        <v>5.2682926829268295</v>
      </c>
      <c r="Z1065" s="2">
        <f t="shared" si="167"/>
        <v>16.632653061224488</v>
      </c>
      <c r="AA1065" s="5">
        <f t="shared" si="168"/>
        <v>2.2685185185185186</v>
      </c>
      <c r="AB1065" s="4">
        <f t="shared" si="169"/>
        <v>3.2637414634146343E-2</v>
      </c>
      <c r="AC1065">
        <v>3</v>
      </c>
      <c r="AD1065">
        <v>1</v>
      </c>
      <c r="AE1065">
        <v>1</v>
      </c>
      <c r="AF1065">
        <v>1</v>
      </c>
      <c r="AG1065">
        <v>1</v>
      </c>
      <c r="AH1065">
        <v>-0.66208784279950905</v>
      </c>
      <c r="AI1065">
        <v>-0.20434038224797799</v>
      </c>
    </row>
    <row r="1066" spans="1:35" x14ac:dyDescent="0.2">
      <c r="A1066" t="s">
        <v>1141</v>
      </c>
      <c r="B1066" s="1">
        <v>41275</v>
      </c>
      <c r="C1066" t="s">
        <v>36</v>
      </c>
      <c r="D1066" t="s">
        <v>37</v>
      </c>
      <c r="E1066" t="s">
        <v>77</v>
      </c>
      <c r="F1066" t="s">
        <v>39</v>
      </c>
      <c r="G1066" t="s">
        <v>40</v>
      </c>
      <c r="H1066" t="s">
        <v>41</v>
      </c>
      <c r="I1066" t="s">
        <v>51</v>
      </c>
      <c r="J1066" t="s">
        <v>51</v>
      </c>
      <c r="K1066" t="s">
        <v>51</v>
      </c>
      <c r="L1066" t="s">
        <v>5077</v>
      </c>
      <c r="M1066">
        <v>128</v>
      </c>
      <c r="N1066">
        <v>2743</v>
      </c>
      <c r="O1066">
        <v>481</v>
      </c>
      <c r="P1066">
        <v>16.579999999999998</v>
      </c>
      <c r="Q1066">
        <v>95</v>
      </c>
      <c r="R1066">
        <v>42868</v>
      </c>
      <c r="S1066" s="6">
        <f t="shared" si="160"/>
        <v>175355.45023696683</v>
      </c>
      <c r="T1066" s="6">
        <f t="shared" si="161"/>
        <v>46664.23623769595</v>
      </c>
      <c r="U1066" s="2">
        <f t="shared" si="162"/>
        <v>6044476.850164053</v>
      </c>
      <c r="V1066" s="3">
        <f t="shared" si="163"/>
        <v>5.0631578947368423</v>
      </c>
      <c r="W1066" s="3">
        <f t="shared" si="164"/>
        <v>1.3473684210526315</v>
      </c>
      <c r="X1066" s="2">
        <f t="shared" si="165"/>
        <v>174.52631578947367</v>
      </c>
      <c r="Y1066" s="3">
        <f t="shared" si="166"/>
        <v>1.3473684210526315</v>
      </c>
      <c r="Z1066" s="2">
        <f t="shared" si="167"/>
        <v>34.469854469854468</v>
      </c>
      <c r="AA1066" s="5">
        <f t="shared" si="168"/>
        <v>3.7578125</v>
      </c>
      <c r="AB1066" s="4">
        <f t="shared" si="169"/>
        <v>4.5124210526315792E-4</v>
      </c>
      <c r="AC1066">
        <v>7</v>
      </c>
      <c r="AD1066">
        <v>0</v>
      </c>
      <c r="AE1066">
        <v>0</v>
      </c>
      <c r="AF1066">
        <v>1</v>
      </c>
      <c r="AG1066">
        <v>1</v>
      </c>
      <c r="AH1066">
        <v>-0.92732290722534505</v>
      </c>
      <c r="AI1066">
        <v>-0.25789182851961301</v>
      </c>
    </row>
    <row r="1067" spans="1:35" x14ac:dyDescent="0.2">
      <c r="A1067" t="s">
        <v>1142</v>
      </c>
      <c r="B1067" s="1">
        <v>44197</v>
      </c>
      <c r="C1067" t="s">
        <v>89</v>
      </c>
      <c r="D1067" t="s">
        <v>63</v>
      </c>
      <c r="E1067" t="s">
        <v>125</v>
      </c>
      <c r="F1067" t="s">
        <v>48</v>
      </c>
      <c r="G1067" t="s">
        <v>49</v>
      </c>
      <c r="H1067" t="s">
        <v>51</v>
      </c>
      <c r="I1067" t="s">
        <v>42</v>
      </c>
      <c r="J1067" t="s">
        <v>51</v>
      </c>
      <c r="K1067" t="s">
        <v>43</v>
      </c>
      <c r="L1067" t="s">
        <v>44</v>
      </c>
      <c r="M1067">
        <v>132</v>
      </c>
      <c r="N1067">
        <v>1372</v>
      </c>
      <c r="O1067">
        <v>165</v>
      </c>
      <c r="P1067">
        <v>46.67</v>
      </c>
      <c r="Q1067">
        <v>76</v>
      </c>
      <c r="R1067">
        <v>1654286</v>
      </c>
      <c r="S1067" s="6">
        <f t="shared" si="160"/>
        <v>120262.39067055394</v>
      </c>
      <c r="T1067" s="6">
        <f t="shared" si="161"/>
        <v>96209.912536443153</v>
      </c>
      <c r="U1067" s="2">
        <f t="shared" si="162"/>
        <v>34016034.985422738</v>
      </c>
      <c r="V1067" s="3">
        <f t="shared" si="163"/>
        <v>2.1710526315789473</v>
      </c>
      <c r="W1067" s="3">
        <f t="shared" si="164"/>
        <v>1.736842105263158</v>
      </c>
      <c r="X1067" s="2">
        <f t="shared" si="165"/>
        <v>614.07894736842104</v>
      </c>
      <c r="Y1067" s="3">
        <f t="shared" si="166"/>
        <v>1.736842105263158</v>
      </c>
      <c r="Z1067" s="2">
        <f t="shared" si="167"/>
        <v>282.84848484848487</v>
      </c>
      <c r="AA1067" s="5">
        <f t="shared" si="168"/>
        <v>1.25</v>
      </c>
      <c r="AB1067" s="4">
        <f t="shared" si="169"/>
        <v>2.1766921052631578E-2</v>
      </c>
      <c r="AC1067">
        <v>2</v>
      </c>
      <c r="AD1067">
        <v>0</v>
      </c>
      <c r="AE1067">
        <v>0</v>
      </c>
      <c r="AF1067">
        <v>1</v>
      </c>
      <c r="AG1067">
        <v>1</v>
      </c>
      <c r="AH1067">
        <v>-0.78474669196453095</v>
      </c>
      <c r="AI1067">
        <v>-0.18710110105997099</v>
      </c>
    </row>
    <row r="1068" spans="1:35" x14ac:dyDescent="0.2">
      <c r="A1068" t="s">
        <v>1143</v>
      </c>
      <c r="B1068" s="1">
        <v>38353</v>
      </c>
      <c r="C1068" t="s">
        <v>46</v>
      </c>
      <c r="D1068" t="s">
        <v>47</v>
      </c>
      <c r="E1068" t="s">
        <v>64</v>
      </c>
      <c r="F1068" t="s">
        <v>39</v>
      </c>
      <c r="G1068" t="s">
        <v>40</v>
      </c>
      <c r="H1068" t="s">
        <v>51</v>
      </c>
      <c r="I1068" t="s">
        <v>51</v>
      </c>
      <c r="J1068" t="s">
        <v>43</v>
      </c>
      <c r="K1068" t="s">
        <v>42</v>
      </c>
      <c r="L1068" t="s">
        <v>44</v>
      </c>
      <c r="M1068">
        <v>366</v>
      </c>
      <c r="N1068">
        <v>1420</v>
      </c>
      <c r="O1068">
        <v>452</v>
      </c>
      <c r="P1068">
        <v>3.38</v>
      </c>
      <c r="Q1068">
        <v>12</v>
      </c>
      <c r="R1068">
        <v>2925033</v>
      </c>
      <c r="S1068" s="6">
        <f t="shared" si="160"/>
        <v>318309.85915492958</v>
      </c>
      <c r="T1068" s="6">
        <f t="shared" si="161"/>
        <v>257746.47887323942</v>
      </c>
      <c r="U1068" s="2">
        <f t="shared" si="162"/>
        <v>2380281.6901408453</v>
      </c>
      <c r="V1068" s="3">
        <f t="shared" si="163"/>
        <v>37.666666666666664</v>
      </c>
      <c r="W1068" s="3">
        <f t="shared" si="164"/>
        <v>30.5</v>
      </c>
      <c r="X1068" s="2">
        <f t="shared" si="165"/>
        <v>281.66666666666669</v>
      </c>
      <c r="Y1068" s="3">
        <f t="shared" si="166"/>
        <v>30.5</v>
      </c>
      <c r="Z1068" s="2">
        <f t="shared" si="167"/>
        <v>7.4778761061946906</v>
      </c>
      <c r="AA1068" s="5">
        <f t="shared" si="168"/>
        <v>1.2349726775956285</v>
      </c>
      <c r="AB1068" s="4">
        <f t="shared" si="169"/>
        <v>0.24375274999999999</v>
      </c>
      <c r="AC1068">
        <v>8</v>
      </c>
      <c r="AD1068">
        <v>0</v>
      </c>
      <c r="AE1068">
        <v>1</v>
      </c>
      <c r="AF1068">
        <v>4</v>
      </c>
      <c r="AG1068">
        <v>1</v>
      </c>
      <c r="AH1068">
        <v>0.71447154928180701</v>
      </c>
      <c r="AI1068">
        <v>-0.19401507949478899</v>
      </c>
    </row>
    <row r="1069" spans="1:35" x14ac:dyDescent="0.2">
      <c r="A1069" t="s">
        <v>1144</v>
      </c>
      <c r="B1069" s="1">
        <v>37622</v>
      </c>
      <c r="C1069" t="s">
        <v>62</v>
      </c>
      <c r="D1069" t="s">
        <v>63</v>
      </c>
      <c r="E1069" t="s">
        <v>67</v>
      </c>
      <c r="F1069" t="s">
        <v>48</v>
      </c>
      <c r="G1069" t="s">
        <v>49</v>
      </c>
      <c r="H1069" t="s">
        <v>51</v>
      </c>
      <c r="I1069" t="s">
        <v>51</v>
      </c>
      <c r="J1069" t="s">
        <v>43</v>
      </c>
      <c r="K1069" t="s">
        <v>43</v>
      </c>
      <c r="L1069" t="s">
        <v>44</v>
      </c>
      <c r="M1069">
        <v>489</v>
      </c>
      <c r="N1069">
        <v>1906</v>
      </c>
      <c r="O1069">
        <v>452</v>
      </c>
      <c r="P1069">
        <v>38.92</v>
      </c>
      <c r="Q1069">
        <v>43</v>
      </c>
      <c r="R1069">
        <v>3485810</v>
      </c>
      <c r="S1069" s="6">
        <f t="shared" si="160"/>
        <v>237145.85519412381</v>
      </c>
      <c r="T1069" s="6">
        <f t="shared" si="161"/>
        <v>256558.23714585521</v>
      </c>
      <c r="U1069" s="2">
        <f t="shared" si="162"/>
        <v>20419727.177334733</v>
      </c>
      <c r="V1069" s="3">
        <f t="shared" si="163"/>
        <v>10.511627906976743</v>
      </c>
      <c r="W1069" s="3">
        <f t="shared" si="164"/>
        <v>11.372093023255815</v>
      </c>
      <c r="X1069" s="2">
        <f t="shared" si="165"/>
        <v>905.11627906976742</v>
      </c>
      <c r="Y1069" s="3">
        <f t="shared" si="166"/>
        <v>11.372093023255815</v>
      </c>
      <c r="Z1069" s="2">
        <f t="shared" si="167"/>
        <v>86.106194690265482</v>
      </c>
      <c r="AA1069" s="5">
        <f t="shared" si="168"/>
        <v>0.92433537832310841</v>
      </c>
      <c r="AB1069" s="4">
        <f t="shared" si="169"/>
        <v>8.1065348837209297E-2</v>
      </c>
      <c r="AC1069">
        <v>6</v>
      </c>
      <c r="AD1069">
        <v>1</v>
      </c>
      <c r="AE1069">
        <v>0</v>
      </c>
      <c r="AF1069">
        <v>4</v>
      </c>
      <c r="AG1069">
        <v>1</v>
      </c>
      <c r="AH1069">
        <v>-0.231583090252824</v>
      </c>
      <c r="AI1069">
        <v>-0.15700539878612499</v>
      </c>
    </row>
    <row r="1070" spans="1:35" x14ac:dyDescent="0.2">
      <c r="A1070" t="s">
        <v>1145</v>
      </c>
      <c r="B1070" s="1">
        <v>43831</v>
      </c>
      <c r="C1070" t="s">
        <v>46</v>
      </c>
      <c r="D1070" t="s">
        <v>47</v>
      </c>
      <c r="E1070" t="s">
        <v>67</v>
      </c>
      <c r="F1070" t="s">
        <v>65</v>
      </c>
      <c r="G1070" t="s">
        <v>40</v>
      </c>
      <c r="H1070" t="s">
        <v>51</v>
      </c>
      <c r="I1070" t="s">
        <v>43</v>
      </c>
      <c r="J1070" t="s">
        <v>43</v>
      </c>
      <c r="K1070" t="s">
        <v>51</v>
      </c>
      <c r="L1070" t="s">
        <v>56</v>
      </c>
      <c r="M1070">
        <v>472</v>
      </c>
      <c r="N1070">
        <v>2269</v>
      </c>
      <c r="O1070">
        <v>577</v>
      </c>
      <c r="P1070">
        <v>21.11</v>
      </c>
      <c r="Q1070">
        <v>34</v>
      </c>
      <c r="R1070">
        <v>4045791</v>
      </c>
      <c r="S1070" s="6">
        <f t="shared" si="160"/>
        <v>254297.04715733803</v>
      </c>
      <c r="T1070" s="6">
        <f t="shared" si="161"/>
        <v>208021.15469369767</v>
      </c>
      <c r="U1070" s="2">
        <f t="shared" si="162"/>
        <v>9303657.9991185553</v>
      </c>
      <c r="V1070" s="3">
        <f t="shared" si="163"/>
        <v>16.970588235294116</v>
      </c>
      <c r="W1070" s="3">
        <f t="shared" si="164"/>
        <v>13.882352941176471</v>
      </c>
      <c r="X1070" s="2">
        <f t="shared" si="165"/>
        <v>620.88235294117646</v>
      </c>
      <c r="Y1070" s="3">
        <f t="shared" si="166"/>
        <v>13.882352941176471</v>
      </c>
      <c r="Z1070" s="2">
        <f t="shared" si="167"/>
        <v>36.585788561525128</v>
      </c>
      <c r="AA1070" s="5">
        <f t="shared" si="168"/>
        <v>1.222457627118644</v>
      </c>
      <c r="AB1070" s="4">
        <f t="shared" si="169"/>
        <v>0.11899385294117647</v>
      </c>
      <c r="AC1070">
        <v>6</v>
      </c>
      <c r="AD1070">
        <v>1</v>
      </c>
      <c r="AE1070">
        <v>1</v>
      </c>
      <c r="AF1070">
        <v>4</v>
      </c>
      <c r="AG1070">
        <v>1</v>
      </c>
      <c r="AH1070">
        <v>-7.3491110261388395E-2</v>
      </c>
      <c r="AI1070">
        <v>-0.19673340160247099</v>
      </c>
    </row>
    <row r="1071" spans="1:35" x14ac:dyDescent="0.2">
      <c r="A1071" t="s">
        <v>1146</v>
      </c>
      <c r="B1071" s="1">
        <v>40544</v>
      </c>
      <c r="C1071" t="s">
        <v>73</v>
      </c>
      <c r="D1071" t="s">
        <v>74</v>
      </c>
      <c r="E1071" t="s">
        <v>67</v>
      </c>
      <c r="F1071" t="s">
        <v>48</v>
      </c>
      <c r="G1071" t="s">
        <v>49</v>
      </c>
      <c r="H1071" t="s">
        <v>51</v>
      </c>
      <c r="I1071" t="s">
        <v>51</v>
      </c>
      <c r="J1071" t="s">
        <v>43</v>
      </c>
      <c r="K1071" t="s">
        <v>42</v>
      </c>
      <c r="L1071" t="s">
        <v>78</v>
      </c>
      <c r="M1071">
        <v>364</v>
      </c>
      <c r="N1071">
        <v>2295</v>
      </c>
      <c r="O1071">
        <v>406</v>
      </c>
      <c r="P1071">
        <v>12.58</v>
      </c>
      <c r="Q1071">
        <v>75</v>
      </c>
      <c r="R1071">
        <v>1474789</v>
      </c>
      <c r="S1071" s="6">
        <f t="shared" si="160"/>
        <v>176906.31808278867</v>
      </c>
      <c r="T1071" s="6">
        <f t="shared" si="161"/>
        <v>158605.66448801744</v>
      </c>
      <c r="U1071" s="2">
        <f t="shared" si="162"/>
        <v>5481481.4814814813</v>
      </c>
      <c r="V1071" s="3">
        <f t="shared" si="163"/>
        <v>5.4133333333333331</v>
      </c>
      <c r="W1071" s="3">
        <f t="shared" si="164"/>
        <v>4.8533333333333335</v>
      </c>
      <c r="X1071" s="2">
        <f t="shared" si="165"/>
        <v>167.73333333333332</v>
      </c>
      <c r="Y1071" s="3">
        <f t="shared" si="166"/>
        <v>4.8533333333333335</v>
      </c>
      <c r="Z1071" s="2">
        <f t="shared" si="167"/>
        <v>30.985221674876847</v>
      </c>
      <c r="AA1071" s="5">
        <f t="shared" si="168"/>
        <v>1.1153846153846154</v>
      </c>
      <c r="AB1071" s="4">
        <f t="shared" si="169"/>
        <v>1.9663853333333332E-2</v>
      </c>
      <c r="AC1071">
        <v>2</v>
      </c>
      <c r="AD1071">
        <v>0</v>
      </c>
      <c r="AE1071">
        <v>1</v>
      </c>
      <c r="AF1071">
        <v>1</v>
      </c>
      <c r="AG1071">
        <v>1</v>
      </c>
      <c r="AH1071">
        <v>-0.78651079954974001</v>
      </c>
      <c r="AI1071">
        <v>-0.227821573773131</v>
      </c>
    </row>
    <row r="1072" spans="1:35" x14ac:dyDescent="0.2">
      <c r="A1072" t="s">
        <v>1147</v>
      </c>
      <c r="B1072" s="1">
        <v>41275</v>
      </c>
      <c r="C1072" t="s">
        <v>82</v>
      </c>
      <c r="D1072" t="s">
        <v>83</v>
      </c>
      <c r="E1072" t="s">
        <v>59</v>
      </c>
      <c r="F1072" t="s">
        <v>48</v>
      </c>
      <c r="G1072" t="s">
        <v>49</v>
      </c>
      <c r="H1072" t="s">
        <v>41</v>
      </c>
      <c r="I1072" t="s">
        <v>51</v>
      </c>
      <c r="J1072" t="s">
        <v>42</v>
      </c>
      <c r="K1072" t="s">
        <v>43</v>
      </c>
      <c r="L1072" t="s">
        <v>60</v>
      </c>
      <c r="M1072">
        <v>25</v>
      </c>
      <c r="N1072">
        <v>3789</v>
      </c>
      <c r="O1072">
        <v>398</v>
      </c>
      <c r="P1072">
        <v>30.88</v>
      </c>
      <c r="Q1072">
        <v>85</v>
      </c>
      <c r="R1072">
        <v>1700354</v>
      </c>
      <c r="S1072" s="6">
        <f t="shared" si="160"/>
        <v>105040.90789126419</v>
      </c>
      <c r="T1072" s="6">
        <f t="shared" si="161"/>
        <v>6598.0469780944841</v>
      </c>
      <c r="U1072" s="2">
        <f t="shared" si="162"/>
        <v>8149907.627342307</v>
      </c>
      <c r="V1072" s="3">
        <f t="shared" si="163"/>
        <v>4.6823529411764708</v>
      </c>
      <c r="W1072" s="3">
        <f t="shared" si="164"/>
        <v>0.29411764705882354</v>
      </c>
      <c r="X1072" s="2">
        <f t="shared" si="165"/>
        <v>363.29411764705884</v>
      </c>
      <c r="Y1072" s="3">
        <f t="shared" si="166"/>
        <v>0.29411764705882354</v>
      </c>
      <c r="Z1072" s="2">
        <f t="shared" si="167"/>
        <v>77.587939698492463</v>
      </c>
      <c r="AA1072" s="5">
        <f t="shared" si="168"/>
        <v>15.92</v>
      </c>
      <c r="AB1072" s="4">
        <f t="shared" si="169"/>
        <v>2.0004164705882354E-2</v>
      </c>
      <c r="AC1072">
        <v>4</v>
      </c>
      <c r="AD1072">
        <v>0</v>
      </c>
      <c r="AE1072">
        <v>0</v>
      </c>
      <c r="AF1072">
        <v>1</v>
      </c>
      <c r="AG1072">
        <v>1</v>
      </c>
      <c r="AH1072">
        <v>-0.86951495054877004</v>
      </c>
      <c r="AI1072">
        <v>-0.26949857016336698</v>
      </c>
    </row>
    <row r="1073" spans="1:35" x14ac:dyDescent="0.2">
      <c r="A1073" t="s">
        <v>1148</v>
      </c>
      <c r="B1073" s="1">
        <v>36892</v>
      </c>
      <c r="C1073" t="s">
        <v>82</v>
      </c>
      <c r="D1073" t="s">
        <v>83</v>
      </c>
      <c r="E1073" t="s">
        <v>59</v>
      </c>
      <c r="F1073" t="s">
        <v>65</v>
      </c>
      <c r="G1073" t="s">
        <v>40</v>
      </c>
      <c r="H1073" t="s">
        <v>51</v>
      </c>
      <c r="I1073" t="s">
        <v>43</v>
      </c>
      <c r="J1073" t="s">
        <v>51</v>
      </c>
      <c r="K1073" t="s">
        <v>42</v>
      </c>
      <c r="L1073" t="s">
        <v>44</v>
      </c>
      <c r="M1073">
        <v>131</v>
      </c>
      <c r="N1073">
        <v>2023</v>
      </c>
      <c r="O1073">
        <v>679</v>
      </c>
      <c r="P1073">
        <v>4.21</v>
      </c>
      <c r="Q1073">
        <v>4</v>
      </c>
      <c r="R1073">
        <v>4292583</v>
      </c>
      <c r="S1073" s="6">
        <f t="shared" si="160"/>
        <v>335640.13840830448</v>
      </c>
      <c r="T1073" s="6">
        <f t="shared" si="161"/>
        <v>64755.31389026199</v>
      </c>
      <c r="U1073" s="2">
        <f t="shared" si="162"/>
        <v>2081067.7212061295</v>
      </c>
      <c r="V1073" s="3">
        <f t="shared" si="163"/>
        <v>169.75</v>
      </c>
      <c r="W1073" s="3">
        <f t="shared" si="164"/>
        <v>32.75</v>
      </c>
      <c r="X1073" s="2">
        <f t="shared" si="165"/>
        <v>1052.5</v>
      </c>
      <c r="Y1073" s="3">
        <f t="shared" si="166"/>
        <v>32.75</v>
      </c>
      <c r="Z1073" s="2">
        <f t="shared" si="167"/>
        <v>6.2002945508100149</v>
      </c>
      <c r="AA1073" s="5">
        <f t="shared" si="168"/>
        <v>5.1832061068702293</v>
      </c>
      <c r="AB1073" s="4">
        <f t="shared" si="169"/>
        <v>1.0731457499999999</v>
      </c>
      <c r="AC1073">
        <v>2</v>
      </c>
      <c r="AD1073">
        <v>1</v>
      </c>
      <c r="AE1073">
        <v>1</v>
      </c>
      <c r="AF1073">
        <v>0</v>
      </c>
      <c r="AG1073">
        <v>3</v>
      </c>
      <c r="AH1073" s="2">
        <v>3.696366859026E+16</v>
      </c>
      <c r="AI1073">
        <v>-0.28425052019682301</v>
      </c>
    </row>
    <row r="1074" spans="1:35" x14ac:dyDescent="0.2">
      <c r="A1074" t="s">
        <v>1149</v>
      </c>
      <c r="B1074" s="1">
        <v>36892</v>
      </c>
      <c r="C1074" t="s">
        <v>53</v>
      </c>
      <c r="D1074" t="s">
        <v>37</v>
      </c>
      <c r="E1074" t="s">
        <v>67</v>
      </c>
      <c r="F1074" t="s">
        <v>54</v>
      </c>
      <c r="G1074" t="s">
        <v>55</v>
      </c>
      <c r="H1074" t="s">
        <v>51</v>
      </c>
      <c r="I1074" t="s">
        <v>43</v>
      </c>
      <c r="J1074" t="s">
        <v>43</v>
      </c>
      <c r="K1074" t="s">
        <v>51</v>
      </c>
      <c r="L1074" t="s">
        <v>5077</v>
      </c>
      <c r="M1074">
        <v>367</v>
      </c>
      <c r="N1074">
        <v>1720</v>
      </c>
      <c r="O1074">
        <v>519</v>
      </c>
      <c r="P1074">
        <v>16.329999999999998</v>
      </c>
      <c r="Q1074">
        <v>83</v>
      </c>
      <c r="R1074">
        <v>3976044</v>
      </c>
      <c r="S1074" s="6">
        <f t="shared" si="160"/>
        <v>301744.18604651163</v>
      </c>
      <c r="T1074" s="6">
        <f t="shared" si="161"/>
        <v>213372.09302325582</v>
      </c>
      <c r="U1074" s="2">
        <f t="shared" si="162"/>
        <v>9494186.0465116259</v>
      </c>
      <c r="V1074" s="3">
        <f t="shared" si="163"/>
        <v>6.2530120481927707</v>
      </c>
      <c r="W1074" s="3">
        <f t="shared" si="164"/>
        <v>4.4216867469879517</v>
      </c>
      <c r="X1074" s="2">
        <f t="shared" si="165"/>
        <v>196.7469879518072</v>
      </c>
      <c r="Y1074" s="3">
        <f t="shared" si="166"/>
        <v>4.4216867469879517</v>
      </c>
      <c r="Z1074" s="2">
        <f t="shared" si="167"/>
        <v>31.46435452793834</v>
      </c>
      <c r="AA1074" s="5">
        <f t="shared" si="168"/>
        <v>1.4141689373297002</v>
      </c>
      <c r="AB1074" s="4">
        <f t="shared" si="169"/>
        <v>4.7904144578313254E-2</v>
      </c>
      <c r="AC1074">
        <v>7</v>
      </c>
      <c r="AD1074">
        <v>0</v>
      </c>
      <c r="AE1074">
        <v>0</v>
      </c>
      <c r="AF1074">
        <v>1</v>
      </c>
      <c r="AG1074">
        <v>1</v>
      </c>
      <c r="AH1074">
        <v>-0.70722554728757303</v>
      </c>
      <c r="AI1074">
        <v>-0.184563267301777</v>
      </c>
    </row>
    <row r="1075" spans="1:35" x14ac:dyDescent="0.2">
      <c r="A1075" t="s">
        <v>1150</v>
      </c>
      <c r="B1075" s="1">
        <v>38353</v>
      </c>
      <c r="C1075" t="s">
        <v>36</v>
      </c>
      <c r="D1075" t="s">
        <v>37</v>
      </c>
      <c r="E1075" t="s">
        <v>64</v>
      </c>
      <c r="F1075" t="s">
        <v>54</v>
      </c>
      <c r="G1075" t="s">
        <v>55</v>
      </c>
      <c r="H1075" t="s">
        <v>41</v>
      </c>
      <c r="I1075" t="s">
        <v>51</v>
      </c>
      <c r="J1075" t="s">
        <v>42</v>
      </c>
      <c r="K1075" t="s">
        <v>51</v>
      </c>
      <c r="L1075" t="s">
        <v>5077</v>
      </c>
      <c r="M1075">
        <v>38</v>
      </c>
      <c r="N1075">
        <v>3960</v>
      </c>
      <c r="O1075">
        <v>472</v>
      </c>
      <c r="P1075">
        <v>20.71</v>
      </c>
      <c r="Q1075">
        <v>33</v>
      </c>
      <c r="R1075">
        <v>4830870</v>
      </c>
      <c r="S1075" s="6">
        <f t="shared" si="160"/>
        <v>119191.91919191919</v>
      </c>
      <c r="T1075" s="6">
        <f t="shared" si="161"/>
        <v>9595.9595959595954</v>
      </c>
      <c r="U1075" s="2">
        <f t="shared" si="162"/>
        <v>5229797.9797979798</v>
      </c>
      <c r="V1075" s="3">
        <f t="shared" si="163"/>
        <v>14.303030303030303</v>
      </c>
      <c r="W1075" s="3">
        <f t="shared" si="164"/>
        <v>1.1515151515151516</v>
      </c>
      <c r="X1075" s="2">
        <f t="shared" si="165"/>
        <v>627.57575757575762</v>
      </c>
      <c r="Y1075" s="3">
        <f t="shared" si="166"/>
        <v>1.1515151515151516</v>
      </c>
      <c r="Z1075" s="2">
        <f t="shared" si="167"/>
        <v>43.877118644067799</v>
      </c>
      <c r="AA1075" s="5">
        <f t="shared" si="168"/>
        <v>12.421052631578947</v>
      </c>
      <c r="AB1075" s="4">
        <f t="shared" si="169"/>
        <v>0.14638999999999999</v>
      </c>
      <c r="AC1075">
        <v>8</v>
      </c>
      <c r="AD1075">
        <v>0</v>
      </c>
      <c r="AE1075">
        <v>0</v>
      </c>
      <c r="AF1075">
        <v>4</v>
      </c>
      <c r="AG1075">
        <v>1</v>
      </c>
      <c r="AH1075">
        <v>-0.352679826123315</v>
      </c>
      <c r="AI1075">
        <v>-0.28099330992334098</v>
      </c>
    </row>
    <row r="1076" spans="1:35" x14ac:dyDescent="0.2">
      <c r="A1076" t="s">
        <v>1151</v>
      </c>
      <c r="B1076" s="1">
        <v>39448</v>
      </c>
      <c r="C1076" t="s">
        <v>53</v>
      </c>
      <c r="D1076" t="s">
        <v>37</v>
      </c>
      <c r="E1076" t="s">
        <v>125</v>
      </c>
      <c r="F1076" t="s">
        <v>48</v>
      </c>
      <c r="G1076" t="s">
        <v>49</v>
      </c>
      <c r="H1076" t="s">
        <v>50</v>
      </c>
      <c r="I1076" t="s">
        <v>42</v>
      </c>
      <c r="J1076" t="s">
        <v>43</v>
      </c>
      <c r="K1076" t="s">
        <v>43</v>
      </c>
      <c r="L1076" t="s">
        <v>5077</v>
      </c>
      <c r="M1076">
        <v>263</v>
      </c>
      <c r="N1076">
        <v>820</v>
      </c>
      <c r="O1076">
        <v>119</v>
      </c>
      <c r="P1076">
        <v>32.67</v>
      </c>
      <c r="Q1076">
        <v>17</v>
      </c>
      <c r="R1076">
        <v>4118567</v>
      </c>
      <c r="S1076" s="6">
        <f t="shared" si="160"/>
        <v>145121.95121951221</v>
      </c>
      <c r="T1076" s="6">
        <f t="shared" si="161"/>
        <v>320731.70731707319</v>
      </c>
      <c r="U1076" s="2">
        <f t="shared" si="162"/>
        <v>39841463.414634146</v>
      </c>
      <c r="V1076" s="3">
        <f t="shared" si="163"/>
        <v>7</v>
      </c>
      <c r="W1076" s="3">
        <f t="shared" si="164"/>
        <v>15.470588235294118</v>
      </c>
      <c r="X1076" s="2">
        <f t="shared" si="165"/>
        <v>1921.7647058823529</v>
      </c>
      <c r="Y1076" s="3">
        <f t="shared" si="166"/>
        <v>15.470588235294118</v>
      </c>
      <c r="Z1076" s="2">
        <f t="shared" si="167"/>
        <v>274.53781512605042</v>
      </c>
      <c r="AA1076" s="5">
        <f t="shared" si="168"/>
        <v>0.45247148288973382</v>
      </c>
      <c r="AB1076" s="4">
        <f t="shared" si="169"/>
        <v>0.24226864705882353</v>
      </c>
      <c r="AC1076">
        <v>2</v>
      </c>
      <c r="AD1076">
        <v>1</v>
      </c>
      <c r="AE1076">
        <v>0</v>
      </c>
      <c r="AF1076">
        <v>4</v>
      </c>
      <c r="AG1076">
        <v>1</v>
      </c>
      <c r="AH1076">
        <v>0.43613435102984399</v>
      </c>
      <c r="AI1076">
        <v>-0.111429961480636</v>
      </c>
    </row>
    <row r="1077" spans="1:35" x14ac:dyDescent="0.2">
      <c r="A1077" t="s">
        <v>1152</v>
      </c>
      <c r="B1077" s="1">
        <v>36526</v>
      </c>
      <c r="C1077" t="s">
        <v>73</v>
      </c>
      <c r="D1077" t="s">
        <v>74</v>
      </c>
      <c r="E1077" t="s">
        <v>38</v>
      </c>
      <c r="F1077" t="s">
        <v>54</v>
      </c>
      <c r="G1077" t="s">
        <v>55</v>
      </c>
      <c r="H1077" t="s">
        <v>50</v>
      </c>
      <c r="I1077" t="s">
        <v>51</v>
      </c>
      <c r="J1077" t="s">
        <v>51</v>
      </c>
      <c r="K1077" t="s">
        <v>43</v>
      </c>
      <c r="L1077" t="s">
        <v>78</v>
      </c>
      <c r="M1077">
        <v>238</v>
      </c>
      <c r="N1077">
        <v>932</v>
      </c>
      <c r="O1077">
        <v>375</v>
      </c>
      <c r="P1077">
        <v>40.89</v>
      </c>
      <c r="Q1077">
        <v>22</v>
      </c>
      <c r="R1077">
        <v>2904328</v>
      </c>
      <c r="S1077" s="6">
        <f t="shared" si="160"/>
        <v>402360.5150214592</v>
      </c>
      <c r="T1077" s="6">
        <f t="shared" si="161"/>
        <v>255364.8068669528</v>
      </c>
      <c r="U1077" s="2">
        <f t="shared" si="162"/>
        <v>43873390.557939917</v>
      </c>
      <c r="V1077" s="3">
        <f t="shared" si="163"/>
        <v>17.045454545454547</v>
      </c>
      <c r="W1077" s="3">
        <f t="shared" si="164"/>
        <v>10.818181818181818</v>
      </c>
      <c r="X1077" s="2">
        <f t="shared" si="165"/>
        <v>1858.6363636363637</v>
      </c>
      <c r="Y1077" s="3">
        <f t="shared" si="166"/>
        <v>10.818181818181818</v>
      </c>
      <c r="Z1077" s="2">
        <f t="shared" si="167"/>
        <v>109.04</v>
      </c>
      <c r="AA1077" s="5">
        <f t="shared" si="168"/>
        <v>1.5756302521008403</v>
      </c>
      <c r="AB1077" s="4">
        <f t="shared" si="169"/>
        <v>0.1320149090909091</v>
      </c>
      <c r="AC1077">
        <v>2</v>
      </c>
      <c r="AD1077">
        <v>0</v>
      </c>
      <c r="AE1077">
        <v>1</v>
      </c>
      <c r="AF1077">
        <v>4</v>
      </c>
      <c r="AG1077">
        <v>1</v>
      </c>
      <c r="AH1077">
        <v>0.16882575740674499</v>
      </c>
      <c r="AI1077">
        <v>-8.0232696790264693E-2</v>
      </c>
    </row>
    <row r="1078" spans="1:35" x14ac:dyDescent="0.2">
      <c r="A1078" t="s">
        <v>1153</v>
      </c>
      <c r="B1078" s="1">
        <v>43466</v>
      </c>
      <c r="C1078" t="s">
        <v>62</v>
      </c>
      <c r="D1078" t="s">
        <v>63</v>
      </c>
      <c r="E1078" t="s">
        <v>67</v>
      </c>
      <c r="F1078" t="s">
        <v>39</v>
      </c>
      <c r="G1078" t="s">
        <v>40</v>
      </c>
      <c r="H1078" t="s">
        <v>50</v>
      </c>
      <c r="I1078" t="s">
        <v>51</v>
      </c>
      <c r="J1078" t="s">
        <v>42</v>
      </c>
      <c r="K1078" t="s">
        <v>42</v>
      </c>
      <c r="L1078" t="s">
        <v>78</v>
      </c>
      <c r="M1078">
        <v>92</v>
      </c>
      <c r="N1078">
        <v>564</v>
      </c>
      <c r="O1078">
        <v>422</v>
      </c>
      <c r="P1078">
        <v>3.35</v>
      </c>
      <c r="Q1078">
        <v>42</v>
      </c>
      <c r="R1078">
        <v>3134054</v>
      </c>
      <c r="S1078" s="6">
        <f t="shared" si="160"/>
        <v>748226.95035460987</v>
      </c>
      <c r="T1078" s="6">
        <f t="shared" si="161"/>
        <v>163120.56737588652</v>
      </c>
      <c r="U1078" s="2">
        <f t="shared" si="162"/>
        <v>5939716.312056738</v>
      </c>
      <c r="V1078" s="3">
        <f t="shared" si="163"/>
        <v>10.047619047619047</v>
      </c>
      <c r="W1078" s="3">
        <f t="shared" si="164"/>
        <v>2.1904761904761907</v>
      </c>
      <c r="X1078" s="2">
        <f t="shared" si="165"/>
        <v>79.761904761904759</v>
      </c>
      <c r="Y1078" s="3">
        <f t="shared" si="166"/>
        <v>2.1904761904761907</v>
      </c>
      <c r="Z1078" s="2">
        <f t="shared" si="167"/>
        <v>7.9383886255924168</v>
      </c>
      <c r="AA1078" s="5">
        <f t="shared" si="168"/>
        <v>4.5869565217391308</v>
      </c>
      <c r="AB1078" s="4">
        <f t="shared" si="169"/>
        <v>7.462033333333333E-2</v>
      </c>
      <c r="AC1078">
        <v>7</v>
      </c>
      <c r="AD1078">
        <v>0</v>
      </c>
      <c r="AE1078">
        <v>1</v>
      </c>
      <c r="AF1078">
        <v>1</v>
      </c>
      <c r="AG1078">
        <v>1</v>
      </c>
      <c r="AH1078">
        <v>-0.68422342401917202</v>
      </c>
      <c r="AI1078">
        <v>-0.14135956311946399</v>
      </c>
    </row>
    <row r="1079" spans="1:35" x14ac:dyDescent="0.2">
      <c r="A1079" t="s">
        <v>1154</v>
      </c>
      <c r="B1079" s="1">
        <v>36892</v>
      </c>
      <c r="C1079" t="s">
        <v>62</v>
      </c>
      <c r="D1079" t="s">
        <v>63</v>
      </c>
      <c r="E1079" t="s">
        <v>64</v>
      </c>
      <c r="F1079" t="s">
        <v>65</v>
      </c>
      <c r="G1079" t="s">
        <v>40</v>
      </c>
      <c r="H1079" t="s">
        <v>41</v>
      </c>
      <c r="I1079" t="s">
        <v>51</v>
      </c>
      <c r="J1079" t="s">
        <v>43</v>
      </c>
      <c r="K1079" t="s">
        <v>51</v>
      </c>
      <c r="L1079" t="s">
        <v>60</v>
      </c>
      <c r="M1079">
        <v>328</v>
      </c>
      <c r="N1079">
        <v>4438</v>
      </c>
      <c r="O1079">
        <v>293</v>
      </c>
      <c r="P1079">
        <v>13</v>
      </c>
      <c r="Q1079">
        <v>68</v>
      </c>
      <c r="R1079">
        <v>553012</v>
      </c>
      <c r="S1079" s="6">
        <f t="shared" si="160"/>
        <v>66020.730058584944</v>
      </c>
      <c r="T1079" s="6">
        <f t="shared" si="161"/>
        <v>73907.165389815229</v>
      </c>
      <c r="U1079" s="2">
        <f t="shared" si="162"/>
        <v>2929247.408742677</v>
      </c>
      <c r="V1079" s="3">
        <f t="shared" si="163"/>
        <v>4.3088235294117645</v>
      </c>
      <c r="W1079" s="3">
        <f t="shared" si="164"/>
        <v>4.8235294117647056</v>
      </c>
      <c r="X1079" s="2">
        <f t="shared" si="165"/>
        <v>191.1764705882353</v>
      </c>
      <c r="Y1079" s="3">
        <f t="shared" si="166"/>
        <v>4.8235294117647056</v>
      </c>
      <c r="Z1079" s="2">
        <f t="shared" si="167"/>
        <v>44.368600682593858</v>
      </c>
      <c r="AA1079" s="5">
        <f t="shared" si="168"/>
        <v>0.89329268292682928</v>
      </c>
      <c r="AB1079" s="4">
        <f t="shared" si="169"/>
        <v>8.1325294117647051E-3</v>
      </c>
      <c r="AC1079">
        <v>2</v>
      </c>
      <c r="AD1079">
        <v>0</v>
      </c>
      <c r="AE1079">
        <v>0</v>
      </c>
      <c r="AF1079">
        <v>1</v>
      </c>
      <c r="AG1079">
        <v>1</v>
      </c>
      <c r="AH1079">
        <v>-0.82439619579090095</v>
      </c>
      <c r="AI1079">
        <v>-0.275157373838057</v>
      </c>
    </row>
    <row r="1080" spans="1:35" x14ac:dyDescent="0.2">
      <c r="A1080" t="s">
        <v>1155</v>
      </c>
      <c r="B1080" s="1">
        <v>41640</v>
      </c>
      <c r="C1080" t="s">
        <v>103</v>
      </c>
      <c r="D1080" t="s">
        <v>47</v>
      </c>
      <c r="E1080" t="s">
        <v>67</v>
      </c>
      <c r="F1080" t="s">
        <v>65</v>
      </c>
      <c r="G1080" t="s">
        <v>40</v>
      </c>
      <c r="H1080" t="s">
        <v>51</v>
      </c>
      <c r="I1080" t="s">
        <v>43</v>
      </c>
      <c r="J1080" t="s">
        <v>43</v>
      </c>
      <c r="K1080" t="s">
        <v>51</v>
      </c>
      <c r="L1080" t="s">
        <v>44</v>
      </c>
      <c r="M1080">
        <v>434</v>
      </c>
      <c r="N1080">
        <v>1287</v>
      </c>
      <c r="O1080">
        <v>680</v>
      </c>
      <c r="P1080">
        <v>24.99</v>
      </c>
      <c r="Q1080">
        <v>2</v>
      </c>
      <c r="R1080">
        <v>4171885</v>
      </c>
      <c r="S1080" s="6">
        <f t="shared" si="160"/>
        <v>528360.52836052841</v>
      </c>
      <c r="T1080" s="6">
        <f t="shared" si="161"/>
        <v>337218.33721833723</v>
      </c>
      <c r="U1080" s="2">
        <f t="shared" si="162"/>
        <v>19417249.417249419</v>
      </c>
      <c r="V1080" s="3">
        <f t="shared" si="163"/>
        <v>340</v>
      </c>
      <c r="W1080" s="3">
        <f t="shared" si="164"/>
        <v>217</v>
      </c>
      <c r="X1080" s="2">
        <f t="shared" si="165"/>
        <v>12495</v>
      </c>
      <c r="Y1080" s="3">
        <f t="shared" si="166"/>
        <v>217</v>
      </c>
      <c r="Z1080" s="2">
        <f t="shared" si="167"/>
        <v>36.75</v>
      </c>
      <c r="AA1080" s="5">
        <f t="shared" si="168"/>
        <v>1.566820276497696</v>
      </c>
      <c r="AB1080" s="4">
        <f t="shared" si="169"/>
        <v>2.0859424999999998</v>
      </c>
      <c r="AC1080">
        <v>9</v>
      </c>
      <c r="AD1080">
        <v>1</v>
      </c>
      <c r="AE1080">
        <v>1</v>
      </c>
      <c r="AF1080">
        <v>0</v>
      </c>
      <c r="AG1080">
        <v>3</v>
      </c>
      <c r="AH1080" s="2">
        <v>1102515919494880</v>
      </c>
      <c r="AI1080">
        <v>-0.15357266558581401</v>
      </c>
    </row>
    <row r="1081" spans="1:35" x14ac:dyDescent="0.2">
      <c r="A1081" t="s">
        <v>1156</v>
      </c>
      <c r="B1081" s="1">
        <v>42005</v>
      </c>
      <c r="C1081" t="s">
        <v>103</v>
      </c>
      <c r="D1081" t="s">
        <v>47</v>
      </c>
      <c r="E1081" t="s">
        <v>77</v>
      </c>
      <c r="F1081" t="s">
        <v>65</v>
      </c>
      <c r="G1081" t="s">
        <v>40</v>
      </c>
      <c r="H1081" t="s">
        <v>41</v>
      </c>
      <c r="I1081" t="s">
        <v>43</v>
      </c>
      <c r="J1081" t="s">
        <v>51</v>
      </c>
      <c r="K1081" t="s">
        <v>43</v>
      </c>
      <c r="L1081" t="s">
        <v>78</v>
      </c>
      <c r="M1081">
        <v>143</v>
      </c>
      <c r="N1081">
        <v>4777</v>
      </c>
      <c r="O1081">
        <v>970</v>
      </c>
      <c r="P1081">
        <v>39.340000000000003</v>
      </c>
      <c r="Q1081">
        <v>72</v>
      </c>
      <c r="R1081">
        <v>112176</v>
      </c>
      <c r="S1081" s="6">
        <f t="shared" si="160"/>
        <v>203056.31149256855</v>
      </c>
      <c r="T1081" s="6">
        <f t="shared" si="161"/>
        <v>29935.105714883819</v>
      </c>
      <c r="U1081" s="2">
        <f t="shared" si="162"/>
        <v>8235294.1176470593</v>
      </c>
      <c r="V1081" s="3">
        <f t="shared" si="163"/>
        <v>13.472222222222221</v>
      </c>
      <c r="W1081" s="3">
        <f t="shared" si="164"/>
        <v>1.9861111111111112</v>
      </c>
      <c r="X1081" s="2">
        <f t="shared" si="165"/>
        <v>546.38888888888891</v>
      </c>
      <c r="Y1081" s="3">
        <f t="shared" si="166"/>
        <v>1.9861111111111112</v>
      </c>
      <c r="Z1081" s="2">
        <f t="shared" si="167"/>
        <v>40.556701030927833</v>
      </c>
      <c r="AA1081" s="5">
        <f t="shared" si="168"/>
        <v>6.7832167832167833</v>
      </c>
      <c r="AB1081" s="4">
        <f t="shared" si="169"/>
        <v>1.5579999999999999E-3</v>
      </c>
      <c r="AC1081">
        <v>4</v>
      </c>
      <c r="AD1081">
        <v>0</v>
      </c>
      <c r="AE1081">
        <v>1</v>
      </c>
      <c r="AF1081">
        <v>1</v>
      </c>
      <c r="AG1081">
        <v>1</v>
      </c>
      <c r="AH1081">
        <v>-0.71756657134156299</v>
      </c>
      <c r="AI1081">
        <v>-0.25264516930929998</v>
      </c>
    </row>
    <row r="1082" spans="1:35" x14ac:dyDescent="0.2">
      <c r="A1082" t="s">
        <v>1157</v>
      </c>
      <c r="B1082" s="1">
        <v>41640</v>
      </c>
      <c r="C1082" t="s">
        <v>46</v>
      </c>
      <c r="D1082" t="s">
        <v>47</v>
      </c>
      <c r="E1082" t="s">
        <v>64</v>
      </c>
      <c r="F1082" t="s">
        <v>48</v>
      </c>
      <c r="G1082" t="s">
        <v>49</v>
      </c>
      <c r="H1082" t="s">
        <v>41</v>
      </c>
      <c r="I1082" t="s">
        <v>42</v>
      </c>
      <c r="J1082" t="s">
        <v>43</v>
      </c>
      <c r="K1082" t="s">
        <v>43</v>
      </c>
      <c r="L1082" t="s">
        <v>78</v>
      </c>
      <c r="M1082">
        <v>388</v>
      </c>
      <c r="N1082">
        <v>3566</v>
      </c>
      <c r="O1082">
        <v>1</v>
      </c>
      <c r="P1082">
        <v>30.64</v>
      </c>
      <c r="Q1082">
        <v>16</v>
      </c>
      <c r="R1082">
        <v>1342344</v>
      </c>
      <c r="S1082" s="6">
        <f t="shared" si="160"/>
        <v>280.42624789680315</v>
      </c>
      <c r="T1082" s="6">
        <f t="shared" si="161"/>
        <v>108805.38418395961</v>
      </c>
      <c r="U1082" s="2">
        <f t="shared" si="162"/>
        <v>8592260.2355580479</v>
      </c>
      <c r="V1082" s="3">
        <f t="shared" si="163"/>
        <v>6.25E-2</v>
      </c>
      <c r="W1082" s="3">
        <f t="shared" si="164"/>
        <v>24.25</v>
      </c>
      <c r="X1082" s="2">
        <f t="shared" si="165"/>
        <v>1915</v>
      </c>
      <c r="Y1082" s="3">
        <f t="shared" si="166"/>
        <v>24.25</v>
      </c>
      <c r="Z1082" s="2">
        <f t="shared" si="167"/>
        <v>30640</v>
      </c>
      <c r="AA1082" s="5">
        <f t="shared" si="168"/>
        <v>2.5773195876288659E-3</v>
      </c>
      <c r="AB1082" s="4">
        <f t="shared" si="169"/>
        <v>8.3896499999999999E-2</v>
      </c>
      <c r="AC1082">
        <v>4</v>
      </c>
      <c r="AD1082">
        <v>0</v>
      </c>
      <c r="AE1082">
        <v>0</v>
      </c>
      <c r="AF1082">
        <v>2</v>
      </c>
      <c r="AG1082">
        <v>2</v>
      </c>
      <c r="AH1082">
        <v>0.63165120940984099</v>
      </c>
      <c r="AI1082">
        <v>-0.280170974565289</v>
      </c>
    </row>
    <row r="1083" spans="1:35" x14ac:dyDescent="0.2">
      <c r="A1083" t="s">
        <v>1158</v>
      </c>
      <c r="B1083" s="1">
        <v>41275</v>
      </c>
      <c r="C1083" t="s">
        <v>89</v>
      </c>
      <c r="D1083" t="s">
        <v>63</v>
      </c>
      <c r="E1083" t="s">
        <v>67</v>
      </c>
      <c r="F1083" t="s">
        <v>65</v>
      </c>
      <c r="G1083" t="s">
        <v>40</v>
      </c>
      <c r="H1083" t="s">
        <v>41</v>
      </c>
      <c r="I1083" t="s">
        <v>42</v>
      </c>
      <c r="J1083" t="s">
        <v>42</v>
      </c>
      <c r="K1083" t="s">
        <v>42</v>
      </c>
      <c r="L1083" t="s">
        <v>60</v>
      </c>
      <c r="M1083">
        <v>43</v>
      </c>
      <c r="N1083">
        <v>2784</v>
      </c>
      <c r="O1083">
        <v>183</v>
      </c>
      <c r="P1083">
        <v>1.1499999999999999</v>
      </c>
      <c r="Q1083">
        <v>4</v>
      </c>
      <c r="R1083">
        <v>3728116</v>
      </c>
      <c r="S1083" s="6">
        <f t="shared" si="160"/>
        <v>65732.758620689652</v>
      </c>
      <c r="T1083" s="6">
        <f t="shared" si="161"/>
        <v>15445.402298850575</v>
      </c>
      <c r="U1083" s="2">
        <f t="shared" si="162"/>
        <v>413074.71264367818</v>
      </c>
      <c r="V1083" s="3">
        <f t="shared" si="163"/>
        <v>45.75</v>
      </c>
      <c r="W1083" s="3">
        <f t="shared" si="164"/>
        <v>10.75</v>
      </c>
      <c r="X1083" s="2">
        <f t="shared" si="165"/>
        <v>287.5</v>
      </c>
      <c r="Y1083" s="3">
        <f t="shared" si="166"/>
        <v>10.75</v>
      </c>
      <c r="Z1083" s="2">
        <f t="shared" si="167"/>
        <v>6.2841530054644812</v>
      </c>
      <c r="AA1083" s="5">
        <f t="shared" si="168"/>
        <v>4.2558139534883717</v>
      </c>
      <c r="AB1083" s="4">
        <f t="shared" si="169"/>
        <v>0.932029</v>
      </c>
      <c r="AC1083">
        <v>1</v>
      </c>
      <c r="AD1083">
        <v>0</v>
      </c>
      <c r="AE1083">
        <v>0</v>
      </c>
      <c r="AF1083">
        <v>4</v>
      </c>
      <c r="AG1083">
        <v>1</v>
      </c>
      <c r="AH1083" s="2">
        <v>1.59092146753592E+16</v>
      </c>
      <c r="AI1083">
        <v>-0.32982116995025201</v>
      </c>
    </row>
    <row r="1084" spans="1:35" x14ac:dyDescent="0.2">
      <c r="A1084" t="s">
        <v>1159</v>
      </c>
      <c r="B1084" s="1">
        <v>40544</v>
      </c>
      <c r="C1084" t="s">
        <v>58</v>
      </c>
      <c r="D1084" t="s">
        <v>47</v>
      </c>
      <c r="E1084" t="s">
        <v>38</v>
      </c>
      <c r="F1084" t="s">
        <v>39</v>
      </c>
      <c r="G1084" t="s">
        <v>40</v>
      </c>
      <c r="H1084" t="s">
        <v>51</v>
      </c>
      <c r="I1084" t="s">
        <v>51</v>
      </c>
      <c r="J1084" t="s">
        <v>43</v>
      </c>
      <c r="K1084" t="s">
        <v>43</v>
      </c>
      <c r="L1084" t="s">
        <v>56</v>
      </c>
      <c r="M1084">
        <v>271</v>
      </c>
      <c r="N1084">
        <v>1606</v>
      </c>
      <c r="O1084">
        <v>245</v>
      </c>
      <c r="P1084">
        <v>31.22</v>
      </c>
      <c r="Q1084">
        <v>12</v>
      </c>
      <c r="R1084">
        <v>914861</v>
      </c>
      <c r="S1084" s="6">
        <f t="shared" si="160"/>
        <v>152552.92652552927</v>
      </c>
      <c r="T1084" s="6">
        <f t="shared" si="161"/>
        <v>168742.21668742216</v>
      </c>
      <c r="U1084" s="2">
        <f t="shared" si="162"/>
        <v>19439601.494396016</v>
      </c>
      <c r="V1084" s="3">
        <f t="shared" si="163"/>
        <v>20.416666666666668</v>
      </c>
      <c r="W1084" s="3">
        <f t="shared" si="164"/>
        <v>22.583333333333332</v>
      </c>
      <c r="X1084" s="2">
        <f t="shared" si="165"/>
        <v>2601.6666666666665</v>
      </c>
      <c r="Y1084" s="3">
        <f t="shared" si="166"/>
        <v>22.583333333333332</v>
      </c>
      <c r="Z1084" s="2">
        <f t="shared" si="167"/>
        <v>127.42857142857143</v>
      </c>
      <c r="AA1084" s="5">
        <f t="shared" si="168"/>
        <v>0.90405904059040587</v>
      </c>
      <c r="AB1084" s="4">
        <f t="shared" si="169"/>
        <v>7.623841666666667E-2</v>
      </c>
      <c r="AC1084">
        <v>2</v>
      </c>
      <c r="AD1084">
        <v>0</v>
      </c>
      <c r="AE1084">
        <v>1</v>
      </c>
      <c r="AF1084">
        <v>4</v>
      </c>
      <c r="AG1084">
        <v>1</v>
      </c>
      <c r="AH1084">
        <v>0.47339406693750302</v>
      </c>
      <c r="AI1084">
        <v>-0.19670537649171099</v>
      </c>
    </row>
    <row r="1085" spans="1:35" x14ac:dyDescent="0.2">
      <c r="A1085" t="s">
        <v>1160</v>
      </c>
      <c r="B1085" s="1">
        <v>42736</v>
      </c>
      <c r="C1085" t="s">
        <v>70</v>
      </c>
      <c r="D1085" t="s">
        <v>63</v>
      </c>
      <c r="E1085" t="s">
        <v>59</v>
      </c>
      <c r="F1085" t="s">
        <v>54</v>
      </c>
      <c r="G1085" t="s">
        <v>55</v>
      </c>
      <c r="H1085" t="s">
        <v>41</v>
      </c>
      <c r="I1085" t="s">
        <v>43</v>
      </c>
      <c r="J1085" t="s">
        <v>43</v>
      </c>
      <c r="K1085" t="s">
        <v>43</v>
      </c>
      <c r="L1085" t="s">
        <v>5077</v>
      </c>
      <c r="M1085">
        <v>342</v>
      </c>
      <c r="N1085">
        <v>4278</v>
      </c>
      <c r="O1085">
        <v>864</v>
      </c>
      <c r="P1085">
        <v>45.83</v>
      </c>
      <c r="Q1085">
        <v>82</v>
      </c>
      <c r="R1085">
        <v>4055190</v>
      </c>
      <c r="S1085" s="6">
        <f t="shared" si="160"/>
        <v>201963.53436185134</v>
      </c>
      <c r="T1085" s="6">
        <f t="shared" si="161"/>
        <v>79943.899018232813</v>
      </c>
      <c r="U1085" s="2">
        <f t="shared" si="162"/>
        <v>10712949.976624591</v>
      </c>
      <c r="V1085" s="3">
        <f t="shared" si="163"/>
        <v>10.536585365853659</v>
      </c>
      <c r="W1085" s="3">
        <f t="shared" si="164"/>
        <v>4.1707317073170733</v>
      </c>
      <c r="X1085" s="2">
        <f t="shared" si="165"/>
        <v>558.90243902439022</v>
      </c>
      <c r="Y1085" s="3">
        <f t="shared" si="166"/>
        <v>4.1707317073170733</v>
      </c>
      <c r="Z1085" s="2">
        <f t="shared" si="167"/>
        <v>53.043981481481481</v>
      </c>
      <c r="AA1085" s="5">
        <f t="shared" si="168"/>
        <v>2.5263157894736841</v>
      </c>
      <c r="AB1085" s="4">
        <f t="shared" si="169"/>
        <v>4.9453536585365852E-2</v>
      </c>
      <c r="AC1085">
        <v>5</v>
      </c>
      <c r="AD1085">
        <v>1</v>
      </c>
      <c r="AE1085">
        <v>0</v>
      </c>
      <c r="AF1085">
        <v>1</v>
      </c>
      <c r="AG1085">
        <v>1</v>
      </c>
      <c r="AH1085">
        <v>-0.56929466454148403</v>
      </c>
      <c r="AI1085">
        <v>-0.23592143221685399</v>
      </c>
    </row>
    <row r="1086" spans="1:35" x14ac:dyDescent="0.2">
      <c r="A1086" t="s">
        <v>1161</v>
      </c>
      <c r="B1086" s="1">
        <v>40909</v>
      </c>
      <c r="C1086" t="s">
        <v>58</v>
      </c>
      <c r="D1086" t="s">
        <v>47</v>
      </c>
      <c r="E1086" t="s">
        <v>64</v>
      </c>
      <c r="F1086" t="s">
        <v>68</v>
      </c>
      <c r="G1086" t="s">
        <v>40</v>
      </c>
      <c r="H1086" t="s">
        <v>41</v>
      </c>
      <c r="I1086" t="s">
        <v>43</v>
      </c>
      <c r="J1086" t="s">
        <v>42</v>
      </c>
      <c r="K1086" t="s">
        <v>42</v>
      </c>
      <c r="L1086" t="s">
        <v>5077</v>
      </c>
      <c r="M1086">
        <v>105</v>
      </c>
      <c r="N1086">
        <v>3531</v>
      </c>
      <c r="O1086">
        <v>705</v>
      </c>
      <c r="P1086">
        <v>2.95</v>
      </c>
      <c r="Q1086">
        <v>19</v>
      </c>
      <c r="R1086">
        <v>893512</v>
      </c>
      <c r="S1086" s="6">
        <f t="shared" si="160"/>
        <v>199660.15293118096</v>
      </c>
      <c r="T1086" s="6">
        <f t="shared" si="161"/>
        <v>29736.618521665252</v>
      </c>
      <c r="U1086" s="2">
        <f t="shared" si="162"/>
        <v>835457.37751345232</v>
      </c>
      <c r="V1086" s="3">
        <f t="shared" si="163"/>
        <v>37.10526315789474</v>
      </c>
      <c r="W1086" s="3">
        <f t="shared" si="164"/>
        <v>5.5263157894736841</v>
      </c>
      <c r="X1086" s="2">
        <f t="shared" si="165"/>
        <v>155.26315789473685</v>
      </c>
      <c r="Y1086" s="3">
        <f t="shared" si="166"/>
        <v>5.5263157894736841</v>
      </c>
      <c r="Z1086" s="2">
        <f t="shared" si="167"/>
        <v>4.1843971631205674</v>
      </c>
      <c r="AA1086" s="5">
        <f t="shared" si="168"/>
        <v>6.7142857142857144</v>
      </c>
      <c r="AB1086" s="4">
        <f t="shared" si="169"/>
        <v>4.702694736842105E-2</v>
      </c>
      <c r="AC1086">
        <v>7</v>
      </c>
      <c r="AD1086">
        <v>0</v>
      </c>
      <c r="AE1086">
        <v>1</v>
      </c>
      <c r="AF1086">
        <v>4</v>
      </c>
      <c r="AG1086">
        <v>1</v>
      </c>
      <c r="AH1086">
        <v>-0.35160393741241402</v>
      </c>
      <c r="AI1086">
        <v>-0.274738039822847</v>
      </c>
    </row>
    <row r="1087" spans="1:35" x14ac:dyDescent="0.2">
      <c r="A1087" t="s">
        <v>1162</v>
      </c>
      <c r="B1087" s="1">
        <v>36892</v>
      </c>
      <c r="C1087" t="s">
        <v>53</v>
      </c>
      <c r="D1087" t="s">
        <v>37</v>
      </c>
      <c r="E1087" t="s">
        <v>67</v>
      </c>
      <c r="F1087" t="s">
        <v>54</v>
      </c>
      <c r="G1087" t="s">
        <v>55</v>
      </c>
      <c r="H1087" t="s">
        <v>50</v>
      </c>
      <c r="I1087" t="s">
        <v>42</v>
      </c>
      <c r="J1087" t="s">
        <v>51</v>
      </c>
      <c r="K1087" t="s">
        <v>42</v>
      </c>
      <c r="L1087" t="s">
        <v>5077</v>
      </c>
      <c r="M1087">
        <v>205</v>
      </c>
      <c r="N1087">
        <v>526</v>
      </c>
      <c r="O1087">
        <v>179</v>
      </c>
      <c r="P1087">
        <v>7.35</v>
      </c>
      <c r="Q1087">
        <v>30</v>
      </c>
      <c r="R1087">
        <v>3619834</v>
      </c>
      <c r="S1087" s="6">
        <f t="shared" si="160"/>
        <v>340304.18250950571</v>
      </c>
      <c r="T1087" s="6">
        <f t="shared" si="161"/>
        <v>389733.84030418249</v>
      </c>
      <c r="U1087" s="2">
        <f t="shared" si="162"/>
        <v>13973384.030418251</v>
      </c>
      <c r="V1087" s="3">
        <f t="shared" si="163"/>
        <v>5.9666666666666668</v>
      </c>
      <c r="W1087" s="3">
        <f t="shared" si="164"/>
        <v>6.833333333333333</v>
      </c>
      <c r="X1087" s="2">
        <f t="shared" si="165"/>
        <v>245</v>
      </c>
      <c r="Y1087" s="3">
        <f t="shared" si="166"/>
        <v>6.833333333333333</v>
      </c>
      <c r="Z1087" s="2">
        <f t="shared" si="167"/>
        <v>41.061452513966479</v>
      </c>
      <c r="AA1087" s="5">
        <f t="shared" si="168"/>
        <v>0.87317073170731707</v>
      </c>
      <c r="AB1087" s="4">
        <f t="shared" si="169"/>
        <v>0.12066113333333334</v>
      </c>
      <c r="AC1087">
        <v>8</v>
      </c>
      <c r="AD1087">
        <v>0</v>
      </c>
      <c r="AE1087">
        <v>0</v>
      </c>
      <c r="AF1087">
        <v>4</v>
      </c>
      <c r="AG1087">
        <v>1</v>
      </c>
      <c r="AH1087">
        <v>-0.46353669635131201</v>
      </c>
      <c r="AI1087">
        <v>-0.119039098825459</v>
      </c>
    </row>
    <row r="1088" spans="1:35" x14ac:dyDescent="0.2">
      <c r="A1088" t="s">
        <v>1163</v>
      </c>
      <c r="B1088" s="1">
        <v>39448</v>
      </c>
      <c r="C1088" t="s">
        <v>103</v>
      </c>
      <c r="D1088" t="s">
        <v>47</v>
      </c>
      <c r="E1088" t="s">
        <v>67</v>
      </c>
      <c r="F1088" t="s">
        <v>54</v>
      </c>
      <c r="G1088" t="s">
        <v>55</v>
      </c>
      <c r="H1088" t="s">
        <v>50</v>
      </c>
      <c r="I1088" t="s">
        <v>43</v>
      </c>
      <c r="J1088" t="s">
        <v>43</v>
      </c>
      <c r="K1088" t="s">
        <v>51</v>
      </c>
      <c r="L1088" t="s">
        <v>56</v>
      </c>
      <c r="M1088">
        <v>357</v>
      </c>
      <c r="N1088">
        <v>775</v>
      </c>
      <c r="O1088">
        <v>801</v>
      </c>
      <c r="P1088">
        <v>19.07</v>
      </c>
      <c r="Q1088">
        <v>61</v>
      </c>
      <c r="R1088">
        <v>185089</v>
      </c>
      <c r="S1088" s="6">
        <f t="shared" si="160"/>
        <v>1033548.3870967742</v>
      </c>
      <c r="T1088" s="6">
        <f t="shared" si="161"/>
        <v>460645.16129032261</v>
      </c>
      <c r="U1088" s="2">
        <f t="shared" si="162"/>
        <v>24606451.612903226</v>
      </c>
      <c r="V1088" s="3">
        <f t="shared" si="163"/>
        <v>13.131147540983607</v>
      </c>
      <c r="W1088" s="3">
        <f t="shared" si="164"/>
        <v>5.8524590163934427</v>
      </c>
      <c r="X1088" s="2">
        <f t="shared" si="165"/>
        <v>312.62295081967216</v>
      </c>
      <c r="Y1088" s="3">
        <f t="shared" si="166"/>
        <v>5.8524590163934427</v>
      </c>
      <c r="Z1088" s="2">
        <f t="shared" si="167"/>
        <v>23.807740324594256</v>
      </c>
      <c r="AA1088" s="5">
        <f t="shared" si="168"/>
        <v>2.2436974789915967</v>
      </c>
      <c r="AB1088" s="4">
        <f t="shared" si="169"/>
        <v>3.0342459016393444E-3</v>
      </c>
      <c r="AC1088">
        <v>9</v>
      </c>
      <c r="AD1088">
        <v>1</v>
      </c>
      <c r="AE1088">
        <v>1</v>
      </c>
      <c r="AF1088">
        <v>1</v>
      </c>
      <c r="AG1088">
        <v>1</v>
      </c>
      <c r="AH1088">
        <v>-0.67653718294907494</v>
      </c>
      <c r="AI1088">
        <v>3.4817830184704898E-2</v>
      </c>
    </row>
    <row r="1089" spans="1:35" x14ac:dyDescent="0.2">
      <c r="A1089" t="s">
        <v>1164</v>
      </c>
      <c r="B1089" s="1">
        <v>39448</v>
      </c>
      <c r="C1089" t="s">
        <v>46</v>
      </c>
      <c r="D1089" t="s">
        <v>47</v>
      </c>
      <c r="E1089" t="s">
        <v>75</v>
      </c>
      <c r="F1089" t="s">
        <v>54</v>
      </c>
      <c r="G1089" t="s">
        <v>55</v>
      </c>
      <c r="H1089" t="s">
        <v>41</v>
      </c>
      <c r="I1089" t="s">
        <v>51</v>
      </c>
      <c r="J1089" t="s">
        <v>43</v>
      </c>
      <c r="K1089" t="s">
        <v>43</v>
      </c>
      <c r="L1089" t="s">
        <v>5077</v>
      </c>
      <c r="M1089">
        <v>349</v>
      </c>
      <c r="N1089">
        <v>2882</v>
      </c>
      <c r="O1089">
        <v>496</v>
      </c>
      <c r="P1089">
        <v>47.35</v>
      </c>
      <c r="Q1089">
        <v>33</v>
      </c>
      <c r="R1089">
        <v>2486447</v>
      </c>
      <c r="S1089" s="6">
        <f t="shared" si="160"/>
        <v>172102.70645385148</v>
      </c>
      <c r="T1089" s="6">
        <f t="shared" si="161"/>
        <v>121096.46079111728</v>
      </c>
      <c r="U1089" s="2">
        <f t="shared" si="162"/>
        <v>16429562.803608606</v>
      </c>
      <c r="V1089" s="3">
        <f t="shared" si="163"/>
        <v>15.030303030303031</v>
      </c>
      <c r="W1089" s="3">
        <f t="shared" si="164"/>
        <v>10.575757575757576</v>
      </c>
      <c r="X1089" s="2">
        <f t="shared" si="165"/>
        <v>1434.8484848484848</v>
      </c>
      <c r="Y1089" s="3">
        <f t="shared" si="166"/>
        <v>10.575757575757576</v>
      </c>
      <c r="Z1089" s="2">
        <f t="shared" si="167"/>
        <v>95.463709677419359</v>
      </c>
      <c r="AA1089" s="5">
        <f t="shared" si="168"/>
        <v>1.4212034383954155</v>
      </c>
      <c r="AB1089" s="4">
        <f t="shared" si="169"/>
        <v>7.5346878787878782E-2</v>
      </c>
      <c r="AC1089">
        <v>3</v>
      </c>
      <c r="AD1089">
        <v>1</v>
      </c>
      <c r="AE1089">
        <v>1</v>
      </c>
      <c r="AF1089">
        <v>4</v>
      </c>
      <c r="AG1089">
        <v>1</v>
      </c>
      <c r="AH1089">
        <v>-8.9464572186596703E-2</v>
      </c>
      <c r="AI1089">
        <v>-0.215799491675634</v>
      </c>
    </row>
    <row r="1090" spans="1:35" x14ac:dyDescent="0.2">
      <c r="A1090" t="s">
        <v>1165</v>
      </c>
      <c r="B1090" s="1">
        <v>39448</v>
      </c>
      <c r="C1090" t="s">
        <v>58</v>
      </c>
      <c r="D1090" t="s">
        <v>47</v>
      </c>
      <c r="E1090" t="s">
        <v>125</v>
      </c>
      <c r="F1090" t="s">
        <v>54</v>
      </c>
      <c r="G1090" t="s">
        <v>55</v>
      </c>
      <c r="H1090" t="s">
        <v>41</v>
      </c>
      <c r="I1090" t="s">
        <v>43</v>
      </c>
      <c r="J1090" t="s">
        <v>43</v>
      </c>
      <c r="K1090" t="s">
        <v>42</v>
      </c>
      <c r="L1090" t="s">
        <v>60</v>
      </c>
      <c r="M1090">
        <v>327</v>
      </c>
      <c r="N1090">
        <v>3765</v>
      </c>
      <c r="O1090">
        <v>890</v>
      </c>
      <c r="P1090">
        <v>12.36</v>
      </c>
      <c r="Q1090">
        <v>58</v>
      </c>
      <c r="R1090">
        <v>1671654</v>
      </c>
      <c r="S1090" s="6">
        <f t="shared" si="160"/>
        <v>236387.78220451527</v>
      </c>
      <c r="T1090" s="6">
        <f t="shared" si="161"/>
        <v>86852.589641434257</v>
      </c>
      <c r="U1090" s="2">
        <f t="shared" si="162"/>
        <v>3282868.5258964142</v>
      </c>
      <c r="V1090" s="3">
        <f t="shared" si="163"/>
        <v>15.344827586206897</v>
      </c>
      <c r="W1090" s="3">
        <f t="shared" si="164"/>
        <v>5.6379310344827589</v>
      </c>
      <c r="X1090" s="2">
        <f t="shared" si="165"/>
        <v>213.10344827586206</v>
      </c>
      <c r="Y1090" s="3">
        <f t="shared" si="166"/>
        <v>5.6379310344827589</v>
      </c>
      <c r="Z1090" s="2">
        <f t="shared" si="167"/>
        <v>13.887640449438202</v>
      </c>
      <c r="AA1090" s="5">
        <f t="shared" si="168"/>
        <v>2.7217125382262997</v>
      </c>
      <c r="AB1090" s="4">
        <f t="shared" si="169"/>
        <v>2.8821620689655172E-2</v>
      </c>
      <c r="AC1090">
        <v>9</v>
      </c>
      <c r="AD1090">
        <v>0</v>
      </c>
      <c r="AE1090">
        <v>0</v>
      </c>
      <c r="AF1090">
        <v>1</v>
      </c>
      <c r="AG1090">
        <v>1</v>
      </c>
      <c r="AH1090">
        <v>-0.61607179124587497</v>
      </c>
      <c r="AI1090">
        <v>-0.245764610064657</v>
      </c>
    </row>
    <row r="1091" spans="1:35" x14ac:dyDescent="0.2">
      <c r="A1091" t="s">
        <v>1166</v>
      </c>
      <c r="B1091" s="1">
        <v>40544</v>
      </c>
      <c r="C1091" t="s">
        <v>36</v>
      </c>
      <c r="D1091" t="s">
        <v>37</v>
      </c>
      <c r="E1091" t="s">
        <v>71</v>
      </c>
      <c r="F1091" t="s">
        <v>68</v>
      </c>
      <c r="G1091" t="s">
        <v>40</v>
      </c>
      <c r="H1091" t="s">
        <v>41</v>
      </c>
      <c r="I1091" t="s">
        <v>51</v>
      </c>
      <c r="J1091" t="s">
        <v>43</v>
      </c>
      <c r="K1091" t="s">
        <v>43</v>
      </c>
      <c r="L1091" t="s">
        <v>5077</v>
      </c>
      <c r="M1091">
        <v>478</v>
      </c>
      <c r="N1091">
        <v>4715</v>
      </c>
      <c r="O1091">
        <v>310</v>
      </c>
      <c r="P1091">
        <v>35.520000000000003</v>
      </c>
      <c r="Q1091">
        <v>44</v>
      </c>
      <c r="R1091">
        <v>4535514</v>
      </c>
      <c r="S1091" s="6">
        <f t="shared" ref="S1091:S1154" si="170">(O1091*1000000)/N1091</f>
        <v>65747.613997879103</v>
      </c>
      <c r="T1091" s="6">
        <f t="shared" ref="T1091:T1154" si="171">(M1091*1000000)/N1091</f>
        <v>101378.57900318134</v>
      </c>
      <c r="U1091" s="2">
        <f t="shared" ref="U1091:U1154" si="172">(P1091*1000000000)/N1091</f>
        <v>7533404.029692471</v>
      </c>
      <c r="V1091" s="3">
        <f t="shared" ref="V1091:V1154" si="173">(O1091*1000000)/(Q1091*1000000)</f>
        <v>7.0454545454545459</v>
      </c>
      <c r="W1091" s="3">
        <f t="shared" ref="W1091:W1154" si="174">(M1091*1000000)/(Q1091*1000000)</f>
        <v>10.863636363636363</v>
      </c>
      <c r="X1091" s="2">
        <f t="shared" ref="X1091:X1154" si="175">(P1091*1000000000)/(Q1091*1000000)</f>
        <v>807.27272727272725</v>
      </c>
      <c r="Y1091" s="3">
        <f t="shared" ref="Y1091:Y1154" si="176">(M1091*1000000)/(Q1091*1000000)</f>
        <v>10.863636363636363</v>
      </c>
      <c r="Z1091" s="2">
        <f t="shared" ref="Z1091:Z1154" si="177">(P1091*1000000000)/(O1091*1000000)</f>
        <v>114.58064516129032</v>
      </c>
      <c r="AA1091" s="5">
        <f t="shared" ref="AA1091:AA1154" si="178">(O1091*1000000)/(M1091*1000000)</f>
        <v>0.64853556485355646</v>
      </c>
      <c r="AB1091" s="4">
        <f t="shared" ref="AB1091:AB1154" si="179">R1091/(Q1091*1000000)</f>
        <v>0.10307986363636364</v>
      </c>
      <c r="AC1091">
        <v>5</v>
      </c>
      <c r="AD1091">
        <v>1</v>
      </c>
      <c r="AE1091">
        <v>1</v>
      </c>
      <c r="AF1091">
        <v>4</v>
      </c>
      <c r="AG1091">
        <v>1</v>
      </c>
      <c r="AH1091">
        <v>-0.25274629595082698</v>
      </c>
      <c r="AI1091">
        <v>-0.259493709763295</v>
      </c>
    </row>
    <row r="1092" spans="1:35" x14ac:dyDescent="0.2">
      <c r="A1092" t="s">
        <v>1167</v>
      </c>
      <c r="B1092" s="1">
        <v>39814</v>
      </c>
      <c r="C1092" t="s">
        <v>58</v>
      </c>
      <c r="D1092" t="s">
        <v>47</v>
      </c>
      <c r="E1092" t="s">
        <v>71</v>
      </c>
      <c r="F1092" t="s">
        <v>54</v>
      </c>
      <c r="G1092" t="s">
        <v>55</v>
      </c>
      <c r="H1092" t="s">
        <v>50</v>
      </c>
      <c r="I1092" t="s">
        <v>43</v>
      </c>
      <c r="J1092" t="s">
        <v>51</v>
      </c>
      <c r="K1092" t="s">
        <v>51</v>
      </c>
      <c r="L1092" t="s">
        <v>60</v>
      </c>
      <c r="M1092">
        <v>228</v>
      </c>
      <c r="N1092">
        <v>493</v>
      </c>
      <c r="O1092">
        <v>721</v>
      </c>
      <c r="P1092">
        <v>14.61</v>
      </c>
      <c r="Q1092">
        <v>17</v>
      </c>
      <c r="R1092">
        <v>4338519</v>
      </c>
      <c r="S1092" s="6">
        <f t="shared" si="170"/>
        <v>1462474.6450304259</v>
      </c>
      <c r="T1092" s="6">
        <f t="shared" si="171"/>
        <v>462474.64503042598</v>
      </c>
      <c r="U1092" s="2">
        <f t="shared" si="172"/>
        <v>29634888.438133873</v>
      </c>
      <c r="V1092" s="3">
        <f t="shared" si="173"/>
        <v>42.411764705882355</v>
      </c>
      <c r="W1092" s="3">
        <f t="shared" si="174"/>
        <v>13.411764705882353</v>
      </c>
      <c r="X1092" s="2">
        <f t="shared" si="175"/>
        <v>859.41176470588232</v>
      </c>
      <c r="Y1092" s="3">
        <f t="shared" si="176"/>
        <v>13.411764705882353</v>
      </c>
      <c r="Z1092" s="2">
        <f t="shared" si="177"/>
        <v>20.263522884882107</v>
      </c>
      <c r="AA1092" s="5">
        <f t="shared" si="178"/>
        <v>3.1622807017543861</v>
      </c>
      <c r="AB1092" s="4">
        <f t="shared" si="179"/>
        <v>0.25520700000000002</v>
      </c>
      <c r="AC1092">
        <v>5</v>
      </c>
      <c r="AD1092">
        <v>1</v>
      </c>
      <c r="AE1092">
        <v>0</v>
      </c>
      <c r="AF1092">
        <v>4</v>
      </c>
      <c r="AG1092">
        <v>1</v>
      </c>
      <c r="AH1092">
        <v>0.57309408750383195</v>
      </c>
      <c r="AI1092">
        <v>9.9124615909889496E-2</v>
      </c>
    </row>
    <row r="1093" spans="1:35" x14ac:dyDescent="0.2">
      <c r="A1093" t="s">
        <v>1168</v>
      </c>
      <c r="B1093" s="1">
        <v>37622</v>
      </c>
      <c r="C1093" t="s">
        <v>82</v>
      </c>
      <c r="D1093" t="s">
        <v>83</v>
      </c>
      <c r="E1093" t="s">
        <v>38</v>
      </c>
      <c r="F1093" t="s">
        <v>48</v>
      </c>
      <c r="G1093" t="s">
        <v>49</v>
      </c>
      <c r="H1093" t="s">
        <v>51</v>
      </c>
      <c r="I1093" t="s">
        <v>43</v>
      </c>
      <c r="J1093" t="s">
        <v>43</v>
      </c>
      <c r="K1093" t="s">
        <v>51</v>
      </c>
      <c r="L1093" t="s">
        <v>44</v>
      </c>
      <c r="M1093">
        <v>304</v>
      </c>
      <c r="N1093">
        <v>1301</v>
      </c>
      <c r="O1093">
        <v>888</v>
      </c>
      <c r="P1093">
        <v>23.44</v>
      </c>
      <c r="Q1093">
        <v>75</v>
      </c>
      <c r="R1093">
        <v>1710911</v>
      </c>
      <c r="S1093" s="6">
        <f t="shared" si="170"/>
        <v>682551.88316679478</v>
      </c>
      <c r="T1093" s="6">
        <f t="shared" si="171"/>
        <v>233666.41045349732</v>
      </c>
      <c r="U1093" s="2">
        <f t="shared" si="172"/>
        <v>18016910.069177557</v>
      </c>
      <c r="V1093" s="3">
        <f t="shared" si="173"/>
        <v>11.84</v>
      </c>
      <c r="W1093" s="3">
        <f t="shared" si="174"/>
        <v>4.0533333333333337</v>
      </c>
      <c r="X1093" s="2">
        <f t="shared" si="175"/>
        <v>312.53333333333336</v>
      </c>
      <c r="Y1093" s="3">
        <f t="shared" si="176"/>
        <v>4.0533333333333337</v>
      </c>
      <c r="Z1093" s="2">
        <f t="shared" si="177"/>
        <v>26.396396396396398</v>
      </c>
      <c r="AA1093" s="5">
        <f t="shared" si="178"/>
        <v>2.9210526315789473</v>
      </c>
      <c r="AB1093" s="4">
        <f t="shared" si="179"/>
        <v>2.2812146666666668E-2</v>
      </c>
      <c r="AC1093">
        <v>5</v>
      </c>
      <c r="AD1093">
        <v>0</v>
      </c>
      <c r="AE1093">
        <v>0</v>
      </c>
      <c r="AF1093">
        <v>1</v>
      </c>
      <c r="AG1093">
        <v>1</v>
      </c>
      <c r="AH1093">
        <v>-0.68606711208498505</v>
      </c>
      <c r="AI1093">
        <v>-0.10075932917793599</v>
      </c>
    </row>
    <row r="1094" spans="1:35" x14ac:dyDescent="0.2">
      <c r="A1094" t="s">
        <v>1169</v>
      </c>
      <c r="B1094" s="1">
        <v>44562</v>
      </c>
      <c r="C1094" t="s">
        <v>70</v>
      </c>
      <c r="D1094" t="s">
        <v>63</v>
      </c>
      <c r="E1094" t="s">
        <v>125</v>
      </c>
      <c r="F1094" t="s">
        <v>48</v>
      </c>
      <c r="G1094" t="s">
        <v>49</v>
      </c>
      <c r="H1094" t="s">
        <v>50</v>
      </c>
      <c r="I1094" t="s">
        <v>51</v>
      </c>
      <c r="J1094" t="s">
        <v>51</v>
      </c>
      <c r="K1094" t="s">
        <v>51</v>
      </c>
      <c r="L1094" t="s">
        <v>44</v>
      </c>
      <c r="M1094">
        <v>176</v>
      </c>
      <c r="N1094">
        <v>136</v>
      </c>
      <c r="O1094">
        <v>446</v>
      </c>
      <c r="P1094">
        <v>23.18</v>
      </c>
      <c r="Q1094">
        <v>29</v>
      </c>
      <c r="R1094">
        <v>3694184</v>
      </c>
      <c r="S1094" s="6">
        <f t="shared" si="170"/>
        <v>3279411.7647058824</v>
      </c>
      <c r="T1094" s="6">
        <f t="shared" si="171"/>
        <v>1294117.6470588236</v>
      </c>
      <c r="U1094" s="2">
        <f t="shared" si="172"/>
        <v>170441176.47058824</v>
      </c>
      <c r="V1094" s="3">
        <f t="shared" si="173"/>
        <v>15.379310344827585</v>
      </c>
      <c r="W1094" s="3">
        <f t="shared" si="174"/>
        <v>6.068965517241379</v>
      </c>
      <c r="X1094" s="2">
        <f t="shared" si="175"/>
        <v>799.31034482758616</v>
      </c>
      <c r="Y1094" s="3">
        <f t="shared" si="176"/>
        <v>6.068965517241379</v>
      </c>
      <c r="Z1094" s="2">
        <f t="shared" si="177"/>
        <v>51.973094170403584</v>
      </c>
      <c r="AA1094" s="5">
        <f t="shared" si="178"/>
        <v>2.5340909090909092</v>
      </c>
      <c r="AB1094" s="4">
        <f t="shared" si="179"/>
        <v>0.12738565517241379</v>
      </c>
      <c r="AC1094">
        <v>3</v>
      </c>
      <c r="AD1094">
        <v>0</v>
      </c>
      <c r="AE1094">
        <v>1</v>
      </c>
      <c r="AF1094">
        <v>4</v>
      </c>
      <c r="AG1094">
        <v>1</v>
      </c>
      <c r="AH1094">
        <v>-0.21728382757193701</v>
      </c>
      <c r="AI1094">
        <v>0.94136420437629198</v>
      </c>
    </row>
    <row r="1095" spans="1:35" x14ac:dyDescent="0.2">
      <c r="A1095" t="s">
        <v>1170</v>
      </c>
      <c r="B1095" s="1">
        <v>42370</v>
      </c>
      <c r="C1095" t="s">
        <v>70</v>
      </c>
      <c r="D1095" t="s">
        <v>63</v>
      </c>
      <c r="E1095" t="s">
        <v>75</v>
      </c>
      <c r="F1095" t="s">
        <v>68</v>
      </c>
      <c r="G1095" t="s">
        <v>40</v>
      </c>
      <c r="H1095" t="s">
        <v>51</v>
      </c>
      <c r="I1095" t="s">
        <v>51</v>
      </c>
      <c r="J1095" t="s">
        <v>42</v>
      </c>
      <c r="K1095" t="s">
        <v>43</v>
      </c>
      <c r="L1095" t="s">
        <v>56</v>
      </c>
      <c r="M1095">
        <v>33</v>
      </c>
      <c r="N1095">
        <v>1859</v>
      </c>
      <c r="O1095">
        <v>344</v>
      </c>
      <c r="P1095">
        <v>27.43</v>
      </c>
      <c r="Q1095">
        <v>44</v>
      </c>
      <c r="R1095">
        <v>3342520</v>
      </c>
      <c r="S1095" s="6">
        <f t="shared" si="170"/>
        <v>185045.72350726198</v>
      </c>
      <c r="T1095" s="6">
        <f t="shared" si="171"/>
        <v>17751.479289940828</v>
      </c>
      <c r="U1095" s="2">
        <f t="shared" si="172"/>
        <v>14755244.755244756</v>
      </c>
      <c r="V1095" s="3">
        <f t="shared" si="173"/>
        <v>7.8181818181818183</v>
      </c>
      <c r="W1095" s="3">
        <f t="shared" si="174"/>
        <v>0.75</v>
      </c>
      <c r="X1095" s="2">
        <f t="shared" si="175"/>
        <v>623.40909090909088</v>
      </c>
      <c r="Y1095" s="3">
        <f t="shared" si="176"/>
        <v>0.75</v>
      </c>
      <c r="Z1095" s="2">
        <f t="shared" si="177"/>
        <v>79.738372093023258</v>
      </c>
      <c r="AA1095" s="5">
        <f t="shared" si="178"/>
        <v>10.424242424242424</v>
      </c>
      <c r="AB1095" s="4">
        <f t="shared" si="179"/>
        <v>7.5966363636363637E-2</v>
      </c>
      <c r="AC1095">
        <v>8</v>
      </c>
      <c r="AD1095">
        <v>1</v>
      </c>
      <c r="AE1095">
        <v>1</v>
      </c>
      <c r="AF1095">
        <v>1</v>
      </c>
      <c r="AG1095">
        <v>1</v>
      </c>
      <c r="AH1095">
        <v>-0.61315593052637996</v>
      </c>
      <c r="AI1095">
        <v>-0.244257295608861</v>
      </c>
    </row>
    <row r="1096" spans="1:35" x14ac:dyDescent="0.2">
      <c r="A1096" t="s">
        <v>1171</v>
      </c>
      <c r="B1096" s="1">
        <v>40179</v>
      </c>
      <c r="C1096" t="s">
        <v>36</v>
      </c>
      <c r="D1096" t="s">
        <v>37</v>
      </c>
      <c r="E1096" t="s">
        <v>38</v>
      </c>
      <c r="F1096" t="s">
        <v>48</v>
      </c>
      <c r="G1096" t="s">
        <v>49</v>
      </c>
      <c r="H1096" t="s">
        <v>51</v>
      </c>
      <c r="I1096" t="s">
        <v>43</v>
      </c>
      <c r="J1096" t="s">
        <v>42</v>
      </c>
      <c r="K1096" t="s">
        <v>42</v>
      </c>
      <c r="L1096" t="s">
        <v>78</v>
      </c>
      <c r="M1096">
        <v>94</v>
      </c>
      <c r="N1096">
        <v>2116</v>
      </c>
      <c r="O1096">
        <v>560</v>
      </c>
      <c r="P1096">
        <v>7.67</v>
      </c>
      <c r="Q1096">
        <v>51</v>
      </c>
      <c r="R1096">
        <v>3972909</v>
      </c>
      <c r="S1096" s="6">
        <f t="shared" si="170"/>
        <v>264650.28355387523</v>
      </c>
      <c r="T1096" s="6">
        <f t="shared" si="171"/>
        <v>44423.440453686198</v>
      </c>
      <c r="U1096" s="2">
        <f t="shared" si="172"/>
        <v>3624763.7051039697</v>
      </c>
      <c r="V1096" s="3">
        <f t="shared" si="173"/>
        <v>10.980392156862745</v>
      </c>
      <c r="W1096" s="3">
        <f t="shared" si="174"/>
        <v>1.8431372549019607</v>
      </c>
      <c r="X1096" s="2">
        <f t="shared" si="175"/>
        <v>150.39215686274511</v>
      </c>
      <c r="Y1096" s="3">
        <f t="shared" si="176"/>
        <v>1.8431372549019607</v>
      </c>
      <c r="Z1096" s="2">
        <f t="shared" si="177"/>
        <v>13.696428571428571</v>
      </c>
      <c r="AA1096" s="5">
        <f t="shared" si="178"/>
        <v>5.957446808510638</v>
      </c>
      <c r="AB1096" s="4">
        <f t="shared" si="179"/>
        <v>7.7900176470588237E-2</v>
      </c>
      <c r="AC1096">
        <v>5</v>
      </c>
      <c r="AD1096">
        <v>1</v>
      </c>
      <c r="AE1096">
        <v>0</v>
      </c>
      <c r="AF1096">
        <v>1</v>
      </c>
      <c r="AG1096">
        <v>1</v>
      </c>
      <c r="AH1096">
        <v>-0.655618376276212</v>
      </c>
      <c r="AI1096">
        <v>-0.25346622095114202</v>
      </c>
    </row>
    <row r="1097" spans="1:35" x14ac:dyDescent="0.2">
      <c r="A1097" t="s">
        <v>1172</v>
      </c>
      <c r="B1097" s="1">
        <v>43831</v>
      </c>
      <c r="C1097" t="s">
        <v>82</v>
      </c>
      <c r="D1097" t="s">
        <v>83</v>
      </c>
      <c r="E1097" t="s">
        <v>71</v>
      </c>
      <c r="F1097" t="s">
        <v>39</v>
      </c>
      <c r="G1097" t="s">
        <v>40</v>
      </c>
      <c r="H1097" t="s">
        <v>50</v>
      </c>
      <c r="I1097" t="s">
        <v>42</v>
      </c>
      <c r="J1097" t="s">
        <v>51</v>
      </c>
      <c r="K1097" t="s">
        <v>42</v>
      </c>
      <c r="L1097" t="s">
        <v>44</v>
      </c>
      <c r="M1097">
        <v>231</v>
      </c>
      <c r="N1097">
        <v>1154</v>
      </c>
      <c r="O1097">
        <v>142</v>
      </c>
      <c r="P1097">
        <v>5.71</v>
      </c>
      <c r="Q1097">
        <v>48</v>
      </c>
      <c r="R1097">
        <v>4955574</v>
      </c>
      <c r="S1097" s="6">
        <f t="shared" si="170"/>
        <v>123050.25996533796</v>
      </c>
      <c r="T1097" s="6">
        <f t="shared" si="171"/>
        <v>200173.31022530328</v>
      </c>
      <c r="U1097" s="2">
        <f t="shared" si="172"/>
        <v>4948006.9324090118</v>
      </c>
      <c r="V1097" s="3">
        <f t="shared" si="173"/>
        <v>2.9583333333333335</v>
      </c>
      <c r="W1097" s="3">
        <f t="shared" si="174"/>
        <v>4.8125</v>
      </c>
      <c r="X1097" s="2">
        <f t="shared" si="175"/>
        <v>118.95833333333333</v>
      </c>
      <c r="Y1097" s="3">
        <f t="shared" si="176"/>
        <v>4.8125</v>
      </c>
      <c r="Z1097" s="2">
        <f t="shared" si="177"/>
        <v>40.2112676056338</v>
      </c>
      <c r="AA1097" s="5">
        <f t="shared" si="178"/>
        <v>0.61471861471861466</v>
      </c>
      <c r="AB1097" s="4">
        <f t="shared" si="179"/>
        <v>0.103241125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-0.61671595625112297</v>
      </c>
      <c r="AI1097">
        <v>-0.22845527016532599</v>
      </c>
    </row>
    <row r="1098" spans="1:35" x14ac:dyDescent="0.2">
      <c r="A1098" t="s">
        <v>1173</v>
      </c>
      <c r="B1098" s="1">
        <v>42370</v>
      </c>
      <c r="C1098" t="s">
        <v>70</v>
      </c>
      <c r="D1098" t="s">
        <v>63</v>
      </c>
      <c r="E1098" t="s">
        <v>75</v>
      </c>
      <c r="F1098" t="s">
        <v>68</v>
      </c>
      <c r="G1098" t="s">
        <v>40</v>
      </c>
      <c r="H1098" t="s">
        <v>41</v>
      </c>
      <c r="I1098" t="s">
        <v>43</v>
      </c>
      <c r="J1098" t="s">
        <v>43</v>
      </c>
      <c r="K1098" t="s">
        <v>42</v>
      </c>
      <c r="L1098" t="s">
        <v>60</v>
      </c>
      <c r="M1098">
        <v>402</v>
      </c>
      <c r="N1098">
        <v>3936</v>
      </c>
      <c r="O1098">
        <v>538</v>
      </c>
      <c r="P1098">
        <v>9.3000000000000007</v>
      </c>
      <c r="Q1098">
        <v>35</v>
      </c>
      <c r="R1098">
        <v>4058676</v>
      </c>
      <c r="S1098" s="6">
        <f t="shared" si="170"/>
        <v>136686.99186991871</v>
      </c>
      <c r="T1098" s="6">
        <f t="shared" si="171"/>
        <v>102134.14634146342</v>
      </c>
      <c r="U1098" s="2">
        <f t="shared" si="172"/>
        <v>2362804.8780487804</v>
      </c>
      <c r="V1098" s="3">
        <f t="shared" si="173"/>
        <v>15.371428571428572</v>
      </c>
      <c r="W1098" s="3">
        <f t="shared" si="174"/>
        <v>11.485714285714286</v>
      </c>
      <c r="X1098" s="2">
        <f t="shared" si="175"/>
        <v>265.71428571428572</v>
      </c>
      <c r="Y1098" s="3">
        <f t="shared" si="176"/>
        <v>11.485714285714286</v>
      </c>
      <c r="Z1098" s="2">
        <f t="shared" si="177"/>
        <v>17.286245353159853</v>
      </c>
      <c r="AA1098" s="5">
        <f t="shared" si="178"/>
        <v>1.3383084577114428</v>
      </c>
      <c r="AB1098" s="4">
        <f t="shared" si="179"/>
        <v>0.11596217142857143</v>
      </c>
      <c r="AC1098">
        <v>5</v>
      </c>
      <c r="AD1098">
        <v>1</v>
      </c>
      <c r="AE1098">
        <v>0</v>
      </c>
      <c r="AF1098">
        <v>4</v>
      </c>
      <c r="AG1098">
        <v>1</v>
      </c>
      <c r="AH1098">
        <v>-0.24477625014236301</v>
      </c>
      <c r="AI1098">
        <v>-0.26209067222146798</v>
      </c>
    </row>
    <row r="1099" spans="1:35" x14ac:dyDescent="0.2">
      <c r="A1099" t="s">
        <v>1174</v>
      </c>
      <c r="B1099" s="1">
        <v>43831</v>
      </c>
      <c r="C1099" t="s">
        <v>58</v>
      </c>
      <c r="D1099" t="s">
        <v>47</v>
      </c>
      <c r="E1099" t="s">
        <v>75</v>
      </c>
      <c r="F1099" t="s">
        <v>39</v>
      </c>
      <c r="G1099" t="s">
        <v>40</v>
      </c>
      <c r="H1099" t="s">
        <v>41</v>
      </c>
      <c r="I1099" t="s">
        <v>43</v>
      </c>
      <c r="J1099" t="s">
        <v>43</v>
      </c>
      <c r="K1099" t="s">
        <v>43</v>
      </c>
      <c r="L1099" t="s">
        <v>44</v>
      </c>
      <c r="M1099">
        <v>466</v>
      </c>
      <c r="N1099">
        <v>3262</v>
      </c>
      <c r="O1099">
        <v>542</v>
      </c>
      <c r="P1099">
        <v>47.17</v>
      </c>
      <c r="Q1099">
        <v>4</v>
      </c>
      <c r="R1099">
        <v>2394031</v>
      </c>
      <c r="S1099" s="6">
        <f t="shared" si="170"/>
        <v>166155.73267933782</v>
      </c>
      <c r="T1099" s="6">
        <f t="shared" si="171"/>
        <v>142857.14285714287</v>
      </c>
      <c r="U1099" s="2">
        <f t="shared" si="172"/>
        <v>14460453.709380748</v>
      </c>
      <c r="V1099" s="3">
        <f t="shared" si="173"/>
        <v>135.5</v>
      </c>
      <c r="W1099" s="3">
        <f t="shared" si="174"/>
        <v>116.5</v>
      </c>
      <c r="X1099" s="2">
        <f t="shared" si="175"/>
        <v>11792.5</v>
      </c>
      <c r="Y1099" s="3">
        <f t="shared" si="176"/>
        <v>116.5</v>
      </c>
      <c r="Z1099" s="2">
        <f t="shared" si="177"/>
        <v>87.029520295202957</v>
      </c>
      <c r="AA1099" s="5">
        <f t="shared" si="178"/>
        <v>1.1630901287553648</v>
      </c>
      <c r="AB1099" s="4">
        <f t="shared" si="179"/>
        <v>0.59850775000000001</v>
      </c>
      <c r="AC1099">
        <v>4</v>
      </c>
      <c r="AD1099">
        <v>1</v>
      </c>
      <c r="AE1099">
        <v>1</v>
      </c>
      <c r="AF1099">
        <v>0</v>
      </c>
      <c r="AG1099">
        <v>3</v>
      </c>
      <c r="AH1099" s="2">
        <v>6.19795422162372E+16</v>
      </c>
      <c r="AI1099">
        <v>-0.23000325879130801</v>
      </c>
    </row>
    <row r="1100" spans="1:35" x14ac:dyDescent="0.2">
      <c r="A1100" t="s">
        <v>1175</v>
      </c>
      <c r="B1100" s="1">
        <v>37622</v>
      </c>
      <c r="C1100" t="s">
        <v>70</v>
      </c>
      <c r="D1100" t="s">
        <v>63</v>
      </c>
      <c r="E1100" t="s">
        <v>38</v>
      </c>
      <c r="F1100" t="s">
        <v>54</v>
      </c>
      <c r="G1100" t="s">
        <v>55</v>
      </c>
      <c r="H1100" t="s">
        <v>51</v>
      </c>
      <c r="I1100" t="s">
        <v>51</v>
      </c>
      <c r="J1100" t="s">
        <v>43</v>
      </c>
      <c r="K1100" t="s">
        <v>51</v>
      </c>
      <c r="L1100" t="s">
        <v>5077</v>
      </c>
      <c r="M1100">
        <v>470</v>
      </c>
      <c r="N1100">
        <v>1357</v>
      </c>
      <c r="O1100">
        <v>385</v>
      </c>
      <c r="P1100">
        <v>20.440000000000001</v>
      </c>
      <c r="Q1100">
        <v>15</v>
      </c>
      <c r="R1100">
        <v>4121858</v>
      </c>
      <c r="S1100" s="6">
        <f t="shared" si="170"/>
        <v>283714.07516580692</v>
      </c>
      <c r="T1100" s="6">
        <f t="shared" si="171"/>
        <v>346352.24760501104</v>
      </c>
      <c r="U1100" s="2">
        <f t="shared" si="172"/>
        <v>15062638.172439205</v>
      </c>
      <c r="V1100" s="3">
        <f t="shared" si="173"/>
        <v>25.666666666666668</v>
      </c>
      <c r="W1100" s="3">
        <f t="shared" si="174"/>
        <v>31.333333333333332</v>
      </c>
      <c r="X1100" s="2">
        <f t="shared" si="175"/>
        <v>1362.6666666666667</v>
      </c>
      <c r="Y1100" s="3">
        <f t="shared" si="176"/>
        <v>31.333333333333332</v>
      </c>
      <c r="Z1100" s="2">
        <f t="shared" si="177"/>
        <v>53.090909090909093</v>
      </c>
      <c r="AA1100" s="5">
        <f t="shared" si="178"/>
        <v>0.81914893617021278</v>
      </c>
      <c r="AB1100" s="4">
        <f t="shared" si="179"/>
        <v>0.27479053333333331</v>
      </c>
      <c r="AC1100">
        <v>3</v>
      </c>
      <c r="AD1100">
        <v>0</v>
      </c>
      <c r="AE1100">
        <v>1</v>
      </c>
      <c r="AF1100">
        <v>4</v>
      </c>
      <c r="AG1100">
        <v>1</v>
      </c>
      <c r="AH1100">
        <v>0.95447041623767404</v>
      </c>
      <c r="AI1100">
        <v>-0.14301622636688099</v>
      </c>
    </row>
    <row r="1101" spans="1:35" x14ac:dyDescent="0.2">
      <c r="A1101" t="s">
        <v>1176</v>
      </c>
      <c r="B1101" s="1">
        <v>44562</v>
      </c>
      <c r="C1101" t="s">
        <v>58</v>
      </c>
      <c r="D1101" t="s">
        <v>47</v>
      </c>
      <c r="E1101" t="s">
        <v>64</v>
      </c>
      <c r="F1101" t="s">
        <v>68</v>
      </c>
      <c r="G1101" t="s">
        <v>40</v>
      </c>
      <c r="H1101" t="s">
        <v>41</v>
      </c>
      <c r="I1101" t="s">
        <v>42</v>
      </c>
      <c r="J1101" t="s">
        <v>43</v>
      </c>
      <c r="K1101" t="s">
        <v>43</v>
      </c>
      <c r="L1101" t="s">
        <v>44</v>
      </c>
      <c r="M1101">
        <v>416</v>
      </c>
      <c r="N1101">
        <v>3495</v>
      </c>
      <c r="O1101">
        <v>145</v>
      </c>
      <c r="P1101">
        <v>38.020000000000003</v>
      </c>
      <c r="Q1101">
        <v>36</v>
      </c>
      <c r="R1101">
        <v>399248</v>
      </c>
      <c r="S1101" s="6">
        <f t="shared" si="170"/>
        <v>41487.839771101571</v>
      </c>
      <c r="T1101" s="6">
        <f t="shared" si="171"/>
        <v>119027.1816881259</v>
      </c>
      <c r="U1101" s="2">
        <f t="shared" si="172"/>
        <v>10878397.711015737</v>
      </c>
      <c r="V1101" s="3">
        <f t="shared" si="173"/>
        <v>4.0277777777777777</v>
      </c>
      <c r="W1101" s="3">
        <f t="shared" si="174"/>
        <v>11.555555555555555</v>
      </c>
      <c r="X1101" s="2">
        <f t="shared" si="175"/>
        <v>1056.1111111111111</v>
      </c>
      <c r="Y1101" s="3">
        <f t="shared" si="176"/>
        <v>11.555555555555555</v>
      </c>
      <c r="Z1101" s="2">
        <f t="shared" si="177"/>
        <v>262.20689655172413</v>
      </c>
      <c r="AA1101" s="5">
        <f t="shared" si="178"/>
        <v>0.34855769230769229</v>
      </c>
      <c r="AB1101" s="4">
        <f t="shared" si="179"/>
        <v>1.1090222222222222E-2</v>
      </c>
      <c r="AC1101">
        <v>4</v>
      </c>
      <c r="AD1101">
        <v>1</v>
      </c>
      <c r="AE1101">
        <v>1</v>
      </c>
      <c r="AF1101">
        <v>4</v>
      </c>
      <c r="AG1101">
        <v>1</v>
      </c>
      <c r="AH1101">
        <v>-0.44400683642532501</v>
      </c>
      <c r="AI1101">
        <v>-0.24588447118267201</v>
      </c>
    </row>
    <row r="1102" spans="1:35" x14ac:dyDescent="0.2">
      <c r="A1102" t="s">
        <v>1177</v>
      </c>
      <c r="B1102" s="1">
        <v>41640</v>
      </c>
      <c r="C1102" t="s">
        <v>62</v>
      </c>
      <c r="D1102" t="s">
        <v>63</v>
      </c>
      <c r="E1102" t="s">
        <v>67</v>
      </c>
      <c r="F1102" t="s">
        <v>54</v>
      </c>
      <c r="G1102" t="s">
        <v>55</v>
      </c>
      <c r="H1102" t="s">
        <v>51</v>
      </c>
      <c r="I1102" t="s">
        <v>51</v>
      </c>
      <c r="J1102" t="s">
        <v>51</v>
      </c>
      <c r="K1102" t="s">
        <v>51</v>
      </c>
      <c r="L1102" t="s">
        <v>44</v>
      </c>
      <c r="M1102">
        <v>126</v>
      </c>
      <c r="N1102">
        <v>1504</v>
      </c>
      <c r="O1102">
        <v>392</v>
      </c>
      <c r="P1102">
        <v>19.91</v>
      </c>
      <c r="Q1102">
        <v>71</v>
      </c>
      <c r="R1102">
        <v>1549034</v>
      </c>
      <c r="S1102" s="6">
        <f t="shared" si="170"/>
        <v>260638.29787234042</v>
      </c>
      <c r="T1102" s="6">
        <f t="shared" si="171"/>
        <v>83776.595744680846</v>
      </c>
      <c r="U1102" s="2">
        <f t="shared" si="172"/>
        <v>13238031.914893618</v>
      </c>
      <c r="V1102" s="3">
        <f t="shared" si="173"/>
        <v>5.52112676056338</v>
      </c>
      <c r="W1102" s="3">
        <f t="shared" si="174"/>
        <v>1.7746478873239437</v>
      </c>
      <c r="X1102" s="2">
        <f t="shared" si="175"/>
        <v>280.42253521126759</v>
      </c>
      <c r="Y1102" s="3">
        <f t="shared" si="176"/>
        <v>1.7746478873239437</v>
      </c>
      <c r="Z1102" s="2">
        <f t="shared" si="177"/>
        <v>50.79081632653061</v>
      </c>
      <c r="AA1102" s="5">
        <f t="shared" si="178"/>
        <v>3.1111111111111112</v>
      </c>
      <c r="AB1102" s="4">
        <f t="shared" si="179"/>
        <v>2.1817380281690141E-2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-0.83000890059515398</v>
      </c>
      <c r="AI1102">
        <v>-0.21863467298799599</v>
      </c>
    </row>
    <row r="1103" spans="1:35" x14ac:dyDescent="0.2">
      <c r="A1103" t="s">
        <v>1178</v>
      </c>
      <c r="B1103" s="1">
        <v>39083</v>
      </c>
      <c r="C1103" t="s">
        <v>82</v>
      </c>
      <c r="D1103" t="s">
        <v>83</v>
      </c>
      <c r="E1103" t="s">
        <v>59</v>
      </c>
      <c r="F1103" t="s">
        <v>39</v>
      </c>
      <c r="G1103" t="s">
        <v>40</v>
      </c>
      <c r="H1103" t="s">
        <v>41</v>
      </c>
      <c r="I1103" t="s">
        <v>42</v>
      </c>
      <c r="J1103" t="s">
        <v>51</v>
      </c>
      <c r="K1103" t="s">
        <v>51</v>
      </c>
      <c r="L1103" t="s">
        <v>44</v>
      </c>
      <c r="M1103">
        <v>138</v>
      </c>
      <c r="N1103">
        <v>3407</v>
      </c>
      <c r="O1103">
        <v>216</v>
      </c>
      <c r="P1103">
        <v>23.95</v>
      </c>
      <c r="Q1103">
        <v>87</v>
      </c>
      <c r="R1103">
        <v>4619032</v>
      </c>
      <c r="S1103" s="6">
        <f t="shared" si="170"/>
        <v>63398.884649251544</v>
      </c>
      <c r="T1103" s="6">
        <f t="shared" si="171"/>
        <v>40504.842970355152</v>
      </c>
      <c r="U1103" s="2">
        <f t="shared" si="172"/>
        <v>7029644.8488406222</v>
      </c>
      <c r="V1103" s="3">
        <f t="shared" si="173"/>
        <v>2.4827586206896552</v>
      </c>
      <c r="W1103" s="3">
        <f t="shared" si="174"/>
        <v>1.5862068965517242</v>
      </c>
      <c r="X1103" s="2">
        <f t="shared" si="175"/>
        <v>275.28735632183907</v>
      </c>
      <c r="Y1103" s="3">
        <f t="shared" si="176"/>
        <v>1.5862068965517242</v>
      </c>
      <c r="Z1103" s="2">
        <f t="shared" si="177"/>
        <v>110.87962962962963</v>
      </c>
      <c r="AA1103" s="5">
        <f t="shared" si="178"/>
        <v>1.5652173913043479</v>
      </c>
      <c r="AB1103" s="4">
        <f t="shared" si="179"/>
        <v>5.3092321839080463E-2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-0.79007552870770303</v>
      </c>
      <c r="AI1103">
        <v>-0.27676811366414</v>
      </c>
    </row>
    <row r="1104" spans="1:35" x14ac:dyDescent="0.2">
      <c r="A1104" t="s">
        <v>1179</v>
      </c>
      <c r="B1104" s="1">
        <v>42736</v>
      </c>
      <c r="C1104" t="s">
        <v>46</v>
      </c>
      <c r="D1104" t="s">
        <v>47</v>
      </c>
      <c r="E1104" t="s">
        <v>59</v>
      </c>
      <c r="F1104" t="s">
        <v>54</v>
      </c>
      <c r="G1104" t="s">
        <v>55</v>
      </c>
      <c r="H1104" t="s">
        <v>51</v>
      </c>
      <c r="I1104" t="s">
        <v>43</v>
      </c>
      <c r="J1104" t="s">
        <v>43</v>
      </c>
      <c r="K1104" t="s">
        <v>42</v>
      </c>
      <c r="L1104" t="s">
        <v>5077</v>
      </c>
      <c r="M1104">
        <v>312</v>
      </c>
      <c r="N1104">
        <v>1268</v>
      </c>
      <c r="O1104">
        <v>609</v>
      </c>
      <c r="P1104">
        <v>1.25</v>
      </c>
      <c r="Q1104">
        <v>65</v>
      </c>
      <c r="R1104">
        <v>4556045</v>
      </c>
      <c r="S1104" s="6">
        <f t="shared" si="170"/>
        <v>480283.91167192429</v>
      </c>
      <c r="T1104" s="6">
        <f t="shared" si="171"/>
        <v>246056.78233438486</v>
      </c>
      <c r="U1104" s="2">
        <f t="shared" si="172"/>
        <v>985804.41640378546</v>
      </c>
      <c r="V1104" s="3">
        <f t="shared" si="173"/>
        <v>9.3692307692307697</v>
      </c>
      <c r="W1104" s="3">
        <f t="shared" si="174"/>
        <v>4.8</v>
      </c>
      <c r="X1104" s="2">
        <f t="shared" si="175"/>
        <v>19.23076923076923</v>
      </c>
      <c r="Y1104" s="3">
        <f t="shared" si="176"/>
        <v>4.8</v>
      </c>
      <c r="Z1104" s="2">
        <f t="shared" si="177"/>
        <v>2.0525451559934318</v>
      </c>
      <c r="AA1104" s="5">
        <f t="shared" si="178"/>
        <v>1.9519230769230769</v>
      </c>
      <c r="AB1104" s="4">
        <f t="shared" si="179"/>
        <v>7.0093000000000003E-2</v>
      </c>
      <c r="AC1104">
        <v>4</v>
      </c>
      <c r="AD1104">
        <v>1</v>
      </c>
      <c r="AE1104">
        <v>0</v>
      </c>
      <c r="AF1104">
        <v>1</v>
      </c>
      <c r="AG1104">
        <v>1</v>
      </c>
      <c r="AH1104">
        <v>-0.64931564407971798</v>
      </c>
      <c r="AI1104">
        <v>-0.16886458204399701</v>
      </c>
    </row>
    <row r="1105" spans="1:35" x14ac:dyDescent="0.2">
      <c r="A1105" t="s">
        <v>1180</v>
      </c>
      <c r="B1105" s="1">
        <v>42370</v>
      </c>
      <c r="C1105" t="s">
        <v>36</v>
      </c>
      <c r="D1105" t="s">
        <v>37</v>
      </c>
      <c r="E1105" t="s">
        <v>132</v>
      </c>
      <c r="F1105" t="s">
        <v>48</v>
      </c>
      <c r="G1105" t="s">
        <v>49</v>
      </c>
      <c r="H1105" t="s">
        <v>50</v>
      </c>
      <c r="I1105" t="s">
        <v>42</v>
      </c>
      <c r="J1105" t="s">
        <v>42</v>
      </c>
      <c r="K1105" t="s">
        <v>43</v>
      </c>
      <c r="L1105" t="s">
        <v>44</v>
      </c>
      <c r="M1105">
        <v>100</v>
      </c>
      <c r="N1105">
        <v>1072</v>
      </c>
      <c r="O1105">
        <v>40</v>
      </c>
      <c r="P1105">
        <v>39.94</v>
      </c>
      <c r="Q1105">
        <v>94</v>
      </c>
      <c r="R1105">
        <v>381014</v>
      </c>
      <c r="S1105" s="6">
        <f t="shared" si="170"/>
        <v>37313.432835820895</v>
      </c>
      <c r="T1105" s="6">
        <f t="shared" si="171"/>
        <v>93283.582089552234</v>
      </c>
      <c r="U1105" s="2">
        <f t="shared" si="172"/>
        <v>37257462.686567165</v>
      </c>
      <c r="V1105" s="3">
        <f t="shared" si="173"/>
        <v>0.42553191489361702</v>
      </c>
      <c r="W1105" s="3">
        <f t="shared" si="174"/>
        <v>1.0638297872340425</v>
      </c>
      <c r="X1105" s="2">
        <f t="shared" si="175"/>
        <v>424.89361702127661</v>
      </c>
      <c r="Y1105" s="3">
        <f t="shared" si="176"/>
        <v>1.0638297872340425</v>
      </c>
      <c r="Z1105" s="2">
        <f t="shared" si="177"/>
        <v>998.5</v>
      </c>
      <c r="AA1105" s="5">
        <f t="shared" si="178"/>
        <v>0.4</v>
      </c>
      <c r="AB1105" s="4">
        <f t="shared" si="179"/>
        <v>4.0533404255319152E-3</v>
      </c>
      <c r="AC1105">
        <v>2</v>
      </c>
      <c r="AD1105">
        <v>1</v>
      </c>
      <c r="AE1105">
        <v>1</v>
      </c>
      <c r="AF1105">
        <v>1</v>
      </c>
      <c r="AG1105">
        <v>1</v>
      </c>
      <c r="AH1105">
        <v>-0.90494905583379703</v>
      </c>
      <c r="AI1105">
        <v>-0.18854997194193801</v>
      </c>
    </row>
    <row r="1106" spans="1:35" x14ac:dyDescent="0.2">
      <c r="A1106" t="s">
        <v>1181</v>
      </c>
      <c r="B1106" s="1">
        <v>43101</v>
      </c>
      <c r="C1106" t="s">
        <v>82</v>
      </c>
      <c r="D1106" t="s">
        <v>83</v>
      </c>
      <c r="E1106" t="s">
        <v>125</v>
      </c>
      <c r="F1106" t="s">
        <v>39</v>
      </c>
      <c r="G1106" t="s">
        <v>40</v>
      </c>
      <c r="H1106" t="s">
        <v>51</v>
      </c>
      <c r="I1106" t="s">
        <v>42</v>
      </c>
      <c r="J1106" t="s">
        <v>42</v>
      </c>
      <c r="K1106" t="s">
        <v>42</v>
      </c>
      <c r="L1106" t="s">
        <v>44</v>
      </c>
      <c r="M1106">
        <v>122</v>
      </c>
      <c r="N1106">
        <v>2039</v>
      </c>
      <c r="O1106">
        <v>133</v>
      </c>
      <c r="P1106">
        <v>5.96</v>
      </c>
      <c r="Q1106">
        <v>12</v>
      </c>
      <c r="R1106">
        <v>3938127</v>
      </c>
      <c r="S1106" s="6">
        <f t="shared" si="170"/>
        <v>65228.052967140757</v>
      </c>
      <c r="T1106" s="6">
        <f t="shared" si="171"/>
        <v>59833.251593918591</v>
      </c>
      <c r="U1106" s="2">
        <f t="shared" si="172"/>
        <v>2923001.4713094654</v>
      </c>
      <c r="V1106" s="3">
        <f t="shared" si="173"/>
        <v>11.083333333333334</v>
      </c>
      <c r="W1106" s="3">
        <f t="shared" si="174"/>
        <v>10.166666666666666</v>
      </c>
      <c r="X1106" s="2">
        <f t="shared" si="175"/>
        <v>496.66666666666669</v>
      </c>
      <c r="Y1106" s="3">
        <f t="shared" si="176"/>
        <v>10.166666666666666</v>
      </c>
      <c r="Z1106" s="2">
        <f t="shared" si="177"/>
        <v>44.81203007518797</v>
      </c>
      <c r="AA1106" s="5">
        <f t="shared" si="178"/>
        <v>1.0901639344262295</v>
      </c>
      <c r="AB1106" s="4">
        <f t="shared" si="179"/>
        <v>0.32817724999999998</v>
      </c>
      <c r="AC1106">
        <v>6</v>
      </c>
      <c r="AD1106">
        <v>1</v>
      </c>
      <c r="AE1106">
        <v>1</v>
      </c>
      <c r="AF1106">
        <v>4</v>
      </c>
      <c r="AG1106">
        <v>1</v>
      </c>
      <c r="AH1106">
        <v>0.197387606176918</v>
      </c>
      <c r="AI1106">
        <v>-0.29144370798167402</v>
      </c>
    </row>
    <row r="1107" spans="1:35" x14ac:dyDescent="0.2">
      <c r="A1107" t="s">
        <v>1182</v>
      </c>
      <c r="B1107" s="1">
        <v>38718</v>
      </c>
      <c r="C1107" t="s">
        <v>62</v>
      </c>
      <c r="D1107" t="s">
        <v>63</v>
      </c>
      <c r="E1107" t="s">
        <v>38</v>
      </c>
      <c r="F1107" t="s">
        <v>48</v>
      </c>
      <c r="G1107" t="s">
        <v>49</v>
      </c>
      <c r="H1107" t="s">
        <v>41</v>
      </c>
      <c r="I1107" t="s">
        <v>43</v>
      </c>
      <c r="J1107" t="s">
        <v>51</v>
      </c>
      <c r="K1107" t="s">
        <v>42</v>
      </c>
      <c r="L1107" t="s">
        <v>78</v>
      </c>
      <c r="M1107">
        <v>133</v>
      </c>
      <c r="N1107">
        <v>4675</v>
      </c>
      <c r="O1107">
        <v>987</v>
      </c>
      <c r="P1107">
        <v>8.5299999999999994</v>
      </c>
      <c r="Q1107">
        <v>30</v>
      </c>
      <c r="R1107">
        <v>69453</v>
      </c>
      <c r="S1107" s="6">
        <f t="shared" si="170"/>
        <v>211122.99465240643</v>
      </c>
      <c r="T1107" s="6">
        <f t="shared" si="171"/>
        <v>28449.197860962566</v>
      </c>
      <c r="U1107" s="2">
        <f t="shared" si="172"/>
        <v>1824598.9304812832</v>
      </c>
      <c r="V1107" s="3">
        <f t="shared" si="173"/>
        <v>32.9</v>
      </c>
      <c r="W1107" s="3">
        <f t="shared" si="174"/>
        <v>4.4333333333333336</v>
      </c>
      <c r="X1107" s="2">
        <f t="shared" si="175"/>
        <v>284.33333333333331</v>
      </c>
      <c r="Y1107" s="3">
        <f t="shared" si="176"/>
        <v>4.4333333333333336</v>
      </c>
      <c r="Z1107" s="2">
        <f t="shared" si="177"/>
        <v>8.642350557244173</v>
      </c>
      <c r="AA1107" s="5">
        <f t="shared" si="178"/>
        <v>7.4210526315789478</v>
      </c>
      <c r="AB1107" s="4">
        <f t="shared" si="179"/>
        <v>2.3151000000000001E-3</v>
      </c>
      <c r="AC1107">
        <v>8</v>
      </c>
      <c r="AD1107">
        <v>0</v>
      </c>
      <c r="AE1107">
        <v>0</v>
      </c>
      <c r="AF1107">
        <v>4</v>
      </c>
      <c r="AG1107">
        <v>1</v>
      </c>
      <c r="AH1107">
        <v>-0.49617142913396101</v>
      </c>
      <c r="AI1107">
        <v>-0.268586897418575</v>
      </c>
    </row>
    <row r="1108" spans="1:35" x14ac:dyDescent="0.2">
      <c r="A1108" t="s">
        <v>1183</v>
      </c>
      <c r="B1108" s="1">
        <v>39448</v>
      </c>
      <c r="C1108" t="s">
        <v>46</v>
      </c>
      <c r="D1108" t="s">
        <v>47</v>
      </c>
      <c r="E1108" t="s">
        <v>38</v>
      </c>
      <c r="F1108" t="s">
        <v>39</v>
      </c>
      <c r="G1108" t="s">
        <v>40</v>
      </c>
      <c r="H1108" t="s">
        <v>50</v>
      </c>
      <c r="I1108" t="s">
        <v>43</v>
      </c>
      <c r="J1108" t="s">
        <v>42</v>
      </c>
      <c r="K1108" t="s">
        <v>51</v>
      </c>
      <c r="L1108" t="s">
        <v>60</v>
      </c>
      <c r="M1108">
        <v>11</v>
      </c>
      <c r="N1108">
        <v>694</v>
      </c>
      <c r="O1108">
        <v>996</v>
      </c>
      <c r="P1108">
        <v>24.46</v>
      </c>
      <c r="Q1108">
        <v>96</v>
      </c>
      <c r="R1108">
        <v>1506709</v>
      </c>
      <c r="S1108" s="6">
        <f t="shared" si="170"/>
        <v>1435158.5014409223</v>
      </c>
      <c r="T1108" s="6">
        <f t="shared" si="171"/>
        <v>15850.14409221902</v>
      </c>
      <c r="U1108" s="2">
        <f t="shared" si="172"/>
        <v>35244956.772334293</v>
      </c>
      <c r="V1108" s="3">
        <f t="shared" si="173"/>
        <v>10.375</v>
      </c>
      <c r="W1108" s="3">
        <f t="shared" si="174"/>
        <v>0.11458333333333333</v>
      </c>
      <c r="X1108" s="2">
        <f t="shared" si="175"/>
        <v>254.79166666666666</v>
      </c>
      <c r="Y1108" s="3">
        <f t="shared" si="176"/>
        <v>0.11458333333333333</v>
      </c>
      <c r="Z1108" s="2">
        <f t="shared" si="177"/>
        <v>24.558232931726909</v>
      </c>
      <c r="AA1108" s="5">
        <f t="shared" si="178"/>
        <v>90.545454545454547</v>
      </c>
      <c r="AB1108" s="4">
        <f t="shared" si="179"/>
        <v>1.5694885416666665E-2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-0.89102486434828898</v>
      </c>
      <c r="AI1108">
        <v>2.9093363900380701E-2</v>
      </c>
    </row>
    <row r="1109" spans="1:35" x14ac:dyDescent="0.2">
      <c r="A1109" t="s">
        <v>1184</v>
      </c>
      <c r="B1109" s="1">
        <v>36526</v>
      </c>
      <c r="C1109" t="s">
        <v>58</v>
      </c>
      <c r="D1109" t="s">
        <v>47</v>
      </c>
      <c r="E1109" t="s">
        <v>125</v>
      </c>
      <c r="F1109" t="s">
        <v>48</v>
      </c>
      <c r="G1109" t="s">
        <v>49</v>
      </c>
      <c r="H1109" t="s">
        <v>51</v>
      </c>
      <c r="I1109" t="s">
        <v>43</v>
      </c>
      <c r="J1109" t="s">
        <v>42</v>
      </c>
      <c r="K1109" t="s">
        <v>51</v>
      </c>
      <c r="L1109" t="s">
        <v>5077</v>
      </c>
      <c r="M1109">
        <v>101</v>
      </c>
      <c r="N1109">
        <v>2343</v>
      </c>
      <c r="O1109">
        <v>953</v>
      </c>
      <c r="P1109">
        <v>21.24</v>
      </c>
      <c r="Q1109">
        <v>73</v>
      </c>
      <c r="R1109">
        <v>4515864</v>
      </c>
      <c r="S1109" s="6">
        <f t="shared" si="170"/>
        <v>406743.49125053349</v>
      </c>
      <c r="T1109" s="6">
        <f t="shared" si="171"/>
        <v>43107.127614169869</v>
      </c>
      <c r="U1109" s="2">
        <f t="shared" si="172"/>
        <v>9065300.8962868117</v>
      </c>
      <c r="V1109" s="3">
        <f t="shared" si="173"/>
        <v>13.054794520547945</v>
      </c>
      <c r="W1109" s="3">
        <f t="shared" si="174"/>
        <v>1.3835616438356164</v>
      </c>
      <c r="X1109" s="2">
        <f t="shared" si="175"/>
        <v>290.95890410958901</v>
      </c>
      <c r="Y1109" s="3">
        <f t="shared" si="176"/>
        <v>1.3835616438356164</v>
      </c>
      <c r="Z1109" s="2">
        <f t="shared" si="177"/>
        <v>22.28751311647429</v>
      </c>
      <c r="AA1109" s="5">
        <f t="shared" si="178"/>
        <v>9.435643564356436</v>
      </c>
      <c r="AB1109" s="4">
        <f t="shared" si="179"/>
        <v>6.1861150684931504E-2</v>
      </c>
      <c r="AC1109">
        <v>9</v>
      </c>
      <c r="AD1109">
        <v>1</v>
      </c>
      <c r="AE1109">
        <v>0</v>
      </c>
      <c r="AF1109">
        <v>1</v>
      </c>
      <c r="AG1109">
        <v>1</v>
      </c>
      <c r="AH1109">
        <v>-0.64807677955075305</v>
      </c>
      <c r="AI1109">
        <v>-0.21776691795452999</v>
      </c>
    </row>
    <row r="1110" spans="1:35" x14ac:dyDescent="0.2">
      <c r="A1110" t="s">
        <v>1185</v>
      </c>
      <c r="B1110" s="1">
        <v>40179</v>
      </c>
      <c r="C1110" t="s">
        <v>82</v>
      </c>
      <c r="D1110" t="s">
        <v>83</v>
      </c>
      <c r="E1110" t="s">
        <v>125</v>
      </c>
      <c r="F1110" t="s">
        <v>39</v>
      </c>
      <c r="G1110" t="s">
        <v>40</v>
      </c>
      <c r="H1110" t="s">
        <v>51</v>
      </c>
      <c r="I1110" t="s">
        <v>43</v>
      </c>
      <c r="J1110" t="s">
        <v>51</v>
      </c>
      <c r="K1110" t="s">
        <v>43</v>
      </c>
      <c r="L1110" t="s">
        <v>5077</v>
      </c>
      <c r="M1110">
        <v>161</v>
      </c>
      <c r="N1110">
        <v>2467</v>
      </c>
      <c r="O1110">
        <v>920</v>
      </c>
      <c r="P1110">
        <v>37.18</v>
      </c>
      <c r="Q1110">
        <v>57</v>
      </c>
      <c r="R1110">
        <v>3792180</v>
      </c>
      <c r="S1110" s="6">
        <f t="shared" si="170"/>
        <v>372922.57802999596</v>
      </c>
      <c r="T1110" s="6">
        <f t="shared" si="171"/>
        <v>65261.451155249291</v>
      </c>
      <c r="U1110" s="2">
        <f t="shared" si="172"/>
        <v>15070936.359951358</v>
      </c>
      <c r="V1110" s="3">
        <f t="shared" si="173"/>
        <v>16.140350877192983</v>
      </c>
      <c r="W1110" s="3">
        <f t="shared" si="174"/>
        <v>2.8245614035087718</v>
      </c>
      <c r="X1110" s="2">
        <f t="shared" si="175"/>
        <v>652.28070175438597</v>
      </c>
      <c r="Y1110" s="3">
        <f t="shared" si="176"/>
        <v>2.8245614035087718</v>
      </c>
      <c r="Z1110" s="2">
        <f t="shared" si="177"/>
        <v>40.413043478260867</v>
      </c>
      <c r="AA1110" s="5">
        <f t="shared" si="178"/>
        <v>5.7142857142857144</v>
      </c>
      <c r="AB1110" s="4">
        <f t="shared" si="179"/>
        <v>6.6529473684210527E-2</v>
      </c>
      <c r="AC1110">
        <v>5</v>
      </c>
      <c r="AD1110">
        <v>1</v>
      </c>
      <c r="AE1110">
        <v>1</v>
      </c>
      <c r="AF1110">
        <v>1</v>
      </c>
      <c r="AG1110">
        <v>1</v>
      </c>
      <c r="AH1110">
        <v>-0.47317650437713898</v>
      </c>
      <c r="AI1110">
        <v>-0.20441839072531001</v>
      </c>
    </row>
    <row r="1111" spans="1:35" x14ac:dyDescent="0.2">
      <c r="A1111" t="s">
        <v>1186</v>
      </c>
      <c r="B1111" s="1">
        <v>37622</v>
      </c>
      <c r="C1111" t="s">
        <v>46</v>
      </c>
      <c r="D1111" t="s">
        <v>47</v>
      </c>
      <c r="E1111" t="s">
        <v>132</v>
      </c>
      <c r="F1111" t="s">
        <v>68</v>
      </c>
      <c r="G1111" t="s">
        <v>40</v>
      </c>
      <c r="H1111" t="s">
        <v>41</v>
      </c>
      <c r="I1111" t="s">
        <v>51</v>
      </c>
      <c r="J1111" t="s">
        <v>43</v>
      </c>
      <c r="K1111" t="s">
        <v>43</v>
      </c>
      <c r="L1111" t="s">
        <v>56</v>
      </c>
      <c r="M1111">
        <v>299</v>
      </c>
      <c r="N1111">
        <v>3030</v>
      </c>
      <c r="O1111">
        <v>320</v>
      </c>
      <c r="P1111">
        <v>46.7</v>
      </c>
      <c r="Q1111">
        <v>57</v>
      </c>
      <c r="R1111">
        <v>4335127</v>
      </c>
      <c r="S1111" s="6">
        <f t="shared" si="170"/>
        <v>105610.56105610561</v>
      </c>
      <c r="T1111" s="6">
        <f t="shared" si="171"/>
        <v>98679.867986798679</v>
      </c>
      <c r="U1111" s="2">
        <f t="shared" si="172"/>
        <v>15412541.254125413</v>
      </c>
      <c r="V1111" s="3">
        <f t="shared" si="173"/>
        <v>5.6140350877192979</v>
      </c>
      <c r="W1111" s="3">
        <f t="shared" si="174"/>
        <v>5.2456140350877192</v>
      </c>
      <c r="X1111" s="2">
        <f t="shared" si="175"/>
        <v>819.29824561403507</v>
      </c>
      <c r="Y1111" s="3">
        <f t="shared" si="176"/>
        <v>5.2456140350877192</v>
      </c>
      <c r="Z1111" s="2">
        <f t="shared" si="177"/>
        <v>145.9375</v>
      </c>
      <c r="AA1111" s="5">
        <f t="shared" si="178"/>
        <v>1.0702341137123745</v>
      </c>
      <c r="AB1111" s="4">
        <f t="shared" si="179"/>
        <v>7.6054859649122813E-2</v>
      </c>
      <c r="AC1111">
        <v>2</v>
      </c>
      <c r="AD1111">
        <v>1</v>
      </c>
      <c r="AE1111">
        <v>0</v>
      </c>
      <c r="AF1111">
        <v>1</v>
      </c>
      <c r="AG1111">
        <v>1</v>
      </c>
      <c r="AH1111">
        <v>-0.47033307929541301</v>
      </c>
      <c r="AI1111">
        <v>-0.23459008325157499</v>
      </c>
    </row>
    <row r="1112" spans="1:35" x14ac:dyDescent="0.2">
      <c r="A1112" t="s">
        <v>1187</v>
      </c>
      <c r="B1112" s="1">
        <v>43831</v>
      </c>
      <c r="C1112" t="s">
        <v>103</v>
      </c>
      <c r="D1112" t="s">
        <v>47</v>
      </c>
      <c r="E1112" t="s">
        <v>71</v>
      </c>
      <c r="F1112" t="s">
        <v>48</v>
      </c>
      <c r="G1112" t="s">
        <v>49</v>
      </c>
      <c r="H1112" t="s">
        <v>51</v>
      </c>
      <c r="I1112" t="s">
        <v>43</v>
      </c>
      <c r="J1112" t="s">
        <v>43</v>
      </c>
      <c r="K1112" t="s">
        <v>43</v>
      </c>
      <c r="L1112" t="s">
        <v>44</v>
      </c>
      <c r="M1112">
        <v>340</v>
      </c>
      <c r="N1112">
        <v>1443</v>
      </c>
      <c r="O1112">
        <v>718</v>
      </c>
      <c r="P1112">
        <v>49.33</v>
      </c>
      <c r="Q1112">
        <v>93</v>
      </c>
      <c r="R1112">
        <v>4971898</v>
      </c>
      <c r="S1112" s="6">
        <f t="shared" si="170"/>
        <v>497574.4975744976</v>
      </c>
      <c r="T1112" s="6">
        <f t="shared" si="171"/>
        <v>235620.23562023562</v>
      </c>
      <c r="U1112" s="2">
        <f t="shared" si="172"/>
        <v>34185724.185724184</v>
      </c>
      <c r="V1112" s="3">
        <f t="shared" si="173"/>
        <v>7.720430107526882</v>
      </c>
      <c r="W1112" s="3">
        <f t="shared" si="174"/>
        <v>3.6559139784946235</v>
      </c>
      <c r="X1112" s="2">
        <f t="shared" si="175"/>
        <v>530.43010752688167</v>
      </c>
      <c r="Y1112" s="3">
        <f t="shared" si="176"/>
        <v>3.6559139784946235</v>
      </c>
      <c r="Z1112" s="2">
        <f t="shared" si="177"/>
        <v>68.704735376044567</v>
      </c>
      <c r="AA1112" s="5">
        <f t="shared" si="178"/>
        <v>2.111764705882353</v>
      </c>
      <c r="AB1112" s="4">
        <f t="shared" si="179"/>
        <v>5.3461268817204304E-2</v>
      </c>
      <c r="AC1112">
        <v>7</v>
      </c>
      <c r="AD1112">
        <v>0</v>
      </c>
      <c r="AE1112">
        <v>1</v>
      </c>
      <c r="AF1112">
        <v>1</v>
      </c>
      <c r="AG1112">
        <v>1</v>
      </c>
      <c r="AH1112">
        <v>-0.61103879157350705</v>
      </c>
      <c r="AI1112">
        <v>-9.1452236589858599E-2</v>
      </c>
    </row>
    <row r="1113" spans="1:35" x14ac:dyDescent="0.2">
      <c r="A1113" t="s">
        <v>1188</v>
      </c>
      <c r="B1113" s="1">
        <v>40544</v>
      </c>
      <c r="C1113" t="s">
        <v>103</v>
      </c>
      <c r="D1113" t="s">
        <v>47</v>
      </c>
      <c r="E1113" t="s">
        <v>75</v>
      </c>
      <c r="F1113" t="s">
        <v>48</v>
      </c>
      <c r="G1113" t="s">
        <v>49</v>
      </c>
      <c r="H1113" t="s">
        <v>41</v>
      </c>
      <c r="I1113" t="s">
        <v>43</v>
      </c>
      <c r="J1113" t="s">
        <v>43</v>
      </c>
      <c r="K1113" t="s">
        <v>51</v>
      </c>
      <c r="L1113" t="s">
        <v>56</v>
      </c>
      <c r="M1113">
        <v>450</v>
      </c>
      <c r="N1113">
        <v>2900</v>
      </c>
      <c r="O1113">
        <v>732</v>
      </c>
      <c r="P1113">
        <v>16.670000000000002</v>
      </c>
      <c r="Q1113">
        <v>72</v>
      </c>
      <c r="R1113">
        <v>3674781</v>
      </c>
      <c r="S1113" s="6">
        <f t="shared" si="170"/>
        <v>252413.79310344829</v>
      </c>
      <c r="T1113" s="6">
        <f t="shared" si="171"/>
        <v>155172.41379310345</v>
      </c>
      <c r="U1113" s="2">
        <f t="shared" si="172"/>
        <v>5748275.862068966</v>
      </c>
      <c r="V1113" s="3">
        <f t="shared" si="173"/>
        <v>10.166666666666666</v>
      </c>
      <c r="W1113" s="3">
        <f t="shared" si="174"/>
        <v>6.25</v>
      </c>
      <c r="X1113" s="2">
        <f t="shared" si="175"/>
        <v>231.5277777777778</v>
      </c>
      <c r="Y1113" s="3">
        <f t="shared" si="176"/>
        <v>6.25</v>
      </c>
      <c r="Z1113" s="2">
        <f t="shared" si="177"/>
        <v>22.77322404371585</v>
      </c>
      <c r="AA1113" s="5">
        <f t="shared" si="178"/>
        <v>1.6266666666666667</v>
      </c>
      <c r="AB1113" s="4">
        <f t="shared" si="179"/>
        <v>5.1038624999999997E-2</v>
      </c>
      <c r="AC1113">
        <v>8</v>
      </c>
      <c r="AD1113">
        <v>0</v>
      </c>
      <c r="AE1113">
        <v>1</v>
      </c>
      <c r="AF1113">
        <v>1</v>
      </c>
      <c r="AG1113">
        <v>1</v>
      </c>
      <c r="AH1113">
        <v>-0.59947284803543899</v>
      </c>
      <c r="AI1113">
        <v>-0.21820747233047999</v>
      </c>
    </row>
    <row r="1114" spans="1:35" x14ac:dyDescent="0.2">
      <c r="A1114" t="s">
        <v>1189</v>
      </c>
      <c r="B1114" s="1">
        <v>42005</v>
      </c>
      <c r="C1114" t="s">
        <v>46</v>
      </c>
      <c r="D1114" t="s">
        <v>47</v>
      </c>
      <c r="E1114" t="s">
        <v>75</v>
      </c>
      <c r="F1114" t="s">
        <v>54</v>
      </c>
      <c r="G1114" t="s">
        <v>55</v>
      </c>
      <c r="H1114" t="s">
        <v>50</v>
      </c>
      <c r="I1114" t="s">
        <v>43</v>
      </c>
      <c r="J1114" t="s">
        <v>42</v>
      </c>
      <c r="K1114" t="s">
        <v>42</v>
      </c>
      <c r="L1114" t="s">
        <v>56</v>
      </c>
      <c r="M1114">
        <v>54</v>
      </c>
      <c r="N1114">
        <v>319</v>
      </c>
      <c r="O1114">
        <v>588</v>
      </c>
      <c r="P1114">
        <v>8.4499999999999993</v>
      </c>
      <c r="Q1114">
        <v>11</v>
      </c>
      <c r="R1114">
        <v>1433783</v>
      </c>
      <c r="S1114" s="6">
        <f t="shared" si="170"/>
        <v>1843260.1880877742</v>
      </c>
      <c r="T1114" s="6">
        <f t="shared" si="171"/>
        <v>169278.99686520375</v>
      </c>
      <c r="U1114" s="2">
        <f t="shared" si="172"/>
        <v>26489028.21316614</v>
      </c>
      <c r="V1114" s="3">
        <f t="shared" si="173"/>
        <v>53.454545454545453</v>
      </c>
      <c r="W1114" s="3">
        <f t="shared" si="174"/>
        <v>4.9090909090909092</v>
      </c>
      <c r="X1114" s="2">
        <f t="shared" si="175"/>
        <v>768.18181818181813</v>
      </c>
      <c r="Y1114" s="3">
        <f t="shared" si="176"/>
        <v>4.9090909090909092</v>
      </c>
      <c r="Z1114" s="2">
        <f t="shared" si="177"/>
        <v>14.370748299319727</v>
      </c>
      <c r="AA1114" s="5">
        <f t="shared" si="178"/>
        <v>10.888888888888889</v>
      </c>
      <c r="AB1114" s="4">
        <f t="shared" si="179"/>
        <v>0.13034390909090909</v>
      </c>
      <c r="AC1114">
        <v>1</v>
      </c>
      <c r="AD1114">
        <v>1</v>
      </c>
      <c r="AE1114">
        <v>0</v>
      </c>
      <c r="AF1114">
        <v>4</v>
      </c>
      <c r="AG1114">
        <v>1</v>
      </c>
      <c r="AH1114">
        <v>0.13073000256647799</v>
      </c>
      <c r="AI1114">
        <v>6.7803014175601806E-2</v>
      </c>
    </row>
    <row r="1115" spans="1:35" x14ac:dyDescent="0.2">
      <c r="A1115" t="s">
        <v>1190</v>
      </c>
      <c r="B1115" s="1">
        <v>40909</v>
      </c>
      <c r="C1115" t="s">
        <v>70</v>
      </c>
      <c r="D1115" t="s">
        <v>63</v>
      </c>
      <c r="E1115" t="s">
        <v>67</v>
      </c>
      <c r="F1115" t="s">
        <v>48</v>
      </c>
      <c r="G1115" t="s">
        <v>49</v>
      </c>
      <c r="H1115" t="s">
        <v>51</v>
      </c>
      <c r="I1115" t="s">
        <v>43</v>
      </c>
      <c r="J1115" t="s">
        <v>43</v>
      </c>
      <c r="K1115" t="s">
        <v>51</v>
      </c>
      <c r="L1115" t="s">
        <v>78</v>
      </c>
      <c r="M1115">
        <v>436</v>
      </c>
      <c r="N1115">
        <v>1458</v>
      </c>
      <c r="O1115">
        <v>659</v>
      </c>
      <c r="P1115">
        <v>17.16</v>
      </c>
      <c r="Q1115">
        <v>62</v>
      </c>
      <c r="R1115">
        <v>3288653</v>
      </c>
      <c r="S1115" s="6">
        <f t="shared" si="170"/>
        <v>451989.02606310014</v>
      </c>
      <c r="T1115" s="6">
        <f t="shared" si="171"/>
        <v>299039.78052126203</v>
      </c>
      <c r="U1115" s="2">
        <f t="shared" si="172"/>
        <v>11769547.325102881</v>
      </c>
      <c r="V1115" s="3">
        <f t="shared" si="173"/>
        <v>10.629032258064516</v>
      </c>
      <c r="W1115" s="3">
        <f t="shared" si="174"/>
        <v>7.032258064516129</v>
      </c>
      <c r="X1115" s="2">
        <f t="shared" si="175"/>
        <v>276.77419354838707</v>
      </c>
      <c r="Y1115" s="3">
        <f t="shared" si="176"/>
        <v>7.032258064516129</v>
      </c>
      <c r="Z1115" s="2">
        <f t="shared" si="177"/>
        <v>26.039453717754174</v>
      </c>
      <c r="AA1115" s="5">
        <f t="shared" si="178"/>
        <v>1.511467889908257</v>
      </c>
      <c r="AB1115" s="4">
        <f t="shared" si="179"/>
        <v>5.3042790322580642E-2</v>
      </c>
      <c r="AC1115">
        <v>7</v>
      </c>
      <c r="AD1115">
        <v>1</v>
      </c>
      <c r="AE1115">
        <v>1</v>
      </c>
      <c r="AF1115">
        <v>1</v>
      </c>
      <c r="AG1115">
        <v>1</v>
      </c>
      <c r="AH1115">
        <v>-0.55871652313797004</v>
      </c>
      <c r="AI1115">
        <v>-0.13167999086636301</v>
      </c>
    </row>
    <row r="1116" spans="1:35" x14ac:dyDescent="0.2">
      <c r="A1116" t="s">
        <v>1191</v>
      </c>
      <c r="B1116" s="1">
        <v>36526</v>
      </c>
      <c r="C1116" t="s">
        <v>70</v>
      </c>
      <c r="D1116" t="s">
        <v>63</v>
      </c>
      <c r="E1116" t="s">
        <v>80</v>
      </c>
      <c r="F1116" t="s">
        <v>48</v>
      </c>
      <c r="G1116" t="s">
        <v>49</v>
      </c>
      <c r="H1116" t="s">
        <v>41</v>
      </c>
      <c r="I1116" t="s">
        <v>43</v>
      </c>
      <c r="J1116" t="s">
        <v>51</v>
      </c>
      <c r="K1116" t="s">
        <v>43</v>
      </c>
      <c r="L1116" t="s">
        <v>60</v>
      </c>
      <c r="M1116">
        <v>159</v>
      </c>
      <c r="N1116">
        <v>3604</v>
      </c>
      <c r="O1116">
        <v>537</v>
      </c>
      <c r="P1116">
        <v>48.13</v>
      </c>
      <c r="Q1116">
        <v>91</v>
      </c>
      <c r="R1116">
        <v>1443034</v>
      </c>
      <c r="S1116" s="6">
        <f t="shared" si="170"/>
        <v>149001.10987791343</v>
      </c>
      <c r="T1116" s="6">
        <f t="shared" si="171"/>
        <v>44117.647058823532</v>
      </c>
      <c r="U1116" s="2">
        <f t="shared" si="172"/>
        <v>13354605.993340733</v>
      </c>
      <c r="V1116" s="3">
        <f t="shared" si="173"/>
        <v>5.9010989010989015</v>
      </c>
      <c r="W1116" s="3">
        <f t="shared" si="174"/>
        <v>1.7472527472527473</v>
      </c>
      <c r="X1116" s="2">
        <f t="shared" si="175"/>
        <v>528.90109890109886</v>
      </c>
      <c r="Y1116" s="3">
        <f t="shared" si="176"/>
        <v>1.7472527472527473</v>
      </c>
      <c r="Z1116" s="2">
        <f t="shared" si="177"/>
        <v>89.627560521415276</v>
      </c>
      <c r="AA1116" s="5">
        <f t="shared" si="178"/>
        <v>3.3773584905660377</v>
      </c>
      <c r="AB1116" s="4">
        <f t="shared" si="179"/>
        <v>1.5857516483516482E-2</v>
      </c>
      <c r="AC1116">
        <v>9</v>
      </c>
      <c r="AD1116">
        <v>1</v>
      </c>
      <c r="AE1116">
        <v>1</v>
      </c>
      <c r="AF1116">
        <v>1</v>
      </c>
      <c r="AG1116">
        <v>1</v>
      </c>
      <c r="AH1116">
        <v>-0.77909541997707998</v>
      </c>
      <c r="AI1116">
        <v>-0.24603440803795901</v>
      </c>
    </row>
    <row r="1117" spans="1:35" x14ac:dyDescent="0.2">
      <c r="A1117" t="s">
        <v>1192</v>
      </c>
      <c r="B1117" s="1">
        <v>43831</v>
      </c>
      <c r="C1117" t="s">
        <v>82</v>
      </c>
      <c r="D1117" t="s">
        <v>83</v>
      </c>
      <c r="E1117" t="s">
        <v>80</v>
      </c>
      <c r="F1117" t="s">
        <v>65</v>
      </c>
      <c r="G1117" t="s">
        <v>40</v>
      </c>
      <c r="H1117" t="s">
        <v>41</v>
      </c>
      <c r="I1117" t="s">
        <v>43</v>
      </c>
      <c r="J1117" t="s">
        <v>43</v>
      </c>
      <c r="K1117" t="s">
        <v>43</v>
      </c>
      <c r="L1117" t="s">
        <v>60</v>
      </c>
      <c r="M1117">
        <v>390</v>
      </c>
      <c r="N1117">
        <v>3109</v>
      </c>
      <c r="O1117">
        <v>502</v>
      </c>
      <c r="P1117">
        <v>38.07</v>
      </c>
      <c r="Q1117">
        <v>68</v>
      </c>
      <c r="R1117">
        <v>3060255</v>
      </c>
      <c r="S1117" s="6">
        <f t="shared" si="170"/>
        <v>161466.70955291091</v>
      </c>
      <c r="T1117" s="6">
        <f t="shared" si="171"/>
        <v>125442.26439369572</v>
      </c>
      <c r="U1117" s="2">
        <f t="shared" si="172"/>
        <v>12245094.885815375</v>
      </c>
      <c r="V1117" s="3">
        <f t="shared" si="173"/>
        <v>7.382352941176471</v>
      </c>
      <c r="W1117" s="3">
        <f t="shared" si="174"/>
        <v>5.7352941176470589</v>
      </c>
      <c r="X1117" s="2">
        <f t="shared" si="175"/>
        <v>559.85294117647061</v>
      </c>
      <c r="Y1117" s="3">
        <f t="shared" si="176"/>
        <v>5.7352941176470589</v>
      </c>
      <c r="Z1117" s="2">
        <f t="shared" si="177"/>
        <v>75.836653386454188</v>
      </c>
      <c r="AA1117" s="5">
        <f t="shared" si="178"/>
        <v>1.2871794871794873</v>
      </c>
      <c r="AB1117" s="4">
        <f t="shared" si="179"/>
        <v>4.5003750000000002E-2</v>
      </c>
      <c r="AC1117">
        <v>5</v>
      </c>
      <c r="AD1117">
        <v>0</v>
      </c>
      <c r="AE1117">
        <v>0</v>
      </c>
      <c r="AF1117">
        <v>1</v>
      </c>
      <c r="AG1117">
        <v>1</v>
      </c>
      <c r="AH1117">
        <v>-0.57969457750175402</v>
      </c>
      <c r="AI1117">
        <v>-0.22490784186760801</v>
      </c>
    </row>
    <row r="1118" spans="1:35" x14ac:dyDescent="0.2">
      <c r="A1118" t="s">
        <v>1193</v>
      </c>
      <c r="B1118" s="1">
        <v>42005</v>
      </c>
      <c r="C1118" t="s">
        <v>36</v>
      </c>
      <c r="D1118" t="s">
        <v>37</v>
      </c>
      <c r="E1118" t="s">
        <v>64</v>
      </c>
      <c r="F1118" t="s">
        <v>65</v>
      </c>
      <c r="G1118" t="s">
        <v>40</v>
      </c>
      <c r="H1118" t="s">
        <v>41</v>
      </c>
      <c r="I1118" t="s">
        <v>43</v>
      </c>
      <c r="J1118" t="s">
        <v>42</v>
      </c>
      <c r="K1118" t="s">
        <v>43</v>
      </c>
      <c r="L1118" t="s">
        <v>56</v>
      </c>
      <c r="M1118">
        <v>53</v>
      </c>
      <c r="N1118">
        <v>3423</v>
      </c>
      <c r="O1118">
        <v>712</v>
      </c>
      <c r="P1118">
        <v>33.270000000000003</v>
      </c>
      <c r="Q1118">
        <v>49</v>
      </c>
      <c r="R1118">
        <v>4004055</v>
      </c>
      <c r="S1118" s="6">
        <f t="shared" si="170"/>
        <v>208004.67426234297</v>
      </c>
      <c r="T1118" s="6">
        <f t="shared" si="171"/>
        <v>15483.494011101373</v>
      </c>
      <c r="U1118" s="2">
        <f t="shared" si="172"/>
        <v>9719544.2594215609</v>
      </c>
      <c r="V1118" s="3">
        <f t="shared" si="173"/>
        <v>14.530612244897959</v>
      </c>
      <c r="W1118" s="3">
        <f t="shared" si="174"/>
        <v>1.0816326530612246</v>
      </c>
      <c r="X1118" s="2">
        <f t="shared" si="175"/>
        <v>678.97959183673481</v>
      </c>
      <c r="Y1118" s="3">
        <f t="shared" si="176"/>
        <v>1.0816326530612246</v>
      </c>
      <c r="Z1118" s="2">
        <f t="shared" si="177"/>
        <v>46.727528089887649</v>
      </c>
      <c r="AA1118" s="5">
        <f t="shared" si="178"/>
        <v>13.433962264150944</v>
      </c>
      <c r="AB1118" s="4">
        <f t="shared" si="179"/>
        <v>8.1715408163265307E-2</v>
      </c>
      <c r="AC1118">
        <v>9</v>
      </c>
      <c r="AD1118">
        <v>0</v>
      </c>
      <c r="AE1118">
        <v>1</v>
      </c>
      <c r="AF1118">
        <v>1</v>
      </c>
      <c r="AG1118">
        <v>1</v>
      </c>
      <c r="AH1118">
        <v>-0.49729651572432099</v>
      </c>
      <c r="AI1118">
        <v>-0.25254437930798002</v>
      </c>
    </row>
    <row r="1119" spans="1:35" x14ac:dyDescent="0.2">
      <c r="A1119" t="s">
        <v>1194</v>
      </c>
      <c r="B1119" s="1">
        <v>38353</v>
      </c>
      <c r="C1119" t="s">
        <v>46</v>
      </c>
      <c r="D1119" t="s">
        <v>47</v>
      </c>
      <c r="E1119" t="s">
        <v>80</v>
      </c>
      <c r="F1119" t="s">
        <v>65</v>
      </c>
      <c r="G1119" t="s">
        <v>40</v>
      </c>
      <c r="H1119" t="s">
        <v>50</v>
      </c>
      <c r="I1119" t="s">
        <v>51</v>
      </c>
      <c r="J1119" t="s">
        <v>51</v>
      </c>
      <c r="K1119" t="s">
        <v>51</v>
      </c>
      <c r="L1119" t="s">
        <v>56</v>
      </c>
      <c r="M1119">
        <v>138</v>
      </c>
      <c r="N1119">
        <v>152</v>
      </c>
      <c r="O1119">
        <v>250</v>
      </c>
      <c r="P1119">
        <v>15.16</v>
      </c>
      <c r="Q1119">
        <v>25</v>
      </c>
      <c r="R1119">
        <v>1505447</v>
      </c>
      <c r="S1119" s="6">
        <f t="shared" si="170"/>
        <v>1644736.8421052631</v>
      </c>
      <c r="T1119" s="6">
        <f t="shared" si="171"/>
        <v>907894.73684210528</v>
      </c>
      <c r="U1119" s="2">
        <f t="shared" si="172"/>
        <v>99736842.105263159</v>
      </c>
      <c r="V1119" s="3">
        <f t="shared" si="173"/>
        <v>10</v>
      </c>
      <c r="W1119" s="3">
        <f t="shared" si="174"/>
        <v>5.52</v>
      </c>
      <c r="X1119" s="2">
        <f t="shared" si="175"/>
        <v>606.4</v>
      </c>
      <c r="Y1119" s="3">
        <f t="shared" si="176"/>
        <v>5.52</v>
      </c>
      <c r="Z1119" s="2">
        <f t="shared" si="177"/>
        <v>60.64</v>
      </c>
      <c r="AA1119" s="5">
        <f t="shared" si="178"/>
        <v>1.8115942028985508</v>
      </c>
      <c r="AB1119" s="4">
        <f t="shared" si="179"/>
        <v>6.0217880000000001E-2</v>
      </c>
      <c r="AC1119">
        <v>8</v>
      </c>
      <c r="AD1119">
        <v>1</v>
      </c>
      <c r="AE1119">
        <v>1</v>
      </c>
      <c r="AF1119">
        <v>4</v>
      </c>
      <c r="AG1119">
        <v>1</v>
      </c>
      <c r="AH1119">
        <v>-0.51387250556549502</v>
      </c>
      <c r="AI1119">
        <v>0.42649844943556797</v>
      </c>
    </row>
    <row r="1120" spans="1:35" x14ac:dyDescent="0.2">
      <c r="A1120" t="s">
        <v>1195</v>
      </c>
      <c r="B1120" s="1">
        <v>44562</v>
      </c>
      <c r="C1120" t="s">
        <v>73</v>
      </c>
      <c r="D1120" t="s">
        <v>74</v>
      </c>
      <c r="E1120" t="s">
        <v>132</v>
      </c>
      <c r="F1120" t="s">
        <v>54</v>
      </c>
      <c r="G1120" t="s">
        <v>55</v>
      </c>
      <c r="H1120" t="s">
        <v>41</v>
      </c>
      <c r="I1120" t="s">
        <v>43</v>
      </c>
      <c r="J1120" t="s">
        <v>43</v>
      </c>
      <c r="K1120" t="s">
        <v>43</v>
      </c>
      <c r="L1120" t="s">
        <v>78</v>
      </c>
      <c r="M1120">
        <v>352</v>
      </c>
      <c r="N1120">
        <v>4457</v>
      </c>
      <c r="O1120">
        <v>866</v>
      </c>
      <c r="P1120">
        <v>37.770000000000003</v>
      </c>
      <c r="Q1120">
        <v>58</v>
      </c>
      <c r="R1120">
        <v>2214450</v>
      </c>
      <c r="S1120" s="6">
        <f t="shared" si="170"/>
        <v>194301.09939421134</v>
      </c>
      <c r="T1120" s="6">
        <f t="shared" si="171"/>
        <v>78976.890284945024</v>
      </c>
      <c r="U1120" s="2">
        <f t="shared" si="172"/>
        <v>8474310.0740408339</v>
      </c>
      <c r="V1120" s="3">
        <f t="shared" si="173"/>
        <v>14.931034482758621</v>
      </c>
      <c r="W1120" s="3">
        <f t="shared" si="174"/>
        <v>6.068965517241379</v>
      </c>
      <c r="X1120" s="2">
        <f t="shared" si="175"/>
        <v>651.20689655172418</v>
      </c>
      <c r="Y1120" s="3">
        <f t="shared" si="176"/>
        <v>6.068965517241379</v>
      </c>
      <c r="Z1120" s="2">
        <f t="shared" si="177"/>
        <v>43.61431870669746</v>
      </c>
      <c r="AA1120" s="5">
        <f t="shared" si="178"/>
        <v>2.4602272727272729</v>
      </c>
      <c r="AB1120" s="4">
        <f t="shared" si="179"/>
        <v>3.8180172413793102E-2</v>
      </c>
      <c r="AC1120">
        <v>8</v>
      </c>
      <c r="AD1120">
        <v>0</v>
      </c>
      <c r="AE1120">
        <v>0</v>
      </c>
      <c r="AF1120">
        <v>1</v>
      </c>
      <c r="AG1120">
        <v>1</v>
      </c>
      <c r="AH1120">
        <v>-0.47820254755815</v>
      </c>
      <c r="AI1120">
        <v>-0.24241468487221801</v>
      </c>
    </row>
    <row r="1121" spans="1:35" x14ac:dyDescent="0.2">
      <c r="A1121" t="s">
        <v>1196</v>
      </c>
      <c r="B1121" s="1">
        <v>39448</v>
      </c>
      <c r="C1121" t="s">
        <v>70</v>
      </c>
      <c r="D1121" t="s">
        <v>63</v>
      </c>
      <c r="E1121" t="s">
        <v>38</v>
      </c>
      <c r="F1121" t="s">
        <v>39</v>
      </c>
      <c r="G1121" t="s">
        <v>40</v>
      </c>
      <c r="H1121" t="s">
        <v>41</v>
      </c>
      <c r="I1121" t="s">
        <v>43</v>
      </c>
      <c r="J1121" t="s">
        <v>42</v>
      </c>
      <c r="K1121" t="s">
        <v>51</v>
      </c>
      <c r="L1121" t="s">
        <v>44</v>
      </c>
      <c r="M1121">
        <v>17</v>
      </c>
      <c r="N1121">
        <v>3350</v>
      </c>
      <c r="O1121">
        <v>832</v>
      </c>
      <c r="P1121">
        <v>22.8</v>
      </c>
      <c r="Q1121">
        <v>1</v>
      </c>
      <c r="R1121">
        <v>2930264</v>
      </c>
      <c r="S1121" s="6">
        <f t="shared" si="170"/>
        <v>248358.20895522388</v>
      </c>
      <c r="T1121" s="6">
        <f t="shared" si="171"/>
        <v>5074.626865671642</v>
      </c>
      <c r="U1121" s="2">
        <f t="shared" si="172"/>
        <v>6805970.1492537316</v>
      </c>
      <c r="V1121" s="3">
        <f t="shared" si="173"/>
        <v>832</v>
      </c>
      <c r="W1121" s="3">
        <f t="shared" si="174"/>
        <v>17</v>
      </c>
      <c r="X1121" s="2">
        <f t="shared" si="175"/>
        <v>22800</v>
      </c>
      <c r="Y1121" s="3">
        <f t="shared" si="176"/>
        <v>17</v>
      </c>
      <c r="Z1121" s="2">
        <f t="shared" si="177"/>
        <v>27.403846153846153</v>
      </c>
      <c r="AA1121" s="5">
        <f t="shared" si="178"/>
        <v>48.941176470588232</v>
      </c>
      <c r="AB1121" s="4">
        <f t="shared" si="179"/>
        <v>2.9302640000000002</v>
      </c>
      <c r="AC1121">
        <v>8</v>
      </c>
      <c r="AD1121">
        <v>0</v>
      </c>
      <c r="AE1121">
        <v>0</v>
      </c>
      <c r="AF1121">
        <v>0</v>
      </c>
      <c r="AG1121">
        <v>3</v>
      </c>
      <c r="AH1121" s="2">
        <v>1.08983863489524E+16</v>
      </c>
      <c r="AI1121">
        <v>-0.33176520404443</v>
      </c>
    </row>
    <row r="1122" spans="1:35" x14ac:dyDescent="0.2">
      <c r="A1122" t="s">
        <v>1197</v>
      </c>
      <c r="B1122" s="1">
        <v>41640</v>
      </c>
      <c r="C1122" t="s">
        <v>70</v>
      </c>
      <c r="D1122" t="s">
        <v>63</v>
      </c>
      <c r="E1122" t="s">
        <v>75</v>
      </c>
      <c r="F1122" t="s">
        <v>48</v>
      </c>
      <c r="G1122" t="s">
        <v>49</v>
      </c>
      <c r="H1122" t="s">
        <v>41</v>
      </c>
      <c r="I1122" t="s">
        <v>43</v>
      </c>
      <c r="J1122" t="s">
        <v>51</v>
      </c>
      <c r="K1122" t="s">
        <v>42</v>
      </c>
      <c r="L1122" t="s">
        <v>60</v>
      </c>
      <c r="M1122">
        <v>196</v>
      </c>
      <c r="N1122">
        <v>4397</v>
      </c>
      <c r="O1122">
        <v>597</v>
      </c>
      <c r="P1122">
        <v>0.7</v>
      </c>
      <c r="Q1122">
        <v>35</v>
      </c>
      <c r="R1122">
        <v>1228114</v>
      </c>
      <c r="S1122" s="6">
        <f t="shared" si="170"/>
        <v>135774.39163065728</v>
      </c>
      <c r="T1122" s="6">
        <f t="shared" si="171"/>
        <v>44575.847168523993</v>
      </c>
      <c r="U1122" s="2">
        <f t="shared" si="172"/>
        <v>159199.45417329998</v>
      </c>
      <c r="V1122" s="3">
        <f t="shared" si="173"/>
        <v>17.057142857142857</v>
      </c>
      <c r="W1122" s="3">
        <f t="shared" si="174"/>
        <v>5.6</v>
      </c>
      <c r="X1122" s="2">
        <f t="shared" si="175"/>
        <v>20</v>
      </c>
      <c r="Y1122" s="3">
        <f t="shared" si="176"/>
        <v>5.6</v>
      </c>
      <c r="Z1122" s="2">
        <f t="shared" si="177"/>
        <v>1.1725293132328307</v>
      </c>
      <c r="AA1122" s="5">
        <f t="shared" si="178"/>
        <v>3.045918367346939</v>
      </c>
      <c r="AB1122" s="4">
        <f t="shared" si="179"/>
        <v>3.5088971428571432E-2</v>
      </c>
      <c r="AC1122">
        <v>1</v>
      </c>
      <c r="AD1122">
        <v>0</v>
      </c>
      <c r="AE1122">
        <v>1</v>
      </c>
      <c r="AF1122">
        <v>1</v>
      </c>
      <c r="AG1122">
        <v>1</v>
      </c>
      <c r="AH1122">
        <v>-0.63325173171437699</v>
      </c>
      <c r="AI1122">
        <v>-0.28103927654206201</v>
      </c>
    </row>
    <row r="1123" spans="1:35" x14ac:dyDescent="0.2">
      <c r="A1123" t="s">
        <v>1198</v>
      </c>
      <c r="B1123" s="1">
        <v>42005</v>
      </c>
      <c r="C1123" t="s">
        <v>62</v>
      </c>
      <c r="D1123" t="s">
        <v>63</v>
      </c>
      <c r="E1123" t="s">
        <v>64</v>
      </c>
      <c r="F1123" t="s">
        <v>48</v>
      </c>
      <c r="G1123" t="s">
        <v>49</v>
      </c>
      <c r="H1123" t="s">
        <v>50</v>
      </c>
      <c r="I1123" t="s">
        <v>43</v>
      </c>
      <c r="J1123" t="s">
        <v>43</v>
      </c>
      <c r="K1123" t="s">
        <v>43</v>
      </c>
      <c r="L1123" t="s">
        <v>60</v>
      </c>
      <c r="M1123">
        <v>339</v>
      </c>
      <c r="N1123">
        <v>248</v>
      </c>
      <c r="O1123">
        <v>807</v>
      </c>
      <c r="P1123">
        <v>46.35</v>
      </c>
      <c r="Q1123">
        <v>26</v>
      </c>
      <c r="R1123">
        <v>4307507</v>
      </c>
      <c r="S1123" s="6">
        <f t="shared" si="170"/>
        <v>3254032.2580645164</v>
      </c>
      <c r="T1123" s="6">
        <f t="shared" si="171"/>
        <v>1366935.4838709678</v>
      </c>
      <c r="U1123" s="2">
        <f t="shared" si="172"/>
        <v>186895161.29032257</v>
      </c>
      <c r="V1123" s="3">
        <f t="shared" si="173"/>
        <v>31.03846153846154</v>
      </c>
      <c r="W1123" s="3">
        <f t="shared" si="174"/>
        <v>13.038461538461538</v>
      </c>
      <c r="X1123" s="2">
        <f t="shared" si="175"/>
        <v>1782.6923076923076</v>
      </c>
      <c r="Y1123" s="3">
        <f t="shared" si="176"/>
        <v>13.038461538461538</v>
      </c>
      <c r="Z1123" s="2">
        <f t="shared" si="177"/>
        <v>57.434944237918216</v>
      </c>
      <c r="AA1123" s="5">
        <f t="shared" si="178"/>
        <v>2.3805309734513274</v>
      </c>
      <c r="AB1123" s="4">
        <f t="shared" si="179"/>
        <v>0.16567334615384616</v>
      </c>
      <c r="AC1123">
        <v>3</v>
      </c>
      <c r="AD1123">
        <v>1</v>
      </c>
      <c r="AE1123">
        <v>1</v>
      </c>
      <c r="AF1123">
        <v>4</v>
      </c>
      <c r="AG1123">
        <v>1</v>
      </c>
      <c r="AH1123">
        <v>0.46578359276100401</v>
      </c>
      <c r="AI1123">
        <v>0.99913662302067896</v>
      </c>
    </row>
    <row r="1124" spans="1:35" x14ac:dyDescent="0.2">
      <c r="A1124" t="s">
        <v>1199</v>
      </c>
      <c r="B1124" s="1">
        <v>39083</v>
      </c>
      <c r="C1124" t="s">
        <v>103</v>
      </c>
      <c r="D1124" t="s">
        <v>47</v>
      </c>
      <c r="E1124" t="s">
        <v>77</v>
      </c>
      <c r="F1124" t="s">
        <v>65</v>
      </c>
      <c r="G1124" t="s">
        <v>40</v>
      </c>
      <c r="H1124" t="s">
        <v>41</v>
      </c>
      <c r="I1124" t="s">
        <v>43</v>
      </c>
      <c r="J1124" t="s">
        <v>43</v>
      </c>
      <c r="K1124" t="s">
        <v>43</v>
      </c>
      <c r="L1124" t="s">
        <v>5077</v>
      </c>
      <c r="M1124">
        <v>390</v>
      </c>
      <c r="N1124">
        <v>4490</v>
      </c>
      <c r="O1124">
        <v>593</v>
      </c>
      <c r="P1124">
        <v>45.66</v>
      </c>
      <c r="Q1124">
        <v>17</v>
      </c>
      <c r="R1124">
        <v>1395108</v>
      </c>
      <c r="S1124" s="6">
        <f t="shared" si="170"/>
        <v>132071.26948775057</v>
      </c>
      <c r="T1124" s="6">
        <f t="shared" si="171"/>
        <v>86859.688195991097</v>
      </c>
      <c r="U1124" s="2">
        <f t="shared" si="172"/>
        <v>10169265.033407573</v>
      </c>
      <c r="V1124" s="3">
        <f t="shared" si="173"/>
        <v>34.882352941176471</v>
      </c>
      <c r="W1124" s="3">
        <f t="shared" si="174"/>
        <v>22.941176470588236</v>
      </c>
      <c r="X1124" s="2">
        <f t="shared" si="175"/>
        <v>2685.8823529411766</v>
      </c>
      <c r="Y1124" s="3">
        <f t="shared" si="176"/>
        <v>22.941176470588236</v>
      </c>
      <c r="Z1124" s="2">
        <f t="shared" si="177"/>
        <v>76.998313659359184</v>
      </c>
      <c r="AA1124" s="5">
        <f t="shared" si="178"/>
        <v>1.5205128205128204</v>
      </c>
      <c r="AB1124" s="4">
        <f t="shared" si="179"/>
        <v>8.2065176470588239E-2</v>
      </c>
      <c r="AC1124">
        <v>7</v>
      </c>
      <c r="AD1124">
        <v>1</v>
      </c>
      <c r="AE1124">
        <v>1</v>
      </c>
      <c r="AF1124">
        <v>4</v>
      </c>
      <c r="AG1124">
        <v>1</v>
      </c>
      <c r="AH1124">
        <v>0.71782220323690304</v>
      </c>
      <c r="AI1124">
        <v>-0.24699509199689701</v>
      </c>
    </row>
    <row r="1125" spans="1:35" x14ac:dyDescent="0.2">
      <c r="A1125" t="s">
        <v>1200</v>
      </c>
      <c r="B1125" s="1">
        <v>43466</v>
      </c>
      <c r="C1125" t="s">
        <v>53</v>
      </c>
      <c r="D1125" t="s">
        <v>37</v>
      </c>
      <c r="E1125" t="s">
        <v>38</v>
      </c>
      <c r="F1125" t="s">
        <v>65</v>
      </c>
      <c r="G1125" t="s">
        <v>40</v>
      </c>
      <c r="H1125" t="s">
        <v>51</v>
      </c>
      <c r="I1125" t="s">
        <v>42</v>
      </c>
      <c r="J1125" t="s">
        <v>43</v>
      </c>
      <c r="K1125" t="s">
        <v>42</v>
      </c>
      <c r="L1125" t="s">
        <v>5077</v>
      </c>
      <c r="M1125">
        <v>420</v>
      </c>
      <c r="N1125">
        <v>2447</v>
      </c>
      <c r="O1125">
        <v>113</v>
      </c>
      <c r="P1125">
        <v>3.91</v>
      </c>
      <c r="Q1125">
        <v>80</v>
      </c>
      <c r="R1125">
        <v>3539485</v>
      </c>
      <c r="S1125" s="6">
        <f t="shared" si="170"/>
        <v>46178.994687372295</v>
      </c>
      <c r="T1125" s="6">
        <f t="shared" si="171"/>
        <v>171638.74131589703</v>
      </c>
      <c r="U1125" s="2">
        <f t="shared" si="172"/>
        <v>1597874.9489170413</v>
      </c>
      <c r="V1125" s="3">
        <f t="shared" si="173"/>
        <v>1.4125000000000001</v>
      </c>
      <c r="W1125" s="3">
        <f t="shared" si="174"/>
        <v>5.25</v>
      </c>
      <c r="X1125" s="2">
        <f t="shared" si="175"/>
        <v>48.875</v>
      </c>
      <c r="Y1125" s="3">
        <f t="shared" si="176"/>
        <v>5.25</v>
      </c>
      <c r="Z1125" s="2">
        <f t="shared" si="177"/>
        <v>34.601769911504427</v>
      </c>
      <c r="AA1125" s="5">
        <f t="shared" si="178"/>
        <v>0.26904761904761904</v>
      </c>
      <c r="AB1125" s="4">
        <f t="shared" si="179"/>
        <v>4.42435625E-2</v>
      </c>
      <c r="AC1125">
        <v>3</v>
      </c>
      <c r="AD1125">
        <v>0</v>
      </c>
      <c r="AE1125">
        <v>1</v>
      </c>
      <c r="AF1125">
        <v>1</v>
      </c>
      <c r="AG1125">
        <v>1</v>
      </c>
      <c r="AH1125">
        <v>-0.78604328746340102</v>
      </c>
      <c r="AI1125">
        <v>-0.255269726065119</v>
      </c>
    </row>
    <row r="1126" spans="1:35" x14ac:dyDescent="0.2">
      <c r="A1126" t="s">
        <v>1201</v>
      </c>
      <c r="B1126" s="1">
        <v>38353</v>
      </c>
      <c r="C1126" t="s">
        <v>82</v>
      </c>
      <c r="D1126" t="s">
        <v>83</v>
      </c>
      <c r="E1126" t="s">
        <v>67</v>
      </c>
      <c r="F1126" t="s">
        <v>68</v>
      </c>
      <c r="G1126" t="s">
        <v>40</v>
      </c>
      <c r="H1126" t="s">
        <v>41</v>
      </c>
      <c r="I1126" t="s">
        <v>43</v>
      </c>
      <c r="J1126" t="s">
        <v>42</v>
      </c>
      <c r="K1126" t="s">
        <v>42</v>
      </c>
      <c r="L1126" t="s">
        <v>44</v>
      </c>
      <c r="M1126">
        <v>95</v>
      </c>
      <c r="N1126">
        <v>2734</v>
      </c>
      <c r="O1126">
        <v>958</v>
      </c>
      <c r="P1126">
        <v>3.62</v>
      </c>
      <c r="Q1126">
        <v>79</v>
      </c>
      <c r="R1126">
        <v>1507048</v>
      </c>
      <c r="S1126" s="6">
        <f t="shared" si="170"/>
        <v>350402.34089246526</v>
      </c>
      <c r="T1126" s="6">
        <f t="shared" si="171"/>
        <v>34747.622531089975</v>
      </c>
      <c r="U1126" s="2">
        <f t="shared" si="172"/>
        <v>1324067.300658376</v>
      </c>
      <c r="V1126" s="3">
        <f t="shared" si="173"/>
        <v>12.126582278481013</v>
      </c>
      <c r="W1126" s="3">
        <f t="shared" si="174"/>
        <v>1.2025316455696202</v>
      </c>
      <c r="X1126" s="2">
        <f t="shared" si="175"/>
        <v>45.822784810126585</v>
      </c>
      <c r="Y1126" s="3">
        <f t="shared" si="176"/>
        <v>1.2025316455696202</v>
      </c>
      <c r="Z1126" s="2">
        <f t="shared" si="177"/>
        <v>3.778705636743215</v>
      </c>
      <c r="AA1126" s="5">
        <f t="shared" si="178"/>
        <v>10.08421052631579</v>
      </c>
      <c r="AB1126" s="4">
        <f t="shared" si="179"/>
        <v>1.9076556962025315E-2</v>
      </c>
      <c r="AC1126">
        <v>1</v>
      </c>
      <c r="AD1126">
        <v>0</v>
      </c>
      <c r="AE1126">
        <v>0</v>
      </c>
      <c r="AF1126">
        <v>1</v>
      </c>
      <c r="AG1126">
        <v>1</v>
      </c>
      <c r="AH1126">
        <v>-0.83446293663817805</v>
      </c>
      <c r="AI1126">
        <v>-0.24458608505457499</v>
      </c>
    </row>
    <row r="1127" spans="1:35" x14ac:dyDescent="0.2">
      <c r="A1127" t="s">
        <v>1202</v>
      </c>
      <c r="B1127" s="1">
        <v>42736</v>
      </c>
      <c r="C1127" t="s">
        <v>103</v>
      </c>
      <c r="D1127" t="s">
        <v>47</v>
      </c>
      <c r="E1127" t="s">
        <v>77</v>
      </c>
      <c r="F1127" t="s">
        <v>54</v>
      </c>
      <c r="G1127" t="s">
        <v>55</v>
      </c>
      <c r="H1127" t="s">
        <v>50</v>
      </c>
      <c r="I1127" t="s">
        <v>51</v>
      </c>
      <c r="J1127" t="s">
        <v>43</v>
      </c>
      <c r="K1127" t="s">
        <v>51</v>
      </c>
      <c r="L1127" t="s">
        <v>78</v>
      </c>
      <c r="M1127">
        <v>431</v>
      </c>
      <c r="N1127">
        <v>902</v>
      </c>
      <c r="O1127">
        <v>330</v>
      </c>
      <c r="P1127">
        <v>20.62</v>
      </c>
      <c r="Q1127">
        <v>65</v>
      </c>
      <c r="R1127">
        <v>2428884</v>
      </c>
      <c r="S1127" s="6">
        <f t="shared" si="170"/>
        <v>365853.65853658534</v>
      </c>
      <c r="T1127" s="6">
        <f t="shared" si="171"/>
        <v>477827.05099778273</v>
      </c>
      <c r="U1127" s="2">
        <f t="shared" si="172"/>
        <v>22860310.421286032</v>
      </c>
      <c r="V1127" s="3">
        <f t="shared" si="173"/>
        <v>5.0769230769230766</v>
      </c>
      <c r="W1127" s="3">
        <f t="shared" si="174"/>
        <v>6.6307692307692312</v>
      </c>
      <c r="X1127" s="2">
        <f t="shared" si="175"/>
        <v>317.23076923076923</v>
      </c>
      <c r="Y1127" s="3">
        <f t="shared" si="176"/>
        <v>6.6307692307692312</v>
      </c>
      <c r="Z1127" s="2">
        <f t="shared" si="177"/>
        <v>62.484848484848484</v>
      </c>
      <c r="AA1127" s="5">
        <f t="shared" si="178"/>
        <v>0.76566125290023201</v>
      </c>
      <c r="AB1127" s="4">
        <f t="shared" si="179"/>
        <v>3.7367446153846157E-2</v>
      </c>
      <c r="AC1127">
        <v>6</v>
      </c>
      <c r="AD1127">
        <v>1</v>
      </c>
      <c r="AE1127">
        <v>0</v>
      </c>
      <c r="AF1127">
        <v>1</v>
      </c>
      <c r="AG1127">
        <v>1</v>
      </c>
      <c r="AH1127">
        <v>-0.66296822374683495</v>
      </c>
      <c r="AI1127">
        <v>-6.4892962924740297E-2</v>
      </c>
    </row>
    <row r="1128" spans="1:35" x14ac:dyDescent="0.2">
      <c r="A1128" t="s">
        <v>1203</v>
      </c>
      <c r="B1128" s="1">
        <v>43466</v>
      </c>
      <c r="C1128" t="s">
        <v>53</v>
      </c>
      <c r="D1128" t="s">
        <v>37</v>
      </c>
      <c r="E1128" t="s">
        <v>75</v>
      </c>
      <c r="F1128" t="s">
        <v>65</v>
      </c>
      <c r="G1128" t="s">
        <v>40</v>
      </c>
      <c r="H1128" t="s">
        <v>51</v>
      </c>
      <c r="I1128" t="s">
        <v>51</v>
      </c>
      <c r="J1128" t="s">
        <v>51</v>
      </c>
      <c r="K1128" t="s">
        <v>43</v>
      </c>
      <c r="L1128" t="s">
        <v>78</v>
      </c>
      <c r="M1128">
        <v>243</v>
      </c>
      <c r="N1128">
        <v>1614</v>
      </c>
      <c r="O1128">
        <v>439</v>
      </c>
      <c r="P1128">
        <v>49.92</v>
      </c>
      <c r="Q1128">
        <v>81</v>
      </c>
      <c r="R1128">
        <v>1051243</v>
      </c>
      <c r="S1128" s="6">
        <f t="shared" si="170"/>
        <v>271995.04337050806</v>
      </c>
      <c r="T1128" s="6">
        <f t="shared" si="171"/>
        <v>150557.62081784385</v>
      </c>
      <c r="U1128" s="2">
        <f t="shared" si="172"/>
        <v>30929368.029739778</v>
      </c>
      <c r="V1128" s="3">
        <f t="shared" si="173"/>
        <v>5.4197530864197532</v>
      </c>
      <c r="W1128" s="3">
        <f t="shared" si="174"/>
        <v>3</v>
      </c>
      <c r="X1128" s="2">
        <f t="shared" si="175"/>
        <v>616.2962962962963</v>
      </c>
      <c r="Y1128" s="3">
        <f t="shared" si="176"/>
        <v>3</v>
      </c>
      <c r="Z1128" s="2">
        <f t="shared" si="177"/>
        <v>113.7129840546697</v>
      </c>
      <c r="AA1128" s="5">
        <f t="shared" si="178"/>
        <v>1.8065843621399178</v>
      </c>
      <c r="AB1128" s="4">
        <f t="shared" si="179"/>
        <v>1.2978308641975309E-2</v>
      </c>
      <c r="AC1128">
        <v>6</v>
      </c>
      <c r="AD1128">
        <v>0</v>
      </c>
      <c r="AE1128">
        <v>0</v>
      </c>
      <c r="AF1128">
        <v>1</v>
      </c>
      <c r="AG1128">
        <v>1</v>
      </c>
      <c r="AH1128">
        <v>-0.73802749907682097</v>
      </c>
      <c r="AI1128">
        <v>-0.15598786401142101</v>
      </c>
    </row>
    <row r="1129" spans="1:35" x14ac:dyDescent="0.2">
      <c r="A1129" t="s">
        <v>1204</v>
      </c>
      <c r="B1129" s="1">
        <v>41275</v>
      </c>
      <c r="C1129" t="s">
        <v>46</v>
      </c>
      <c r="D1129" t="s">
        <v>47</v>
      </c>
      <c r="E1129" t="s">
        <v>71</v>
      </c>
      <c r="F1129" t="s">
        <v>39</v>
      </c>
      <c r="G1129" t="s">
        <v>40</v>
      </c>
      <c r="H1129" t="s">
        <v>51</v>
      </c>
      <c r="I1129" t="s">
        <v>51</v>
      </c>
      <c r="J1129" t="s">
        <v>51</v>
      </c>
      <c r="K1129" t="s">
        <v>43</v>
      </c>
      <c r="L1129" t="s">
        <v>44</v>
      </c>
      <c r="M1129">
        <v>194</v>
      </c>
      <c r="N1129">
        <v>2034</v>
      </c>
      <c r="O1129">
        <v>467</v>
      </c>
      <c r="P1129">
        <v>32.42</v>
      </c>
      <c r="Q1129">
        <v>81</v>
      </c>
      <c r="R1129">
        <v>4781460</v>
      </c>
      <c r="S1129" s="6">
        <f t="shared" si="170"/>
        <v>229596.8534906588</v>
      </c>
      <c r="T1129" s="6">
        <f t="shared" si="171"/>
        <v>95378.56440511308</v>
      </c>
      <c r="U1129" s="2">
        <f t="shared" si="172"/>
        <v>15939036.381514257</v>
      </c>
      <c r="V1129" s="3">
        <f t="shared" si="173"/>
        <v>5.7654320987654319</v>
      </c>
      <c r="W1129" s="3">
        <f t="shared" si="174"/>
        <v>2.3950617283950617</v>
      </c>
      <c r="X1129" s="2">
        <f t="shared" si="175"/>
        <v>400.24691358024694</v>
      </c>
      <c r="Y1129" s="3">
        <f t="shared" si="176"/>
        <v>2.3950617283950617</v>
      </c>
      <c r="Z1129" s="2">
        <f t="shared" si="177"/>
        <v>69.421841541755882</v>
      </c>
      <c r="AA1129" s="5">
        <f t="shared" si="178"/>
        <v>2.4072164948453607</v>
      </c>
      <c r="AB1129" s="4">
        <f t="shared" si="179"/>
        <v>5.9030370370370372E-2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-0.685402667476667</v>
      </c>
      <c r="AI1129">
        <v>-0.21526110738169901</v>
      </c>
    </row>
    <row r="1130" spans="1:35" x14ac:dyDescent="0.2">
      <c r="A1130" t="s">
        <v>1205</v>
      </c>
      <c r="B1130" s="1">
        <v>37622</v>
      </c>
      <c r="C1130" t="s">
        <v>89</v>
      </c>
      <c r="D1130" t="s">
        <v>63</v>
      </c>
      <c r="E1130" t="s">
        <v>80</v>
      </c>
      <c r="F1130" t="s">
        <v>68</v>
      </c>
      <c r="G1130" t="s">
        <v>40</v>
      </c>
      <c r="H1130" t="s">
        <v>51</v>
      </c>
      <c r="I1130" t="s">
        <v>42</v>
      </c>
      <c r="J1130" t="s">
        <v>51</v>
      </c>
      <c r="K1130" t="s">
        <v>43</v>
      </c>
      <c r="L1130" t="s">
        <v>44</v>
      </c>
      <c r="M1130">
        <v>224</v>
      </c>
      <c r="N1130">
        <v>2293</v>
      </c>
      <c r="O1130">
        <v>217</v>
      </c>
      <c r="P1130">
        <v>29.32</v>
      </c>
      <c r="Q1130">
        <v>46</v>
      </c>
      <c r="R1130">
        <v>2972430</v>
      </c>
      <c r="S1130" s="6">
        <f t="shared" si="170"/>
        <v>94635.848233754907</v>
      </c>
      <c r="T1130" s="6">
        <f t="shared" si="171"/>
        <v>97688.617531617972</v>
      </c>
      <c r="U1130" s="2">
        <f t="shared" si="172"/>
        <v>12786742.25904928</v>
      </c>
      <c r="V1130" s="3">
        <f t="shared" si="173"/>
        <v>4.7173913043478262</v>
      </c>
      <c r="W1130" s="3">
        <f t="shared" si="174"/>
        <v>4.8695652173913047</v>
      </c>
      <c r="X1130" s="2">
        <f t="shared" si="175"/>
        <v>637.39130434782612</v>
      </c>
      <c r="Y1130" s="3">
        <f t="shared" si="176"/>
        <v>4.8695652173913047</v>
      </c>
      <c r="Z1130" s="2">
        <f t="shared" si="177"/>
        <v>135.11520737327189</v>
      </c>
      <c r="AA1130" s="5">
        <f t="shared" si="178"/>
        <v>0.96875</v>
      </c>
      <c r="AB1130" s="4">
        <f t="shared" si="179"/>
        <v>6.4618043478260875E-2</v>
      </c>
      <c r="AC1130">
        <v>5</v>
      </c>
      <c r="AD1130">
        <v>1</v>
      </c>
      <c r="AE1130">
        <v>1</v>
      </c>
      <c r="AF1130">
        <v>1</v>
      </c>
      <c r="AG1130">
        <v>1</v>
      </c>
      <c r="AH1130">
        <v>-0.566284892189995</v>
      </c>
      <c r="AI1130">
        <v>-0.242350534716398</v>
      </c>
    </row>
    <row r="1131" spans="1:35" x14ac:dyDescent="0.2">
      <c r="A1131" t="s">
        <v>1206</v>
      </c>
      <c r="B1131" s="1">
        <v>36892</v>
      </c>
      <c r="C1131" t="s">
        <v>53</v>
      </c>
      <c r="D1131" t="s">
        <v>37</v>
      </c>
      <c r="E1131" t="s">
        <v>38</v>
      </c>
      <c r="F1131" t="s">
        <v>65</v>
      </c>
      <c r="G1131" t="s">
        <v>40</v>
      </c>
      <c r="H1131" t="s">
        <v>41</v>
      </c>
      <c r="I1131" t="s">
        <v>42</v>
      </c>
      <c r="J1131" t="s">
        <v>43</v>
      </c>
      <c r="K1131" t="s">
        <v>43</v>
      </c>
      <c r="L1131" t="s">
        <v>60</v>
      </c>
      <c r="M1131">
        <v>469</v>
      </c>
      <c r="N1131">
        <v>3236</v>
      </c>
      <c r="O1131">
        <v>175</v>
      </c>
      <c r="P1131">
        <v>29.01</v>
      </c>
      <c r="Q1131">
        <v>36</v>
      </c>
      <c r="R1131">
        <v>3811265</v>
      </c>
      <c r="S1131" s="6">
        <f t="shared" si="170"/>
        <v>54079.110012360936</v>
      </c>
      <c r="T1131" s="6">
        <f t="shared" si="171"/>
        <v>144932.01483312732</v>
      </c>
      <c r="U1131" s="2">
        <f t="shared" si="172"/>
        <v>8964771.3226205185</v>
      </c>
      <c r="V1131" s="3">
        <f t="shared" si="173"/>
        <v>4.8611111111111107</v>
      </c>
      <c r="W1131" s="3">
        <f t="shared" si="174"/>
        <v>13.027777777777779</v>
      </c>
      <c r="X1131" s="2">
        <f t="shared" si="175"/>
        <v>805.83333333333337</v>
      </c>
      <c r="Y1131" s="3">
        <f t="shared" si="176"/>
        <v>13.027777777777779</v>
      </c>
      <c r="Z1131" s="2">
        <f t="shared" si="177"/>
        <v>165.77142857142857</v>
      </c>
      <c r="AA1131" s="5">
        <f t="shared" si="178"/>
        <v>0.37313432835820898</v>
      </c>
      <c r="AB1131" s="4">
        <f t="shared" si="179"/>
        <v>0.10586847222222222</v>
      </c>
      <c r="AC1131">
        <v>6</v>
      </c>
      <c r="AD1131">
        <v>0</v>
      </c>
      <c r="AE1131">
        <v>1</v>
      </c>
      <c r="AF1131">
        <v>4</v>
      </c>
      <c r="AG1131">
        <v>1</v>
      </c>
      <c r="AH1131">
        <v>-0.22105664992819399</v>
      </c>
      <c r="AI1131">
        <v>-0.245131224751582</v>
      </c>
    </row>
    <row r="1132" spans="1:35" x14ac:dyDescent="0.2">
      <c r="A1132" t="s">
        <v>1207</v>
      </c>
      <c r="B1132" s="1">
        <v>38353</v>
      </c>
      <c r="C1132" t="s">
        <v>103</v>
      </c>
      <c r="D1132" t="s">
        <v>47</v>
      </c>
      <c r="E1132" t="s">
        <v>125</v>
      </c>
      <c r="F1132" t="s">
        <v>39</v>
      </c>
      <c r="G1132" t="s">
        <v>40</v>
      </c>
      <c r="H1132" t="s">
        <v>51</v>
      </c>
      <c r="I1132" t="s">
        <v>51</v>
      </c>
      <c r="J1132" t="s">
        <v>42</v>
      </c>
      <c r="K1132" t="s">
        <v>43</v>
      </c>
      <c r="L1132" t="s">
        <v>56</v>
      </c>
      <c r="M1132">
        <v>3</v>
      </c>
      <c r="N1132">
        <v>1788</v>
      </c>
      <c r="O1132">
        <v>447</v>
      </c>
      <c r="P1132">
        <v>43.29</v>
      </c>
      <c r="Q1132">
        <v>36</v>
      </c>
      <c r="R1132">
        <v>816955</v>
      </c>
      <c r="S1132" s="6">
        <f t="shared" si="170"/>
        <v>250000</v>
      </c>
      <c r="T1132" s="6">
        <f t="shared" si="171"/>
        <v>1677.8523489932886</v>
      </c>
      <c r="U1132" s="2">
        <f t="shared" si="172"/>
        <v>24211409.395973153</v>
      </c>
      <c r="V1132" s="3">
        <f t="shared" si="173"/>
        <v>12.416666666666666</v>
      </c>
      <c r="W1132" s="3">
        <f t="shared" si="174"/>
        <v>8.3333333333333329E-2</v>
      </c>
      <c r="X1132" s="2">
        <f t="shared" si="175"/>
        <v>1202.5</v>
      </c>
      <c r="Y1132" s="3">
        <f t="shared" si="176"/>
        <v>8.3333333333333329E-2</v>
      </c>
      <c r="Z1132" s="2">
        <f t="shared" si="177"/>
        <v>96.845637583892611</v>
      </c>
      <c r="AA1132" s="5">
        <f t="shared" si="178"/>
        <v>149</v>
      </c>
      <c r="AB1132" s="4">
        <f t="shared" si="179"/>
        <v>2.2693194444444443E-2</v>
      </c>
      <c r="AC1132">
        <v>7</v>
      </c>
      <c r="AD1132">
        <v>0</v>
      </c>
      <c r="AE1132">
        <v>1</v>
      </c>
      <c r="AF1132">
        <v>1</v>
      </c>
      <c r="AG1132">
        <v>0</v>
      </c>
      <c r="AH1132">
        <v>-0.64273406736290895</v>
      </c>
      <c r="AI1132">
        <v>-0.16042958770052401</v>
      </c>
    </row>
    <row r="1133" spans="1:35" x14ac:dyDescent="0.2">
      <c r="A1133" t="s">
        <v>1208</v>
      </c>
      <c r="B1133" s="1">
        <v>40544</v>
      </c>
      <c r="C1133" t="s">
        <v>53</v>
      </c>
      <c r="D1133" t="s">
        <v>37</v>
      </c>
      <c r="E1133" t="s">
        <v>77</v>
      </c>
      <c r="F1133" t="s">
        <v>54</v>
      </c>
      <c r="G1133" t="s">
        <v>55</v>
      </c>
      <c r="H1133" t="s">
        <v>51</v>
      </c>
      <c r="I1133" t="s">
        <v>42</v>
      </c>
      <c r="J1133" t="s">
        <v>43</v>
      </c>
      <c r="K1133" t="s">
        <v>43</v>
      </c>
      <c r="L1133" t="s">
        <v>44</v>
      </c>
      <c r="M1133">
        <v>328</v>
      </c>
      <c r="N1133">
        <v>1836</v>
      </c>
      <c r="O1133">
        <v>138</v>
      </c>
      <c r="P1133">
        <v>44.48</v>
      </c>
      <c r="Q1133">
        <v>56</v>
      </c>
      <c r="R1133">
        <v>657851</v>
      </c>
      <c r="S1133" s="6">
        <f t="shared" si="170"/>
        <v>75163.398692810457</v>
      </c>
      <c r="T1133" s="6">
        <f t="shared" si="171"/>
        <v>178649.23747276689</v>
      </c>
      <c r="U1133" s="2">
        <f t="shared" si="172"/>
        <v>24226579.520697169</v>
      </c>
      <c r="V1133" s="3">
        <f t="shared" si="173"/>
        <v>2.4642857142857144</v>
      </c>
      <c r="W1133" s="3">
        <f t="shared" si="174"/>
        <v>5.8571428571428568</v>
      </c>
      <c r="X1133" s="2">
        <f t="shared" si="175"/>
        <v>794.28571428571433</v>
      </c>
      <c r="Y1133" s="3">
        <f t="shared" si="176"/>
        <v>5.8571428571428568</v>
      </c>
      <c r="Z1133" s="2">
        <f t="shared" si="177"/>
        <v>322.31884057971013</v>
      </c>
      <c r="AA1133" s="5">
        <f t="shared" si="178"/>
        <v>0.42073170731707316</v>
      </c>
      <c r="AB1133" s="4">
        <f t="shared" si="179"/>
        <v>1.1747339285714286E-2</v>
      </c>
      <c r="AC1133">
        <v>3</v>
      </c>
      <c r="AD1133">
        <v>0</v>
      </c>
      <c r="AE1133">
        <v>1</v>
      </c>
      <c r="AF1133">
        <v>1</v>
      </c>
      <c r="AG1133">
        <v>1</v>
      </c>
      <c r="AH1133">
        <v>-0.65909617405128196</v>
      </c>
      <c r="AI1133">
        <v>-0.19198965887828501</v>
      </c>
    </row>
    <row r="1134" spans="1:35" x14ac:dyDescent="0.2">
      <c r="A1134" t="s">
        <v>1209</v>
      </c>
      <c r="B1134" s="1">
        <v>39448</v>
      </c>
      <c r="C1134" t="s">
        <v>58</v>
      </c>
      <c r="D1134" t="s">
        <v>47</v>
      </c>
      <c r="E1134" t="s">
        <v>75</v>
      </c>
      <c r="F1134" t="s">
        <v>68</v>
      </c>
      <c r="G1134" t="s">
        <v>40</v>
      </c>
      <c r="H1134" t="s">
        <v>51</v>
      </c>
      <c r="I1134" t="s">
        <v>43</v>
      </c>
      <c r="J1134" t="s">
        <v>43</v>
      </c>
      <c r="K1134" t="s">
        <v>51</v>
      </c>
      <c r="L1134" t="s">
        <v>5077</v>
      </c>
      <c r="M1134">
        <v>313</v>
      </c>
      <c r="N1134">
        <v>1629</v>
      </c>
      <c r="O1134">
        <v>605</v>
      </c>
      <c r="P1134">
        <v>20.8</v>
      </c>
      <c r="Q1134">
        <v>8</v>
      </c>
      <c r="R1134">
        <v>2011509</v>
      </c>
      <c r="S1134" s="6">
        <f t="shared" si="170"/>
        <v>371393.49294045428</v>
      </c>
      <c r="T1134" s="6">
        <f t="shared" si="171"/>
        <v>192142.41866175568</v>
      </c>
      <c r="U1134" s="2">
        <f t="shared" si="172"/>
        <v>12768569.674647022</v>
      </c>
      <c r="V1134" s="3">
        <f t="shared" si="173"/>
        <v>75.625</v>
      </c>
      <c r="W1134" s="3">
        <f t="shared" si="174"/>
        <v>39.125</v>
      </c>
      <c r="X1134" s="2">
        <f t="shared" si="175"/>
        <v>2600</v>
      </c>
      <c r="Y1134" s="3">
        <f t="shared" si="176"/>
        <v>39.125</v>
      </c>
      <c r="Z1134" s="2">
        <f t="shared" si="177"/>
        <v>34.380165289256198</v>
      </c>
      <c r="AA1134" s="5">
        <f t="shared" si="178"/>
        <v>1.9329073482428114</v>
      </c>
      <c r="AB1134" s="4">
        <f t="shared" si="179"/>
        <v>0.25143862500000003</v>
      </c>
      <c r="AC1134">
        <v>8</v>
      </c>
      <c r="AD1134">
        <v>1</v>
      </c>
      <c r="AE1134">
        <v>1</v>
      </c>
      <c r="AF1134">
        <v>4</v>
      </c>
      <c r="AG1134">
        <v>1</v>
      </c>
      <c r="AH1134" s="2">
        <v>1788150256637170</v>
      </c>
      <c r="AI1134">
        <v>-0.18274505146412101</v>
      </c>
    </row>
    <row r="1135" spans="1:35" x14ac:dyDescent="0.2">
      <c r="A1135" t="s">
        <v>1210</v>
      </c>
      <c r="B1135" s="1">
        <v>42370</v>
      </c>
      <c r="C1135" t="s">
        <v>46</v>
      </c>
      <c r="D1135" t="s">
        <v>47</v>
      </c>
      <c r="E1135" t="s">
        <v>64</v>
      </c>
      <c r="F1135" t="s">
        <v>68</v>
      </c>
      <c r="G1135" t="s">
        <v>40</v>
      </c>
      <c r="H1135" t="s">
        <v>51</v>
      </c>
      <c r="I1135" t="s">
        <v>43</v>
      </c>
      <c r="J1135" t="s">
        <v>43</v>
      </c>
      <c r="K1135" t="s">
        <v>43</v>
      </c>
      <c r="L1135" t="s">
        <v>78</v>
      </c>
      <c r="M1135">
        <v>429</v>
      </c>
      <c r="N1135">
        <v>2371</v>
      </c>
      <c r="O1135">
        <v>548</v>
      </c>
      <c r="P1135">
        <v>32.44</v>
      </c>
      <c r="Q1135">
        <v>4</v>
      </c>
      <c r="R1135">
        <v>59012</v>
      </c>
      <c r="S1135" s="6">
        <f t="shared" si="170"/>
        <v>231126.10712779418</v>
      </c>
      <c r="T1135" s="6">
        <f t="shared" si="171"/>
        <v>180936.3137916491</v>
      </c>
      <c r="U1135" s="2">
        <f t="shared" si="172"/>
        <v>13681990.721214676</v>
      </c>
      <c r="V1135" s="3">
        <f t="shared" si="173"/>
        <v>137</v>
      </c>
      <c r="W1135" s="3">
        <f t="shared" si="174"/>
        <v>107.25</v>
      </c>
      <c r="X1135" s="2">
        <f t="shared" si="175"/>
        <v>8109.9999999999991</v>
      </c>
      <c r="Y1135" s="3">
        <f t="shared" si="176"/>
        <v>107.25</v>
      </c>
      <c r="Z1135" s="2">
        <f t="shared" si="177"/>
        <v>59.197080291970799</v>
      </c>
      <c r="AA1135" s="5">
        <f t="shared" si="178"/>
        <v>1.2773892773892774</v>
      </c>
      <c r="AB1135" s="4">
        <f t="shared" si="179"/>
        <v>1.4753E-2</v>
      </c>
      <c r="AC1135">
        <v>3</v>
      </c>
      <c r="AD1135">
        <v>0</v>
      </c>
      <c r="AE1135">
        <v>0</v>
      </c>
      <c r="AF1135">
        <v>0</v>
      </c>
      <c r="AG1135">
        <v>3</v>
      </c>
      <c r="AH1135" s="2">
        <v>4077436509387380</v>
      </c>
      <c r="AI1135">
        <v>-0.19442428590769301</v>
      </c>
    </row>
    <row r="1136" spans="1:35" x14ac:dyDescent="0.2">
      <c r="A1136" t="s">
        <v>1211</v>
      </c>
      <c r="B1136" s="1">
        <v>42370</v>
      </c>
      <c r="C1136" t="s">
        <v>89</v>
      </c>
      <c r="D1136" t="s">
        <v>63</v>
      </c>
      <c r="E1136" t="s">
        <v>125</v>
      </c>
      <c r="F1136" t="s">
        <v>48</v>
      </c>
      <c r="G1136" t="s">
        <v>49</v>
      </c>
      <c r="H1136" t="s">
        <v>41</v>
      </c>
      <c r="I1136" t="s">
        <v>43</v>
      </c>
      <c r="J1136" t="s">
        <v>42</v>
      </c>
      <c r="K1136" t="s">
        <v>43</v>
      </c>
      <c r="L1136" t="s">
        <v>60</v>
      </c>
      <c r="M1136">
        <v>8</v>
      </c>
      <c r="N1136">
        <v>4412</v>
      </c>
      <c r="O1136">
        <v>636</v>
      </c>
      <c r="P1136">
        <v>37.270000000000003</v>
      </c>
      <c r="Q1136">
        <v>4</v>
      </c>
      <c r="R1136">
        <v>1227925</v>
      </c>
      <c r="S1136" s="6">
        <f t="shared" si="170"/>
        <v>144152.31187669991</v>
      </c>
      <c r="T1136" s="6">
        <f t="shared" si="171"/>
        <v>1813.236627379873</v>
      </c>
      <c r="U1136" s="2">
        <f t="shared" si="172"/>
        <v>8447416.1378059834</v>
      </c>
      <c r="V1136" s="3">
        <f t="shared" si="173"/>
        <v>159</v>
      </c>
      <c r="W1136" s="3">
        <f t="shared" si="174"/>
        <v>2</v>
      </c>
      <c r="X1136" s="2">
        <f t="shared" si="175"/>
        <v>9317.5</v>
      </c>
      <c r="Y1136" s="3">
        <f t="shared" si="176"/>
        <v>2</v>
      </c>
      <c r="Z1136" s="2">
        <f t="shared" si="177"/>
        <v>58.600628930817614</v>
      </c>
      <c r="AA1136" s="5">
        <f t="shared" si="178"/>
        <v>79.5</v>
      </c>
      <c r="AB1136" s="4">
        <f t="shared" si="179"/>
        <v>0.30698124999999998</v>
      </c>
      <c r="AC1136">
        <v>6</v>
      </c>
      <c r="AD1136">
        <v>0</v>
      </c>
      <c r="AE1136">
        <v>1</v>
      </c>
      <c r="AF1136">
        <v>4</v>
      </c>
      <c r="AG1136">
        <v>1</v>
      </c>
      <c r="AH1136" s="2">
        <v>2997131596106040</v>
      </c>
      <c r="AI1136">
        <v>-0.252404305061116</v>
      </c>
    </row>
    <row r="1137" spans="1:35" x14ac:dyDescent="0.2">
      <c r="A1137" t="s">
        <v>1212</v>
      </c>
      <c r="B1137" s="1">
        <v>43831</v>
      </c>
      <c r="C1137" t="s">
        <v>46</v>
      </c>
      <c r="D1137" t="s">
        <v>47</v>
      </c>
      <c r="E1137" t="s">
        <v>64</v>
      </c>
      <c r="F1137" t="s">
        <v>65</v>
      </c>
      <c r="G1137" t="s">
        <v>40</v>
      </c>
      <c r="H1137" t="s">
        <v>51</v>
      </c>
      <c r="I1137" t="s">
        <v>43</v>
      </c>
      <c r="J1137" t="s">
        <v>43</v>
      </c>
      <c r="K1137" t="s">
        <v>43</v>
      </c>
      <c r="L1137" t="s">
        <v>44</v>
      </c>
      <c r="M1137">
        <v>386</v>
      </c>
      <c r="N1137">
        <v>2446</v>
      </c>
      <c r="O1137">
        <v>536</v>
      </c>
      <c r="P1137">
        <v>33.4</v>
      </c>
      <c r="Q1137">
        <v>75</v>
      </c>
      <c r="R1137">
        <v>3029999</v>
      </c>
      <c r="S1137" s="6">
        <f t="shared" si="170"/>
        <v>219133.27882256746</v>
      </c>
      <c r="T1137" s="6">
        <f t="shared" si="171"/>
        <v>157808.66721177433</v>
      </c>
      <c r="U1137" s="2">
        <f t="shared" si="172"/>
        <v>13654946.852003271</v>
      </c>
      <c r="V1137" s="3">
        <f t="shared" si="173"/>
        <v>7.1466666666666665</v>
      </c>
      <c r="W1137" s="3">
        <f t="shared" si="174"/>
        <v>5.1466666666666665</v>
      </c>
      <c r="X1137" s="2">
        <f t="shared" si="175"/>
        <v>445.33333333333331</v>
      </c>
      <c r="Y1137" s="3">
        <f t="shared" si="176"/>
        <v>5.1466666666666665</v>
      </c>
      <c r="Z1137" s="2">
        <f t="shared" si="177"/>
        <v>62.313432835820898</v>
      </c>
      <c r="AA1137" s="5">
        <f t="shared" si="178"/>
        <v>1.3886010362694301</v>
      </c>
      <c r="AB1137" s="4">
        <f t="shared" si="179"/>
        <v>4.0399986666666665E-2</v>
      </c>
      <c r="AC1137">
        <v>3</v>
      </c>
      <c r="AD1137">
        <v>1</v>
      </c>
      <c r="AE1137">
        <v>0</v>
      </c>
      <c r="AF1137">
        <v>1</v>
      </c>
      <c r="AG1137">
        <v>1</v>
      </c>
      <c r="AH1137">
        <v>-0.63663254788566404</v>
      </c>
      <c r="AI1137">
        <v>-0.20330535828878399</v>
      </c>
    </row>
    <row r="1138" spans="1:35" x14ac:dyDescent="0.2">
      <c r="A1138" t="s">
        <v>1213</v>
      </c>
      <c r="B1138" s="1">
        <v>43831</v>
      </c>
      <c r="C1138" t="s">
        <v>103</v>
      </c>
      <c r="D1138" t="s">
        <v>47</v>
      </c>
      <c r="E1138" t="s">
        <v>67</v>
      </c>
      <c r="F1138" t="s">
        <v>39</v>
      </c>
      <c r="G1138" t="s">
        <v>40</v>
      </c>
      <c r="H1138" t="s">
        <v>41</v>
      </c>
      <c r="I1138" t="s">
        <v>43</v>
      </c>
      <c r="J1138" t="s">
        <v>42</v>
      </c>
      <c r="K1138" t="s">
        <v>43</v>
      </c>
      <c r="L1138" t="s">
        <v>44</v>
      </c>
      <c r="M1138">
        <v>102</v>
      </c>
      <c r="N1138">
        <v>4096</v>
      </c>
      <c r="O1138">
        <v>740</v>
      </c>
      <c r="P1138">
        <v>35.28</v>
      </c>
      <c r="Q1138">
        <v>3</v>
      </c>
      <c r="R1138">
        <v>3377197</v>
      </c>
      <c r="S1138" s="6">
        <f t="shared" si="170"/>
        <v>180664.0625</v>
      </c>
      <c r="T1138" s="6">
        <f t="shared" si="171"/>
        <v>24902.34375</v>
      </c>
      <c r="U1138" s="2">
        <f t="shared" si="172"/>
        <v>8613281.25</v>
      </c>
      <c r="V1138" s="3">
        <f t="shared" si="173"/>
        <v>246.66666666666666</v>
      </c>
      <c r="W1138" s="3">
        <f t="shared" si="174"/>
        <v>34</v>
      </c>
      <c r="X1138" s="2">
        <f t="shared" si="175"/>
        <v>11760</v>
      </c>
      <c r="Y1138" s="3">
        <f t="shared" si="176"/>
        <v>34</v>
      </c>
      <c r="Z1138" s="2">
        <f t="shared" si="177"/>
        <v>47.675675675675677</v>
      </c>
      <c r="AA1138" s="5">
        <f t="shared" si="178"/>
        <v>7.2549019607843137</v>
      </c>
      <c r="AB1138" s="4">
        <f t="shared" si="179"/>
        <v>1.1257323333333333</v>
      </c>
      <c r="AC1138">
        <v>4</v>
      </c>
      <c r="AD1138">
        <v>0</v>
      </c>
      <c r="AE1138">
        <v>0</v>
      </c>
      <c r="AF1138">
        <v>0</v>
      </c>
      <c r="AG1138">
        <v>3</v>
      </c>
      <c r="AH1138" s="2">
        <v>624614566437234</v>
      </c>
      <c r="AI1138">
        <v>-0.30231389153800198</v>
      </c>
    </row>
    <row r="1139" spans="1:35" x14ac:dyDescent="0.2">
      <c r="A1139" t="s">
        <v>1214</v>
      </c>
      <c r="B1139" s="1">
        <v>42736</v>
      </c>
      <c r="C1139" t="s">
        <v>58</v>
      </c>
      <c r="D1139" t="s">
        <v>47</v>
      </c>
      <c r="E1139" t="s">
        <v>64</v>
      </c>
      <c r="F1139" t="s">
        <v>65</v>
      </c>
      <c r="G1139" t="s">
        <v>40</v>
      </c>
      <c r="H1139" t="s">
        <v>51</v>
      </c>
      <c r="I1139" t="s">
        <v>43</v>
      </c>
      <c r="J1139" t="s">
        <v>51</v>
      </c>
      <c r="K1139" t="s">
        <v>43</v>
      </c>
      <c r="L1139" t="s">
        <v>44</v>
      </c>
      <c r="M1139">
        <v>223</v>
      </c>
      <c r="N1139">
        <v>1619</v>
      </c>
      <c r="O1139">
        <v>512</v>
      </c>
      <c r="P1139">
        <v>47.79</v>
      </c>
      <c r="Q1139">
        <v>75</v>
      </c>
      <c r="R1139">
        <v>3553007</v>
      </c>
      <c r="S1139" s="6">
        <f t="shared" si="170"/>
        <v>316244.59542927734</v>
      </c>
      <c r="T1139" s="6">
        <f t="shared" si="171"/>
        <v>137739.34527486103</v>
      </c>
      <c r="U1139" s="2">
        <f t="shared" si="172"/>
        <v>29518221.124150712</v>
      </c>
      <c r="V1139" s="3">
        <f t="shared" si="173"/>
        <v>6.8266666666666671</v>
      </c>
      <c r="W1139" s="3">
        <f t="shared" si="174"/>
        <v>2.9733333333333332</v>
      </c>
      <c r="X1139" s="2">
        <f t="shared" si="175"/>
        <v>637.20000000000005</v>
      </c>
      <c r="Y1139" s="3">
        <f t="shared" si="176"/>
        <v>2.9733333333333332</v>
      </c>
      <c r="Z1139" s="2">
        <f t="shared" si="177"/>
        <v>93.33984375</v>
      </c>
      <c r="AA1139" s="5">
        <f t="shared" si="178"/>
        <v>2.2959641255605381</v>
      </c>
      <c r="AB1139" s="4">
        <f t="shared" si="179"/>
        <v>4.737342666666667E-2</v>
      </c>
      <c r="AC1139">
        <v>7</v>
      </c>
      <c r="AD1139">
        <v>0</v>
      </c>
      <c r="AE1139">
        <v>1</v>
      </c>
      <c r="AF1139">
        <v>1</v>
      </c>
      <c r="AG1139">
        <v>1</v>
      </c>
      <c r="AH1139">
        <v>-0.62937633861015196</v>
      </c>
      <c r="AI1139">
        <v>-0.15781903268501099</v>
      </c>
    </row>
    <row r="1140" spans="1:35" x14ac:dyDescent="0.2">
      <c r="A1140" t="s">
        <v>1215</v>
      </c>
      <c r="B1140" s="1">
        <v>39448</v>
      </c>
      <c r="C1140" t="s">
        <v>62</v>
      </c>
      <c r="D1140" t="s">
        <v>63</v>
      </c>
      <c r="E1140" t="s">
        <v>77</v>
      </c>
      <c r="F1140" t="s">
        <v>68</v>
      </c>
      <c r="G1140" t="s">
        <v>40</v>
      </c>
      <c r="H1140" t="s">
        <v>41</v>
      </c>
      <c r="I1140" t="s">
        <v>42</v>
      </c>
      <c r="J1140" t="s">
        <v>43</v>
      </c>
      <c r="K1140" t="s">
        <v>42</v>
      </c>
      <c r="L1140" t="s">
        <v>60</v>
      </c>
      <c r="M1140">
        <v>409</v>
      </c>
      <c r="N1140">
        <v>2666</v>
      </c>
      <c r="O1140">
        <v>159</v>
      </c>
      <c r="P1140">
        <v>12.77</v>
      </c>
      <c r="Q1140">
        <v>2</v>
      </c>
      <c r="R1140">
        <v>3754660</v>
      </c>
      <c r="S1140" s="6">
        <f t="shared" si="170"/>
        <v>59639.909977494375</v>
      </c>
      <c r="T1140" s="6">
        <f t="shared" si="171"/>
        <v>153413.35333833459</v>
      </c>
      <c r="U1140" s="2">
        <f t="shared" si="172"/>
        <v>4789947.4868717175</v>
      </c>
      <c r="V1140" s="3">
        <f t="shared" si="173"/>
        <v>79.5</v>
      </c>
      <c r="W1140" s="3">
        <f t="shared" si="174"/>
        <v>204.5</v>
      </c>
      <c r="X1140" s="2">
        <f t="shared" si="175"/>
        <v>6385</v>
      </c>
      <c r="Y1140" s="3">
        <f t="shared" si="176"/>
        <v>204.5</v>
      </c>
      <c r="Z1140" s="2">
        <f t="shared" si="177"/>
        <v>80.314465408805034</v>
      </c>
      <c r="AA1140" s="5">
        <f t="shared" si="178"/>
        <v>0.38875305623471884</v>
      </c>
      <c r="AB1140" s="4">
        <f t="shared" si="179"/>
        <v>1.8773299999999999</v>
      </c>
      <c r="AC1140">
        <v>8</v>
      </c>
      <c r="AD1140">
        <v>0</v>
      </c>
      <c r="AE1140">
        <v>1</v>
      </c>
      <c r="AF1140">
        <v>0</v>
      </c>
      <c r="AG1140">
        <v>3</v>
      </c>
      <c r="AH1140" s="2">
        <v>7300848260235060</v>
      </c>
      <c r="AI1140">
        <v>-0.29215688274391299</v>
      </c>
    </row>
    <row r="1141" spans="1:35" x14ac:dyDescent="0.2">
      <c r="A1141" t="s">
        <v>1216</v>
      </c>
      <c r="B1141" s="1">
        <v>37257</v>
      </c>
      <c r="C1141" t="s">
        <v>36</v>
      </c>
      <c r="D1141" t="s">
        <v>37</v>
      </c>
      <c r="E1141" t="s">
        <v>132</v>
      </c>
      <c r="F1141" t="s">
        <v>68</v>
      </c>
      <c r="G1141" t="s">
        <v>40</v>
      </c>
      <c r="H1141" t="s">
        <v>51</v>
      </c>
      <c r="I1141" t="s">
        <v>43</v>
      </c>
      <c r="J1141" t="s">
        <v>42</v>
      </c>
      <c r="K1141" t="s">
        <v>43</v>
      </c>
      <c r="L1141" t="s">
        <v>5077</v>
      </c>
      <c r="M1141">
        <v>64</v>
      </c>
      <c r="N1141">
        <v>1685</v>
      </c>
      <c r="O1141">
        <v>506</v>
      </c>
      <c r="P1141">
        <v>43.45</v>
      </c>
      <c r="Q1141">
        <v>74</v>
      </c>
      <c r="R1141">
        <v>3835175</v>
      </c>
      <c r="S1141" s="6">
        <f t="shared" si="170"/>
        <v>300296.73590504454</v>
      </c>
      <c r="T1141" s="6">
        <f t="shared" si="171"/>
        <v>37982.19584569733</v>
      </c>
      <c r="U1141" s="2">
        <f t="shared" si="172"/>
        <v>25786350.148367953</v>
      </c>
      <c r="V1141" s="3">
        <f t="shared" si="173"/>
        <v>6.8378378378378377</v>
      </c>
      <c r="W1141" s="3">
        <f t="shared" si="174"/>
        <v>0.86486486486486491</v>
      </c>
      <c r="X1141" s="2">
        <f t="shared" si="175"/>
        <v>587.16216216216219</v>
      </c>
      <c r="Y1141" s="3">
        <f t="shared" si="176"/>
        <v>0.86486486486486491</v>
      </c>
      <c r="Z1141" s="2">
        <f t="shared" si="177"/>
        <v>85.869565217391298</v>
      </c>
      <c r="AA1141" s="5">
        <f t="shared" si="178"/>
        <v>7.90625</v>
      </c>
      <c r="AB1141" s="4">
        <f t="shared" si="179"/>
        <v>5.1826689189189187E-2</v>
      </c>
      <c r="AC1141">
        <v>8</v>
      </c>
      <c r="AD1141">
        <v>1</v>
      </c>
      <c r="AE1141">
        <v>1</v>
      </c>
      <c r="AF1141">
        <v>1</v>
      </c>
      <c r="AG1141">
        <v>1</v>
      </c>
      <c r="AH1141">
        <v>-0.68695132144277904</v>
      </c>
      <c r="AI1141">
        <v>-0.19590417741781299</v>
      </c>
    </row>
    <row r="1142" spans="1:35" x14ac:dyDescent="0.2">
      <c r="A1142" t="s">
        <v>1217</v>
      </c>
      <c r="B1142" s="1">
        <v>39814</v>
      </c>
      <c r="C1142" t="s">
        <v>58</v>
      </c>
      <c r="D1142" t="s">
        <v>47</v>
      </c>
      <c r="E1142" t="s">
        <v>71</v>
      </c>
      <c r="F1142" t="s">
        <v>54</v>
      </c>
      <c r="G1142" t="s">
        <v>55</v>
      </c>
      <c r="H1142" t="s">
        <v>41</v>
      </c>
      <c r="I1142" t="s">
        <v>43</v>
      </c>
      <c r="J1142" t="s">
        <v>43</v>
      </c>
      <c r="K1142" t="s">
        <v>43</v>
      </c>
      <c r="L1142" t="s">
        <v>60</v>
      </c>
      <c r="M1142">
        <v>282</v>
      </c>
      <c r="N1142">
        <v>4947</v>
      </c>
      <c r="O1142">
        <v>905</v>
      </c>
      <c r="P1142">
        <v>31.4</v>
      </c>
      <c r="Q1142">
        <v>87</v>
      </c>
      <c r="R1142">
        <v>414529</v>
      </c>
      <c r="S1142" s="6">
        <f t="shared" si="170"/>
        <v>182939.15504346069</v>
      </c>
      <c r="T1142" s="6">
        <f t="shared" si="171"/>
        <v>57004.244996967856</v>
      </c>
      <c r="U1142" s="2">
        <f t="shared" si="172"/>
        <v>6347281.1805134425</v>
      </c>
      <c r="V1142" s="3">
        <f t="shared" si="173"/>
        <v>10.402298850574713</v>
      </c>
      <c r="W1142" s="3">
        <f t="shared" si="174"/>
        <v>3.2413793103448274</v>
      </c>
      <c r="X1142" s="2">
        <f t="shared" si="175"/>
        <v>360.91954022988506</v>
      </c>
      <c r="Y1142" s="3">
        <f t="shared" si="176"/>
        <v>3.2413793103448274</v>
      </c>
      <c r="Z1142" s="2">
        <f t="shared" si="177"/>
        <v>34.696132596685082</v>
      </c>
      <c r="AA1142" s="5">
        <f t="shared" si="178"/>
        <v>3.2092198581560285</v>
      </c>
      <c r="AB1142" s="4">
        <f t="shared" si="179"/>
        <v>4.7647011494252878E-3</v>
      </c>
      <c r="AC1142">
        <v>6</v>
      </c>
      <c r="AD1142">
        <v>0</v>
      </c>
      <c r="AE1142">
        <v>0</v>
      </c>
      <c r="AF1142">
        <v>1</v>
      </c>
      <c r="AG1142">
        <v>1</v>
      </c>
      <c r="AH1142">
        <v>-0.75811333412831805</v>
      </c>
      <c r="AI1142">
        <v>-0.25376063467888998</v>
      </c>
    </row>
    <row r="1143" spans="1:35" x14ac:dyDescent="0.2">
      <c r="A1143" t="s">
        <v>1218</v>
      </c>
      <c r="B1143" s="1">
        <v>41640</v>
      </c>
      <c r="C1143" t="s">
        <v>89</v>
      </c>
      <c r="D1143" t="s">
        <v>63</v>
      </c>
      <c r="E1143" t="s">
        <v>75</v>
      </c>
      <c r="F1143" t="s">
        <v>65</v>
      </c>
      <c r="G1143" t="s">
        <v>40</v>
      </c>
      <c r="H1143" t="s">
        <v>51</v>
      </c>
      <c r="I1143" t="s">
        <v>51</v>
      </c>
      <c r="J1143" t="s">
        <v>42</v>
      </c>
      <c r="K1143" t="s">
        <v>43</v>
      </c>
      <c r="L1143" t="s">
        <v>60</v>
      </c>
      <c r="M1143">
        <v>12</v>
      </c>
      <c r="N1143">
        <v>2483</v>
      </c>
      <c r="O1143">
        <v>360</v>
      </c>
      <c r="P1143">
        <v>39.909999999999997</v>
      </c>
      <c r="Q1143">
        <v>92</v>
      </c>
      <c r="R1143">
        <v>1844813</v>
      </c>
      <c r="S1143" s="6">
        <f t="shared" si="170"/>
        <v>144985.9041482078</v>
      </c>
      <c r="T1143" s="6">
        <f t="shared" si="171"/>
        <v>4832.8634716069273</v>
      </c>
      <c r="U1143" s="2">
        <f t="shared" si="172"/>
        <v>16073298.429319372</v>
      </c>
      <c r="V1143" s="3">
        <f t="shared" si="173"/>
        <v>3.9130434782608696</v>
      </c>
      <c r="W1143" s="3">
        <f t="shared" si="174"/>
        <v>0.13043478260869565</v>
      </c>
      <c r="X1143" s="2">
        <f t="shared" si="175"/>
        <v>433.80434782608694</v>
      </c>
      <c r="Y1143" s="3">
        <f t="shared" si="176"/>
        <v>0.13043478260869565</v>
      </c>
      <c r="Z1143" s="2">
        <f t="shared" si="177"/>
        <v>110.86111111111111</v>
      </c>
      <c r="AA1143" s="5">
        <f t="shared" si="178"/>
        <v>30</v>
      </c>
      <c r="AB1143" s="4">
        <f t="shared" si="179"/>
        <v>2.0052315217391304E-2</v>
      </c>
      <c r="AC1143">
        <v>6</v>
      </c>
      <c r="AD1143">
        <v>1</v>
      </c>
      <c r="AE1143">
        <v>0</v>
      </c>
      <c r="AF1143">
        <v>1</v>
      </c>
      <c r="AG1143">
        <v>1</v>
      </c>
      <c r="AH1143">
        <v>-0.87373129251642101</v>
      </c>
      <c r="AI1143">
        <v>-0.238782112561919</v>
      </c>
    </row>
    <row r="1144" spans="1:35" x14ac:dyDescent="0.2">
      <c r="A1144" t="s">
        <v>1219</v>
      </c>
      <c r="B1144" s="1">
        <v>39814</v>
      </c>
      <c r="C1144" t="s">
        <v>53</v>
      </c>
      <c r="D1144" t="s">
        <v>37</v>
      </c>
      <c r="E1144" t="s">
        <v>71</v>
      </c>
      <c r="F1144" t="s">
        <v>54</v>
      </c>
      <c r="G1144" t="s">
        <v>55</v>
      </c>
      <c r="H1144" t="s">
        <v>51</v>
      </c>
      <c r="I1144" t="s">
        <v>43</v>
      </c>
      <c r="J1144" t="s">
        <v>42</v>
      </c>
      <c r="K1144" t="s">
        <v>42</v>
      </c>
      <c r="L1144" t="s">
        <v>78</v>
      </c>
      <c r="M1144">
        <v>109</v>
      </c>
      <c r="N1144">
        <v>1746</v>
      </c>
      <c r="O1144">
        <v>529</v>
      </c>
      <c r="P1144">
        <v>3.99</v>
      </c>
      <c r="Q1144">
        <v>88</v>
      </c>
      <c r="R1144">
        <v>2231386</v>
      </c>
      <c r="S1144" s="6">
        <f t="shared" si="170"/>
        <v>302978.23596792668</v>
      </c>
      <c r="T1144" s="6">
        <f t="shared" si="171"/>
        <v>62428.407789232529</v>
      </c>
      <c r="U1144" s="2">
        <f t="shared" si="172"/>
        <v>2285223.3676975947</v>
      </c>
      <c r="V1144" s="3">
        <f t="shared" si="173"/>
        <v>6.0113636363636367</v>
      </c>
      <c r="W1144" s="3">
        <f t="shared" si="174"/>
        <v>1.2386363636363635</v>
      </c>
      <c r="X1144" s="2">
        <f t="shared" si="175"/>
        <v>45.340909090909093</v>
      </c>
      <c r="Y1144" s="3">
        <f t="shared" si="176"/>
        <v>1.2386363636363635</v>
      </c>
      <c r="Z1144" s="2">
        <f t="shared" si="177"/>
        <v>7.5425330812854439</v>
      </c>
      <c r="AA1144" s="5">
        <f t="shared" si="178"/>
        <v>4.8532110091743119</v>
      </c>
      <c r="AB1144" s="4">
        <f t="shared" si="179"/>
        <v>2.5356659090909089E-2</v>
      </c>
      <c r="AC1144">
        <v>2</v>
      </c>
      <c r="AD1144">
        <v>1</v>
      </c>
      <c r="AE1144">
        <v>0</v>
      </c>
      <c r="AF1144">
        <v>1</v>
      </c>
      <c r="AG1144">
        <v>1</v>
      </c>
      <c r="AH1144">
        <v>-0.88770863887873197</v>
      </c>
      <c r="AI1144">
        <v>-0.243588651918281</v>
      </c>
    </row>
    <row r="1145" spans="1:35" x14ac:dyDescent="0.2">
      <c r="A1145" t="s">
        <v>1220</v>
      </c>
      <c r="B1145" s="1">
        <v>38353</v>
      </c>
      <c r="C1145" t="s">
        <v>46</v>
      </c>
      <c r="D1145" t="s">
        <v>47</v>
      </c>
      <c r="E1145" t="s">
        <v>38</v>
      </c>
      <c r="F1145" t="s">
        <v>48</v>
      </c>
      <c r="G1145" t="s">
        <v>49</v>
      </c>
      <c r="H1145" t="s">
        <v>51</v>
      </c>
      <c r="I1145" t="s">
        <v>43</v>
      </c>
      <c r="J1145" t="s">
        <v>42</v>
      </c>
      <c r="K1145" t="s">
        <v>42</v>
      </c>
      <c r="L1145" t="s">
        <v>44</v>
      </c>
      <c r="M1145">
        <v>46</v>
      </c>
      <c r="N1145">
        <v>1383</v>
      </c>
      <c r="O1145">
        <v>630</v>
      </c>
      <c r="P1145">
        <v>8.67</v>
      </c>
      <c r="Q1145">
        <v>23</v>
      </c>
      <c r="R1145">
        <v>2224199</v>
      </c>
      <c r="S1145" s="6">
        <f t="shared" si="170"/>
        <v>455531.45336225594</v>
      </c>
      <c r="T1145" s="6">
        <f t="shared" si="171"/>
        <v>33261.026753434562</v>
      </c>
      <c r="U1145" s="2">
        <f t="shared" si="172"/>
        <v>6268980.477223427</v>
      </c>
      <c r="V1145" s="3">
        <f t="shared" si="173"/>
        <v>27.391304347826086</v>
      </c>
      <c r="W1145" s="3">
        <f t="shared" si="174"/>
        <v>2</v>
      </c>
      <c r="X1145" s="2">
        <f t="shared" si="175"/>
        <v>376.95652173913044</v>
      </c>
      <c r="Y1145" s="3">
        <f t="shared" si="176"/>
        <v>2</v>
      </c>
      <c r="Z1145" s="2">
        <f t="shared" si="177"/>
        <v>13.761904761904763</v>
      </c>
      <c r="AA1145" s="5">
        <f t="shared" si="178"/>
        <v>13.695652173913043</v>
      </c>
      <c r="AB1145" s="4">
        <f t="shared" si="179"/>
        <v>9.6704304347826092E-2</v>
      </c>
      <c r="AC1145">
        <v>1</v>
      </c>
      <c r="AD1145">
        <v>1</v>
      </c>
      <c r="AE1145">
        <v>0</v>
      </c>
      <c r="AF1145">
        <v>4</v>
      </c>
      <c r="AG1145">
        <v>1</v>
      </c>
      <c r="AH1145">
        <v>-0.37198217528348398</v>
      </c>
      <c r="AI1145">
        <v>-0.22042387048595599</v>
      </c>
    </row>
    <row r="1146" spans="1:35" x14ac:dyDescent="0.2">
      <c r="A1146" t="s">
        <v>1221</v>
      </c>
      <c r="B1146" s="1">
        <v>42370</v>
      </c>
      <c r="C1146" t="s">
        <v>82</v>
      </c>
      <c r="D1146" t="s">
        <v>83</v>
      </c>
      <c r="E1146" t="s">
        <v>80</v>
      </c>
      <c r="F1146" t="s">
        <v>65</v>
      </c>
      <c r="G1146" t="s">
        <v>40</v>
      </c>
      <c r="H1146" t="s">
        <v>41</v>
      </c>
      <c r="I1146" t="s">
        <v>51</v>
      </c>
      <c r="J1146" t="s">
        <v>51</v>
      </c>
      <c r="K1146" t="s">
        <v>43</v>
      </c>
      <c r="L1146" t="s">
        <v>44</v>
      </c>
      <c r="M1146">
        <v>223</v>
      </c>
      <c r="N1146">
        <v>3314</v>
      </c>
      <c r="O1146">
        <v>275</v>
      </c>
      <c r="P1146">
        <v>34.549999999999997</v>
      </c>
      <c r="Q1146">
        <v>39</v>
      </c>
      <c r="R1146">
        <v>3681871</v>
      </c>
      <c r="S1146" s="6">
        <f t="shared" si="170"/>
        <v>82981.291490645744</v>
      </c>
      <c r="T1146" s="6">
        <f t="shared" si="171"/>
        <v>67290.283645141826</v>
      </c>
      <c r="U1146" s="2">
        <f t="shared" si="172"/>
        <v>10425467.712733855</v>
      </c>
      <c r="V1146" s="3">
        <f t="shared" si="173"/>
        <v>7.0512820512820511</v>
      </c>
      <c r="W1146" s="3">
        <f t="shared" si="174"/>
        <v>5.7179487179487181</v>
      </c>
      <c r="X1146" s="2">
        <f t="shared" si="175"/>
        <v>885.89743589743591</v>
      </c>
      <c r="Y1146" s="3">
        <f t="shared" si="176"/>
        <v>5.7179487179487181</v>
      </c>
      <c r="Z1146" s="2">
        <f t="shared" si="177"/>
        <v>125.63636363636364</v>
      </c>
      <c r="AA1146" s="5">
        <f t="shared" si="178"/>
        <v>1.2331838565022422</v>
      </c>
      <c r="AB1146" s="4">
        <f t="shared" si="179"/>
        <v>9.4406948717948719E-2</v>
      </c>
      <c r="AC1146">
        <v>7</v>
      </c>
      <c r="AD1146">
        <v>1</v>
      </c>
      <c r="AE1146">
        <v>1</v>
      </c>
      <c r="AF1146">
        <v>4</v>
      </c>
      <c r="AG1146">
        <v>1</v>
      </c>
      <c r="AH1146">
        <v>-0.38421046203278297</v>
      </c>
      <c r="AI1146">
        <v>-0.25959357042573</v>
      </c>
    </row>
    <row r="1147" spans="1:35" x14ac:dyDescent="0.2">
      <c r="A1147" t="s">
        <v>1222</v>
      </c>
      <c r="B1147" s="1">
        <v>43101</v>
      </c>
      <c r="C1147" t="s">
        <v>73</v>
      </c>
      <c r="D1147" t="s">
        <v>74</v>
      </c>
      <c r="E1147" t="s">
        <v>59</v>
      </c>
      <c r="F1147" t="s">
        <v>54</v>
      </c>
      <c r="G1147" t="s">
        <v>55</v>
      </c>
      <c r="H1147" t="s">
        <v>41</v>
      </c>
      <c r="I1147" t="s">
        <v>51</v>
      </c>
      <c r="J1147" t="s">
        <v>43</v>
      </c>
      <c r="K1147" t="s">
        <v>43</v>
      </c>
      <c r="L1147" t="s">
        <v>44</v>
      </c>
      <c r="M1147">
        <v>408</v>
      </c>
      <c r="N1147">
        <v>4326</v>
      </c>
      <c r="O1147">
        <v>274</v>
      </c>
      <c r="P1147">
        <v>29.89</v>
      </c>
      <c r="Q1147">
        <v>96</v>
      </c>
      <c r="R1147">
        <v>1599466</v>
      </c>
      <c r="S1147" s="6">
        <f t="shared" si="170"/>
        <v>63337.956541840038</v>
      </c>
      <c r="T1147" s="6">
        <f t="shared" si="171"/>
        <v>94313.453536754503</v>
      </c>
      <c r="U1147" s="2">
        <f t="shared" si="172"/>
        <v>6909385.1132686082</v>
      </c>
      <c r="V1147" s="3">
        <f t="shared" si="173"/>
        <v>2.8541666666666665</v>
      </c>
      <c r="W1147" s="3">
        <f t="shared" si="174"/>
        <v>4.25</v>
      </c>
      <c r="X1147" s="2">
        <f t="shared" si="175"/>
        <v>311.35416666666669</v>
      </c>
      <c r="Y1147" s="3">
        <f t="shared" si="176"/>
        <v>4.25</v>
      </c>
      <c r="Z1147" s="2">
        <f t="shared" si="177"/>
        <v>109.08759124087591</v>
      </c>
      <c r="AA1147" s="5">
        <f t="shared" si="178"/>
        <v>0.67156862745098034</v>
      </c>
      <c r="AB1147" s="4">
        <f t="shared" si="179"/>
        <v>1.6661104166666666E-2</v>
      </c>
      <c r="AC1147">
        <v>5</v>
      </c>
      <c r="AD1147">
        <v>1</v>
      </c>
      <c r="AE1147">
        <v>1</v>
      </c>
      <c r="AF1147">
        <v>1</v>
      </c>
      <c r="AG1147">
        <v>1</v>
      </c>
      <c r="AH1147">
        <v>-0.80205780459741605</v>
      </c>
      <c r="AI1147">
        <v>-0.26033193529794402</v>
      </c>
    </row>
    <row r="1148" spans="1:35" x14ac:dyDescent="0.2">
      <c r="A1148" t="s">
        <v>1223</v>
      </c>
      <c r="B1148" s="1">
        <v>41640</v>
      </c>
      <c r="C1148" t="s">
        <v>58</v>
      </c>
      <c r="D1148" t="s">
        <v>47</v>
      </c>
      <c r="E1148" t="s">
        <v>132</v>
      </c>
      <c r="F1148" t="s">
        <v>68</v>
      </c>
      <c r="G1148" t="s">
        <v>40</v>
      </c>
      <c r="H1148" t="s">
        <v>51</v>
      </c>
      <c r="I1148" t="s">
        <v>43</v>
      </c>
      <c r="J1148" t="s">
        <v>42</v>
      </c>
      <c r="K1148" t="s">
        <v>43</v>
      </c>
      <c r="L1148" t="s">
        <v>56</v>
      </c>
      <c r="M1148">
        <v>121</v>
      </c>
      <c r="N1148">
        <v>1672</v>
      </c>
      <c r="O1148">
        <v>718</v>
      </c>
      <c r="P1148">
        <v>31.95</v>
      </c>
      <c r="Q1148">
        <v>74</v>
      </c>
      <c r="R1148">
        <v>3149113</v>
      </c>
      <c r="S1148" s="6">
        <f t="shared" si="170"/>
        <v>429425.83732057415</v>
      </c>
      <c r="T1148" s="6">
        <f t="shared" si="171"/>
        <v>72368.421052631573</v>
      </c>
      <c r="U1148" s="2">
        <f t="shared" si="172"/>
        <v>19108851.674641147</v>
      </c>
      <c r="V1148" s="3">
        <f t="shared" si="173"/>
        <v>9.7027027027027035</v>
      </c>
      <c r="W1148" s="3">
        <f t="shared" si="174"/>
        <v>1.6351351351351351</v>
      </c>
      <c r="X1148" s="2">
        <f t="shared" si="175"/>
        <v>431.75675675675677</v>
      </c>
      <c r="Y1148" s="3">
        <f t="shared" si="176"/>
        <v>1.6351351351351351</v>
      </c>
      <c r="Z1148" s="2">
        <f t="shared" si="177"/>
        <v>44.49860724233983</v>
      </c>
      <c r="AA1148" s="5">
        <f t="shared" si="178"/>
        <v>5.9338842975206614</v>
      </c>
      <c r="AB1148" s="4">
        <f t="shared" si="179"/>
        <v>4.2555581081081081E-2</v>
      </c>
      <c r="AC1148">
        <v>3</v>
      </c>
      <c r="AD1148">
        <v>0</v>
      </c>
      <c r="AE1148">
        <v>0</v>
      </c>
      <c r="AF1148">
        <v>1</v>
      </c>
      <c r="AG1148">
        <v>1</v>
      </c>
      <c r="AH1148">
        <v>-0.69424609507717305</v>
      </c>
      <c r="AI1148">
        <v>-0.18305918934589799</v>
      </c>
    </row>
    <row r="1149" spans="1:35" x14ac:dyDescent="0.2">
      <c r="A1149" t="s">
        <v>1224</v>
      </c>
      <c r="B1149" s="1">
        <v>36892</v>
      </c>
      <c r="C1149" t="s">
        <v>70</v>
      </c>
      <c r="D1149" t="s">
        <v>63</v>
      </c>
      <c r="E1149" t="s">
        <v>132</v>
      </c>
      <c r="F1149" t="s">
        <v>48</v>
      </c>
      <c r="G1149" t="s">
        <v>49</v>
      </c>
      <c r="H1149" t="s">
        <v>50</v>
      </c>
      <c r="I1149" t="s">
        <v>51</v>
      </c>
      <c r="J1149" t="s">
        <v>51</v>
      </c>
      <c r="K1149" t="s">
        <v>51</v>
      </c>
      <c r="L1149" t="s">
        <v>56</v>
      </c>
      <c r="M1149">
        <v>222</v>
      </c>
      <c r="N1149">
        <v>111</v>
      </c>
      <c r="O1149">
        <v>277</v>
      </c>
      <c r="P1149">
        <v>18.940000000000001</v>
      </c>
      <c r="Q1149">
        <v>88</v>
      </c>
      <c r="R1149">
        <v>2306163</v>
      </c>
      <c r="S1149" s="6">
        <f t="shared" si="170"/>
        <v>2495495.4954954954</v>
      </c>
      <c r="T1149" s="6">
        <f t="shared" si="171"/>
        <v>2000000</v>
      </c>
      <c r="U1149" s="2">
        <f t="shared" si="172"/>
        <v>170630630.63063064</v>
      </c>
      <c r="V1149" s="3">
        <f t="shared" si="173"/>
        <v>3.1477272727272729</v>
      </c>
      <c r="W1149" s="3">
        <f t="shared" si="174"/>
        <v>2.5227272727272729</v>
      </c>
      <c r="X1149" s="2">
        <f t="shared" si="175"/>
        <v>215.22727272727272</v>
      </c>
      <c r="Y1149" s="3">
        <f t="shared" si="176"/>
        <v>2.5227272727272729</v>
      </c>
      <c r="Z1149" s="2">
        <f t="shared" si="177"/>
        <v>68.375451263537911</v>
      </c>
      <c r="AA1149" s="5">
        <f t="shared" si="178"/>
        <v>1.2477477477477477</v>
      </c>
      <c r="AB1149" s="4">
        <f t="shared" si="179"/>
        <v>2.6206397727272727E-2</v>
      </c>
      <c r="AC1149">
        <v>9</v>
      </c>
      <c r="AD1149">
        <v>0</v>
      </c>
      <c r="AE1149">
        <v>1</v>
      </c>
      <c r="AF1149">
        <v>1</v>
      </c>
      <c r="AG1149">
        <v>1</v>
      </c>
      <c r="AH1149">
        <v>-0.83460665421978997</v>
      </c>
      <c r="AI1149" s="2">
        <v>1.03759375269639E+16</v>
      </c>
    </row>
    <row r="1150" spans="1:35" x14ac:dyDescent="0.2">
      <c r="A1150" t="s">
        <v>1225</v>
      </c>
      <c r="B1150" s="1">
        <v>41640</v>
      </c>
      <c r="C1150" t="s">
        <v>62</v>
      </c>
      <c r="D1150" t="s">
        <v>63</v>
      </c>
      <c r="E1150" t="s">
        <v>64</v>
      </c>
      <c r="F1150" t="s">
        <v>65</v>
      </c>
      <c r="G1150" t="s">
        <v>40</v>
      </c>
      <c r="H1150" t="s">
        <v>50</v>
      </c>
      <c r="I1150" t="s">
        <v>42</v>
      </c>
      <c r="J1150" t="s">
        <v>51</v>
      </c>
      <c r="K1150" t="s">
        <v>43</v>
      </c>
      <c r="L1150" t="s">
        <v>56</v>
      </c>
      <c r="M1150">
        <v>164</v>
      </c>
      <c r="N1150">
        <v>1082</v>
      </c>
      <c r="O1150">
        <v>138</v>
      </c>
      <c r="P1150">
        <v>43.26</v>
      </c>
      <c r="Q1150">
        <v>74</v>
      </c>
      <c r="R1150">
        <v>863563</v>
      </c>
      <c r="S1150" s="6">
        <f t="shared" si="170"/>
        <v>127541.58964879852</v>
      </c>
      <c r="T1150" s="6">
        <f t="shared" si="171"/>
        <v>151571.16451016636</v>
      </c>
      <c r="U1150" s="2">
        <f t="shared" si="172"/>
        <v>39981515.711645104</v>
      </c>
      <c r="V1150" s="3">
        <f t="shared" si="173"/>
        <v>1.8648648648648649</v>
      </c>
      <c r="W1150" s="3">
        <f t="shared" si="174"/>
        <v>2.2162162162162162</v>
      </c>
      <c r="X1150" s="2">
        <f t="shared" si="175"/>
        <v>584.59459459459458</v>
      </c>
      <c r="Y1150" s="3">
        <f t="shared" si="176"/>
        <v>2.2162162162162162</v>
      </c>
      <c r="Z1150" s="2">
        <f t="shared" si="177"/>
        <v>313.47826086956519</v>
      </c>
      <c r="AA1150" s="5">
        <f t="shared" si="178"/>
        <v>0.84146341463414631</v>
      </c>
      <c r="AB1150" s="4">
        <f t="shared" si="179"/>
        <v>1.1669770270270271E-2</v>
      </c>
      <c r="AC1150">
        <v>6</v>
      </c>
      <c r="AD1150">
        <v>0</v>
      </c>
      <c r="AE1150">
        <v>0</v>
      </c>
      <c r="AF1150">
        <v>1</v>
      </c>
      <c r="AG1150">
        <v>1</v>
      </c>
      <c r="AH1150">
        <v>-0.80850307007839695</v>
      </c>
      <c r="AI1150">
        <v>-0.15555523683985001</v>
      </c>
    </row>
    <row r="1151" spans="1:35" x14ac:dyDescent="0.2">
      <c r="A1151" t="s">
        <v>1226</v>
      </c>
      <c r="B1151" s="1">
        <v>40179</v>
      </c>
      <c r="C1151" t="s">
        <v>53</v>
      </c>
      <c r="D1151" t="s">
        <v>37</v>
      </c>
      <c r="E1151" t="s">
        <v>132</v>
      </c>
      <c r="F1151" t="s">
        <v>54</v>
      </c>
      <c r="G1151" t="s">
        <v>55</v>
      </c>
      <c r="H1151" t="s">
        <v>50</v>
      </c>
      <c r="I1151" t="s">
        <v>43</v>
      </c>
      <c r="J1151" t="s">
        <v>42</v>
      </c>
      <c r="K1151" t="s">
        <v>51</v>
      </c>
      <c r="L1151" t="s">
        <v>60</v>
      </c>
      <c r="M1151">
        <v>102</v>
      </c>
      <c r="N1151">
        <v>631</v>
      </c>
      <c r="O1151">
        <v>814</v>
      </c>
      <c r="P1151">
        <v>23.63</v>
      </c>
      <c r="Q1151">
        <v>36</v>
      </c>
      <c r="R1151">
        <v>3036249</v>
      </c>
      <c r="S1151" s="6">
        <f t="shared" si="170"/>
        <v>1290015.8478605389</v>
      </c>
      <c r="T1151" s="6">
        <f t="shared" si="171"/>
        <v>161648.17749603803</v>
      </c>
      <c r="U1151" s="2">
        <f t="shared" si="172"/>
        <v>37448494.453248814</v>
      </c>
      <c r="V1151" s="3">
        <f t="shared" si="173"/>
        <v>22.611111111111111</v>
      </c>
      <c r="W1151" s="3">
        <f t="shared" si="174"/>
        <v>2.8333333333333335</v>
      </c>
      <c r="X1151" s="2">
        <f t="shared" si="175"/>
        <v>656.38888888888891</v>
      </c>
      <c r="Y1151" s="3">
        <f t="shared" si="176"/>
        <v>2.8333333333333335</v>
      </c>
      <c r="Z1151" s="2">
        <f t="shared" si="177"/>
        <v>29.029484029484028</v>
      </c>
      <c r="AA1151" s="5">
        <f t="shared" si="178"/>
        <v>7.9803921568627452</v>
      </c>
      <c r="AB1151" s="4">
        <f t="shared" si="179"/>
        <v>8.4340250000000005E-2</v>
      </c>
      <c r="AC1151">
        <v>5</v>
      </c>
      <c r="AD1151">
        <v>1</v>
      </c>
      <c r="AE1151">
        <v>0</v>
      </c>
      <c r="AF1151">
        <v>4</v>
      </c>
      <c r="AG1151">
        <v>1</v>
      </c>
      <c r="AH1151">
        <v>-0.35655459281038698</v>
      </c>
      <c r="AI1151">
        <v>1.1874968200197801E-2</v>
      </c>
    </row>
    <row r="1152" spans="1:35" x14ac:dyDescent="0.2">
      <c r="A1152" t="s">
        <v>1227</v>
      </c>
      <c r="B1152" s="1">
        <v>37987</v>
      </c>
      <c r="C1152" t="s">
        <v>103</v>
      </c>
      <c r="D1152" t="s">
        <v>47</v>
      </c>
      <c r="E1152" t="s">
        <v>59</v>
      </c>
      <c r="F1152" t="s">
        <v>48</v>
      </c>
      <c r="G1152" t="s">
        <v>49</v>
      </c>
      <c r="H1152" t="s">
        <v>41</v>
      </c>
      <c r="I1152" t="s">
        <v>51</v>
      </c>
      <c r="J1152" t="s">
        <v>42</v>
      </c>
      <c r="K1152" t="s">
        <v>43</v>
      </c>
      <c r="L1152" t="s">
        <v>5077</v>
      </c>
      <c r="M1152">
        <v>60</v>
      </c>
      <c r="N1152">
        <v>4372</v>
      </c>
      <c r="O1152">
        <v>330</v>
      </c>
      <c r="P1152">
        <v>33.049999999999997</v>
      </c>
      <c r="Q1152">
        <v>58</v>
      </c>
      <c r="R1152">
        <v>1339328</v>
      </c>
      <c r="S1152" s="6">
        <f t="shared" si="170"/>
        <v>75480.329368709979</v>
      </c>
      <c r="T1152" s="6">
        <f t="shared" si="171"/>
        <v>13723.696248856359</v>
      </c>
      <c r="U1152" s="2">
        <f t="shared" si="172"/>
        <v>7559469.3504117103</v>
      </c>
      <c r="V1152" s="3">
        <f t="shared" si="173"/>
        <v>5.6896551724137927</v>
      </c>
      <c r="W1152" s="3">
        <f t="shared" si="174"/>
        <v>1.0344827586206897</v>
      </c>
      <c r="X1152" s="2">
        <f t="shared" si="175"/>
        <v>569.82758620689651</v>
      </c>
      <c r="Y1152" s="3">
        <f t="shared" si="176"/>
        <v>1.0344827586206897</v>
      </c>
      <c r="Z1152" s="2">
        <f t="shared" si="177"/>
        <v>100.15151515151514</v>
      </c>
      <c r="AA1152" s="5">
        <f t="shared" si="178"/>
        <v>5.5</v>
      </c>
      <c r="AB1152" s="4">
        <f t="shared" si="179"/>
        <v>2.3091862068965519E-2</v>
      </c>
      <c r="AC1152">
        <v>8</v>
      </c>
      <c r="AD1152">
        <v>1</v>
      </c>
      <c r="AE1152">
        <v>0</v>
      </c>
      <c r="AF1152">
        <v>1</v>
      </c>
      <c r="AG1152">
        <v>1</v>
      </c>
      <c r="AH1152">
        <v>-0.774037505192404</v>
      </c>
      <c r="AI1152">
        <v>-0.278431895031654</v>
      </c>
    </row>
    <row r="1153" spans="1:35" x14ac:dyDescent="0.2">
      <c r="A1153" t="s">
        <v>1228</v>
      </c>
      <c r="B1153" s="1">
        <v>37622</v>
      </c>
      <c r="C1153" t="s">
        <v>62</v>
      </c>
      <c r="D1153" t="s">
        <v>63</v>
      </c>
      <c r="E1153" t="s">
        <v>59</v>
      </c>
      <c r="F1153" t="s">
        <v>48</v>
      </c>
      <c r="G1153" t="s">
        <v>49</v>
      </c>
      <c r="H1153" t="s">
        <v>41</v>
      </c>
      <c r="I1153" t="s">
        <v>43</v>
      </c>
      <c r="J1153" t="s">
        <v>51</v>
      </c>
      <c r="K1153" t="s">
        <v>43</v>
      </c>
      <c r="L1153" t="s">
        <v>44</v>
      </c>
      <c r="M1153">
        <v>137</v>
      </c>
      <c r="N1153">
        <v>4697</v>
      </c>
      <c r="O1153">
        <v>562</v>
      </c>
      <c r="P1153">
        <v>33.270000000000003</v>
      </c>
      <c r="Q1153">
        <v>2</v>
      </c>
      <c r="R1153">
        <v>3232470</v>
      </c>
      <c r="S1153" s="6">
        <f t="shared" si="170"/>
        <v>119650.84096231638</v>
      </c>
      <c r="T1153" s="6">
        <f t="shared" si="171"/>
        <v>29167.553757717691</v>
      </c>
      <c r="U1153" s="2">
        <f t="shared" si="172"/>
        <v>7083244.6242282316</v>
      </c>
      <c r="V1153" s="3">
        <f t="shared" si="173"/>
        <v>281</v>
      </c>
      <c r="W1153" s="3">
        <f t="shared" si="174"/>
        <v>68.5</v>
      </c>
      <c r="X1153" s="2">
        <f t="shared" si="175"/>
        <v>16635.000000000004</v>
      </c>
      <c r="Y1153" s="3">
        <f t="shared" si="176"/>
        <v>68.5</v>
      </c>
      <c r="Z1153" s="2">
        <f t="shared" si="177"/>
        <v>59.199288256227767</v>
      </c>
      <c r="AA1153" s="5">
        <f t="shared" si="178"/>
        <v>4.1021897810218979</v>
      </c>
      <c r="AB1153" s="4">
        <f t="shared" si="179"/>
        <v>1.6162350000000001</v>
      </c>
      <c r="AC1153">
        <v>6</v>
      </c>
      <c r="AD1153">
        <v>0</v>
      </c>
      <c r="AE1153">
        <v>0</v>
      </c>
      <c r="AF1153">
        <v>0</v>
      </c>
      <c r="AG1153">
        <v>3</v>
      </c>
      <c r="AH1153" s="2">
        <v>7953411558877210</v>
      </c>
      <c r="AI1153">
        <v>-0.32198184047075501</v>
      </c>
    </row>
    <row r="1154" spans="1:35" x14ac:dyDescent="0.2">
      <c r="A1154" t="s">
        <v>1229</v>
      </c>
      <c r="B1154" s="1">
        <v>41640</v>
      </c>
      <c r="C1154" t="s">
        <v>103</v>
      </c>
      <c r="D1154" t="s">
        <v>47</v>
      </c>
      <c r="E1154" t="s">
        <v>80</v>
      </c>
      <c r="F1154" t="s">
        <v>68</v>
      </c>
      <c r="G1154" t="s">
        <v>40</v>
      </c>
      <c r="H1154" t="s">
        <v>51</v>
      </c>
      <c r="I1154" t="s">
        <v>42</v>
      </c>
      <c r="J1154" t="s">
        <v>42</v>
      </c>
      <c r="K1154" t="s">
        <v>43</v>
      </c>
      <c r="L1154" t="s">
        <v>56</v>
      </c>
      <c r="M1154">
        <v>97</v>
      </c>
      <c r="N1154">
        <v>1407</v>
      </c>
      <c r="O1154">
        <v>217</v>
      </c>
      <c r="P1154">
        <v>44.65</v>
      </c>
      <c r="Q1154">
        <v>50</v>
      </c>
      <c r="R1154">
        <v>4862111</v>
      </c>
      <c r="S1154" s="6">
        <f t="shared" si="170"/>
        <v>154228.85572139305</v>
      </c>
      <c r="T1154" s="6">
        <f t="shared" si="171"/>
        <v>68941.009239516701</v>
      </c>
      <c r="U1154" s="2">
        <f t="shared" si="172"/>
        <v>31734186.211798154</v>
      </c>
      <c r="V1154" s="3">
        <f t="shared" si="173"/>
        <v>4.34</v>
      </c>
      <c r="W1154" s="3">
        <f t="shared" si="174"/>
        <v>1.94</v>
      </c>
      <c r="X1154" s="2">
        <f t="shared" si="175"/>
        <v>893</v>
      </c>
      <c r="Y1154" s="3">
        <f t="shared" si="176"/>
        <v>1.94</v>
      </c>
      <c r="Z1154" s="2">
        <f t="shared" si="177"/>
        <v>205.76036866359448</v>
      </c>
      <c r="AA1154" s="5">
        <f t="shared" si="178"/>
        <v>2.2371134020618557</v>
      </c>
      <c r="AB1154" s="4">
        <f t="shared" si="179"/>
        <v>9.7242220000000004E-2</v>
      </c>
      <c r="AC1154">
        <v>5</v>
      </c>
      <c r="AD1154">
        <v>1</v>
      </c>
      <c r="AE1154">
        <v>0</v>
      </c>
      <c r="AF1154">
        <v>1</v>
      </c>
      <c r="AG1154">
        <v>1</v>
      </c>
      <c r="AH1154">
        <v>-0.496865689147647</v>
      </c>
      <c r="AI1154">
        <v>-0.198316228920764</v>
      </c>
    </row>
    <row r="1155" spans="1:35" x14ac:dyDescent="0.2">
      <c r="A1155" t="s">
        <v>1230</v>
      </c>
      <c r="B1155" s="1">
        <v>42370</v>
      </c>
      <c r="C1155" t="s">
        <v>70</v>
      </c>
      <c r="D1155" t="s">
        <v>63</v>
      </c>
      <c r="E1155" t="s">
        <v>132</v>
      </c>
      <c r="F1155" t="s">
        <v>48</v>
      </c>
      <c r="G1155" t="s">
        <v>49</v>
      </c>
      <c r="H1155" t="s">
        <v>51</v>
      </c>
      <c r="I1155" t="s">
        <v>43</v>
      </c>
      <c r="J1155" t="s">
        <v>43</v>
      </c>
      <c r="K1155" t="s">
        <v>42</v>
      </c>
      <c r="L1155" t="s">
        <v>60</v>
      </c>
      <c r="M1155">
        <v>371</v>
      </c>
      <c r="N1155">
        <v>2430</v>
      </c>
      <c r="O1155">
        <v>501</v>
      </c>
      <c r="P1155">
        <v>8.48</v>
      </c>
      <c r="Q1155">
        <v>98</v>
      </c>
      <c r="R1155">
        <v>856788</v>
      </c>
      <c r="S1155" s="6">
        <f t="shared" ref="S1155:S1218" si="180">(O1155*1000000)/N1155</f>
        <v>206172.83950617284</v>
      </c>
      <c r="T1155" s="6">
        <f t="shared" ref="T1155:T1218" si="181">(M1155*1000000)/N1155</f>
        <v>152674.89711934156</v>
      </c>
      <c r="U1155" s="2">
        <f t="shared" ref="U1155:U1218" si="182">(P1155*1000000000)/N1155</f>
        <v>3489711.9341563787</v>
      </c>
      <c r="V1155" s="3">
        <f t="shared" ref="V1155:V1218" si="183">(O1155*1000000)/(Q1155*1000000)</f>
        <v>5.1122448979591839</v>
      </c>
      <c r="W1155" s="3">
        <f t="shared" ref="W1155:W1218" si="184">(M1155*1000000)/(Q1155*1000000)</f>
        <v>3.7857142857142856</v>
      </c>
      <c r="X1155" s="2">
        <f t="shared" ref="X1155:X1218" si="185">(P1155*1000000000)/(Q1155*1000000)</f>
        <v>86.530612244897952</v>
      </c>
      <c r="Y1155" s="3">
        <f t="shared" ref="Y1155:Y1218" si="186">(M1155*1000000)/(Q1155*1000000)</f>
        <v>3.7857142857142856</v>
      </c>
      <c r="Z1155" s="2">
        <f t="shared" ref="Z1155:Z1218" si="187">(P1155*1000000000)/(O1155*1000000)</f>
        <v>16.926147704590818</v>
      </c>
      <c r="AA1155" s="5">
        <f t="shared" ref="AA1155:AA1218" si="188">(O1155*1000000)/(M1155*1000000)</f>
        <v>1.3504043126684635</v>
      </c>
      <c r="AB1155" s="4">
        <f t="shared" ref="AB1155:AB1218" si="189">R1155/(Q1155*1000000)</f>
        <v>8.7427346938775512E-3</v>
      </c>
      <c r="AC1155">
        <v>3</v>
      </c>
      <c r="AD1155">
        <v>1</v>
      </c>
      <c r="AE1155">
        <v>1</v>
      </c>
      <c r="AF1155">
        <v>1</v>
      </c>
      <c r="AG1155">
        <v>1</v>
      </c>
      <c r="AH1155">
        <v>-0.86441976212021698</v>
      </c>
      <c r="AI1155">
        <v>-0.22935086074733799</v>
      </c>
    </row>
    <row r="1156" spans="1:35" x14ac:dyDescent="0.2">
      <c r="A1156" t="s">
        <v>1231</v>
      </c>
      <c r="B1156" s="1">
        <v>43466</v>
      </c>
      <c r="C1156" t="s">
        <v>53</v>
      </c>
      <c r="D1156" t="s">
        <v>37</v>
      </c>
      <c r="E1156" t="s">
        <v>59</v>
      </c>
      <c r="F1156" t="s">
        <v>54</v>
      </c>
      <c r="G1156" t="s">
        <v>55</v>
      </c>
      <c r="H1156" t="s">
        <v>50</v>
      </c>
      <c r="I1156" t="s">
        <v>42</v>
      </c>
      <c r="J1156" t="s">
        <v>42</v>
      </c>
      <c r="K1156" t="s">
        <v>42</v>
      </c>
      <c r="L1156" t="s">
        <v>5077</v>
      </c>
      <c r="M1156">
        <v>17</v>
      </c>
      <c r="N1156">
        <v>528</v>
      </c>
      <c r="O1156">
        <v>210</v>
      </c>
      <c r="P1156">
        <v>7.46</v>
      </c>
      <c r="Q1156">
        <v>92</v>
      </c>
      <c r="R1156">
        <v>3135169</v>
      </c>
      <c r="S1156" s="6">
        <f t="shared" si="180"/>
        <v>397727.27272727271</v>
      </c>
      <c r="T1156" s="6">
        <f t="shared" si="181"/>
        <v>32196.969696969696</v>
      </c>
      <c r="U1156" s="2">
        <f t="shared" si="182"/>
        <v>14128787.878787879</v>
      </c>
      <c r="V1156" s="3">
        <f t="shared" si="183"/>
        <v>2.2826086956521738</v>
      </c>
      <c r="W1156" s="3">
        <f t="shared" si="184"/>
        <v>0.18478260869565216</v>
      </c>
      <c r="X1156" s="2">
        <f t="shared" si="185"/>
        <v>81.086956521739125</v>
      </c>
      <c r="Y1156" s="3">
        <f t="shared" si="186"/>
        <v>0.18478260869565216</v>
      </c>
      <c r="Z1156" s="2">
        <f t="shared" si="187"/>
        <v>35.523809523809526</v>
      </c>
      <c r="AA1156" s="5">
        <f t="shared" si="188"/>
        <v>12.352941176470589</v>
      </c>
      <c r="AB1156" s="4">
        <f t="shared" si="189"/>
        <v>3.4077923913043477E-2</v>
      </c>
      <c r="AC1156">
        <v>9</v>
      </c>
      <c r="AD1156">
        <v>1</v>
      </c>
      <c r="AE1156">
        <v>0</v>
      </c>
      <c r="AF1156">
        <v>1</v>
      </c>
      <c r="AG1156">
        <v>1</v>
      </c>
      <c r="AH1156">
        <v>-0.93263216535555804</v>
      </c>
      <c r="AI1156">
        <v>-0.20746276544959599</v>
      </c>
    </row>
    <row r="1157" spans="1:35" x14ac:dyDescent="0.2">
      <c r="A1157" t="s">
        <v>1232</v>
      </c>
      <c r="B1157" s="1">
        <v>43101</v>
      </c>
      <c r="C1157" t="s">
        <v>36</v>
      </c>
      <c r="D1157" t="s">
        <v>37</v>
      </c>
      <c r="E1157" t="s">
        <v>38</v>
      </c>
      <c r="F1157" t="s">
        <v>65</v>
      </c>
      <c r="G1157" t="s">
        <v>40</v>
      </c>
      <c r="H1157" t="s">
        <v>51</v>
      </c>
      <c r="I1157" t="s">
        <v>42</v>
      </c>
      <c r="J1157" t="s">
        <v>51</v>
      </c>
      <c r="K1157" t="s">
        <v>42</v>
      </c>
      <c r="L1157" t="s">
        <v>60</v>
      </c>
      <c r="M1157">
        <v>150</v>
      </c>
      <c r="N1157">
        <v>2387</v>
      </c>
      <c r="O1157">
        <v>54</v>
      </c>
      <c r="P1157">
        <v>2.61</v>
      </c>
      <c r="Q1157">
        <v>53</v>
      </c>
      <c r="R1157">
        <v>4668002</v>
      </c>
      <c r="S1157" s="6">
        <f t="shared" si="180"/>
        <v>22622.53875157101</v>
      </c>
      <c r="T1157" s="6">
        <f t="shared" si="181"/>
        <v>62840.38542103058</v>
      </c>
      <c r="U1157" s="2">
        <f t="shared" si="182"/>
        <v>1093422.7063259322</v>
      </c>
      <c r="V1157" s="3">
        <f t="shared" si="183"/>
        <v>1.0188679245283019</v>
      </c>
      <c r="W1157" s="3">
        <f t="shared" si="184"/>
        <v>2.8301886792452828</v>
      </c>
      <c r="X1157" s="2">
        <f t="shared" si="185"/>
        <v>49.245283018867923</v>
      </c>
      <c r="Y1157" s="3">
        <f t="shared" si="186"/>
        <v>2.8301886792452828</v>
      </c>
      <c r="Z1157" s="2">
        <f t="shared" si="187"/>
        <v>48.333333333333336</v>
      </c>
      <c r="AA1157" s="5">
        <f t="shared" si="188"/>
        <v>0.36</v>
      </c>
      <c r="AB1157" s="4">
        <f t="shared" si="189"/>
        <v>8.8075509433962265E-2</v>
      </c>
      <c r="AC1157">
        <v>3</v>
      </c>
      <c r="AD1157">
        <v>0</v>
      </c>
      <c r="AE1157">
        <v>1</v>
      </c>
      <c r="AF1157">
        <v>1</v>
      </c>
      <c r="AG1157">
        <v>1</v>
      </c>
      <c r="AH1157">
        <v>-0.74179736359820303</v>
      </c>
      <c r="AI1157">
        <v>-0.29363990651078198</v>
      </c>
    </row>
    <row r="1158" spans="1:35" x14ac:dyDescent="0.2">
      <c r="A1158" t="s">
        <v>1233</v>
      </c>
      <c r="B1158" s="1">
        <v>37257</v>
      </c>
      <c r="C1158" t="s">
        <v>36</v>
      </c>
      <c r="D1158" t="s">
        <v>37</v>
      </c>
      <c r="E1158" t="s">
        <v>77</v>
      </c>
      <c r="F1158" t="s">
        <v>48</v>
      </c>
      <c r="G1158" t="s">
        <v>49</v>
      </c>
      <c r="H1158" t="s">
        <v>51</v>
      </c>
      <c r="I1158" t="s">
        <v>43</v>
      </c>
      <c r="J1158" t="s">
        <v>43</v>
      </c>
      <c r="K1158" t="s">
        <v>43</v>
      </c>
      <c r="L1158" t="s">
        <v>60</v>
      </c>
      <c r="M1158">
        <v>370</v>
      </c>
      <c r="N1158">
        <v>2147</v>
      </c>
      <c r="O1158">
        <v>930</v>
      </c>
      <c r="P1158">
        <v>43.84</v>
      </c>
      <c r="Q1158">
        <v>55</v>
      </c>
      <c r="R1158">
        <v>4696945</v>
      </c>
      <c r="S1158" s="6">
        <f t="shared" si="180"/>
        <v>433162.55239869584</v>
      </c>
      <c r="T1158" s="6">
        <f t="shared" si="181"/>
        <v>172333.48858872845</v>
      </c>
      <c r="U1158" s="2">
        <f t="shared" si="182"/>
        <v>20419189.566837449</v>
      </c>
      <c r="V1158" s="3">
        <f t="shared" si="183"/>
        <v>16.90909090909091</v>
      </c>
      <c r="W1158" s="3">
        <f t="shared" si="184"/>
        <v>6.7272727272727275</v>
      </c>
      <c r="X1158" s="2">
        <f t="shared" si="185"/>
        <v>797.09090909090912</v>
      </c>
      <c r="Y1158" s="3">
        <f t="shared" si="186"/>
        <v>6.7272727272727275</v>
      </c>
      <c r="Z1158" s="2">
        <f t="shared" si="187"/>
        <v>47.13978494623656</v>
      </c>
      <c r="AA1158" s="5">
        <f t="shared" si="188"/>
        <v>2.5135135135135136</v>
      </c>
      <c r="AB1158" s="4">
        <f t="shared" si="189"/>
        <v>8.5399000000000003E-2</v>
      </c>
      <c r="AC1158">
        <v>2</v>
      </c>
      <c r="AD1158">
        <v>0</v>
      </c>
      <c r="AE1158">
        <v>0</v>
      </c>
      <c r="AF1158">
        <v>1</v>
      </c>
      <c r="AG1158">
        <v>1</v>
      </c>
      <c r="AH1158">
        <v>-0.282008163928686</v>
      </c>
      <c r="AI1158">
        <v>-0.15333264792947501</v>
      </c>
    </row>
    <row r="1159" spans="1:35" x14ac:dyDescent="0.2">
      <c r="A1159" t="s">
        <v>1234</v>
      </c>
      <c r="B1159" s="1">
        <v>44562</v>
      </c>
      <c r="C1159" t="s">
        <v>73</v>
      </c>
      <c r="D1159" t="s">
        <v>74</v>
      </c>
      <c r="E1159" t="s">
        <v>125</v>
      </c>
      <c r="F1159" t="s">
        <v>65</v>
      </c>
      <c r="G1159" t="s">
        <v>40</v>
      </c>
      <c r="H1159" t="s">
        <v>51</v>
      </c>
      <c r="I1159" t="s">
        <v>43</v>
      </c>
      <c r="J1159" t="s">
        <v>51</v>
      </c>
      <c r="K1159" t="s">
        <v>42</v>
      </c>
      <c r="L1159" t="s">
        <v>56</v>
      </c>
      <c r="M1159">
        <v>183</v>
      </c>
      <c r="N1159">
        <v>1337</v>
      </c>
      <c r="O1159">
        <v>673</v>
      </c>
      <c r="P1159">
        <v>0.74</v>
      </c>
      <c r="Q1159">
        <v>23</v>
      </c>
      <c r="R1159">
        <v>4568270</v>
      </c>
      <c r="S1159" s="6">
        <f t="shared" si="180"/>
        <v>503365.74420344055</v>
      </c>
      <c r="T1159" s="6">
        <f t="shared" si="181"/>
        <v>136873.5976065819</v>
      </c>
      <c r="U1159" s="2">
        <f t="shared" si="182"/>
        <v>553477.93567688856</v>
      </c>
      <c r="V1159" s="3">
        <f t="shared" si="183"/>
        <v>29.260869565217391</v>
      </c>
      <c r="W1159" s="3">
        <f t="shared" si="184"/>
        <v>7.9565217391304346</v>
      </c>
      <c r="X1159" s="2">
        <f t="shared" si="185"/>
        <v>32.173913043478258</v>
      </c>
      <c r="Y1159" s="3">
        <f t="shared" si="186"/>
        <v>7.9565217391304346</v>
      </c>
      <c r="Z1159" s="2">
        <f t="shared" si="187"/>
        <v>1.0995542347696881</v>
      </c>
      <c r="AA1159" s="5">
        <f t="shared" si="188"/>
        <v>3.6775956284153004</v>
      </c>
      <c r="AB1159" s="4">
        <f t="shared" si="189"/>
        <v>0.19862043478260868</v>
      </c>
      <c r="AC1159">
        <v>7</v>
      </c>
      <c r="AD1159">
        <v>0</v>
      </c>
      <c r="AE1159">
        <v>1</v>
      </c>
      <c r="AF1159">
        <v>4</v>
      </c>
      <c r="AG1159">
        <v>1</v>
      </c>
      <c r="AH1159">
        <v>-2.9586295994633301E-2</v>
      </c>
      <c r="AI1159">
        <v>-0.20485839815934201</v>
      </c>
    </row>
    <row r="1160" spans="1:35" x14ac:dyDescent="0.2">
      <c r="A1160" t="s">
        <v>1235</v>
      </c>
      <c r="B1160" s="1">
        <v>41640</v>
      </c>
      <c r="C1160" t="s">
        <v>103</v>
      </c>
      <c r="D1160" t="s">
        <v>47</v>
      </c>
      <c r="E1160" t="s">
        <v>64</v>
      </c>
      <c r="F1160" t="s">
        <v>68</v>
      </c>
      <c r="G1160" t="s">
        <v>40</v>
      </c>
      <c r="H1160" t="s">
        <v>51</v>
      </c>
      <c r="I1160" t="s">
        <v>43</v>
      </c>
      <c r="J1160" t="s">
        <v>51</v>
      </c>
      <c r="K1160" t="s">
        <v>43</v>
      </c>
      <c r="L1160" t="s">
        <v>44</v>
      </c>
      <c r="M1160">
        <v>160</v>
      </c>
      <c r="N1160">
        <v>2188</v>
      </c>
      <c r="O1160">
        <v>703</v>
      </c>
      <c r="P1160">
        <v>31.06</v>
      </c>
      <c r="Q1160">
        <v>13</v>
      </c>
      <c r="R1160">
        <v>2938304</v>
      </c>
      <c r="S1160" s="6">
        <f t="shared" si="180"/>
        <v>321297.98903107858</v>
      </c>
      <c r="T1160" s="6">
        <f t="shared" si="181"/>
        <v>73126.142595978061</v>
      </c>
      <c r="U1160" s="2">
        <f t="shared" si="182"/>
        <v>14195612.431444241</v>
      </c>
      <c r="V1160" s="3">
        <f t="shared" si="183"/>
        <v>54.07692307692308</v>
      </c>
      <c r="W1160" s="3">
        <f t="shared" si="184"/>
        <v>12.307692307692308</v>
      </c>
      <c r="X1160" s="2">
        <f t="shared" si="185"/>
        <v>2389.2307692307691</v>
      </c>
      <c r="Y1160" s="3">
        <f t="shared" si="186"/>
        <v>12.307692307692308</v>
      </c>
      <c r="Z1160" s="2">
        <f t="shared" si="187"/>
        <v>44.182076813655762</v>
      </c>
      <c r="AA1160" s="5">
        <f t="shared" si="188"/>
        <v>4.3937499999999998</v>
      </c>
      <c r="AB1160" s="4">
        <f t="shared" si="189"/>
        <v>0.22602338461538463</v>
      </c>
      <c r="AC1160">
        <v>2</v>
      </c>
      <c r="AD1160">
        <v>0</v>
      </c>
      <c r="AE1160">
        <v>0</v>
      </c>
      <c r="AF1160">
        <v>4</v>
      </c>
      <c r="AG1160">
        <v>1</v>
      </c>
      <c r="AH1160">
        <v>0.93675998678128403</v>
      </c>
      <c r="AI1160">
        <v>-0.22044501519929</v>
      </c>
    </row>
    <row r="1161" spans="1:35" x14ac:dyDescent="0.2">
      <c r="A1161" t="s">
        <v>1236</v>
      </c>
      <c r="B1161" s="1">
        <v>43101</v>
      </c>
      <c r="C1161" t="s">
        <v>70</v>
      </c>
      <c r="D1161" t="s">
        <v>63</v>
      </c>
      <c r="E1161" t="s">
        <v>80</v>
      </c>
      <c r="F1161" t="s">
        <v>48</v>
      </c>
      <c r="G1161" t="s">
        <v>49</v>
      </c>
      <c r="H1161" t="s">
        <v>51</v>
      </c>
      <c r="I1161" t="s">
        <v>51</v>
      </c>
      <c r="J1161" t="s">
        <v>43</v>
      </c>
      <c r="K1161" t="s">
        <v>43</v>
      </c>
      <c r="L1161" t="s">
        <v>60</v>
      </c>
      <c r="M1161">
        <v>292</v>
      </c>
      <c r="N1161">
        <v>1288</v>
      </c>
      <c r="O1161">
        <v>304</v>
      </c>
      <c r="P1161">
        <v>42.39</v>
      </c>
      <c r="Q1161">
        <v>93</v>
      </c>
      <c r="R1161">
        <v>256679</v>
      </c>
      <c r="S1161" s="6">
        <f t="shared" si="180"/>
        <v>236024.84472049688</v>
      </c>
      <c r="T1161" s="6">
        <f t="shared" si="181"/>
        <v>226708.07453416148</v>
      </c>
      <c r="U1161" s="2">
        <f t="shared" si="182"/>
        <v>32911490.683229815</v>
      </c>
      <c r="V1161" s="3">
        <f t="shared" si="183"/>
        <v>3.2688172043010755</v>
      </c>
      <c r="W1161" s="3">
        <f t="shared" si="184"/>
        <v>3.139784946236559</v>
      </c>
      <c r="X1161" s="2">
        <f t="shared" si="185"/>
        <v>455.80645161290323</v>
      </c>
      <c r="Y1161" s="3">
        <f t="shared" si="186"/>
        <v>3.139784946236559</v>
      </c>
      <c r="Z1161" s="2">
        <f t="shared" si="187"/>
        <v>139.44078947368422</v>
      </c>
      <c r="AA1161" s="5">
        <f t="shared" si="188"/>
        <v>1.0410958904109588</v>
      </c>
      <c r="AB1161" s="4">
        <f t="shared" si="189"/>
        <v>2.7599892473118282E-3</v>
      </c>
      <c r="AC1161">
        <v>7</v>
      </c>
      <c r="AD1161">
        <v>1</v>
      </c>
      <c r="AE1161">
        <v>0</v>
      </c>
      <c r="AF1161">
        <v>1</v>
      </c>
      <c r="AG1161">
        <v>1</v>
      </c>
      <c r="AH1161">
        <v>-0.82458016031275105</v>
      </c>
      <c r="AI1161">
        <v>-0.133941917395278</v>
      </c>
    </row>
    <row r="1162" spans="1:35" x14ac:dyDescent="0.2">
      <c r="A1162" t="s">
        <v>1237</v>
      </c>
      <c r="B1162" s="1">
        <v>38353</v>
      </c>
      <c r="C1162" t="s">
        <v>103</v>
      </c>
      <c r="D1162" t="s">
        <v>47</v>
      </c>
      <c r="E1162" t="s">
        <v>38</v>
      </c>
      <c r="F1162" t="s">
        <v>65</v>
      </c>
      <c r="G1162" t="s">
        <v>40</v>
      </c>
      <c r="H1162" t="s">
        <v>41</v>
      </c>
      <c r="I1162" t="s">
        <v>51</v>
      </c>
      <c r="J1162" t="s">
        <v>51</v>
      </c>
      <c r="K1162" t="s">
        <v>43</v>
      </c>
      <c r="L1162" t="s">
        <v>78</v>
      </c>
      <c r="M1162">
        <v>212</v>
      </c>
      <c r="N1162">
        <v>4889</v>
      </c>
      <c r="O1162">
        <v>263</v>
      </c>
      <c r="P1162">
        <v>27.05</v>
      </c>
      <c r="Q1162">
        <v>35</v>
      </c>
      <c r="R1162">
        <v>4064737</v>
      </c>
      <c r="S1162" s="6">
        <f t="shared" si="180"/>
        <v>53794.231949273882</v>
      </c>
      <c r="T1162" s="6">
        <f t="shared" si="181"/>
        <v>43362.650848844343</v>
      </c>
      <c r="U1162" s="2">
        <f t="shared" si="182"/>
        <v>5532828.7993454691</v>
      </c>
      <c r="V1162" s="3">
        <f t="shared" si="183"/>
        <v>7.5142857142857142</v>
      </c>
      <c r="W1162" s="3">
        <f t="shared" si="184"/>
        <v>6.0571428571428569</v>
      </c>
      <c r="X1162" s="2">
        <f t="shared" si="185"/>
        <v>772.85714285714289</v>
      </c>
      <c r="Y1162" s="3">
        <f t="shared" si="186"/>
        <v>6.0571428571428569</v>
      </c>
      <c r="Z1162" s="2">
        <f t="shared" si="187"/>
        <v>102.85171102661597</v>
      </c>
      <c r="AA1162" s="5">
        <f t="shared" si="188"/>
        <v>1.2405660377358489</v>
      </c>
      <c r="AB1162" s="4">
        <f t="shared" si="189"/>
        <v>0.11613534285714286</v>
      </c>
      <c r="AC1162">
        <v>3</v>
      </c>
      <c r="AD1162">
        <v>0</v>
      </c>
      <c r="AE1162">
        <v>0</v>
      </c>
      <c r="AF1162">
        <v>4</v>
      </c>
      <c r="AG1162">
        <v>1</v>
      </c>
      <c r="AH1162">
        <v>-0.34541736889782099</v>
      </c>
      <c r="AI1162">
        <v>-0.28346912161924298</v>
      </c>
    </row>
    <row r="1163" spans="1:35" x14ac:dyDescent="0.2">
      <c r="A1163" t="s">
        <v>1238</v>
      </c>
      <c r="B1163" s="1">
        <v>42370</v>
      </c>
      <c r="C1163" t="s">
        <v>73</v>
      </c>
      <c r="D1163" t="s">
        <v>74</v>
      </c>
      <c r="E1163" t="s">
        <v>64</v>
      </c>
      <c r="F1163" t="s">
        <v>65</v>
      </c>
      <c r="G1163" t="s">
        <v>40</v>
      </c>
      <c r="H1163" t="s">
        <v>41</v>
      </c>
      <c r="I1163" t="s">
        <v>43</v>
      </c>
      <c r="J1163" t="s">
        <v>42</v>
      </c>
      <c r="K1163" t="s">
        <v>43</v>
      </c>
      <c r="L1163" t="s">
        <v>60</v>
      </c>
      <c r="M1163">
        <v>50</v>
      </c>
      <c r="N1163">
        <v>2549</v>
      </c>
      <c r="O1163">
        <v>679</v>
      </c>
      <c r="P1163">
        <v>46.65</v>
      </c>
      <c r="Q1163">
        <v>92</v>
      </c>
      <c r="R1163">
        <v>759370</v>
      </c>
      <c r="S1163" s="6">
        <f t="shared" si="180"/>
        <v>266378.9721459396</v>
      </c>
      <c r="T1163" s="6">
        <f t="shared" si="181"/>
        <v>19615.535504119263</v>
      </c>
      <c r="U1163" s="2">
        <f t="shared" si="182"/>
        <v>18301294.625343271</v>
      </c>
      <c r="V1163" s="3">
        <f t="shared" si="183"/>
        <v>7.3804347826086953</v>
      </c>
      <c r="W1163" s="3">
        <f t="shared" si="184"/>
        <v>0.54347826086956519</v>
      </c>
      <c r="X1163" s="2">
        <f t="shared" si="185"/>
        <v>507.06521739130437</v>
      </c>
      <c r="Y1163" s="3">
        <f t="shared" si="186"/>
        <v>0.54347826086956519</v>
      </c>
      <c r="Z1163" s="2">
        <f t="shared" si="187"/>
        <v>68.703976435935203</v>
      </c>
      <c r="AA1163" s="5">
        <f t="shared" si="188"/>
        <v>13.58</v>
      </c>
      <c r="AB1163" s="4">
        <f t="shared" si="189"/>
        <v>8.2540217391304342E-3</v>
      </c>
      <c r="AC1163">
        <v>7</v>
      </c>
      <c r="AD1163">
        <v>1</v>
      </c>
      <c r="AE1163">
        <v>1</v>
      </c>
      <c r="AF1163">
        <v>1</v>
      </c>
      <c r="AG1163">
        <v>1</v>
      </c>
      <c r="AH1163">
        <v>-0.82335239536531402</v>
      </c>
      <c r="AI1163">
        <v>-0.21911173426802799</v>
      </c>
    </row>
    <row r="1164" spans="1:35" x14ac:dyDescent="0.2">
      <c r="A1164" t="s">
        <v>1239</v>
      </c>
      <c r="B1164" s="1">
        <v>42736</v>
      </c>
      <c r="C1164" t="s">
        <v>58</v>
      </c>
      <c r="D1164" t="s">
        <v>47</v>
      </c>
      <c r="E1164" t="s">
        <v>75</v>
      </c>
      <c r="F1164" t="s">
        <v>39</v>
      </c>
      <c r="G1164" t="s">
        <v>40</v>
      </c>
      <c r="H1164" t="s">
        <v>41</v>
      </c>
      <c r="I1164" t="s">
        <v>43</v>
      </c>
      <c r="J1164" t="s">
        <v>43</v>
      </c>
      <c r="K1164" t="s">
        <v>42</v>
      </c>
      <c r="L1164" t="s">
        <v>56</v>
      </c>
      <c r="M1164">
        <v>294</v>
      </c>
      <c r="N1164">
        <v>2693</v>
      </c>
      <c r="O1164">
        <v>736</v>
      </c>
      <c r="P1164">
        <v>10.75</v>
      </c>
      <c r="Q1164">
        <v>60</v>
      </c>
      <c r="R1164">
        <v>3900173</v>
      </c>
      <c r="S1164" s="6">
        <f t="shared" si="180"/>
        <v>273301.15113256592</v>
      </c>
      <c r="T1164" s="6">
        <f t="shared" si="181"/>
        <v>109171.92721871519</v>
      </c>
      <c r="U1164" s="2">
        <f t="shared" si="182"/>
        <v>3991830.6721128854</v>
      </c>
      <c r="V1164" s="3">
        <f t="shared" si="183"/>
        <v>12.266666666666667</v>
      </c>
      <c r="W1164" s="3">
        <f t="shared" si="184"/>
        <v>4.9000000000000004</v>
      </c>
      <c r="X1164" s="2">
        <f t="shared" si="185"/>
        <v>179.16666666666666</v>
      </c>
      <c r="Y1164" s="3">
        <f t="shared" si="186"/>
        <v>4.9000000000000004</v>
      </c>
      <c r="Z1164" s="2">
        <f t="shared" si="187"/>
        <v>14.605978260869565</v>
      </c>
      <c r="AA1164" s="5">
        <f t="shared" si="188"/>
        <v>2.5034013605442178</v>
      </c>
      <c r="AB1164" s="4">
        <f t="shared" si="189"/>
        <v>6.5002883333333331E-2</v>
      </c>
      <c r="AC1164">
        <v>8</v>
      </c>
      <c r="AD1164">
        <v>0</v>
      </c>
      <c r="AE1164">
        <v>1</v>
      </c>
      <c r="AF1164">
        <v>1</v>
      </c>
      <c r="AG1164">
        <v>1</v>
      </c>
      <c r="AH1164">
        <v>-0.58681816948524101</v>
      </c>
      <c r="AI1164">
        <v>-0.23328903893817199</v>
      </c>
    </row>
    <row r="1165" spans="1:35" x14ac:dyDescent="0.2">
      <c r="A1165" t="s">
        <v>1240</v>
      </c>
      <c r="B1165" s="1">
        <v>37257</v>
      </c>
      <c r="C1165" t="s">
        <v>103</v>
      </c>
      <c r="D1165" t="s">
        <v>47</v>
      </c>
      <c r="E1165" t="s">
        <v>64</v>
      </c>
      <c r="F1165" t="s">
        <v>48</v>
      </c>
      <c r="G1165" t="s">
        <v>49</v>
      </c>
      <c r="H1165" t="s">
        <v>50</v>
      </c>
      <c r="I1165" t="s">
        <v>42</v>
      </c>
      <c r="J1165" t="s">
        <v>42</v>
      </c>
      <c r="K1165" t="s">
        <v>51</v>
      </c>
      <c r="L1165" t="s">
        <v>44</v>
      </c>
      <c r="M1165">
        <v>123</v>
      </c>
      <c r="N1165">
        <v>681</v>
      </c>
      <c r="O1165">
        <v>141</v>
      </c>
      <c r="P1165">
        <v>24.02</v>
      </c>
      <c r="Q1165">
        <v>23</v>
      </c>
      <c r="R1165">
        <v>4047893</v>
      </c>
      <c r="S1165" s="6">
        <f t="shared" si="180"/>
        <v>207048.45814977973</v>
      </c>
      <c r="T1165" s="6">
        <f t="shared" si="181"/>
        <v>180616.74008810573</v>
      </c>
      <c r="U1165" s="2">
        <f t="shared" si="182"/>
        <v>35271659.324522763</v>
      </c>
      <c r="V1165" s="3">
        <f t="shared" si="183"/>
        <v>6.1304347826086953</v>
      </c>
      <c r="W1165" s="3">
        <f t="shared" si="184"/>
        <v>5.3478260869565215</v>
      </c>
      <c r="X1165" s="2">
        <f t="shared" si="185"/>
        <v>1044.3478260869565</v>
      </c>
      <c r="Y1165" s="3">
        <f t="shared" si="186"/>
        <v>5.3478260869565215</v>
      </c>
      <c r="Z1165" s="2">
        <f t="shared" si="187"/>
        <v>170.35460992907801</v>
      </c>
      <c r="AA1165" s="5">
        <f t="shared" si="188"/>
        <v>1.1463414634146341</v>
      </c>
      <c r="AB1165" s="4">
        <f t="shared" si="189"/>
        <v>0.17599534782608695</v>
      </c>
      <c r="AC1165">
        <v>5</v>
      </c>
      <c r="AD1165">
        <v>1</v>
      </c>
      <c r="AE1165">
        <v>0</v>
      </c>
      <c r="AF1165">
        <v>4</v>
      </c>
      <c r="AG1165">
        <v>1</v>
      </c>
      <c r="AH1165">
        <v>-0.173312504016533</v>
      </c>
      <c r="AI1165">
        <v>-0.152964473862332</v>
      </c>
    </row>
    <row r="1166" spans="1:35" x14ac:dyDescent="0.2">
      <c r="A1166" t="s">
        <v>1241</v>
      </c>
      <c r="B1166" s="1">
        <v>39448</v>
      </c>
      <c r="C1166" t="s">
        <v>46</v>
      </c>
      <c r="D1166" t="s">
        <v>47</v>
      </c>
      <c r="E1166" t="s">
        <v>38</v>
      </c>
      <c r="F1166" t="s">
        <v>68</v>
      </c>
      <c r="G1166" t="s">
        <v>40</v>
      </c>
      <c r="H1166" t="s">
        <v>41</v>
      </c>
      <c r="I1166" t="s">
        <v>42</v>
      </c>
      <c r="J1166" t="s">
        <v>42</v>
      </c>
      <c r="K1166" t="s">
        <v>42</v>
      </c>
      <c r="L1166" t="s">
        <v>5077</v>
      </c>
      <c r="M1166">
        <v>46</v>
      </c>
      <c r="N1166">
        <v>4417</v>
      </c>
      <c r="O1166">
        <v>32</v>
      </c>
      <c r="P1166">
        <v>5.22</v>
      </c>
      <c r="Q1166">
        <v>69</v>
      </c>
      <c r="R1166">
        <v>2891014</v>
      </c>
      <c r="S1166" s="6">
        <f t="shared" si="180"/>
        <v>7244.736246321032</v>
      </c>
      <c r="T1166" s="6">
        <f t="shared" si="181"/>
        <v>10414.308354086485</v>
      </c>
      <c r="U1166" s="2">
        <f t="shared" si="182"/>
        <v>1181797.6001811184</v>
      </c>
      <c r="V1166" s="3">
        <f t="shared" si="183"/>
        <v>0.46376811594202899</v>
      </c>
      <c r="W1166" s="3">
        <f t="shared" si="184"/>
        <v>0.66666666666666663</v>
      </c>
      <c r="X1166" s="2">
        <f t="shared" si="185"/>
        <v>75.652173913043484</v>
      </c>
      <c r="Y1166" s="3">
        <f t="shared" si="186"/>
        <v>0.66666666666666663</v>
      </c>
      <c r="Z1166" s="2">
        <f t="shared" si="187"/>
        <v>163.125</v>
      </c>
      <c r="AA1166" s="5">
        <f t="shared" si="188"/>
        <v>0.69565217391304346</v>
      </c>
      <c r="AB1166" s="4">
        <f t="shared" si="189"/>
        <v>4.1898753623188408E-2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-0.91369400368791898</v>
      </c>
      <c r="AI1166">
        <v>-0.30775403162381099</v>
      </c>
    </row>
    <row r="1167" spans="1:35" x14ac:dyDescent="0.2">
      <c r="A1167" t="s">
        <v>1242</v>
      </c>
      <c r="B1167" s="1">
        <v>36526</v>
      </c>
      <c r="C1167" t="s">
        <v>46</v>
      </c>
      <c r="D1167" t="s">
        <v>47</v>
      </c>
      <c r="E1167" t="s">
        <v>132</v>
      </c>
      <c r="F1167" t="s">
        <v>39</v>
      </c>
      <c r="G1167" t="s">
        <v>40</v>
      </c>
      <c r="H1167" t="s">
        <v>51</v>
      </c>
      <c r="I1167" t="s">
        <v>43</v>
      </c>
      <c r="J1167" t="s">
        <v>43</v>
      </c>
      <c r="K1167" t="s">
        <v>43</v>
      </c>
      <c r="L1167" t="s">
        <v>56</v>
      </c>
      <c r="M1167">
        <v>364</v>
      </c>
      <c r="N1167">
        <v>1423</v>
      </c>
      <c r="O1167">
        <v>901</v>
      </c>
      <c r="P1167">
        <v>39.880000000000003</v>
      </c>
      <c r="Q1167">
        <v>99</v>
      </c>
      <c r="R1167">
        <v>2312529</v>
      </c>
      <c r="S1167" s="6">
        <f t="shared" si="180"/>
        <v>633169.36050597334</v>
      </c>
      <c r="T1167" s="6">
        <f t="shared" si="181"/>
        <v>255797.61068165847</v>
      </c>
      <c r="U1167" s="2">
        <f t="shared" si="182"/>
        <v>28025298.66479269</v>
      </c>
      <c r="V1167" s="3">
        <f t="shared" si="183"/>
        <v>9.1010101010101003</v>
      </c>
      <c r="W1167" s="3">
        <f t="shared" si="184"/>
        <v>3.6767676767676769</v>
      </c>
      <c r="X1167" s="2">
        <f t="shared" si="185"/>
        <v>402.82828282828285</v>
      </c>
      <c r="Y1167" s="3">
        <f t="shared" si="186"/>
        <v>3.6767676767676769</v>
      </c>
      <c r="Z1167" s="2">
        <f t="shared" si="187"/>
        <v>44.261931187569367</v>
      </c>
      <c r="AA1167" s="5">
        <f t="shared" si="188"/>
        <v>2.4752747252747254</v>
      </c>
      <c r="AB1167" s="4">
        <f t="shared" si="189"/>
        <v>2.335887878787879E-2</v>
      </c>
      <c r="AC1167">
        <v>8</v>
      </c>
      <c r="AD1167">
        <v>0</v>
      </c>
      <c r="AE1167">
        <v>0</v>
      </c>
      <c r="AF1167">
        <v>1</v>
      </c>
      <c r="AG1167">
        <v>1</v>
      </c>
      <c r="AH1167">
        <v>-0.70299167031454302</v>
      </c>
      <c r="AI1167">
        <v>-7.8323834843395501E-2</v>
      </c>
    </row>
    <row r="1168" spans="1:35" x14ac:dyDescent="0.2">
      <c r="A1168" t="s">
        <v>1243</v>
      </c>
      <c r="B1168" s="1">
        <v>43101</v>
      </c>
      <c r="C1168" t="s">
        <v>103</v>
      </c>
      <c r="D1168" t="s">
        <v>47</v>
      </c>
      <c r="E1168" t="s">
        <v>132</v>
      </c>
      <c r="F1168" t="s">
        <v>54</v>
      </c>
      <c r="G1168" t="s">
        <v>55</v>
      </c>
      <c r="H1168" t="s">
        <v>41</v>
      </c>
      <c r="I1168" t="s">
        <v>43</v>
      </c>
      <c r="J1168" t="s">
        <v>43</v>
      </c>
      <c r="K1168" t="s">
        <v>42</v>
      </c>
      <c r="L1168" t="s">
        <v>44</v>
      </c>
      <c r="M1168">
        <v>336</v>
      </c>
      <c r="N1168">
        <v>4574</v>
      </c>
      <c r="O1168">
        <v>632</v>
      </c>
      <c r="P1168">
        <v>1.77</v>
      </c>
      <c r="Q1168">
        <v>26</v>
      </c>
      <c r="R1168">
        <v>3049115</v>
      </c>
      <c r="S1168" s="6">
        <f t="shared" si="180"/>
        <v>138172.27809357236</v>
      </c>
      <c r="T1168" s="6">
        <f t="shared" si="181"/>
        <v>73458.679492785304</v>
      </c>
      <c r="U1168" s="2">
        <f t="shared" si="182"/>
        <v>386969.82947092259</v>
      </c>
      <c r="V1168" s="3">
        <f t="shared" si="183"/>
        <v>24.307692307692307</v>
      </c>
      <c r="W1168" s="3">
        <f t="shared" si="184"/>
        <v>12.923076923076923</v>
      </c>
      <c r="X1168" s="2">
        <f t="shared" si="185"/>
        <v>68.07692307692308</v>
      </c>
      <c r="Y1168" s="3">
        <f t="shared" si="186"/>
        <v>12.923076923076923</v>
      </c>
      <c r="Z1168" s="2">
        <f t="shared" si="187"/>
        <v>2.8006329113924049</v>
      </c>
      <c r="AA1168" s="5">
        <f t="shared" si="188"/>
        <v>1.8809523809523809</v>
      </c>
      <c r="AB1168" s="4">
        <f t="shared" si="189"/>
        <v>0.11727365384615385</v>
      </c>
      <c r="AC1168">
        <v>9</v>
      </c>
      <c r="AD1168">
        <v>1</v>
      </c>
      <c r="AE1168">
        <v>1</v>
      </c>
      <c r="AF1168">
        <v>4</v>
      </c>
      <c r="AG1168">
        <v>1</v>
      </c>
      <c r="AH1168">
        <v>-0.15758909570455901</v>
      </c>
      <c r="AI1168">
        <v>-0.275648374712262</v>
      </c>
    </row>
    <row r="1169" spans="1:35" x14ac:dyDescent="0.2">
      <c r="A1169" t="s">
        <v>1244</v>
      </c>
      <c r="B1169" s="1">
        <v>42005</v>
      </c>
      <c r="C1169" t="s">
        <v>53</v>
      </c>
      <c r="D1169" t="s">
        <v>37</v>
      </c>
      <c r="E1169" t="s">
        <v>75</v>
      </c>
      <c r="F1169" t="s">
        <v>54</v>
      </c>
      <c r="G1169" t="s">
        <v>55</v>
      </c>
      <c r="H1169" t="s">
        <v>41</v>
      </c>
      <c r="I1169" t="s">
        <v>42</v>
      </c>
      <c r="J1169" t="s">
        <v>43</v>
      </c>
      <c r="K1169" t="s">
        <v>51</v>
      </c>
      <c r="L1169" t="s">
        <v>56</v>
      </c>
      <c r="M1169">
        <v>493</v>
      </c>
      <c r="N1169">
        <v>4867</v>
      </c>
      <c r="O1169">
        <v>85</v>
      </c>
      <c r="P1169">
        <v>19.32</v>
      </c>
      <c r="Q1169">
        <v>86</v>
      </c>
      <c r="R1169">
        <v>4358562</v>
      </c>
      <c r="S1169" s="6">
        <f t="shared" si="180"/>
        <v>17464.557222108077</v>
      </c>
      <c r="T1169" s="6">
        <f t="shared" si="181"/>
        <v>101294.43188822683</v>
      </c>
      <c r="U1169" s="2">
        <f t="shared" si="182"/>
        <v>3969591.1238956237</v>
      </c>
      <c r="V1169" s="3">
        <f t="shared" si="183"/>
        <v>0.98837209302325579</v>
      </c>
      <c r="W1169" s="3">
        <f t="shared" si="184"/>
        <v>5.7325581395348841</v>
      </c>
      <c r="X1169" s="2">
        <f t="shared" si="185"/>
        <v>224.65116279069767</v>
      </c>
      <c r="Y1169" s="3">
        <f t="shared" si="186"/>
        <v>5.7325581395348841</v>
      </c>
      <c r="Z1169" s="2">
        <f t="shared" si="187"/>
        <v>227.29411764705881</v>
      </c>
      <c r="AA1169" s="5">
        <f t="shared" si="188"/>
        <v>0.17241379310344829</v>
      </c>
      <c r="AB1169" s="4">
        <f t="shared" si="189"/>
        <v>5.0680953488372094E-2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-0.71397989032327303</v>
      </c>
      <c r="AI1169">
        <v>-0.27527433592233302</v>
      </c>
    </row>
    <row r="1170" spans="1:35" x14ac:dyDescent="0.2">
      <c r="A1170" t="s">
        <v>1245</v>
      </c>
      <c r="B1170" s="1">
        <v>37257</v>
      </c>
      <c r="C1170" t="s">
        <v>36</v>
      </c>
      <c r="D1170" t="s">
        <v>37</v>
      </c>
      <c r="E1170" t="s">
        <v>77</v>
      </c>
      <c r="F1170" t="s">
        <v>68</v>
      </c>
      <c r="G1170" t="s">
        <v>40</v>
      </c>
      <c r="H1170" t="s">
        <v>41</v>
      </c>
      <c r="I1170" t="s">
        <v>43</v>
      </c>
      <c r="J1170" t="s">
        <v>43</v>
      </c>
      <c r="K1170" t="s">
        <v>42</v>
      </c>
      <c r="L1170" t="s">
        <v>60</v>
      </c>
      <c r="M1170">
        <v>416</v>
      </c>
      <c r="N1170">
        <v>4080</v>
      </c>
      <c r="O1170">
        <v>746</v>
      </c>
      <c r="P1170">
        <v>7.95</v>
      </c>
      <c r="Q1170">
        <v>52</v>
      </c>
      <c r="R1170">
        <v>2271476</v>
      </c>
      <c r="S1170" s="6">
        <f t="shared" si="180"/>
        <v>182843.13725490196</v>
      </c>
      <c r="T1170" s="6">
        <f t="shared" si="181"/>
        <v>101960.7843137255</v>
      </c>
      <c r="U1170" s="2">
        <f t="shared" si="182"/>
        <v>1948529.4117647058</v>
      </c>
      <c r="V1170" s="3">
        <f t="shared" si="183"/>
        <v>14.346153846153847</v>
      </c>
      <c r="W1170" s="3">
        <f t="shared" si="184"/>
        <v>8</v>
      </c>
      <c r="X1170" s="2">
        <f t="shared" si="185"/>
        <v>152.88461538461539</v>
      </c>
      <c r="Y1170" s="3">
        <f t="shared" si="186"/>
        <v>8</v>
      </c>
      <c r="Z1170" s="2">
        <f t="shared" si="187"/>
        <v>10.656836461126005</v>
      </c>
      <c r="AA1170" s="5">
        <f t="shared" si="188"/>
        <v>1.7932692307692308</v>
      </c>
      <c r="AB1170" s="4">
        <f t="shared" si="189"/>
        <v>4.3682230769230772E-2</v>
      </c>
      <c r="AC1170">
        <v>3</v>
      </c>
      <c r="AD1170">
        <v>0</v>
      </c>
      <c r="AE1170">
        <v>1</v>
      </c>
      <c r="AF1170">
        <v>1</v>
      </c>
      <c r="AG1170">
        <v>1</v>
      </c>
      <c r="AH1170">
        <v>-0.54731478746445195</v>
      </c>
      <c r="AI1170">
        <v>-0.25327255176450297</v>
      </c>
    </row>
    <row r="1171" spans="1:35" x14ac:dyDescent="0.2">
      <c r="A1171" t="s">
        <v>1246</v>
      </c>
      <c r="B1171" s="1">
        <v>43466</v>
      </c>
      <c r="C1171" t="s">
        <v>53</v>
      </c>
      <c r="D1171" t="s">
        <v>37</v>
      </c>
      <c r="E1171" t="s">
        <v>38</v>
      </c>
      <c r="F1171" t="s">
        <v>39</v>
      </c>
      <c r="G1171" t="s">
        <v>40</v>
      </c>
      <c r="H1171" t="s">
        <v>51</v>
      </c>
      <c r="I1171" t="s">
        <v>43</v>
      </c>
      <c r="J1171" t="s">
        <v>51</v>
      </c>
      <c r="K1171" t="s">
        <v>43</v>
      </c>
      <c r="L1171" t="s">
        <v>44</v>
      </c>
      <c r="M1171">
        <v>151</v>
      </c>
      <c r="N1171">
        <v>1566</v>
      </c>
      <c r="O1171">
        <v>706</v>
      </c>
      <c r="P1171">
        <v>38.369999999999997</v>
      </c>
      <c r="Q1171">
        <v>17</v>
      </c>
      <c r="R1171">
        <v>1335239</v>
      </c>
      <c r="S1171" s="6">
        <f t="shared" si="180"/>
        <v>450830.14048531291</v>
      </c>
      <c r="T1171" s="6">
        <f t="shared" si="181"/>
        <v>96424.010217113668</v>
      </c>
      <c r="U1171" s="2">
        <f t="shared" si="182"/>
        <v>24501915.708812259</v>
      </c>
      <c r="V1171" s="3">
        <f t="shared" si="183"/>
        <v>41.529411764705884</v>
      </c>
      <c r="W1171" s="3">
        <f t="shared" si="184"/>
        <v>8.882352941176471</v>
      </c>
      <c r="X1171" s="2">
        <f t="shared" si="185"/>
        <v>2257.0588235294117</v>
      </c>
      <c r="Y1171" s="3">
        <f t="shared" si="186"/>
        <v>8.882352941176471</v>
      </c>
      <c r="Z1171" s="2">
        <f t="shared" si="187"/>
        <v>54.348441926345608</v>
      </c>
      <c r="AA1171" s="5">
        <f t="shared" si="188"/>
        <v>4.6754966887417222</v>
      </c>
      <c r="AB1171" s="4">
        <f t="shared" si="189"/>
        <v>7.8543470588235298E-2</v>
      </c>
      <c r="AC1171">
        <v>2</v>
      </c>
      <c r="AD1171">
        <v>0</v>
      </c>
      <c r="AE1171">
        <v>1</v>
      </c>
      <c r="AF1171">
        <v>4</v>
      </c>
      <c r="AG1171">
        <v>1</v>
      </c>
      <c r="AH1171">
        <v>0.35168226603265901</v>
      </c>
      <c r="AI1171">
        <v>-0.163819837131812</v>
      </c>
    </row>
    <row r="1172" spans="1:35" x14ac:dyDescent="0.2">
      <c r="A1172" t="s">
        <v>1247</v>
      </c>
      <c r="B1172" s="1">
        <v>39814</v>
      </c>
      <c r="C1172" t="s">
        <v>73</v>
      </c>
      <c r="D1172" t="s">
        <v>74</v>
      </c>
      <c r="E1172" t="s">
        <v>132</v>
      </c>
      <c r="F1172" t="s">
        <v>68</v>
      </c>
      <c r="G1172" t="s">
        <v>40</v>
      </c>
      <c r="H1172" t="s">
        <v>50</v>
      </c>
      <c r="I1172" t="s">
        <v>51</v>
      </c>
      <c r="J1172" t="s">
        <v>51</v>
      </c>
      <c r="K1172" t="s">
        <v>43</v>
      </c>
      <c r="L1172" t="s">
        <v>44</v>
      </c>
      <c r="M1172">
        <v>144</v>
      </c>
      <c r="N1172">
        <v>979</v>
      </c>
      <c r="O1172">
        <v>490</v>
      </c>
      <c r="P1172">
        <v>31.35</v>
      </c>
      <c r="Q1172">
        <v>81</v>
      </c>
      <c r="R1172">
        <v>1728914</v>
      </c>
      <c r="S1172" s="6">
        <f t="shared" si="180"/>
        <v>500510.72522982635</v>
      </c>
      <c r="T1172" s="6">
        <f t="shared" si="181"/>
        <v>147088.86618998979</v>
      </c>
      <c r="U1172" s="2">
        <f t="shared" si="182"/>
        <v>32022471.910112359</v>
      </c>
      <c r="V1172" s="3">
        <f t="shared" si="183"/>
        <v>6.0493827160493829</v>
      </c>
      <c r="W1172" s="3">
        <f t="shared" si="184"/>
        <v>1.7777777777777777</v>
      </c>
      <c r="X1172" s="2">
        <f t="shared" si="185"/>
        <v>387.03703703703701</v>
      </c>
      <c r="Y1172" s="3">
        <f t="shared" si="186"/>
        <v>1.7777777777777777</v>
      </c>
      <c r="Z1172" s="2">
        <f t="shared" si="187"/>
        <v>63.979591836734691</v>
      </c>
      <c r="AA1172" s="5">
        <f t="shared" si="188"/>
        <v>3.4027777777777777</v>
      </c>
      <c r="AB1172" s="4">
        <f t="shared" si="189"/>
        <v>2.1344617283950616E-2</v>
      </c>
      <c r="AC1172">
        <v>4</v>
      </c>
      <c r="AD1172">
        <v>1</v>
      </c>
      <c r="AE1172">
        <v>0</v>
      </c>
      <c r="AF1172">
        <v>1</v>
      </c>
      <c r="AG1172">
        <v>1</v>
      </c>
      <c r="AH1172">
        <v>-0.79769002641755404</v>
      </c>
      <c r="AI1172">
        <v>-0.120561760201083</v>
      </c>
    </row>
    <row r="1173" spans="1:35" x14ac:dyDescent="0.2">
      <c r="A1173" t="s">
        <v>1248</v>
      </c>
      <c r="B1173" s="1">
        <v>42736</v>
      </c>
      <c r="C1173" t="s">
        <v>62</v>
      </c>
      <c r="D1173" t="s">
        <v>63</v>
      </c>
      <c r="E1173" t="s">
        <v>67</v>
      </c>
      <c r="F1173" t="s">
        <v>54</v>
      </c>
      <c r="G1173" t="s">
        <v>55</v>
      </c>
      <c r="H1173" t="s">
        <v>41</v>
      </c>
      <c r="I1173" t="s">
        <v>43</v>
      </c>
      <c r="J1173" t="s">
        <v>51</v>
      </c>
      <c r="K1173" t="s">
        <v>43</v>
      </c>
      <c r="L1173" t="s">
        <v>5077</v>
      </c>
      <c r="M1173">
        <v>213</v>
      </c>
      <c r="N1173">
        <v>4473</v>
      </c>
      <c r="O1173">
        <v>814</v>
      </c>
      <c r="P1173">
        <v>38.880000000000003</v>
      </c>
      <c r="Q1173">
        <v>7</v>
      </c>
      <c r="R1173">
        <v>4299989</v>
      </c>
      <c r="S1173" s="6">
        <f t="shared" si="180"/>
        <v>181980.7735300693</v>
      </c>
      <c r="T1173" s="6">
        <f t="shared" si="181"/>
        <v>47619.047619047618</v>
      </c>
      <c r="U1173" s="2">
        <f t="shared" si="182"/>
        <v>8692152.9175050296</v>
      </c>
      <c r="V1173" s="3">
        <f t="shared" si="183"/>
        <v>116.28571428571429</v>
      </c>
      <c r="W1173" s="3">
        <f t="shared" si="184"/>
        <v>30.428571428571427</v>
      </c>
      <c r="X1173" s="2">
        <f t="shared" si="185"/>
        <v>5554.2857142857147</v>
      </c>
      <c r="Y1173" s="3">
        <f t="shared" si="186"/>
        <v>30.428571428571427</v>
      </c>
      <c r="Z1173" s="2">
        <f t="shared" si="187"/>
        <v>47.764127764127764</v>
      </c>
      <c r="AA1173" s="5">
        <f t="shared" si="188"/>
        <v>3.8215962441314555</v>
      </c>
      <c r="AB1173" s="4">
        <f t="shared" si="189"/>
        <v>0.61428414285714283</v>
      </c>
      <c r="AC1173">
        <v>2</v>
      </c>
      <c r="AD1173">
        <v>0</v>
      </c>
      <c r="AE1173">
        <v>0</v>
      </c>
      <c r="AF1173">
        <v>0</v>
      </c>
      <c r="AG1173">
        <v>3</v>
      </c>
      <c r="AH1173" s="2">
        <v>3.46247989480308E+16</v>
      </c>
      <c r="AI1173">
        <v>-0.27788267314141002</v>
      </c>
    </row>
    <row r="1174" spans="1:35" x14ac:dyDescent="0.2">
      <c r="A1174" t="s">
        <v>1249</v>
      </c>
      <c r="B1174" s="1">
        <v>40179</v>
      </c>
      <c r="C1174" t="s">
        <v>36</v>
      </c>
      <c r="D1174" t="s">
        <v>37</v>
      </c>
      <c r="E1174" t="s">
        <v>71</v>
      </c>
      <c r="F1174" t="s">
        <v>68</v>
      </c>
      <c r="G1174" t="s">
        <v>40</v>
      </c>
      <c r="H1174" t="s">
        <v>41</v>
      </c>
      <c r="I1174" t="s">
        <v>43</v>
      </c>
      <c r="J1174" t="s">
        <v>43</v>
      </c>
      <c r="K1174" t="s">
        <v>43</v>
      </c>
      <c r="L1174" t="s">
        <v>60</v>
      </c>
      <c r="M1174">
        <v>303</v>
      </c>
      <c r="N1174">
        <v>3932</v>
      </c>
      <c r="O1174">
        <v>524</v>
      </c>
      <c r="P1174">
        <v>47.95</v>
      </c>
      <c r="Q1174">
        <v>67</v>
      </c>
      <c r="R1174">
        <v>235976</v>
      </c>
      <c r="S1174" s="6">
        <f t="shared" si="180"/>
        <v>133265.51373346898</v>
      </c>
      <c r="T1174" s="6">
        <f t="shared" si="181"/>
        <v>77060.020345879966</v>
      </c>
      <c r="U1174" s="2">
        <f t="shared" si="182"/>
        <v>12194811.800610377</v>
      </c>
      <c r="V1174" s="3">
        <f t="shared" si="183"/>
        <v>7.8208955223880601</v>
      </c>
      <c r="W1174" s="3">
        <f t="shared" si="184"/>
        <v>4.5223880597014929</v>
      </c>
      <c r="X1174" s="2">
        <f t="shared" si="185"/>
        <v>715.67164179104475</v>
      </c>
      <c r="Y1174" s="3">
        <f t="shared" si="186"/>
        <v>4.5223880597014929</v>
      </c>
      <c r="Z1174" s="2">
        <f t="shared" si="187"/>
        <v>91.507633587786259</v>
      </c>
      <c r="AA1174" s="5">
        <f t="shared" si="188"/>
        <v>1.7293729372937294</v>
      </c>
      <c r="AB1174" s="4">
        <f t="shared" si="189"/>
        <v>3.5220298507462684E-3</v>
      </c>
      <c r="AC1174">
        <v>2</v>
      </c>
      <c r="AD1174">
        <v>1</v>
      </c>
      <c r="AE1174">
        <v>0</v>
      </c>
      <c r="AF1174">
        <v>1</v>
      </c>
      <c r="AG1174">
        <v>1</v>
      </c>
      <c r="AH1174">
        <v>-0.67254953546765806</v>
      </c>
      <c r="AI1174">
        <v>-0.24159909753388101</v>
      </c>
    </row>
    <row r="1175" spans="1:35" x14ac:dyDescent="0.2">
      <c r="A1175" t="s">
        <v>1250</v>
      </c>
      <c r="B1175" s="1">
        <v>38718</v>
      </c>
      <c r="C1175" t="s">
        <v>103</v>
      </c>
      <c r="D1175" t="s">
        <v>47</v>
      </c>
      <c r="E1175" t="s">
        <v>71</v>
      </c>
      <c r="F1175" t="s">
        <v>68</v>
      </c>
      <c r="G1175" t="s">
        <v>40</v>
      </c>
      <c r="H1175" t="s">
        <v>50</v>
      </c>
      <c r="I1175" t="s">
        <v>43</v>
      </c>
      <c r="J1175" t="s">
        <v>51</v>
      </c>
      <c r="K1175" t="s">
        <v>43</v>
      </c>
      <c r="L1175" t="s">
        <v>56</v>
      </c>
      <c r="M1175">
        <v>213</v>
      </c>
      <c r="N1175">
        <v>292</v>
      </c>
      <c r="O1175">
        <v>914</v>
      </c>
      <c r="P1175">
        <v>36.880000000000003</v>
      </c>
      <c r="Q1175">
        <v>29</v>
      </c>
      <c r="R1175">
        <v>2290536</v>
      </c>
      <c r="S1175" s="6">
        <f t="shared" si="180"/>
        <v>3130136.98630137</v>
      </c>
      <c r="T1175" s="6">
        <f t="shared" si="181"/>
        <v>729452.05479452061</v>
      </c>
      <c r="U1175" s="2">
        <f t="shared" si="182"/>
        <v>126301369.8630137</v>
      </c>
      <c r="V1175" s="3">
        <f t="shared" si="183"/>
        <v>31.517241379310345</v>
      </c>
      <c r="W1175" s="3">
        <f t="shared" si="184"/>
        <v>7.3448275862068968</v>
      </c>
      <c r="X1175" s="2">
        <f t="shared" si="185"/>
        <v>1271.7241379310344</v>
      </c>
      <c r="Y1175" s="3">
        <f t="shared" si="186"/>
        <v>7.3448275862068968</v>
      </c>
      <c r="Z1175" s="2">
        <f t="shared" si="187"/>
        <v>40.350109409190374</v>
      </c>
      <c r="AA1175" s="5">
        <f t="shared" si="188"/>
        <v>4.291079812206573</v>
      </c>
      <c r="AB1175" s="4">
        <f t="shared" si="189"/>
        <v>7.8983999999999999E-2</v>
      </c>
      <c r="AC1175">
        <v>4</v>
      </c>
      <c r="AD1175">
        <v>0</v>
      </c>
      <c r="AE1175">
        <v>0</v>
      </c>
      <c r="AF1175">
        <v>4</v>
      </c>
      <c r="AG1175">
        <v>1</v>
      </c>
      <c r="AH1175">
        <v>-5.39089262526173E-3</v>
      </c>
      <c r="AI1175">
        <v>0.65581034161112095</v>
      </c>
    </row>
    <row r="1176" spans="1:35" x14ac:dyDescent="0.2">
      <c r="A1176" t="s">
        <v>1251</v>
      </c>
      <c r="B1176" s="1">
        <v>40179</v>
      </c>
      <c r="C1176" t="s">
        <v>53</v>
      </c>
      <c r="D1176" t="s">
        <v>37</v>
      </c>
      <c r="E1176" t="s">
        <v>125</v>
      </c>
      <c r="F1176" t="s">
        <v>39</v>
      </c>
      <c r="G1176" t="s">
        <v>40</v>
      </c>
      <c r="H1176" t="s">
        <v>41</v>
      </c>
      <c r="I1176" t="s">
        <v>42</v>
      </c>
      <c r="J1176" t="s">
        <v>51</v>
      </c>
      <c r="K1176" t="s">
        <v>42</v>
      </c>
      <c r="L1176" t="s">
        <v>60</v>
      </c>
      <c r="M1176">
        <v>150</v>
      </c>
      <c r="N1176">
        <v>3172</v>
      </c>
      <c r="O1176">
        <v>70</v>
      </c>
      <c r="P1176">
        <v>9.56</v>
      </c>
      <c r="Q1176">
        <v>24</v>
      </c>
      <c r="R1176">
        <v>402084</v>
      </c>
      <c r="S1176" s="6">
        <f t="shared" si="180"/>
        <v>22068.09583858764</v>
      </c>
      <c r="T1176" s="6">
        <f t="shared" si="181"/>
        <v>47288.776796973521</v>
      </c>
      <c r="U1176" s="2">
        <f t="shared" si="182"/>
        <v>3013871.3745271121</v>
      </c>
      <c r="V1176" s="3">
        <f t="shared" si="183"/>
        <v>2.9166666666666665</v>
      </c>
      <c r="W1176" s="3">
        <f t="shared" si="184"/>
        <v>6.25</v>
      </c>
      <c r="X1176" s="2">
        <f t="shared" si="185"/>
        <v>398.33333333333331</v>
      </c>
      <c r="Y1176" s="3">
        <f t="shared" si="186"/>
        <v>6.25</v>
      </c>
      <c r="Z1176" s="2">
        <f t="shared" si="187"/>
        <v>136.57142857142858</v>
      </c>
      <c r="AA1176" s="5">
        <f t="shared" si="188"/>
        <v>0.46666666666666667</v>
      </c>
      <c r="AB1176" s="4">
        <f t="shared" si="189"/>
        <v>1.6753500000000001E-2</v>
      </c>
      <c r="AC1176">
        <v>6</v>
      </c>
      <c r="AD1176">
        <v>0</v>
      </c>
      <c r="AE1176">
        <v>1</v>
      </c>
      <c r="AF1176">
        <v>4</v>
      </c>
      <c r="AG1176">
        <v>1</v>
      </c>
      <c r="AH1176">
        <v>-0.73890630399530099</v>
      </c>
      <c r="AI1176">
        <v>-0.28967458204528501</v>
      </c>
    </row>
    <row r="1177" spans="1:35" x14ac:dyDescent="0.2">
      <c r="A1177" t="s">
        <v>1252</v>
      </c>
      <c r="B1177" s="1">
        <v>39448</v>
      </c>
      <c r="C1177" t="s">
        <v>46</v>
      </c>
      <c r="D1177" t="s">
        <v>47</v>
      </c>
      <c r="E1177" t="s">
        <v>132</v>
      </c>
      <c r="F1177" t="s">
        <v>54</v>
      </c>
      <c r="G1177" t="s">
        <v>55</v>
      </c>
      <c r="H1177" t="s">
        <v>41</v>
      </c>
      <c r="I1177" t="s">
        <v>43</v>
      </c>
      <c r="J1177" t="s">
        <v>43</v>
      </c>
      <c r="K1177" t="s">
        <v>43</v>
      </c>
      <c r="L1177" t="s">
        <v>60</v>
      </c>
      <c r="M1177">
        <v>274</v>
      </c>
      <c r="N1177">
        <v>4102</v>
      </c>
      <c r="O1177">
        <v>519</v>
      </c>
      <c r="P1177">
        <v>49.1</v>
      </c>
      <c r="Q1177">
        <v>69</v>
      </c>
      <c r="R1177">
        <v>3014349</v>
      </c>
      <c r="S1177" s="6">
        <f t="shared" si="180"/>
        <v>126523.6470014627</v>
      </c>
      <c r="T1177" s="6">
        <f t="shared" si="181"/>
        <v>66796.684544124815</v>
      </c>
      <c r="U1177" s="2">
        <f t="shared" si="182"/>
        <v>11969770.843490981</v>
      </c>
      <c r="V1177" s="3">
        <f t="shared" si="183"/>
        <v>7.5217391304347823</v>
      </c>
      <c r="W1177" s="3">
        <f t="shared" si="184"/>
        <v>3.9710144927536231</v>
      </c>
      <c r="X1177" s="2">
        <f t="shared" si="185"/>
        <v>711.59420289855075</v>
      </c>
      <c r="Y1177" s="3">
        <f t="shared" si="186"/>
        <v>3.9710144927536231</v>
      </c>
      <c r="Z1177" s="2">
        <f t="shared" si="187"/>
        <v>94.605009633911365</v>
      </c>
      <c r="AA1177" s="5">
        <f t="shared" si="188"/>
        <v>1.8941605839416058</v>
      </c>
      <c r="AB1177" s="4">
        <f t="shared" si="189"/>
        <v>4.3686217391304349E-2</v>
      </c>
      <c r="AC1177">
        <v>2</v>
      </c>
      <c r="AD1177">
        <v>0</v>
      </c>
      <c r="AE1177">
        <v>1</v>
      </c>
      <c r="AF1177">
        <v>1</v>
      </c>
      <c r="AG1177">
        <v>1</v>
      </c>
      <c r="AH1177">
        <v>-0.58796130761482701</v>
      </c>
      <c r="AI1177">
        <v>-0.247681725771454</v>
      </c>
    </row>
    <row r="1178" spans="1:35" x14ac:dyDescent="0.2">
      <c r="A1178" t="s">
        <v>1253</v>
      </c>
      <c r="B1178" s="1">
        <v>42005</v>
      </c>
      <c r="C1178" t="s">
        <v>70</v>
      </c>
      <c r="D1178" t="s">
        <v>63</v>
      </c>
      <c r="E1178" t="s">
        <v>77</v>
      </c>
      <c r="F1178" t="s">
        <v>65</v>
      </c>
      <c r="G1178" t="s">
        <v>40</v>
      </c>
      <c r="H1178" t="s">
        <v>51</v>
      </c>
      <c r="I1178" t="s">
        <v>43</v>
      </c>
      <c r="J1178" t="s">
        <v>42</v>
      </c>
      <c r="K1178" t="s">
        <v>51</v>
      </c>
      <c r="L1178" t="s">
        <v>56</v>
      </c>
      <c r="M1178">
        <v>76</v>
      </c>
      <c r="N1178">
        <v>1486</v>
      </c>
      <c r="O1178">
        <v>760</v>
      </c>
      <c r="P1178">
        <v>18.510000000000002</v>
      </c>
      <c r="Q1178">
        <v>53</v>
      </c>
      <c r="R1178">
        <v>45136</v>
      </c>
      <c r="S1178" s="6">
        <f t="shared" si="180"/>
        <v>511440.10767160164</v>
      </c>
      <c r="T1178" s="6">
        <f t="shared" si="181"/>
        <v>51144.010767160158</v>
      </c>
      <c r="U1178" s="2">
        <f t="shared" si="182"/>
        <v>12456258.411843875</v>
      </c>
      <c r="V1178" s="3">
        <f t="shared" si="183"/>
        <v>14.339622641509434</v>
      </c>
      <c r="W1178" s="3">
        <f t="shared" si="184"/>
        <v>1.4339622641509433</v>
      </c>
      <c r="X1178" s="2">
        <f t="shared" si="185"/>
        <v>349.24528301886795</v>
      </c>
      <c r="Y1178" s="3">
        <f t="shared" si="186"/>
        <v>1.4339622641509433</v>
      </c>
      <c r="Z1178" s="2">
        <f t="shared" si="187"/>
        <v>24.355263157894736</v>
      </c>
      <c r="AA1178" s="5">
        <f t="shared" si="188"/>
        <v>10</v>
      </c>
      <c r="AB1178" s="4">
        <f t="shared" si="189"/>
        <v>8.5162264150943391E-4</v>
      </c>
      <c r="AC1178">
        <v>5</v>
      </c>
      <c r="AD1178">
        <v>0</v>
      </c>
      <c r="AE1178">
        <v>0</v>
      </c>
      <c r="AF1178">
        <v>1</v>
      </c>
      <c r="AG1178">
        <v>1</v>
      </c>
      <c r="AH1178">
        <v>-0.77491084006086397</v>
      </c>
      <c r="AI1178">
        <v>-0.18933056806933601</v>
      </c>
    </row>
    <row r="1179" spans="1:35" x14ac:dyDescent="0.2">
      <c r="A1179" t="s">
        <v>1254</v>
      </c>
      <c r="B1179" s="1">
        <v>39448</v>
      </c>
      <c r="C1179" t="s">
        <v>70</v>
      </c>
      <c r="D1179" t="s">
        <v>63</v>
      </c>
      <c r="E1179" t="s">
        <v>80</v>
      </c>
      <c r="F1179" t="s">
        <v>65</v>
      </c>
      <c r="G1179" t="s">
        <v>40</v>
      </c>
      <c r="H1179" t="s">
        <v>51</v>
      </c>
      <c r="I1179" t="s">
        <v>51</v>
      </c>
      <c r="J1179" t="s">
        <v>43</v>
      </c>
      <c r="K1179" t="s">
        <v>43</v>
      </c>
      <c r="L1179" t="s">
        <v>78</v>
      </c>
      <c r="M1179">
        <v>415</v>
      </c>
      <c r="N1179">
        <v>1848</v>
      </c>
      <c r="O1179">
        <v>286</v>
      </c>
      <c r="P1179">
        <v>47.28</v>
      </c>
      <c r="Q1179">
        <v>31</v>
      </c>
      <c r="R1179">
        <v>4311476</v>
      </c>
      <c r="S1179" s="6">
        <f t="shared" si="180"/>
        <v>154761.90476190476</v>
      </c>
      <c r="T1179" s="6">
        <f t="shared" si="181"/>
        <v>224567.09956709956</v>
      </c>
      <c r="U1179" s="2">
        <f t="shared" si="182"/>
        <v>25584415.584415585</v>
      </c>
      <c r="V1179" s="3">
        <f t="shared" si="183"/>
        <v>9.2258064516129039</v>
      </c>
      <c r="W1179" s="3">
        <f t="shared" si="184"/>
        <v>13.387096774193548</v>
      </c>
      <c r="X1179" s="2">
        <f t="shared" si="185"/>
        <v>1525.1612903225807</v>
      </c>
      <c r="Y1179" s="3">
        <f t="shared" si="186"/>
        <v>13.387096774193548</v>
      </c>
      <c r="Z1179" s="2">
        <f t="shared" si="187"/>
        <v>165.31468531468531</v>
      </c>
      <c r="AA1179" s="5">
        <f t="shared" si="188"/>
        <v>0.68915662650602405</v>
      </c>
      <c r="AB1179" s="4">
        <f t="shared" si="189"/>
        <v>0.13907987096774194</v>
      </c>
      <c r="AC1179">
        <v>9</v>
      </c>
      <c r="AD1179">
        <v>0</v>
      </c>
      <c r="AE1179">
        <v>1</v>
      </c>
      <c r="AF1179">
        <v>4</v>
      </c>
      <c r="AG1179">
        <v>1</v>
      </c>
      <c r="AH1179">
        <v>9.2258645155218394E-2</v>
      </c>
      <c r="AI1179">
        <v>-0.16836413941164899</v>
      </c>
    </row>
    <row r="1180" spans="1:35" x14ac:dyDescent="0.2">
      <c r="A1180" t="s">
        <v>1255</v>
      </c>
      <c r="B1180" s="1">
        <v>37257</v>
      </c>
      <c r="C1180" t="s">
        <v>89</v>
      </c>
      <c r="D1180" t="s">
        <v>63</v>
      </c>
      <c r="E1180" t="s">
        <v>77</v>
      </c>
      <c r="F1180" t="s">
        <v>54</v>
      </c>
      <c r="G1180" t="s">
        <v>55</v>
      </c>
      <c r="H1180" t="s">
        <v>41</v>
      </c>
      <c r="I1180" t="s">
        <v>42</v>
      </c>
      <c r="J1180" t="s">
        <v>43</v>
      </c>
      <c r="K1180" t="s">
        <v>51</v>
      </c>
      <c r="L1180" t="s">
        <v>60</v>
      </c>
      <c r="M1180">
        <v>268</v>
      </c>
      <c r="N1180">
        <v>4709</v>
      </c>
      <c r="O1180">
        <v>68</v>
      </c>
      <c r="P1180">
        <v>24.4</v>
      </c>
      <c r="Q1180">
        <v>24</v>
      </c>
      <c r="R1180">
        <v>4730749</v>
      </c>
      <c r="S1180" s="6">
        <f t="shared" si="180"/>
        <v>14440.43321299639</v>
      </c>
      <c r="T1180" s="6">
        <f t="shared" si="181"/>
        <v>56912.295604162246</v>
      </c>
      <c r="U1180" s="2">
        <f t="shared" si="182"/>
        <v>5181567.2117222343</v>
      </c>
      <c r="V1180" s="3">
        <f t="shared" si="183"/>
        <v>2.8333333333333335</v>
      </c>
      <c r="W1180" s="3">
        <f t="shared" si="184"/>
        <v>11.166666666666666</v>
      </c>
      <c r="X1180" s="2">
        <f t="shared" si="185"/>
        <v>1016.6666666666666</v>
      </c>
      <c r="Y1180" s="3">
        <f t="shared" si="186"/>
        <v>11.166666666666666</v>
      </c>
      <c r="Z1180" s="2">
        <f t="shared" si="187"/>
        <v>358.8235294117647</v>
      </c>
      <c r="AA1180" s="5">
        <f t="shared" si="188"/>
        <v>0.2537313432835821</v>
      </c>
      <c r="AB1180" s="4">
        <f t="shared" si="189"/>
        <v>0.19711454166666667</v>
      </c>
      <c r="AC1180">
        <v>8</v>
      </c>
      <c r="AD1180">
        <v>1</v>
      </c>
      <c r="AE1180">
        <v>0</v>
      </c>
      <c r="AF1180">
        <v>4</v>
      </c>
      <c r="AG1180">
        <v>1</v>
      </c>
      <c r="AH1180">
        <v>-1.8974384571837699E-2</v>
      </c>
      <c r="AI1180">
        <v>-0.28892714765601402</v>
      </c>
    </row>
    <row r="1181" spans="1:35" x14ac:dyDescent="0.2">
      <c r="A1181" t="s">
        <v>1256</v>
      </c>
      <c r="B1181" s="1">
        <v>43831</v>
      </c>
      <c r="C1181" t="s">
        <v>73</v>
      </c>
      <c r="D1181" t="s">
        <v>74</v>
      </c>
      <c r="E1181" t="s">
        <v>75</v>
      </c>
      <c r="F1181" t="s">
        <v>39</v>
      </c>
      <c r="G1181" t="s">
        <v>40</v>
      </c>
      <c r="H1181" t="s">
        <v>50</v>
      </c>
      <c r="I1181" t="s">
        <v>43</v>
      </c>
      <c r="J1181" t="s">
        <v>42</v>
      </c>
      <c r="K1181" t="s">
        <v>43</v>
      </c>
      <c r="L1181" t="s">
        <v>60</v>
      </c>
      <c r="M1181">
        <v>57</v>
      </c>
      <c r="N1181">
        <v>1129</v>
      </c>
      <c r="O1181">
        <v>790</v>
      </c>
      <c r="P1181">
        <v>32.89</v>
      </c>
      <c r="Q1181">
        <v>37</v>
      </c>
      <c r="R1181">
        <v>3148573</v>
      </c>
      <c r="S1181" s="6">
        <f t="shared" si="180"/>
        <v>699734.27812223206</v>
      </c>
      <c r="T1181" s="6">
        <f t="shared" si="181"/>
        <v>50487.156775907883</v>
      </c>
      <c r="U1181" s="2">
        <f t="shared" si="182"/>
        <v>29131975.199291408</v>
      </c>
      <c r="V1181" s="3">
        <f t="shared" si="183"/>
        <v>21.351351351351351</v>
      </c>
      <c r="W1181" s="3">
        <f t="shared" si="184"/>
        <v>1.5405405405405406</v>
      </c>
      <c r="X1181" s="2">
        <f t="shared" si="185"/>
        <v>888.91891891891896</v>
      </c>
      <c r="Y1181" s="3">
        <f t="shared" si="186"/>
        <v>1.5405405405405406</v>
      </c>
      <c r="Z1181" s="2">
        <f t="shared" si="187"/>
        <v>41.632911392405063</v>
      </c>
      <c r="AA1181" s="5">
        <f t="shared" si="188"/>
        <v>13.859649122807017</v>
      </c>
      <c r="AB1181" s="4">
        <f t="shared" si="189"/>
        <v>8.5096567567567574E-2</v>
      </c>
      <c r="AC1181">
        <v>3</v>
      </c>
      <c r="AD1181">
        <v>0</v>
      </c>
      <c r="AE1181">
        <v>1</v>
      </c>
      <c r="AF1181">
        <v>4</v>
      </c>
      <c r="AG1181">
        <v>1</v>
      </c>
      <c r="AH1181">
        <v>-0.34837887456910199</v>
      </c>
      <c r="AI1181">
        <v>-0.124786309125798</v>
      </c>
    </row>
    <row r="1182" spans="1:35" x14ac:dyDescent="0.2">
      <c r="A1182" t="s">
        <v>1257</v>
      </c>
      <c r="B1182" s="1">
        <v>36526</v>
      </c>
      <c r="C1182" t="s">
        <v>103</v>
      </c>
      <c r="D1182" t="s">
        <v>47</v>
      </c>
      <c r="E1182" t="s">
        <v>71</v>
      </c>
      <c r="F1182" t="s">
        <v>68</v>
      </c>
      <c r="G1182" t="s">
        <v>40</v>
      </c>
      <c r="H1182" t="s">
        <v>50</v>
      </c>
      <c r="I1182" t="s">
        <v>43</v>
      </c>
      <c r="J1182" t="s">
        <v>43</v>
      </c>
      <c r="K1182" t="s">
        <v>43</v>
      </c>
      <c r="L1182" t="s">
        <v>78</v>
      </c>
      <c r="M1182">
        <v>351</v>
      </c>
      <c r="N1182">
        <v>842</v>
      </c>
      <c r="O1182">
        <v>500</v>
      </c>
      <c r="P1182">
        <v>32.14</v>
      </c>
      <c r="Q1182">
        <v>6</v>
      </c>
      <c r="R1182">
        <v>4854577</v>
      </c>
      <c r="S1182" s="6">
        <f t="shared" si="180"/>
        <v>593824.2280285036</v>
      </c>
      <c r="T1182" s="6">
        <f t="shared" si="181"/>
        <v>416864.60807600949</v>
      </c>
      <c r="U1182" s="2">
        <f t="shared" si="182"/>
        <v>38171021.37767221</v>
      </c>
      <c r="V1182" s="3">
        <f t="shared" si="183"/>
        <v>83.333333333333329</v>
      </c>
      <c r="W1182" s="3">
        <f t="shared" si="184"/>
        <v>58.5</v>
      </c>
      <c r="X1182" s="2">
        <f t="shared" si="185"/>
        <v>5356.666666666667</v>
      </c>
      <c r="Y1182" s="3">
        <f t="shared" si="186"/>
        <v>58.5</v>
      </c>
      <c r="Z1182" s="2">
        <f t="shared" si="187"/>
        <v>64.28</v>
      </c>
      <c r="AA1182" s="5">
        <f t="shared" si="188"/>
        <v>1.4245014245014245</v>
      </c>
      <c r="AB1182" s="4">
        <f t="shared" si="189"/>
        <v>0.80909616666666662</v>
      </c>
      <c r="AC1182">
        <v>9</v>
      </c>
      <c r="AD1182">
        <v>0</v>
      </c>
      <c r="AE1182">
        <v>1</v>
      </c>
      <c r="AF1182">
        <v>0</v>
      </c>
      <c r="AG1182">
        <v>3</v>
      </c>
      <c r="AH1182" s="2">
        <v>4015935328768480</v>
      </c>
      <c r="AI1182">
        <v>-4.1197251779079597E-2</v>
      </c>
    </row>
    <row r="1183" spans="1:35" x14ac:dyDescent="0.2">
      <c r="A1183" t="s">
        <v>1258</v>
      </c>
      <c r="B1183" s="1">
        <v>41275</v>
      </c>
      <c r="C1183" t="s">
        <v>103</v>
      </c>
      <c r="D1183" t="s">
        <v>47</v>
      </c>
      <c r="E1183" t="s">
        <v>38</v>
      </c>
      <c r="F1183" t="s">
        <v>48</v>
      </c>
      <c r="G1183" t="s">
        <v>49</v>
      </c>
      <c r="H1183" t="s">
        <v>51</v>
      </c>
      <c r="I1183" t="s">
        <v>51</v>
      </c>
      <c r="J1183" t="s">
        <v>43</v>
      </c>
      <c r="K1183" t="s">
        <v>43</v>
      </c>
      <c r="L1183" t="s">
        <v>44</v>
      </c>
      <c r="M1183">
        <v>469</v>
      </c>
      <c r="N1183">
        <v>1972</v>
      </c>
      <c r="O1183">
        <v>455</v>
      </c>
      <c r="P1183">
        <v>40.49</v>
      </c>
      <c r="Q1183">
        <v>54</v>
      </c>
      <c r="R1183">
        <v>2069942</v>
      </c>
      <c r="S1183" s="6">
        <f t="shared" si="180"/>
        <v>230730.22312373226</v>
      </c>
      <c r="T1183" s="6">
        <f t="shared" si="181"/>
        <v>237829.61460446246</v>
      </c>
      <c r="U1183" s="2">
        <f t="shared" si="182"/>
        <v>20532454.361054767</v>
      </c>
      <c r="V1183" s="3">
        <f t="shared" si="183"/>
        <v>8.4259259259259256</v>
      </c>
      <c r="W1183" s="3">
        <f t="shared" si="184"/>
        <v>8.6851851851851851</v>
      </c>
      <c r="X1183" s="2">
        <f t="shared" si="185"/>
        <v>749.81481481481478</v>
      </c>
      <c r="Y1183" s="3">
        <f t="shared" si="186"/>
        <v>8.6851851851851851</v>
      </c>
      <c r="Z1183" s="2">
        <f t="shared" si="187"/>
        <v>88.989010989010993</v>
      </c>
      <c r="AA1183" s="5">
        <f t="shared" si="188"/>
        <v>0.97014925373134331</v>
      </c>
      <c r="AB1183" s="4">
        <f t="shared" si="189"/>
        <v>3.833225925925926E-2</v>
      </c>
      <c r="AC1183">
        <v>2</v>
      </c>
      <c r="AD1183">
        <v>0</v>
      </c>
      <c r="AE1183">
        <v>1</v>
      </c>
      <c r="AF1183">
        <v>1</v>
      </c>
      <c r="AG1183">
        <v>1</v>
      </c>
      <c r="AH1183">
        <v>-0.46587478832937301</v>
      </c>
      <c r="AI1183">
        <v>-0.16161406748603599</v>
      </c>
    </row>
    <row r="1184" spans="1:35" x14ac:dyDescent="0.2">
      <c r="A1184" t="s">
        <v>1259</v>
      </c>
      <c r="B1184" s="1">
        <v>36892</v>
      </c>
      <c r="C1184" t="s">
        <v>70</v>
      </c>
      <c r="D1184" t="s">
        <v>63</v>
      </c>
      <c r="E1184" t="s">
        <v>75</v>
      </c>
      <c r="F1184" t="s">
        <v>54</v>
      </c>
      <c r="G1184" t="s">
        <v>55</v>
      </c>
      <c r="H1184" t="s">
        <v>50</v>
      </c>
      <c r="I1184" t="s">
        <v>42</v>
      </c>
      <c r="J1184" t="s">
        <v>43</v>
      </c>
      <c r="K1184" t="s">
        <v>42</v>
      </c>
      <c r="L1184" t="s">
        <v>60</v>
      </c>
      <c r="M1184">
        <v>498</v>
      </c>
      <c r="N1184">
        <v>1206</v>
      </c>
      <c r="O1184">
        <v>235</v>
      </c>
      <c r="P1184">
        <v>11.3</v>
      </c>
      <c r="Q1184">
        <v>30</v>
      </c>
      <c r="R1184">
        <v>3361795</v>
      </c>
      <c r="S1184" s="6">
        <f t="shared" si="180"/>
        <v>194859.03814262024</v>
      </c>
      <c r="T1184" s="6">
        <f t="shared" si="181"/>
        <v>412935.32338308456</v>
      </c>
      <c r="U1184" s="2">
        <f t="shared" si="182"/>
        <v>9369817.5787728019</v>
      </c>
      <c r="V1184" s="3">
        <f t="shared" si="183"/>
        <v>7.833333333333333</v>
      </c>
      <c r="W1184" s="3">
        <f t="shared" si="184"/>
        <v>16.600000000000001</v>
      </c>
      <c r="X1184" s="2">
        <f t="shared" si="185"/>
        <v>376.66666666666669</v>
      </c>
      <c r="Y1184" s="3">
        <f t="shared" si="186"/>
        <v>16.600000000000001</v>
      </c>
      <c r="Z1184" s="2">
        <f t="shared" si="187"/>
        <v>48.085106382978722</v>
      </c>
      <c r="AA1184" s="5">
        <f t="shared" si="188"/>
        <v>0.4718875502008032</v>
      </c>
      <c r="AB1184" s="4">
        <f t="shared" si="189"/>
        <v>0.11205983333333333</v>
      </c>
      <c r="AC1184">
        <v>9</v>
      </c>
      <c r="AD1184">
        <v>0</v>
      </c>
      <c r="AE1184">
        <v>0</v>
      </c>
      <c r="AF1184">
        <v>4</v>
      </c>
      <c r="AG1184">
        <v>1</v>
      </c>
      <c r="AH1184">
        <v>-0.193781525223781</v>
      </c>
      <c r="AI1184">
        <v>-0.14396217709912801</v>
      </c>
    </row>
    <row r="1185" spans="1:35" x14ac:dyDescent="0.2">
      <c r="A1185" t="s">
        <v>1260</v>
      </c>
      <c r="B1185" s="1">
        <v>43831</v>
      </c>
      <c r="C1185" t="s">
        <v>89</v>
      </c>
      <c r="D1185" t="s">
        <v>63</v>
      </c>
      <c r="E1185" t="s">
        <v>75</v>
      </c>
      <c r="F1185" t="s">
        <v>65</v>
      </c>
      <c r="G1185" t="s">
        <v>40</v>
      </c>
      <c r="H1185" t="s">
        <v>41</v>
      </c>
      <c r="I1185" t="s">
        <v>42</v>
      </c>
      <c r="J1185" t="s">
        <v>51</v>
      </c>
      <c r="K1185" t="s">
        <v>42</v>
      </c>
      <c r="L1185" t="s">
        <v>60</v>
      </c>
      <c r="M1185">
        <v>149</v>
      </c>
      <c r="N1185">
        <v>4439</v>
      </c>
      <c r="O1185">
        <v>217</v>
      </c>
      <c r="P1185">
        <v>1.47</v>
      </c>
      <c r="Q1185">
        <v>72</v>
      </c>
      <c r="R1185">
        <v>3105768</v>
      </c>
      <c r="S1185" s="6">
        <f t="shared" si="180"/>
        <v>48884.88398287903</v>
      </c>
      <c r="T1185" s="6">
        <f t="shared" si="181"/>
        <v>33566.118495156566</v>
      </c>
      <c r="U1185" s="2">
        <f t="shared" si="182"/>
        <v>331155.66569047084</v>
      </c>
      <c r="V1185" s="3">
        <f t="shared" si="183"/>
        <v>3.0138888888888888</v>
      </c>
      <c r="W1185" s="3">
        <f t="shared" si="184"/>
        <v>2.0694444444444446</v>
      </c>
      <c r="X1185" s="2">
        <f t="shared" si="185"/>
        <v>20.416666666666668</v>
      </c>
      <c r="Y1185" s="3">
        <f t="shared" si="186"/>
        <v>2.0694444444444446</v>
      </c>
      <c r="Z1185" s="2">
        <f t="shared" si="187"/>
        <v>6.774193548387097</v>
      </c>
      <c r="AA1185" s="5">
        <f t="shared" si="188"/>
        <v>1.4563758389261745</v>
      </c>
      <c r="AB1185" s="4">
        <f t="shared" si="189"/>
        <v>4.3135666666666669E-2</v>
      </c>
      <c r="AC1185">
        <v>2</v>
      </c>
      <c r="AD1185">
        <v>0</v>
      </c>
      <c r="AE1185">
        <v>1</v>
      </c>
      <c r="AF1185">
        <v>1</v>
      </c>
      <c r="AG1185">
        <v>1</v>
      </c>
      <c r="AH1185">
        <v>-0.86170493958494099</v>
      </c>
      <c r="AI1185">
        <v>-0.29705608020687602</v>
      </c>
    </row>
    <row r="1186" spans="1:35" x14ac:dyDescent="0.2">
      <c r="A1186" t="s">
        <v>1261</v>
      </c>
      <c r="B1186" s="1">
        <v>37987</v>
      </c>
      <c r="C1186" t="s">
        <v>70</v>
      </c>
      <c r="D1186" t="s">
        <v>63</v>
      </c>
      <c r="E1186" t="s">
        <v>38</v>
      </c>
      <c r="F1186" t="s">
        <v>48</v>
      </c>
      <c r="G1186" t="s">
        <v>49</v>
      </c>
      <c r="H1186" t="s">
        <v>51</v>
      </c>
      <c r="I1186" t="s">
        <v>42</v>
      </c>
      <c r="J1186" t="s">
        <v>43</v>
      </c>
      <c r="K1186" t="s">
        <v>42</v>
      </c>
      <c r="L1186" t="s">
        <v>44</v>
      </c>
      <c r="M1186">
        <v>346</v>
      </c>
      <c r="N1186">
        <v>2009</v>
      </c>
      <c r="O1186">
        <v>130</v>
      </c>
      <c r="P1186">
        <v>11.89</v>
      </c>
      <c r="Q1186">
        <v>96</v>
      </c>
      <c r="R1186">
        <v>1613684</v>
      </c>
      <c r="S1186" s="6">
        <f t="shared" si="180"/>
        <v>64708.810353409659</v>
      </c>
      <c r="T1186" s="6">
        <f t="shared" si="181"/>
        <v>172224.987555998</v>
      </c>
      <c r="U1186" s="2">
        <f t="shared" si="182"/>
        <v>5918367.3469387759</v>
      </c>
      <c r="V1186" s="3">
        <f t="shared" si="183"/>
        <v>1.3541666666666667</v>
      </c>
      <c r="W1186" s="3">
        <f t="shared" si="184"/>
        <v>3.6041666666666665</v>
      </c>
      <c r="X1186" s="2">
        <f t="shared" si="185"/>
        <v>123.85416666666667</v>
      </c>
      <c r="Y1186" s="3">
        <f t="shared" si="186"/>
        <v>3.6041666666666665</v>
      </c>
      <c r="Z1186" s="2">
        <f t="shared" si="187"/>
        <v>91.461538461538467</v>
      </c>
      <c r="AA1186" s="5">
        <f t="shared" si="188"/>
        <v>0.37572254335260113</v>
      </c>
      <c r="AB1186" s="4">
        <f t="shared" si="189"/>
        <v>1.6809208333333332E-2</v>
      </c>
      <c r="AC1186">
        <v>7</v>
      </c>
      <c r="AD1186">
        <v>1</v>
      </c>
      <c r="AE1186">
        <v>0</v>
      </c>
      <c r="AF1186">
        <v>1</v>
      </c>
      <c r="AG1186">
        <v>1</v>
      </c>
      <c r="AH1186">
        <v>-0.88000967997440604</v>
      </c>
      <c r="AI1186">
        <v>-0.240174819847466</v>
      </c>
    </row>
    <row r="1187" spans="1:35" x14ac:dyDescent="0.2">
      <c r="A1187" t="s">
        <v>1262</v>
      </c>
      <c r="B1187" s="1">
        <v>42370</v>
      </c>
      <c r="C1187" t="s">
        <v>70</v>
      </c>
      <c r="D1187" t="s">
        <v>63</v>
      </c>
      <c r="E1187" t="s">
        <v>125</v>
      </c>
      <c r="F1187" t="s">
        <v>39</v>
      </c>
      <c r="G1187" t="s">
        <v>40</v>
      </c>
      <c r="H1187" t="s">
        <v>41</v>
      </c>
      <c r="I1187" t="s">
        <v>51</v>
      </c>
      <c r="J1187" t="s">
        <v>51</v>
      </c>
      <c r="K1187" t="s">
        <v>43</v>
      </c>
      <c r="L1187" t="s">
        <v>5077</v>
      </c>
      <c r="M1187">
        <v>235</v>
      </c>
      <c r="N1187">
        <v>3887</v>
      </c>
      <c r="O1187">
        <v>241</v>
      </c>
      <c r="P1187">
        <v>42.15</v>
      </c>
      <c r="Q1187">
        <v>32</v>
      </c>
      <c r="R1187">
        <v>4698559</v>
      </c>
      <c r="S1187" s="6">
        <f t="shared" si="180"/>
        <v>62001.543606894775</v>
      </c>
      <c r="T1187" s="6">
        <f t="shared" si="181"/>
        <v>60457.936712117313</v>
      </c>
      <c r="U1187" s="2">
        <f t="shared" si="182"/>
        <v>10843838.43581168</v>
      </c>
      <c r="V1187" s="3">
        <f t="shared" si="183"/>
        <v>7.53125</v>
      </c>
      <c r="W1187" s="3">
        <f t="shared" si="184"/>
        <v>7.34375</v>
      </c>
      <c r="X1187" s="2">
        <f t="shared" si="185"/>
        <v>1317.1875</v>
      </c>
      <c r="Y1187" s="3">
        <f t="shared" si="186"/>
        <v>7.34375</v>
      </c>
      <c r="Z1187" s="2">
        <f t="shared" si="187"/>
        <v>174.89626556016597</v>
      </c>
      <c r="AA1187" s="5">
        <f t="shared" si="188"/>
        <v>1.0255319148936171</v>
      </c>
      <c r="AB1187" s="4">
        <f t="shared" si="189"/>
        <v>0.14682996875000001</v>
      </c>
      <c r="AC1187">
        <v>1</v>
      </c>
      <c r="AD1187">
        <v>1</v>
      </c>
      <c r="AE1187">
        <v>0</v>
      </c>
      <c r="AF1187">
        <v>4</v>
      </c>
      <c r="AG1187">
        <v>1</v>
      </c>
      <c r="AH1187">
        <v>-0.10532138563478401</v>
      </c>
      <c r="AI1187">
        <v>-0.26536238559553399</v>
      </c>
    </row>
    <row r="1188" spans="1:35" x14ac:dyDescent="0.2">
      <c r="A1188" t="s">
        <v>1263</v>
      </c>
      <c r="B1188" s="1">
        <v>37622</v>
      </c>
      <c r="C1188" t="s">
        <v>70</v>
      </c>
      <c r="D1188" t="s">
        <v>63</v>
      </c>
      <c r="E1188" t="s">
        <v>125</v>
      </c>
      <c r="F1188" t="s">
        <v>39</v>
      </c>
      <c r="G1188" t="s">
        <v>40</v>
      </c>
      <c r="H1188" t="s">
        <v>41</v>
      </c>
      <c r="I1188" t="s">
        <v>43</v>
      </c>
      <c r="J1188" t="s">
        <v>42</v>
      </c>
      <c r="K1188" t="s">
        <v>43</v>
      </c>
      <c r="L1188" t="s">
        <v>78</v>
      </c>
      <c r="M1188">
        <v>82</v>
      </c>
      <c r="N1188">
        <v>3535</v>
      </c>
      <c r="O1188">
        <v>568</v>
      </c>
      <c r="P1188">
        <v>44.05</v>
      </c>
      <c r="Q1188">
        <v>72</v>
      </c>
      <c r="R1188">
        <v>2834641</v>
      </c>
      <c r="S1188" s="6">
        <f t="shared" si="180"/>
        <v>160678.92503536068</v>
      </c>
      <c r="T1188" s="6">
        <f t="shared" si="181"/>
        <v>23196.605374823197</v>
      </c>
      <c r="U1188" s="2">
        <f t="shared" si="182"/>
        <v>12461103.253182461</v>
      </c>
      <c r="V1188" s="3">
        <f t="shared" si="183"/>
        <v>7.8888888888888893</v>
      </c>
      <c r="W1188" s="3">
        <f t="shared" si="184"/>
        <v>1.1388888888888888</v>
      </c>
      <c r="X1188" s="2">
        <f t="shared" si="185"/>
        <v>611.80555555555554</v>
      </c>
      <c r="Y1188" s="3">
        <f t="shared" si="186"/>
        <v>1.1388888888888888</v>
      </c>
      <c r="Z1188" s="2">
        <f t="shared" si="187"/>
        <v>77.552816901408448</v>
      </c>
      <c r="AA1188" s="5">
        <f t="shared" si="188"/>
        <v>6.9268292682926829</v>
      </c>
      <c r="AB1188" s="4">
        <f t="shared" si="189"/>
        <v>3.9370013888888888E-2</v>
      </c>
      <c r="AC1188">
        <v>2</v>
      </c>
      <c r="AD1188">
        <v>0</v>
      </c>
      <c r="AE1188">
        <v>0</v>
      </c>
      <c r="AF1188">
        <v>1</v>
      </c>
      <c r="AG1188">
        <v>1</v>
      </c>
      <c r="AH1188">
        <v>-0.69293545907827003</v>
      </c>
      <c r="AI1188">
        <v>-0.25187158460405701</v>
      </c>
    </row>
    <row r="1189" spans="1:35" x14ac:dyDescent="0.2">
      <c r="A1189" t="s">
        <v>1264</v>
      </c>
      <c r="B1189" s="1">
        <v>40179</v>
      </c>
      <c r="C1189" t="s">
        <v>70</v>
      </c>
      <c r="D1189" t="s">
        <v>63</v>
      </c>
      <c r="E1189" t="s">
        <v>125</v>
      </c>
      <c r="F1189" t="s">
        <v>39</v>
      </c>
      <c r="G1189" t="s">
        <v>40</v>
      </c>
      <c r="H1189" t="s">
        <v>50</v>
      </c>
      <c r="I1189" t="s">
        <v>51</v>
      </c>
      <c r="J1189" t="s">
        <v>42</v>
      </c>
      <c r="K1189" t="s">
        <v>43</v>
      </c>
      <c r="L1189" t="s">
        <v>60</v>
      </c>
      <c r="M1189">
        <v>87</v>
      </c>
      <c r="N1189">
        <v>860</v>
      </c>
      <c r="O1189">
        <v>313</v>
      </c>
      <c r="P1189">
        <v>41.88</v>
      </c>
      <c r="Q1189">
        <v>62</v>
      </c>
      <c r="R1189">
        <v>4367193</v>
      </c>
      <c r="S1189" s="6">
        <f t="shared" si="180"/>
        <v>363953.48837209301</v>
      </c>
      <c r="T1189" s="6">
        <f t="shared" si="181"/>
        <v>101162.79069767441</v>
      </c>
      <c r="U1189" s="2">
        <f t="shared" si="182"/>
        <v>48697674.41860465</v>
      </c>
      <c r="V1189" s="3">
        <f t="shared" si="183"/>
        <v>5.0483870967741939</v>
      </c>
      <c r="W1189" s="3">
        <f t="shared" si="184"/>
        <v>1.403225806451613</v>
      </c>
      <c r="X1189" s="2">
        <f t="shared" si="185"/>
        <v>675.48387096774195</v>
      </c>
      <c r="Y1189" s="3">
        <f t="shared" si="186"/>
        <v>1.403225806451613</v>
      </c>
      <c r="Z1189" s="2">
        <f t="shared" si="187"/>
        <v>133.80191693290735</v>
      </c>
      <c r="AA1189" s="5">
        <f t="shared" si="188"/>
        <v>3.5977011494252875</v>
      </c>
      <c r="AB1189" s="4">
        <f t="shared" si="189"/>
        <v>7.0438596774193549E-2</v>
      </c>
      <c r="AC1189">
        <v>5</v>
      </c>
      <c r="AD1189">
        <v>0</v>
      </c>
      <c r="AE1189">
        <v>1</v>
      </c>
      <c r="AF1189">
        <v>1</v>
      </c>
      <c r="AG1189">
        <v>1</v>
      </c>
      <c r="AH1189">
        <v>-0.623011397510978</v>
      </c>
      <c r="AI1189">
        <v>-0.117459265103998</v>
      </c>
    </row>
    <row r="1190" spans="1:35" x14ac:dyDescent="0.2">
      <c r="A1190" t="s">
        <v>1265</v>
      </c>
      <c r="B1190" s="1">
        <v>36526</v>
      </c>
      <c r="C1190" t="s">
        <v>58</v>
      </c>
      <c r="D1190" t="s">
        <v>47</v>
      </c>
      <c r="E1190" t="s">
        <v>67</v>
      </c>
      <c r="F1190" t="s">
        <v>39</v>
      </c>
      <c r="G1190" t="s">
        <v>40</v>
      </c>
      <c r="H1190" t="s">
        <v>50</v>
      </c>
      <c r="I1190" t="s">
        <v>43</v>
      </c>
      <c r="J1190" t="s">
        <v>51</v>
      </c>
      <c r="K1190" t="s">
        <v>43</v>
      </c>
      <c r="L1190" t="s">
        <v>44</v>
      </c>
      <c r="M1190">
        <v>209</v>
      </c>
      <c r="N1190">
        <v>825</v>
      </c>
      <c r="O1190">
        <v>741</v>
      </c>
      <c r="P1190">
        <v>42.37</v>
      </c>
      <c r="Q1190">
        <v>13</v>
      </c>
      <c r="R1190">
        <v>2974768</v>
      </c>
      <c r="S1190" s="6">
        <f t="shared" si="180"/>
        <v>898181.81818181823</v>
      </c>
      <c r="T1190" s="6">
        <f t="shared" si="181"/>
        <v>253333.33333333334</v>
      </c>
      <c r="U1190" s="2">
        <f t="shared" si="182"/>
        <v>51357575.757575758</v>
      </c>
      <c r="V1190" s="3">
        <f t="shared" si="183"/>
        <v>57</v>
      </c>
      <c r="W1190" s="3">
        <f t="shared" si="184"/>
        <v>16.076923076923077</v>
      </c>
      <c r="X1190" s="2">
        <f t="shared" si="185"/>
        <v>3259.2307692307691</v>
      </c>
      <c r="Y1190" s="3">
        <f t="shared" si="186"/>
        <v>16.076923076923077</v>
      </c>
      <c r="Z1190" s="2">
        <f t="shared" si="187"/>
        <v>57.179487179487182</v>
      </c>
      <c r="AA1190" s="5">
        <f t="shared" si="188"/>
        <v>3.5454545454545454</v>
      </c>
      <c r="AB1190" s="4">
        <f t="shared" si="189"/>
        <v>0.22882830769230769</v>
      </c>
      <c r="AC1190">
        <v>5</v>
      </c>
      <c r="AD1190">
        <v>1</v>
      </c>
      <c r="AE1190">
        <v>1</v>
      </c>
      <c r="AF1190">
        <v>4</v>
      </c>
      <c r="AG1190">
        <v>1</v>
      </c>
      <c r="AH1190" s="2">
        <v>1.26822459072135E+16</v>
      </c>
      <c r="AI1190">
        <v>4.6322779879327302E-3</v>
      </c>
    </row>
    <row r="1191" spans="1:35" x14ac:dyDescent="0.2">
      <c r="A1191" t="s">
        <v>1266</v>
      </c>
      <c r="B1191" s="1">
        <v>40909</v>
      </c>
      <c r="C1191" t="s">
        <v>73</v>
      </c>
      <c r="D1191" t="s">
        <v>74</v>
      </c>
      <c r="E1191" t="s">
        <v>132</v>
      </c>
      <c r="F1191" t="s">
        <v>65</v>
      </c>
      <c r="G1191" t="s">
        <v>40</v>
      </c>
      <c r="H1191" t="s">
        <v>50</v>
      </c>
      <c r="I1191" t="s">
        <v>43</v>
      </c>
      <c r="J1191" t="s">
        <v>51</v>
      </c>
      <c r="K1191" t="s">
        <v>43</v>
      </c>
      <c r="L1191" t="s">
        <v>44</v>
      </c>
      <c r="M1191">
        <v>244</v>
      </c>
      <c r="N1191">
        <v>1025</v>
      </c>
      <c r="O1191">
        <v>789</v>
      </c>
      <c r="P1191">
        <v>43.85</v>
      </c>
      <c r="Q1191">
        <v>98</v>
      </c>
      <c r="R1191">
        <v>1124888</v>
      </c>
      <c r="S1191" s="6">
        <f t="shared" si="180"/>
        <v>769756.09756097558</v>
      </c>
      <c r="T1191" s="6">
        <f t="shared" si="181"/>
        <v>238048.78048780488</v>
      </c>
      <c r="U1191" s="2">
        <f t="shared" si="182"/>
        <v>42780487.804878049</v>
      </c>
      <c r="V1191" s="3">
        <f t="shared" si="183"/>
        <v>8.0510204081632661</v>
      </c>
      <c r="W1191" s="3">
        <f t="shared" si="184"/>
        <v>2.489795918367347</v>
      </c>
      <c r="X1191" s="2">
        <f t="shared" si="185"/>
        <v>447.44897959183675</v>
      </c>
      <c r="Y1191" s="3">
        <f t="shared" si="186"/>
        <v>2.489795918367347</v>
      </c>
      <c r="Z1191" s="2">
        <f t="shared" si="187"/>
        <v>55.576679340937893</v>
      </c>
      <c r="AA1191" s="5">
        <f t="shared" si="188"/>
        <v>3.2336065573770494</v>
      </c>
      <c r="AB1191" s="4">
        <f t="shared" si="189"/>
        <v>1.1478448979591837E-2</v>
      </c>
      <c r="AC1191">
        <v>2</v>
      </c>
      <c r="AD1191">
        <v>0</v>
      </c>
      <c r="AE1191">
        <v>1</v>
      </c>
      <c r="AF1191">
        <v>1</v>
      </c>
      <c r="AG1191">
        <v>1</v>
      </c>
      <c r="AH1191">
        <v>-0.76507335107146501</v>
      </c>
      <c r="AI1191">
        <v>-2.84076434398941E-2</v>
      </c>
    </row>
    <row r="1192" spans="1:35" x14ac:dyDescent="0.2">
      <c r="A1192" t="s">
        <v>1267</v>
      </c>
      <c r="B1192" s="1">
        <v>43101</v>
      </c>
      <c r="C1192" t="s">
        <v>89</v>
      </c>
      <c r="D1192" t="s">
        <v>63</v>
      </c>
      <c r="E1192" t="s">
        <v>77</v>
      </c>
      <c r="F1192" t="s">
        <v>48</v>
      </c>
      <c r="G1192" t="s">
        <v>49</v>
      </c>
      <c r="H1192" t="s">
        <v>41</v>
      </c>
      <c r="I1192" t="s">
        <v>42</v>
      </c>
      <c r="J1192" t="s">
        <v>43</v>
      </c>
      <c r="K1192" t="s">
        <v>42</v>
      </c>
      <c r="L1192" t="s">
        <v>5077</v>
      </c>
      <c r="M1192">
        <v>399</v>
      </c>
      <c r="N1192">
        <v>3356</v>
      </c>
      <c r="O1192">
        <v>152</v>
      </c>
      <c r="P1192">
        <v>0.74</v>
      </c>
      <c r="Q1192">
        <v>31</v>
      </c>
      <c r="R1192">
        <v>1474073</v>
      </c>
      <c r="S1192" s="6">
        <f t="shared" si="180"/>
        <v>45292.014302741358</v>
      </c>
      <c r="T1192" s="6">
        <f t="shared" si="181"/>
        <v>118891.53754469607</v>
      </c>
      <c r="U1192" s="2">
        <f t="shared" si="182"/>
        <v>220500.59594755661</v>
      </c>
      <c r="V1192" s="3">
        <f t="shared" si="183"/>
        <v>4.903225806451613</v>
      </c>
      <c r="W1192" s="3">
        <f t="shared" si="184"/>
        <v>12.870967741935484</v>
      </c>
      <c r="X1192" s="2">
        <f t="shared" si="185"/>
        <v>23.870967741935484</v>
      </c>
      <c r="Y1192" s="3">
        <f t="shared" si="186"/>
        <v>12.870967741935484</v>
      </c>
      <c r="Z1192" s="2">
        <f t="shared" si="187"/>
        <v>4.8684210526315788</v>
      </c>
      <c r="AA1192" s="5">
        <f t="shared" si="188"/>
        <v>0.38095238095238093</v>
      </c>
      <c r="AB1192" s="4">
        <f t="shared" si="189"/>
        <v>4.7550741935483871E-2</v>
      </c>
      <c r="AC1192">
        <v>4</v>
      </c>
      <c r="AD1192">
        <v>0</v>
      </c>
      <c r="AE1192">
        <v>0</v>
      </c>
      <c r="AF1192">
        <v>4</v>
      </c>
      <c r="AG1192">
        <v>1</v>
      </c>
      <c r="AH1192">
        <v>-0.56612459795354697</v>
      </c>
      <c r="AI1192">
        <v>-0.27370685720453902</v>
      </c>
    </row>
    <row r="1193" spans="1:35" x14ac:dyDescent="0.2">
      <c r="A1193" t="s">
        <v>1268</v>
      </c>
      <c r="B1193" s="1">
        <v>43831</v>
      </c>
      <c r="C1193" t="s">
        <v>58</v>
      </c>
      <c r="D1193" t="s">
        <v>47</v>
      </c>
      <c r="E1193" t="s">
        <v>64</v>
      </c>
      <c r="F1193" t="s">
        <v>54</v>
      </c>
      <c r="G1193" t="s">
        <v>55</v>
      </c>
      <c r="H1193" t="s">
        <v>41</v>
      </c>
      <c r="I1193" t="s">
        <v>51</v>
      </c>
      <c r="J1193" t="s">
        <v>43</v>
      </c>
      <c r="K1193" t="s">
        <v>43</v>
      </c>
      <c r="L1193" t="s">
        <v>60</v>
      </c>
      <c r="M1193">
        <v>361</v>
      </c>
      <c r="N1193">
        <v>4730</v>
      </c>
      <c r="O1193">
        <v>250</v>
      </c>
      <c r="P1193">
        <v>37.18</v>
      </c>
      <c r="Q1193">
        <v>40</v>
      </c>
      <c r="R1193">
        <v>1906748</v>
      </c>
      <c r="S1193" s="6">
        <f t="shared" si="180"/>
        <v>52854.122621564486</v>
      </c>
      <c r="T1193" s="6">
        <f t="shared" si="181"/>
        <v>76321.353065539108</v>
      </c>
      <c r="U1193" s="2">
        <f t="shared" si="182"/>
        <v>7860465.1162790693</v>
      </c>
      <c r="V1193" s="3">
        <f t="shared" si="183"/>
        <v>6.25</v>
      </c>
      <c r="W1193" s="3">
        <f t="shared" si="184"/>
        <v>9.0250000000000004</v>
      </c>
      <c r="X1193" s="2">
        <f t="shared" si="185"/>
        <v>929.5</v>
      </c>
      <c r="Y1193" s="3">
        <f t="shared" si="186"/>
        <v>9.0250000000000004</v>
      </c>
      <c r="Z1193" s="2">
        <f t="shared" si="187"/>
        <v>148.72</v>
      </c>
      <c r="AA1193" s="5">
        <f t="shared" si="188"/>
        <v>0.69252077562326875</v>
      </c>
      <c r="AB1193" s="4">
        <f t="shared" si="189"/>
        <v>4.7668700000000001E-2</v>
      </c>
      <c r="AC1193">
        <v>7</v>
      </c>
      <c r="AD1193">
        <v>1</v>
      </c>
      <c r="AE1193">
        <v>1</v>
      </c>
      <c r="AF1193">
        <v>4</v>
      </c>
      <c r="AG1193">
        <v>1</v>
      </c>
      <c r="AH1193">
        <v>-0.41919739756353003</v>
      </c>
      <c r="AI1193">
        <v>-0.26558569297983797</v>
      </c>
    </row>
    <row r="1194" spans="1:35" x14ac:dyDescent="0.2">
      <c r="A1194" t="s">
        <v>1269</v>
      </c>
      <c r="B1194" s="1">
        <v>38353</v>
      </c>
      <c r="C1194" t="s">
        <v>73</v>
      </c>
      <c r="D1194" t="s">
        <v>74</v>
      </c>
      <c r="E1194" t="s">
        <v>67</v>
      </c>
      <c r="F1194" t="s">
        <v>68</v>
      </c>
      <c r="G1194" t="s">
        <v>40</v>
      </c>
      <c r="H1194" t="s">
        <v>41</v>
      </c>
      <c r="I1194" t="s">
        <v>43</v>
      </c>
      <c r="J1194" t="s">
        <v>43</v>
      </c>
      <c r="K1194" t="s">
        <v>51</v>
      </c>
      <c r="L1194" t="s">
        <v>78</v>
      </c>
      <c r="M1194">
        <v>349</v>
      </c>
      <c r="N1194">
        <v>2616</v>
      </c>
      <c r="O1194">
        <v>592</v>
      </c>
      <c r="P1194">
        <v>17.809999999999999</v>
      </c>
      <c r="Q1194">
        <v>50</v>
      </c>
      <c r="R1194">
        <v>3130244</v>
      </c>
      <c r="S1194" s="6">
        <f t="shared" si="180"/>
        <v>226299.69418960245</v>
      </c>
      <c r="T1194" s="6">
        <f t="shared" si="181"/>
        <v>133409.78593272172</v>
      </c>
      <c r="U1194" s="2">
        <f t="shared" si="182"/>
        <v>6808103.9755351683</v>
      </c>
      <c r="V1194" s="3">
        <f t="shared" si="183"/>
        <v>11.84</v>
      </c>
      <c r="W1194" s="3">
        <f t="shared" si="184"/>
        <v>6.98</v>
      </c>
      <c r="X1194" s="2">
        <f t="shared" si="185"/>
        <v>356.2</v>
      </c>
      <c r="Y1194" s="3">
        <f t="shared" si="186"/>
        <v>6.98</v>
      </c>
      <c r="Z1194" s="2">
        <f t="shared" si="187"/>
        <v>30.08445945945946</v>
      </c>
      <c r="AA1194" s="5">
        <f t="shared" si="188"/>
        <v>1.6962750716332378</v>
      </c>
      <c r="AB1194" s="4">
        <f t="shared" si="189"/>
        <v>6.2604880000000002E-2</v>
      </c>
      <c r="AC1194">
        <v>1</v>
      </c>
      <c r="AD1194">
        <v>0</v>
      </c>
      <c r="AE1194">
        <v>0</v>
      </c>
      <c r="AF1194">
        <v>1</v>
      </c>
      <c r="AG1194">
        <v>1</v>
      </c>
      <c r="AH1194">
        <v>-0.50427643559675706</v>
      </c>
      <c r="AI1194">
        <v>-0.226572147755637</v>
      </c>
    </row>
    <row r="1195" spans="1:35" x14ac:dyDescent="0.2">
      <c r="A1195" t="s">
        <v>1270</v>
      </c>
      <c r="B1195" s="1">
        <v>40179</v>
      </c>
      <c r="C1195" t="s">
        <v>103</v>
      </c>
      <c r="D1195" t="s">
        <v>47</v>
      </c>
      <c r="E1195" t="s">
        <v>67</v>
      </c>
      <c r="F1195" t="s">
        <v>39</v>
      </c>
      <c r="G1195" t="s">
        <v>40</v>
      </c>
      <c r="H1195" t="s">
        <v>51</v>
      </c>
      <c r="I1195" t="s">
        <v>43</v>
      </c>
      <c r="J1195" t="s">
        <v>42</v>
      </c>
      <c r="K1195" t="s">
        <v>43</v>
      </c>
      <c r="L1195" t="s">
        <v>5077</v>
      </c>
      <c r="M1195">
        <v>69</v>
      </c>
      <c r="N1195">
        <v>1265</v>
      </c>
      <c r="O1195">
        <v>636</v>
      </c>
      <c r="P1195">
        <v>29.07</v>
      </c>
      <c r="Q1195">
        <v>62</v>
      </c>
      <c r="R1195">
        <v>238732</v>
      </c>
      <c r="S1195" s="6">
        <f t="shared" si="180"/>
        <v>502766.79841897235</v>
      </c>
      <c r="T1195" s="6">
        <f t="shared" si="181"/>
        <v>54545.454545454544</v>
      </c>
      <c r="U1195" s="2">
        <f t="shared" si="182"/>
        <v>22980237.154150199</v>
      </c>
      <c r="V1195" s="3">
        <f t="shared" si="183"/>
        <v>10.258064516129032</v>
      </c>
      <c r="W1195" s="3">
        <f t="shared" si="184"/>
        <v>1.1129032258064515</v>
      </c>
      <c r="X1195" s="2">
        <f t="shared" si="185"/>
        <v>468.87096774193549</v>
      </c>
      <c r="Y1195" s="3">
        <f t="shared" si="186"/>
        <v>1.1129032258064515</v>
      </c>
      <c r="Z1195" s="2">
        <f t="shared" si="187"/>
        <v>45.70754716981132</v>
      </c>
      <c r="AA1195" s="5">
        <f t="shared" si="188"/>
        <v>9.2173913043478262</v>
      </c>
      <c r="AB1195" s="4">
        <f t="shared" si="189"/>
        <v>3.850516129032258E-3</v>
      </c>
      <c r="AC1195">
        <v>8</v>
      </c>
      <c r="AD1195">
        <v>0</v>
      </c>
      <c r="AE1195">
        <v>0</v>
      </c>
      <c r="AF1195">
        <v>1</v>
      </c>
      <c r="AG1195">
        <v>1</v>
      </c>
      <c r="AH1195">
        <v>-0.79342724780669205</v>
      </c>
      <c r="AI1195">
        <v>-0.165344753444568</v>
      </c>
    </row>
    <row r="1196" spans="1:35" x14ac:dyDescent="0.2">
      <c r="A1196" t="s">
        <v>1271</v>
      </c>
      <c r="B1196" s="1">
        <v>38353</v>
      </c>
      <c r="C1196" t="s">
        <v>70</v>
      </c>
      <c r="D1196" t="s">
        <v>63</v>
      </c>
      <c r="E1196" t="s">
        <v>71</v>
      </c>
      <c r="F1196" t="s">
        <v>65</v>
      </c>
      <c r="G1196" t="s">
        <v>40</v>
      </c>
      <c r="H1196" t="s">
        <v>50</v>
      </c>
      <c r="I1196" t="s">
        <v>42</v>
      </c>
      <c r="J1196" t="s">
        <v>43</v>
      </c>
      <c r="K1196" t="s">
        <v>43</v>
      </c>
      <c r="L1196" t="s">
        <v>78</v>
      </c>
      <c r="M1196">
        <v>312</v>
      </c>
      <c r="N1196">
        <v>590</v>
      </c>
      <c r="O1196">
        <v>12</v>
      </c>
      <c r="P1196">
        <v>45.48</v>
      </c>
      <c r="Q1196">
        <v>38</v>
      </c>
      <c r="R1196">
        <v>452792</v>
      </c>
      <c r="S1196" s="6">
        <f t="shared" si="180"/>
        <v>20338.983050847459</v>
      </c>
      <c r="T1196" s="6">
        <f t="shared" si="181"/>
        <v>528813.55932203389</v>
      </c>
      <c r="U1196" s="2">
        <f t="shared" si="182"/>
        <v>77084745.762711868</v>
      </c>
      <c r="V1196" s="3">
        <f t="shared" si="183"/>
        <v>0.31578947368421051</v>
      </c>
      <c r="W1196" s="3">
        <f t="shared" si="184"/>
        <v>8.2105263157894743</v>
      </c>
      <c r="X1196" s="2">
        <f t="shared" si="185"/>
        <v>1196.8421052631579</v>
      </c>
      <c r="Y1196" s="3">
        <f t="shared" si="186"/>
        <v>8.2105263157894743</v>
      </c>
      <c r="Z1196" s="2">
        <f t="shared" si="187"/>
        <v>3790</v>
      </c>
      <c r="AA1196" s="5">
        <f t="shared" si="188"/>
        <v>3.8461538461538464E-2</v>
      </c>
      <c r="AB1196" s="4">
        <f t="shared" si="189"/>
        <v>1.1915578947368421E-2</v>
      </c>
      <c r="AC1196">
        <v>5</v>
      </c>
      <c r="AD1196">
        <v>0</v>
      </c>
      <c r="AE1196">
        <v>1</v>
      </c>
      <c r="AF1196">
        <v>4</v>
      </c>
      <c r="AG1196">
        <v>1</v>
      </c>
      <c r="AH1196">
        <v>-0.46557536326201399</v>
      </c>
      <c r="AI1196">
        <v>3.5297397699722198E-2</v>
      </c>
    </row>
    <row r="1197" spans="1:35" x14ac:dyDescent="0.2">
      <c r="A1197" t="s">
        <v>1272</v>
      </c>
      <c r="B1197" s="1">
        <v>39448</v>
      </c>
      <c r="C1197" t="s">
        <v>62</v>
      </c>
      <c r="D1197" t="s">
        <v>63</v>
      </c>
      <c r="E1197" t="s">
        <v>38</v>
      </c>
      <c r="F1197" t="s">
        <v>54</v>
      </c>
      <c r="G1197" t="s">
        <v>55</v>
      </c>
      <c r="H1197" t="s">
        <v>41</v>
      </c>
      <c r="I1197" t="s">
        <v>43</v>
      </c>
      <c r="J1197" t="s">
        <v>51</v>
      </c>
      <c r="K1197" t="s">
        <v>43</v>
      </c>
      <c r="L1197" t="s">
        <v>78</v>
      </c>
      <c r="M1197">
        <v>232</v>
      </c>
      <c r="N1197">
        <v>2704</v>
      </c>
      <c r="O1197">
        <v>809</v>
      </c>
      <c r="P1197">
        <v>37.799999999999997</v>
      </c>
      <c r="Q1197">
        <v>56</v>
      </c>
      <c r="R1197">
        <v>2067515</v>
      </c>
      <c r="S1197" s="6">
        <f t="shared" si="180"/>
        <v>299186.39053254441</v>
      </c>
      <c r="T1197" s="6">
        <f t="shared" si="181"/>
        <v>85798.816568047332</v>
      </c>
      <c r="U1197" s="2">
        <f t="shared" si="182"/>
        <v>13979289.940828402</v>
      </c>
      <c r="V1197" s="3">
        <f t="shared" si="183"/>
        <v>14.446428571428571</v>
      </c>
      <c r="W1197" s="3">
        <f t="shared" si="184"/>
        <v>4.1428571428571432</v>
      </c>
      <c r="X1197" s="2">
        <f t="shared" si="185"/>
        <v>675</v>
      </c>
      <c r="Y1197" s="3">
        <f t="shared" si="186"/>
        <v>4.1428571428571432</v>
      </c>
      <c r="Z1197" s="2">
        <f t="shared" si="187"/>
        <v>46.72435105067985</v>
      </c>
      <c r="AA1197" s="5">
        <f t="shared" si="188"/>
        <v>3.4870689655172415</v>
      </c>
      <c r="AB1197" s="4">
        <f t="shared" si="189"/>
        <v>3.6919910714285714E-2</v>
      </c>
      <c r="AC1197">
        <v>5</v>
      </c>
      <c r="AD1197">
        <v>1</v>
      </c>
      <c r="AE1197">
        <v>1</v>
      </c>
      <c r="AF1197">
        <v>1</v>
      </c>
      <c r="AG1197">
        <v>1</v>
      </c>
      <c r="AH1197">
        <v>-0.52968898593624003</v>
      </c>
      <c r="AI1197">
        <v>-0.21148139583933101</v>
      </c>
    </row>
    <row r="1198" spans="1:35" x14ac:dyDescent="0.2">
      <c r="A1198" t="s">
        <v>1273</v>
      </c>
      <c r="B1198" s="1">
        <v>41275</v>
      </c>
      <c r="C1198" t="s">
        <v>62</v>
      </c>
      <c r="D1198" t="s">
        <v>63</v>
      </c>
      <c r="E1198" t="s">
        <v>77</v>
      </c>
      <c r="F1198" t="s">
        <v>48</v>
      </c>
      <c r="G1198" t="s">
        <v>49</v>
      </c>
      <c r="H1198" t="s">
        <v>51</v>
      </c>
      <c r="I1198" t="s">
        <v>43</v>
      </c>
      <c r="J1198" t="s">
        <v>42</v>
      </c>
      <c r="K1198" t="s">
        <v>43</v>
      </c>
      <c r="L1198" t="s">
        <v>44</v>
      </c>
      <c r="M1198">
        <v>90</v>
      </c>
      <c r="N1198">
        <v>1539</v>
      </c>
      <c r="O1198">
        <v>500</v>
      </c>
      <c r="P1198">
        <v>32.119999999999997</v>
      </c>
      <c r="Q1198">
        <v>44</v>
      </c>
      <c r="R1198">
        <v>32705</v>
      </c>
      <c r="S1198" s="6">
        <f t="shared" si="180"/>
        <v>324886.28979857051</v>
      </c>
      <c r="T1198" s="6">
        <f t="shared" si="181"/>
        <v>58479.53216374269</v>
      </c>
      <c r="U1198" s="2">
        <f t="shared" si="182"/>
        <v>20870695.256660167</v>
      </c>
      <c r="V1198" s="3">
        <f t="shared" si="183"/>
        <v>11.363636363636363</v>
      </c>
      <c r="W1198" s="3">
        <f t="shared" si="184"/>
        <v>2.0454545454545454</v>
      </c>
      <c r="X1198" s="2">
        <f t="shared" si="185"/>
        <v>729.99999999999989</v>
      </c>
      <c r="Y1198" s="3">
        <f t="shared" si="186"/>
        <v>2.0454545454545454</v>
      </c>
      <c r="Z1198" s="2">
        <f t="shared" si="187"/>
        <v>64.239999999999995</v>
      </c>
      <c r="AA1198" s="5">
        <f t="shared" si="188"/>
        <v>5.5555555555555554</v>
      </c>
      <c r="AB1198" s="4">
        <f t="shared" si="189"/>
        <v>7.432954545454546E-4</v>
      </c>
      <c r="AC1198">
        <v>5</v>
      </c>
      <c r="AD1198">
        <v>0</v>
      </c>
      <c r="AE1198">
        <v>0</v>
      </c>
      <c r="AF1198">
        <v>1</v>
      </c>
      <c r="AG1198">
        <v>1</v>
      </c>
      <c r="AH1198">
        <v>-0.70027744887402699</v>
      </c>
      <c r="AI1198">
        <v>-0.19707747334134901</v>
      </c>
    </row>
    <row r="1199" spans="1:35" x14ac:dyDescent="0.2">
      <c r="A1199" t="s">
        <v>1274</v>
      </c>
      <c r="B1199" s="1">
        <v>43831</v>
      </c>
      <c r="C1199" t="s">
        <v>70</v>
      </c>
      <c r="D1199" t="s">
        <v>63</v>
      </c>
      <c r="E1199" t="s">
        <v>71</v>
      </c>
      <c r="F1199" t="s">
        <v>68</v>
      </c>
      <c r="G1199" t="s">
        <v>40</v>
      </c>
      <c r="H1199" t="s">
        <v>41</v>
      </c>
      <c r="I1199" t="s">
        <v>51</v>
      </c>
      <c r="J1199" t="s">
        <v>42</v>
      </c>
      <c r="K1199" t="s">
        <v>51</v>
      </c>
      <c r="L1199" t="s">
        <v>44</v>
      </c>
      <c r="M1199">
        <v>82</v>
      </c>
      <c r="N1199">
        <v>2606</v>
      </c>
      <c r="O1199">
        <v>490</v>
      </c>
      <c r="P1199">
        <v>15.47</v>
      </c>
      <c r="Q1199">
        <v>18</v>
      </c>
      <c r="R1199">
        <v>3054096</v>
      </c>
      <c r="S1199" s="6">
        <f t="shared" si="180"/>
        <v>188027.62854950115</v>
      </c>
      <c r="T1199" s="6">
        <f t="shared" si="181"/>
        <v>31465.848042977745</v>
      </c>
      <c r="U1199" s="2">
        <f t="shared" si="182"/>
        <v>5936300.8442056794</v>
      </c>
      <c r="V1199" s="3">
        <f t="shared" si="183"/>
        <v>27.222222222222221</v>
      </c>
      <c r="W1199" s="3">
        <f t="shared" si="184"/>
        <v>4.5555555555555554</v>
      </c>
      <c r="X1199" s="2">
        <f t="shared" si="185"/>
        <v>859.44444444444446</v>
      </c>
      <c r="Y1199" s="3">
        <f t="shared" si="186"/>
        <v>4.5555555555555554</v>
      </c>
      <c r="Z1199" s="2">
        <f t="shared" si="187"/>
        <v>31.571428571428573</v>
      </c>
      <c r="AA1199" s="5">
        <f t="shared" si="188"/>
        <v>5.975609756097561</v>
      </c>
      <c r="AB1199" s="4">
        <f t="shared" si="189"/>
        <v>0.16967199999999999</v>
      </c>
      <c r="AC1199">
        <v>3</v>
      </c>
      <c r="AD1199">
        <v>1</v>
      </c>
      <c r="AE1199">
        <v>1</v>
      </c>
      <c r="AF1199">
        <v>4</v>
      </c>
      <c r="AG1199">
        <v>1</v>
      </c>
      <c r="AH1199">
        <v>-2.20551427754269E-2</v>
      </c>
      <c r="AI1199">
        <v>-0.26776888001691801</v>
      </c>
    </row>
    <row r="1200" spans="1:35" x14ac:dyDescent="0.2">
      <c r="A1200" t="s">
        <v>1275</v>
      </c>
      <c r="B1200" s="1">
        <v>36892</v>
      </c>
      <c r="C1200" t="s">
        <v>103</v>
      </c>
      <c r="D1200" t="s">
        <v>47</v>
      </c>
      <c r="E1200" t="s">
        <v>64</v>
      </c>
      <c r="F1200" t="s">
        <v>39</v>
      </c>
      <c r="G1200" t="s">
        <v>40</v>
      </c>
      <c r="H1200" t="s">
        <v>51</v>
      </c>
      <c r="I1200" t="s">
        <v>43</v>
      </c>
      <c r="J1200" t="s">
        <v>42</v>
      </c>
      <c r="K1200" t="s">
        <v>42</v>
      </c>
      <c r="L1200" t="s">
        <v>60</v>
      </c>
      <c r="M1200">
        <v>8</v>
      </c>
      <c r="N1200">
        <v>2289</v>
      </c>
      <c r="O1200">
        <v>535</v>
      </c>
      <c r="P1200">
        <v>4.07</v>
      </c>
      <c r="Q1200">
        <v>66</v>
      </c>
      <c r="R1200">
        <v>1269583</v>
      </c>
      <c r="S1200" s="6">
        <f t="shared" si="180"/>
        <v>233726.51813018785</v>
      </c>
      <c r="T1200" s="6">
        <f t="shared" si="181"/>
        <v>3494.9759720401921</v>
      </c>
      <c r="U1200" s="2">
        <f t="shared" si="182"/>
        <v>1778069.025775448</v>
      </c>
      <c r="V1200" s="3">
        <f t="shared" si="183"/>
        <v>8.1060606060606055</v>
      </c>
      <c r="W1200" s="3">
        <f t="shared" si="184"/>
        <v>0.12121212121212122</v>
      </c>
      <c r="X1200" s="2">
        <f t="shared" si="185"/>
        <v>61.666666666666671</v>
      </c>
      <c r="Y1200" s="3">
        <f t="shared" si="186"/>
        <v>0.12121212121212122</v>
      </c>
      <c r="Z1200" s="2">
        <f t="shared" si="187"/>
        <v>7.6074766355140193</v>
      </c>
      <c r="AA1200" s="5">
        <f t="shared" si="188"/>
        <v>66.875</v>
      </c>
      <c r="AB1200" s="4">
        <f t="shared" si="189"/>
        <v>1.9236106060606061E-2</v>
      </c>
      <c r="AC1200">
        <v>8</v>
      </c>
      <c r="AD1200">
        <v>0</v>
      </c>
      <c r="AE1200">
        <v>1</v>
      </c>
      <c r="AF1200">
        <v>1</v>
      </c>
      <c r="AG1200">
        <v>1</v>
      </c>
      <c r="AH1200">
        <v>-0.94172462860428896</v>
      </c>
      <c r="AI1200">
        <v>-0.24302847233316699</v>
      </c>
    </row>
    <row r="1201" spans="1:35" x14ac:dyDescent="0.2">
      <c r="A1201" t="s">
        <v>1276</v>
      </c>
      <c r="B1201" s="1">
        <v>42005</v>
      </c>
      <c r="C1201" t="s">
        <v>58</v>
      </c>
      <c r="D1201" t="s">
        <v>47</v>
      </c>
      <c r="E1201" t="s">
        <v>71</v>
      </c>
      <c r="F1201" t="s">
        <v>48</v>
      </c>
      <c r="G1201" t="s">
        <v>49</v>
      </c>
      <c r="H1201" t="s">
        <v>51</v>
      </c>
      <c r="I1201" t="s">
        <v>42</v>
      </c>
      <c r="J1201" t="s">
        <v>51</v>
      </c>
      <c r="K1201" t="s">
        <v>42</v>
      </c>
      <c r="L1201" t="s">
        <v>5077</v>
      </c>
      <c r="M1201">
        <v>196</v>
      </c>
      <c r="N1201">
        <v>1847</v>
      </c>
      <c r="O1201">
        <v>105</v>
      </c>
      <c r="P1201">
        <v>12.06</v>
      </c>
      <c r="Q1201">
        <v>91</v>
      </c>
      <c r="R1201">
        <v>1549694</v>
      </c>
      <c r="S1201" s="6">
        <f t="shared" si="180"/>
        <v>56848.944233892798</v>
      </c>
      <c r="T1201" s="6">
        <f t="shared" si="181"/>
        <v>106118.02923659989</v>
      </c>
      <c r="U1201" s="2">
        <f t="shared" si="182"/>
        <v>6529507.3091499731</v>
      </c>
      <c r="V1201" s="3">
        <f t="shared" si="183"/>
        <v>1.1538461538461537</v>
      </c>
      <c r="W1201" s="3">
        <f t="shared" si="184"/>
        <v>2.1538461538461537</v>
      </c>
      <c r="X1201" s="2">
        <f t="shared" si="185"/>
        <v>132.52747252747253</v>
      </c>
      <c r="Y1201" s="3">
        <f t="shared" si="186"/>
        <v>2.1538461538461537</v>
      </c>
      <c r="Z1201" s="2">
        <f t="shared" si="187"/>
        <v>114.85714285714286</v>
      </c>
      <c r="AA1201" s="5">
        <f t="shared" si="188"/>
        <v>0.5357142857142857</v>
      </c>
      <c r="AB1201" s="4">
        <f t="shared" si="189"/>
        <v>1.7029604395604397E-2</v>
      </c>
      <c r="AC1201">
        <v>2</v>
      </c>
      <c r="AD1201">
        <v>1</v>
      </c>
      <c r="AE1201">
        <v>0</v>
      </c>
      <c r="AF1201">
        <v>1</v>
      </c>
      <c r="AG1201">
        <v>1</v>
      </c>
      <c r="AH1201">
        <v>-0.91705382831497295</v>
      </c>
      <c r="AI1201">
        <v>-0.25904830775950599</v>
      </c>
    </row>
    <row r="1202" spans="1:35" x14ac:dyDescent="0.2">
      <c r="A1202" t="s">
        <v>1277</v>
      </c>
      <c r="B1202" s="1">
        <v>43101</v>
      </c>
      <c r="C1202" t="s">
        <v>58</v>
      </c>
      <c r="D1202" t="s">
        <v>47</v>
      </c>
      <c r="E1202" t="s">
        <v>71</v>
      </c>
      <c r="F1202" t="s">
        <v>54</v>
      </c>
      <c r="G1202" t="s">
        <v>55</v>
      </c>
      <c r="H1202" t="s">
        <v>50</v>
      </c>
      <c r="I1202" t="s">
        <v>43</v>
      </c>
      <c r="J1202" t="s">
        <v>42</v>
      </c>
      <c r="K1202" t="s">
        <v>42</v>
      </c>
      <c r="L1202" t="s">
        <v>5077</v>
      </c>
      <c r="M1202">
        <v>116</v>
      </c>
      <c r="N1202">
        <v>1136</v>
      </c>
      <c r="O1202">
        <v>528</v>
      </c>
      <c r="P1202">
        <v>1.77</v>
      </c>
      <c r="Q1202">
        <v>20</v>
      </c>
      <c r="R1202">
        <v>498689</v>
      </c>
      <c r="S1202" s="6">
        <f t="shared" si="180"/>
        <v>464788.73239436618</v>
      </c>
      <c r="T1202" s="6">
        <f t="shared" si="181"/>
        <v>102112.67605633802</v>
      </c>
      <c r="U1202" s="2">
        <f t="shared" si="182"/>
        <v>1558098.5915492957</v>
      </c>
      <c r="V1202" s="3">
        <f t="shared" si="183"/>
        <v>26.4</v>
      </c>
      <c r="W1202" s="3">
        <f t="shared" si="184"/>
        <v>5.8</v>
      </c>
      <c r="X1202" s="2">
        <f t="shared" si="185"/>
        <v>88.5</v>
      </c>
      <c r="Y1202" s="3">
        <f t="shared" si="186"/>
        <v>5.8</v>
      </c>
      <c r="Z1202" s="2">
        <f t="shared" si="187"/>
        <v>3.3522727272727271</v>
      </c>
      <c r="AA1202" s="5">
        <f t="shared" si="188"/>
        <v>4.5517241379310347</v>
      </c>
      <c r="AB1202" s="4">
        <f t="shared" si="189"/>
        <v>2.493445E-2</v>
      </c>
      <c r="AC1202">
        <v>4</v>
      </c>
      <c r="AD1202">
        <v>0</v>
      </c>
      <c r="AE1202">
        <v>1</v>
      </c>
      <c r="AF1202">
        <v>4</v>
      </c>
      <c r="AG1202">
        <v>1</v>
      </c>
      <c r="AH1202">
        <v>-0.53752650631172805</v>
      </c>
      <c r="AI1202">
        <v>-0.211207882109058</v>
      </c>
    </row>
    <row r="1203" spans="1:35" x14ac:dyDescent="0.2">
      <c r="A1203" t="s">
        <v>1278</v>
      </c>
      <c r="B1203" s="1">
        <v>40909</v>
      </c>
      <c r="C1203" t="s">
        <v>103</v>
      </c>
      <c r="D1203" t="s">
        <v>47</v>
      </c>
      <c r="E1203" t="s">
        <v>71</v>
      </c>
      <c r="F1203" t="s">
        <v>48</v>
      </c>
      <c r="G1203" t="s">
        <v>49</v>
      </c>
      <c r="H1203" t="s">
        <v>41</v>
      </c>
      <c r="I1203" t="s">
        <v>43</v>
      </c>
      <c r="J1203" t="s">
        <v>51</v>
      </c>
      <c r="K1203" t="s">
        <v>43</v>
      </c>
      <c r="L1203" t="s">
        <v>56</v>
      </c>
      <c r="M1203">
        <v>130</v>
      </c>
      <c r="N1203">
        <v>2996</v>
      </c>
      <c r="O1203">
        <v>814</v>
      </c>
      <c r="P1203">
        <v>42.07</v>
      </c>
      <c r="Q1203">
        <v>47</v>
      </c>
      <c r="R1203">
        <v>1842226</v>
      </c>
      <c r="S1203" s="6">
        <f t="shared" si="180"/>
        <v>271695.59412550065</v>
      </c>
      <c r="T1203" s="6">
        <f t="shared" si="181"/>
        <v>43391.188251001338</v>
      </c>
      <c r="U1203" s="2">
        <f t="shared" si="182"/>
        <v>14042056.074766355</v>
      </c>
      <c r="V1203" s="3">
        <f t="shared" si="183"/>
        <v>17.319148936170212</v>
      </c>
      <c r="W1203" s="3">
        <f t="shared" si="184"/>
        <v>2.7659574468085109</v>
      </c>
      <c r="X1203" s="2">
        <f t="shared" si="185"/>
        <v>895.10638297872345</v>
      </c>
      <c r="Y1203" s="3">
        <f t="shared" si="186"/>
        <v>2.7659574468085109</v>
      </c>
      <c r="Z1203" s="2">
        <f t="shared" si="187"/>
        <v>51.683046683046683</v>
      </c>
      <c r="AA1203" s="5">
        <f t="shared" si="188"/>
        <v>6.2615384615384615</v>
      </c>
      <c r="AB1203" s="4">
        <f t="shared" si="189"/>
        <v>3.9196297872340427E-2</v>
      </c>
      <c r="AC1203">
        <v>6</v>
      </c>
      <c r="AD1203">
        <v>0</v>
      </c>
      <c r="AE1203">
        <v>1</v>
      </c>
      <c r="AF1203">
        <v>1</v>
      </c>
      <c r="AG1203">
        <v>1</v>
      </c>
      <c r="AH1203">
        <v>-0.47287124868098501</v>
      </c>
      <c r="AI1203">
        <v>-0.22688675099058001</v>
      </c>
    </row>
    <row r="1204" spans="1:35" x14ac:dyDescent="0.2">
      <c r="A1204" t="s">
        <v>1279</v>
      </c>
      <c r="B1204" s="1">
        <v>43466</v>
      </c>
      <c r="C1204" t="s">
        <v>53</v>
      </c>
      <c r="D1204" t="s">
        <v>37</v>
      </c>
      <c r="E1204" t="s">
        <v>67</v>
      </c>
      <c r="F1204" t="s">
        <v>54</v>
      </c>
      <c r="G1204" t="s">
        <v>55</v>
      </c>
      <c r="H1204" t="s">
        <v>41</v>
      </c>
      <c r="I1204" t="s">
        <v>43</v>
      </c>
      <c r="J1204" t="s">
        <v>51</v>
      </c>
      <c r="K1204" t="s">
        <v>43</v>
      </c>
      <c r="L1204" t="s">
        <v>56</v>
      </c>
      <c r="M1204">
        <v>252</v>
      </c>
      <c r="N1204">
        <v>2757</v>
      </c>
      <c r="O1204">
        <v>602</v>
      </c>
      <c r="P1204">
        <v>39.869999999999997</v>
      </c>
      <c r="Q1204">
        <v>27</v>
      </c>
      <c r="R1204">
        <v>2779091</v>
      </c>
      <c r="S1204" s="6">
        <f t="shared" si="180"/>
        <v>218353.28255350018</v>
      </c>
      <c r="T1204" s="6">
        <f t="shared" si="181"/>
        <v>91403.699673558222</v>
      </c>
      <c r="U1204" s="2">
        <f t="shared" si="182"/>
        <v>14461371.055495104</v>
      </c>
      <c r="V1204" s="3">
        <f t="shared" si="183"/>
        <v>22.296296296296298</v>
      </c>
      <c r="W1204" s="3">
        <f t="shared" si="184"/>
        <v>9.3333333333333339</v>
      </c>
      <c r="X1204" s="2">
        <f t="shared" si="185"/>
        <v>1476.6666666666667</v>
      </c>
      <c r="Y1204" s="3">
        <f t="shared" si="186"/>
        <v>9.3333333333333339</v>
      </c>
      <c r="Z1204" s="2">
        <f t="shared" si="187"/>
        <v>66.229235880398676</v>
      </c>
      <c r="AA1204" s="5">
        <f t="shared" si="188"/>
        <v>2.3888888888888888</v>
      </c>
      <c r="AB1204" s="4">
        <f t="shared" si="189"/>
        <v>0.1029292962962963</v>
      </c>
      <c r="AC1204">
        <v>6</v>
      </c>
      <c r="AD1204">
        <v>0</v>
      </c>
      <c r="AE1204">
        <v>0</v>
      </c>
      <c r="AF1204">
        <v>4</v>
      </c>
      <c r="AG1204">
        <v>1</v>
      </c>
      <c r="AH1204">
        <v>3.8319003214376597E-2</v>
      </c>
      <c r="AI1204">
        <v>-0.223749276268564</v>
      </c>
    </row>
    <row r="1205" spans="1:35" x14ac:dyDescent="0.2">
      <c r="A1205" t="s">
        <v>1280</v>
      </c>
      <c r="B1205" s="1">
        <v>37257</v>
      </c>
      <c r="C1205" t="s">
        <v>36</v>
      </c>
      <c r="D1205" t="s">
        <v>37</v>
      </c>
      <c r="E1205" t="s">
        <v>67</v>
      </c>
      <c r="F1205" t="s">
        <v>48</v>
      </c>
      <c r="G1205" t="s">
        <v>49</v>
      </c>
      <c r="H1205" t="s">
        <v>51</v>
      </c>
      <c r="I1205" t="s">
        <v>42</v>
      </c>
      <c r="J1205" t="s">
        <v>43</v>
      </c>
      <c r="K1205" t="s">
        <v>43</v>
      </c>
      <c r="L1205" t="s">
        <v>44</v>
      </c>
      <c r="M1205">
        <v>379</v>
      </c>
      <c r="N1205">
        <v>1737</v>
      </c>
      <c r="O1205">
        <v>211</v>
      </c>
      <c r="P1205">
        <v>36.25</v>
      </c>
      <c r="Q1205">
        <v>46</v>
      </c>
      <c r="R1205">
        <v>4761813</v>
      </c>
      <c r="S1205" s="6">
        <f t="shared" si="180"/>
        <v>121473.80541162925</v>
      </c>
      <c r="T1205" s="6">
        <f t="shared" si="181"/>
        <v>218192.28554979851</v>
      </c>
      <c r="U1205" s="2">
        <f t="shared" si="182"/>
        <v>20869314.910765689</v>
      </c>
      <c r="V1205" s="3">
        <f t="shared" si="183"/>
        <v>4.5869565217391308</v>
      </c>
      <c r="W1205" s="3">
        <f t="shared" si="184"/>
        <v>8.2391304347826093</v>
      </c>
      <c r="X1205" s="2">
        <f t="shared" si="185"/>
        <v>788.04347826086962</v>
      </c>
      <c r="Y1205" s="3">
        <f t="shared" si="186"/>
        <v>8.2391304347826093</v>
      </c>
      <c r="Z1205" s="2">
        <f t="shared" si="187"/>
        <v>171.80094786729859</v>
      </c>
      <c r="AA1205" s="5">
        <f t="shared" si="188"/>
        <v>0.55672823218997358</v>
      </c>
      <c r="AB1205" s="4">
        <f t="shared" si="189"/>
        <v>0.10351767391304348</v>
      </c>
      <c r="AC1205">
        <v>4</v>
      </c>
      <c r="AD1205">
        <v>1</v>
      </c>
      <c r="AE1205">
        <v>0</v>
      </c>
      <c r="AF1205">
        <v>4</v>
      </c>
      <c r="AG1205">
        <v>1</v>
      </c>
      <c r="AH1205">
        <v>-0.34760506455981399</v>
      </c>
      <c r="AI1205">
        <v>-0.18533269072971401</v>
      </c>
    </row>
    <row r="1206" spans="1:35" x14ac:dyDescent="0.2">
      <c r="A1206" t="s">
        <v>1281</v>
      </c>
      <c r="B1206" s="1">
        <v>43101</v>
      </c>
      <c r="C1206" t="s">
        <v>53</v>
      </c>
      <c r="D1206" t="s">
        <v>37</v>
      </c>
      <c r="E1206" t="s">
        <v>132</v>
      </c>
      <c r="F1206" t="s">
        <v>54</v>
      </c>
      <c r="G1206" t="s">
        <v>55</v>
      </c>
      <c r="H1206" t="s">
        <v>41</v>
      </c>
      <c r="I1206" t="s">
        <v>51</v>
      </c>
      <c r="J1206" t="s">
        <v>43</v>
      </c>
      <c r="K1206" t="s">
        <v>43</v>
      </c>
      <c r="L1206" t="s">
        <v>56</v>
      </c>
      <c r="M1206">
        <v>266</v>
      </c>
      <c r="N1206">
        <v>2986</v>
      </c>
      <c r="O1206">
        <v>408</v>
      </c>
      <c r="P1206">
        <v>34.51</v>
      </c>
      <c r="Q1206">
        <v>61</v>
      </c>
      <c r="R1206">
        <v>2212629</v>
      </c>
      <c r="S1206" s="6">
        <f t="shared" si="180"/>
        <v>136637.64233087742</v>
      </c>
      <c r="T1206" s="6">
        <f t="shared" si="181"/>
        <v>89082.384460817149</v>
      </c>
      <c r="U1206" s="2">
        <f t="shared" si="182"/>
        <v>11557267.247153383</v>
      </c>
      <c r="V1206" s="3">
        <f t="shared" si="183"/>
        <v>6.6885245901639347</v>
      </c>
      <c r="W1206" s="3">
        <f t="shared" si="184"/>
        <v>4.360655737704918</v>
      </c>
      <c r="X1206" s="2">
        <f t="shared" si="185"/>
        <v>565.73770491803282</v>
      </c>
      <c r="Y1206" s="3">
        <f t="shared" si="186"/>
        <v>4.360655737704918</v>
      </c>
      <c r="Z1206" s="2">
        <f t="shared" si="187"/>
        <v>84.583333333333329</v>
      </c>
      <c r="AA1206" s="5">
        <f t="shared" si="188"/>
        <v>1.5338345864661653</v>
      </c>
      <c r="AB1206" s="4">
        <f t="shared" si="189"/>
        <v>3.6272606557377046E-2</v>
      </c>
      <c r="AC1206">
        <v>7</v>
      </c>
      <c r="AD1206">
        <v>1</v>
      </c>
      <c r="AE1206">
        <v>1</v>
      </c>
      <c r="AF1206">
        <v>1</v>
      </c>
      <c r="AG1206">
        <v>1</v>
      </c>
      <c r="AH1206">
        <v>-0.64385289893406905</v>
      </c>
      <c r="AI1206">
        <v>-0.240477654356376</v>
      </c>
    </row>
    <row r="1207" spans="1:35" x14ac:dyDescent="0.2">
      <c r="A1207" t="s">
        <v>1282</v>
      </c>
      <c r="B1207" s="1">
        <v>42370</v>
      </c>
      <c r="C1207" t="s">
        <v>70</v>
      </c>
      <c r="D1207" t="s">
        <v>63</v>
      </c>
      <c r="E1207" t="s">
        <v>67</v>
      </c>
      <c r="F1207" t="s">
        <v>39</v>
      </c>
      <c r="G1207" t="s">
        <v>40</v>
      </c>
      <c r="H1207" t="s">
        <v>41</v>
      </c>
      <c r="I1207" t="s">
        <v>43</v>
      </c>
      <c r="J1207" t="s">
        <v>43</v>
      </c>
      <c r="K1207" t="s">
        <v>43</v>
      </c>
      <c r="L1207" t="s">
        <v>44</v>
      </c>
      <c r="M1207">
        <v>403</v>
      </c>
      <c r="N1207">
        <v>4956</v>
      </c>
      <c r="O1207">
        <v>638</v>
      </c>
      <c r="P1207">
        <v>31.56</v>
      </c>
      <c r="Q1207">
        <v>69</v>
      </c>
      <c r="R1207">
        <v>2389955</v>
      </c>
      <c r="S1207" s="6">
        <f t="shared" si="180"/>
        <v>128732.84907183213</v>
      </c>
      <c r="T1207" s="6">
        <f t="shared" si="181"/>
        <v>81315.577078288945</v>
      </c>
      <c r="U1207" s="2">
        <f t="shared" si="182"/>
        <v>6368038.7409200966</v>
      </c>
      <c r="V1207" s="3">
        <f t="shared" si="183"/>
        <v>9.2463768115942031</v>
      </c>
      <c r="W1207" s="3">
        <f t="shared" si="184"/>
        <v>5.8405797101449277</v>
      </c>
      <c r="X1207" s="2">
        <f t="shared" si="185"/>
        <v>457.39130434782606</v>
      </c>
      <c r="Y1207" s="3">
        <f t="shared" si="186"/>
        <v>5.8405797101449277</v>
      </c>
      <c r="Z1207" s="2">
        <f t="shared" si="187"/>
        <v>49.467084639498431</v>
      </c>
      <c r="AA1207" s="5">
        <f t="shared" si="188"/>
        <v>1.5831265508684864</v>
      </c>
      <c r="AB1207" s="4">
        <f t="shared" si="189"/>
        <v>3.4637028985507246E-2</v>
      </c>
      <c r="AC1207">
        <v>9</v>
      </c>
      <c r="AD1207">
        <v>1</v>
      </c>
      <c r="AE1207">
        <v>0</v>
      </c>
      <c r="AF1207">
        <v>1</v>
      </c>
      <c r="AG1207">
        <v>1</v>
      </c>
      <c r="AH1207">
        <v>-0.60711353675969804</v>
      </c>
      <c r="AI1207">
        <v>-0.25629411508330902</v>
      </c>
    </row>
    <row r="1208" spans="1:35" x14ac:dyDescent="0.2">
      <c r="A1208" t="s">
        <v>1283</v>
      </c>
      <c r="B1208" s="1">
        <v>36892</v>
      </c>
      <c r="C1208" t="s">
        <v>62</v>
      </c>
      <c r="D1208" t="s">
        <v>63</v>
      </c>
      <c r="E1208" t="s">
        <v>59</v>
      </c>
      <c r="F1208" t="s">
        <v>68</v>
      </c>
      <c r="G1208" t="s">
        <v>40</v>
      </c>
      <c r="H1208" t="s">
        <v>41</v>
      </c>
      <c r="I1208" t="s">
        <v>43</v>
      </c>
      <c r="J1208" t="s">
        <v>43</v>
      </c>
      <c r="K1208" t="s">
        <v>51</v>
      </c>
      <c r="L1208" t="s">
        <v>44</v>
      </c>
      <c r="M1208">
        <v>412</v>
      </c>
      <c r="N1208">
        <v>3032</v>
      </c>
      <c r="O1208">
        <v>682</v>
      </c>
      <c r="P1208">
        <v>22.39</v>
      </c>
      <c r="Q1208">
        <v>96</v>
      </c>
      <c r="R1208">
        <v>882838</v>
      </c>
      <c r="S1208" s="6">
        <f t="shared" si="180"/>
        <v>224934.03693931398</v>
      </c>
      <c r="T1208" s="6">
        <f t="shared" si="181"/>
        <v>135883.90501319262</v>
      </c>
      <c r="U1208" s="2">
        <f t="shared" si="182"/>
        <v>7384564.6437994726</v>
      </c>
      <c r="V1208" s="3">
        <f t="shared" si="183"/>
        <v>7.104166666666667</v>
      </c>
      <c r="W1208" s="3">
        <f t="shared" si="184"/>
        <v>4.291666666666667</v>
      </c>
      <c r="X1208" s="2">
        <f t="shared" si="185"/>
        <v>233.22916666666666</v>
      </c>
      <c r="Y1208" s="3">
        <f t="shared" si="186"/>
        <v>4.291666666666667</v>
      </c>
      <c r="Z1208" s="2">
        <f t="shared" si="187"/>
        <v>32.829912023460409</v>
      </c>
      <c r="AA1208" s="5">
        <f t="shared" si="188"/>
        <v>1.6553398058252426</v>
      </c>
      <c r="AB1208" s="4">
        <f t="shared" si="189"/>
        <v>9.1962291666666668E-3</v>
      </c>
      <c r="AC1208">
        <v>3</v>
      </c>
      <c r="AD1208">
        <v>1</v>
      </c>
      <c r="AE1208">
        <v>0</v>
      </c>
      <c r="AF1208">
        <v>1</v>
      </c>
      <c r="AG1208">
        <v>1</v>
      </c>
      <c r="AH1208">
        <v>-0.79052528682599599</v>
      </c>
      <c r="AI1208">
        <v>-0.22235617748004199</v>
      </c>
    </row>
    <row r="1209" spans="1:35" x14ac:dyDescent="0.2">
      <c r="A1209" t="s">
        <v>1284</v>
      </c>
      <c r="B1209" s="1">
        <v>39083</v>
      </c>
      <c r="C1209" t="s">
        <v>82</v>
      </c>
      <c r="D1209" t="s">
        <v>83</v>
      </c>
      <c r="E1209" t="s">
        <v>77</v>
      </c>
      <c r="F1209" t="s">
        <v>39</v>
      </c>
      <c r="G1209" t="s">
        <v>40</v>
      </c>
      <c r="H1209" t="s">
        <v>41</v>
      </c>
      <c r="I1209" t="s">
        <v>43</v>
      </c>
      <c r="J1209" t="s">
        <v>42</v>
      </c>
      <c r="K1209" t="s">
        <v>43</v>
      </c>
      <c r="L1209" t="s">
        <v>44</v>
      </c>
      <c r="M1209">
        <v>82</v>
      </c>
      <c r="N1209">
        <v>3322</v>
      </c>
      <c r="O1209">
        <v>737</v>
      </c>
      <c r="P1209">
        <v>35.6</v>
      </c>
      <c r="Q1209">
        <v>59</v>
      </c>
      <c r="R1209">
        <v>279117</v>
      </c>
      <c r="S1209" s="6">
        <f t="shared" si="180"/>
        <v>221854.3046357616</v>
      </c>
      <c r="T1209" s="6">
        <f t="shared" si="181"/>
        <v>24683.925346177002</v>
      </c>
      <c r="U1209" s="2">
        <f t="shared" si="182"/>
        <v>10716435.881998796</v>
      </c>
      <c r="V1209" s="3">
        <f t="shared" si="183"/>
        <v>12.491525423728813</v>
      </c>
      <c r="W1209" s="3">
        <f t="shared" si="184"/>
        <v>1.3898305084745763</v>
      </c>
      <c r="X1209" s="2">
        <f t="shared" si="185"/>
        <v>603.38983050847457</v>
      </c>
      <c r="Y1209" s="3">
        <f t="shared" si="186"/>
        <v>1.3898305084745763</v>
      </c>
      <c r="Z1209" s="2">
        <f t="shared" si="187"/>
        <v>48.303934871099052</v>
      </c>
      <c r="AA1209" s="5">
        <f t="shared" si="188"/>
        <v>8.9878048780487809</v>
      </c>
      <c r="AB1209" s="4">
        <f t="shared" si="189"/>
        <v>4.7307966101694911E-3</v>
      </c>
      <c r="AC1209">
        <v>8</v>
      </c>
      <c r="AD1209">
        <v>0</v>
      </c>
      <c r="AE1209">
        <v>1</v>
      </c>
      <c r="AF1209">
        <v>1</v>
      </c>
      <c r="AG1209">
        <v>1</v>
      </c>
      <c r="AH1209">
        <v>-0.72447153010781795</v>
      </c>
      <c r="AI1209">
        <v>-0.244505467674346</v>
      </c>
    </row>
    <row r="1210" spans="1:35" x14ac:dyDescent="0.2">
      <c r="A1210" t="s">
        <v>1285</v>
      </c>
      <c r="B1210" s="1">
        <v>44562</v>
      </c>
      <c r="C1210" t="s">
        <v>53</v>
      </c>
      <c r="D1210" t="s">
        <v>37</v>
      </c>
      <c r="E1210" t="s">
        <v>132</v>
      </c>
      <c r="F1210" t="s">
        <v>48</v>
      </c>
      <c r="G1210" t="s">
        <v>49</v>
      </c>
      <c r="H1210" t="s">
        <v>41</v>
      </c>
      <c r="I1210" t="s">
        <v>51</v>
      </c>
      <c r="J1210" t="s">
        <v>43</v>
      </c>
      <c r="K1210" t="s">
        <v>51</v>
      </c>
      <c r="L1210" t="s">
        <v>5077</v>
      </c>
      <c r="M1210">
        <v>477</v>
      </c>
      <c r="N1210">
        <v>4565</v>
      </c>
      <c r="O1210">
        <v>407</v>
      </c>
      <c r="P1210">
        <v>14.64</v>
      </c>
      <c r="Q1210">
        <v>9</v>
      </c>
      <c r="R1210">
        <v>2978308</v>
      </c>
      <c r="S1210" s="6">
        <f t="shared" si="180"/>
        <v>89156.626506024098</v>
      </c>
      <c r="T1210" s="6">
        <f t="shared" si="181"/>
        <v>104490.69003285871</v>
      </c>
      <c r="U1210" s="2">
        <f t="shared" si="182"/>
        <v>3207009.8576122671</v>
      </c>
      <c r="V1210" s="3">
        <f t="shared" si="183"/>
        <v>45.222222222222221</v>
      </c>
      <c r="W1210" s="3">
        <f t="shared" si="184"/>
        <v>53</v>
      </c>
      <c r="X1210" s="2">
        <f t="shared" si="185"/>
        <v>1626.6666666666667</v>
      </c>
      <c r="Y1210" s="3">
        <f t="shared" si="186"/>
        <v>53</v>
      </c>
      <c r="Z1210" s="2">
        <f t="shared" si="187"/>
        <v>35.970515970515969</v>
      </c>
      <c r="AA1210" s="5">
        <f t="shared" si="188"/>
        <v>0.85324947589098532</v>
      </c>
      <c r="AB1210" s="4">
        <f t="shared" si="189"/>
        <v>0.33092311111111111</v>
      </c>
      <c r="AC1210">
        <v>3</v>
      </c>
      <c r="AD1210">
        <v>0</v>
      </c>
      <c r="AE1210">
        <v>0</v>
      </c>
      <c r="AF1210">
        <v>4</v>
      </c>
      <c r="AG1210">
        <v>1</v>
      </c>
      <c r="AH1210" s="2">
        <v>1765158168531860</v>
      </c>
      <c r="AI1210">
        <v>-0.27367182872429902</v>
      </c>
    </row>
    <row r="1211" spans="1:35" x14ac:dyDescent="0.2">
      <c r="A1211" t="s">
        <v>1286</v>
      </c>
      <c r="B1211" s="1">
        <v>39448</v>
      </c>
      <c r="C1211" t="s">
        <v>103</v>
      </c>
      <c r="D1211" t="s">
        <v>47</v>
      </c>
      <c r="E1211" t="s">
        <v>64</v>
      </c>
      <c r="F1211" t="s">
        <v>54</v>
      </c>
      <c r="G1211" t="s">
        <v>55</v>
      </c>
      <c r="H1211" t="s">
        <v>41</v>
      </c>
      <c r="I1211" t="s">
        <v>43</v>
      </c>
      <c r="J1211" t="s">
        <v>51</v>
      </c>
      <c r="K1211" t="s">
        <v>51</v>
      </c>
      <c r="L1211" t="s">
        <v>60</v>
      </c>
      <c r="M1211">
        <v>242</v>
      </c>
      <c r="N1211">
        <v>4151</v>
      </c>
      <c r="O1211">
        <v>568</v>
      </c>
      <c r="P1211">
        <v>15.7</v>
      </c>
      <c r="Q1211">
        <v>29</v>
      </c>
      <c r="R1211">
        <v>4197791</v>
      </c>
      <c r="S1211" s="6">
        <f t="shared" si="180"/>
        <v>136834.49771139486</v>
      </c>
      <c r="T1211" s="6">
        <f t="shared" si="181"/>
        <v>58299.205010840764</v>
      </c>
      <c r="U1211" s="2">
        <f t="shared" si="182"/>
        <v>3782221.1515297517</v>
      </c>
      <c r="V1211" s="3">
        <f t="shared" si="183"/>
        <v>19.586206896551722</v>
      </c>
      <c r="W1211" s="3">
        <f t="shared" si="184"/>
        <v>8.3448275862068968</v>
      </c>
      <c r="X1211" s="2">
        <f t="shared" si="185"/>
        <v>541.37931034482756</v>
      </c>
      <c r="Y1211" s="3">
        <f t="shared" si="186"/>
        <v>8.3448275862068968</v>
      </c>
      <c r="Z1211" s="2">
        <f t="shared" si="187"/>
        <v>27.640845070422536</v>
      </c>
      <c r="AA1211" s="5">
        <f t="shared" si="188"/>
        <v>2.3471074380165291</v>
      </c>
      <c r="AB1211" s="4">
        <f t="shared" si="189"/>
        <v>0.14475141379310344</v>
      </c>
      <c r="AC1211">
        <v>1</v>
      </c>
      <c r="AD1211">
        <v>1</v>
      </c>
      <c r="AE1211">
        <v>1</v>
      </c>
      <c r="AF1211">
        <v>4</v>
      </c>
      <c r="AG1211">
        <v>1</v>
      </c>
      <c r="AH1211">
        <v>-0.137092096209284</v>
      </c>
      <c r="AI1211">
        <v>-0.27272457829577001</v>
      </c>
    </row>
    <row r="1212" spans="1:35" x14ac:dyDescent="0.2">
      <c r="A1212" t="s">
        <v>1287</v>
      </c>
      <c r="B1212" s="1">
        <v>43466</v>
      </c>
      <c r="C1212" t="s">
        <v>46</v>
      </c>
      <c r="D1212" t="s">
        <v>47</v>
      </c>
      <c r="E1212" t="s">
        <v>38</v>
      </c>
      <c r="F1212" t="s">
        <v>54</v>
      </c>
      <c r="G1212" t="s">
        <v>55</v>
      </c>
      <c r="H1212" t="s">
        <v>51</v>
      </c>
      <c r="I1212" t="s">
        <v>43</v>
      </c>
      <c r="J1212" t="s">
        <v>43</v>
      </c>
      <c r="K1212" t="s">
        <v>51</v>
      </c>
      <c r="L1212" t="s">
        <v>60</v>
      </c>
      <c r="M1212">
        <v>288</v>
      </c>
      <c r="N1212">
        <v>1243</v>
      </c>
      <c r="O1212">
        <v>871</v>
      </c>
      <c r="P1212">
        <v>16.95</v>
      </c>
      <c r="Q1212">
        <v>73</v>
      </c>
      <c r="R1212">
        <v>4753214</v>
      </c>
      <c r="S1212" s="6">
        <f t="shared" si="180"/>
        <v>700724.05470635556</v>
      </c>
      <c r="T1212" s="6">
        <f t="shared" si="181"/>
        <v>231697.50603378922</v>
      </c>
      <c r="U1212" s="2">
        <f t="shared" si="182"/>
        <v>13636363.636363637</v>
      </c>
      <c r="V1212" s="3">
        <f t="shared" si="183"/>
        <v>11.931506849315069</v>
      </c>
      <c r="W1212" s="3">
        <f t="shared" si="184"/>
        <v>3.9452054794520546</v>
      </c>
      <c r="X1212" s="2">
        <f t="shared" si="185"/>
        <v>232.1917808219178</v>
      </c>
      <c r="Y1212" s="3">
        <f t="shared" si="186"/>
        <v>3.9452054794520546</v>
      </c>
      <c r="Z1212" s="2">
        <f t="shared" si="187"/>
        <v>19.460390355912743</v>
      </c>
      <c r="AA1212" s="5">
        <f t="shared" si="188"/>
        <v>3.0243055555555554</v>
      </c>
      <c r="AB1212" s="4">
        <f t="shared" si="189"/>
        <v>6.511252054794521E-2</v>
      </c>
      <c r="AC1212">
        <v>7</v>
      </c>
      <c r="AD1212">
        <v>0</v>
      </c>
      <c r="AE1212">
        <v>0</v>
      </c>
      <c r="AF1212">
        <v>1</v>
      </c>
      <c r="AG1212">
        <v>1</v>
      </c>
      <c r="AH1212">
        <v>-0.59944995037327997</v>
      </c>
      <c r="AI1212">
        <v>-0.11047670393506399</v>
      </c>
    </row>
    <row r="1213" spans="1:35" x14ac:dyDescent="0.2">
      <c r="A1213" t="s">
        <v>1288</v>
      </c>
      <c r="B1213" s="1">
        <v>38718</v>
      </c>
      <c r="C1213" t="s">
        <v>73</v>
      </c>
      <c r="D1213" t="s">
        <v>74</v>
      </c>
      <c r="E1213" t="s">
        <v>59</v>
      </c>
      <c r="F1213" t="s">
        <v>39</v>
      </c>
      <c r="G1213" t="s">
        <v>40</v>
      </c>
      <c r="H1213" t="s">
        <v>50</v>
      </c>
      <c r="I1213" t="s">
        <v>43</v>
      </c>
      <c r="J1213" t="s">
        <v>51</v>
      </c>
      <c r="K1213" t="s">
        <v>51</v>
      </c>
      <c r="L1213" t="s">
        <v>44</v>
      </c>
      <c r="M1213">
        <v>132</v>
      </c>
      <c r="N1213">
        <v>486</v>
      </c>
      <c r="O1213">
        <v>524</v>
      </c>
      <c r="P1213">
        <v>12.99</v>
      </c>
      <c r="Q1213">
        <v>92</v>
      </c>
      <c r="R1213">
        <v>2679073</v>
      </c>
      <c r="S1213" s="6">
        <f t="shared" si="180"/>
        <v>1078189.3004115226</v>
      </c>
      <c r="T1213" s="6">
        <f t="shared" si="181"/>
        <v>271604.93827160494</v>
      </c>
      <c r="U1213" s="2">
        <f t="shared" si="182"/>
        <v>26728395.061728396</v>
      </c>
      <c r="V1213" s="3">
        <f t="shared" si="183"/>
        <v>5.6956521739130439</v>
      </c>
      <c r="W1213" s="3">
        <f t="shared" si="184"/>
        <v>1.4347826086956521</v>
      </c>
      <c r="X1213" s="2">
        <f t="shared" si="185"/>
        <v>141.19565217391303</v>
      </c>
      <c r="Y1213" s="3">
        <f t="shared" si="186"/>
        <v>1.4347826086956521</v>
      </c>
      <c r="Z1213" s="2">
        <f t="shared" si="187"/>
        <v>24.790076335877863</v>
      </c>
      <c r="AA1213" s="5">
        <f t="shared" si="188"/>
        <v>3.9696969696969697</v>
      </c>
      <c r="AB1213" s="4">
        <f t="shared" si="189"/>
        <v>2.9120358695652174E-2</v>
      </c>
      <c r="AC1213">
        <v>6</v>
      </c>
      <c r="AD1213">
        <v>1</v>
      </c>
      <c r="AE1213">
        <v>0</v>
      </c>
      <c r="AF1213">
        <v>1</v>
      </c>
      <c r="AG1213">
        <v>1</v>
      </c>
      <c r="AH1213">
        <v>-0.851394811283949</v>
      </c>
      <c r="AI1213">
        <v>-1.01695754891404E-2</v>
      </c>
    </row>
    <row r="1214" spans="1:35" x14ac:dyDescent="0.2">
      <c r="A1214" t="s">
        <v>1289</v>
      </c>
      <c r="B1214" s="1">
        <v>38353</v>
      </c>
      <c r="C1214" t="s">
        <v>58</v>
      </c>
      <c r="D1214" t="s">
        <v>47</v>
      </c>
      <c r="E1214" t="s">
        <v>132</v>
      </c>
      <c r="F1214" t="s">
        <v>48</v>
      </c>
      <c r="G1214" t="s">
        <v>49</v>
      </c>
      <c r="H1214" t="s">
        <v>51</v>
      </c>
      <c r="I1214" t="s">
        <v>42</v>
      </c>
      <c r="J1214" t="s">
        <v>42</v>
      </c>
      <c r="K1214" t="s">
        <v>43</v>
      </c>
      <c r="L1214" t="s">
        <v>78</v>
      </c>
      <c r="M1214">
        <v>51</v>
      </c>
      <c r="N1214">
        <v>2107</v>
      </c>
      <c r="O1214">
        <v>84</v>
      </c>
      <c r="P1214">
        <v>35.020000000000003</v>
      </c>
      <c r="Q1214">
        <v>98</v>
      </c>
      <c r="R1214">
        <v>2924273</v>
      </c>
      <c r="S1214" s="6">
        <f t="shared" si="180"/>
        <v>39867.109634551496</v>
      </c>
      <c r="T1214" s="6">
        <f t="shared" si="181"/>
        <v>24205.030849549123</v>
      </c>
      <c r="U1214" s="2">
        <f t="shared" si="182"/>
        <v>16620787.85002373</v>
      </c>
      <c r="V1214" s="3">
        <f t="shared" si="183"/>
        <v>0.8571428571428571</v>
      </c>
      <c r="W1214" s="3">
        <f t="shared" si="184"/>
        <v>0.52040816326530615</v>
      </c>
      <c r="X1214" s="2">
        <f t="shared" si="185"/>
        <v>357.34693877551018</v>
      </c>
      <c r="Y1214" s="3">
        <f t="shared" si="186"/>
        <v>0.52040816326530615</v>
      </c>
      <c r="Z1214" s="2">
        <f t="shared" si="187"/>
        <v>416.90476190476193</v>
      </c>
      <c r="AA1214" s="5">
        <f t="shared" si="188"/>
        <v>1.6470588235294117</v>
      </c>
      <c r="AB1214" s="4">
        <f t="shared" si="189"/>
        <v>2.9839520408163265E-2</v>
      </c>
      <c r="AC1214">
        <v>9</v>
      </c>
      <c r="AD1214">
        <v>1</v>
      </c>
      <c r="AE1214">
        <v>1</v>
      </c>
      <c r="AF1214">
        <v>1</v>
      </c>
      <c r="AG1214">
        <v>1</v>
      </c>
      <c r="AH1214">
        <v>-0.87273832121881001</v>
      </c>
      <c r="AI1214">
        <v>-0.25971290061340702</v>
      </c>
    </row>
    <row r="1215" spans="1:35" x14ac:dyDescent="0.2">
      <c r="A1215" t="s">
        <v>1290</v>
      </c>
      <c r="B1215" s="1">
        <v>38353</v>
      </c>
      <c r="C1215" t="s">
        <v>53</v>
      </c>
      <c r="D1215" t="s">
        <v>37</v>
      </c>
      <c r="E1215" t="s">
        <v>38</v>
      </c>
      <c r="F1215" t="s">
        <v>39</v>
      </c>
      <c r="G1215" t="s">
        <v>40</v>
      </c>
      <c r="H1215" t="s">
        <v>41</v>
      </c>
      <c r="I1215" t="s">
        <v>43</v>
      </c>
      <c r="J1215" t="s">
        <v>42</v>
      </c>
      <c r="K1215" t="s">
        <v>51</v>
      </c>
      <c r="L1215" t="s">
        <v>56</v>
      </c>
      <c r="M1215">
        <v>73</v>
      </c>
      <c r="N1215">
        <v>4918</v>
      </c>
      <c r="O1215">
        <v>962</v>
      </c>
      <c r="P1215">
        <v>24.96</v>
      </c>
      <c r="Q1215">
        <v>72</v>
      </c>
      <c r="R1215">
        <v>1652618</v>
      </c>
      <c r="S1215" s="6">
        <f t="shared" si="180"/>
        <v>195607.97071980481</v>
      </c>
      <c r="T1215" s="6">
        <f t="shared" si="181"/>
        <v>14843.432289548597</v>
      </c>
      <c r="U1215" s="2">
        <f t="shared" si="182"/>
        <v>5075233.8348922329</v>
      </c>
      <c r="V1215" s="3">
        <f t="shared" si="183"/>
        <v>13.361111111111111</v>
      </c>
      <c r="W1215" s="3">
        <f t="shared" si="184"/>
        <v>1.0138888888888888</v>
      </c>
      <c r="X1215" s="2">
        <f t="shared" si="185"/>
        <v>346.66666666666669</v>
      </c>
      <c r="Y1215" s="3">
        <f t="shared" si="186"/>
        <v>1.0138888888888888</v>
      </c>
      <c r="Z1215" s="2">
        <f t="shared" si="187"/>
        <v>25.945945945945947</v>
      </c>
      <c r="AA1215" s="5">
        <f t="shared" si="188"/>
        <v>13.178082191780822</v>
      </c>
      <c r="AB1215" s="4">
        <f t="shared" si="189"/>
        <v>2.2953027777777777E-2</v>
      </c>
      <c r="AC1215">
        <v>3</v>
      </c>
      <c r="AD1215">
        <v>0</v>
      </c>
      <c r="AE1215">
        <v>0</v>
      </c>
      <c r="AF1215">
        <v>1</v>
      </c>
      <c r="AG1215">
        <v>1</v>
      </c>
      <c r="AH1215">
        <v>-0.74216592901289002</v>
      </c>
      <c r="AI1215">
        <v>-0.26326507390924703</v>
      </c>
    </row>
    <row r="1216" spans="1:35" x14ac:dyDescent="0.2">
      <c r="A1216" t="s">
        <v>1291</v>
      </c>
      <c r="B1216" s="1">
        <v>43101</v>
      </c>
      <c r="C1216" t="s">
        <v>46</v>
      </c>
      <c r="D1216" t="s">
        <v>47</v>
      </c>
      <c r="E1216" t="s">
        <v>38</v>
      </c>
      <c r="F1216" t="s">
        <v>39</v>
      </c>
      <c r="G1216" t="s">
        <v>40</v>
      </c>
      <c r="H1216" t="s">
        <v>41</v>
      </c>
      <c r="I1216" t="s">
        <v>43</v>
      </c>
      <c r="J1216" t="s">
        <v>43</v>
      </c>
      <c r="K1216" t="s">
        <v>42</v>
      </c>
      <c r="L1216" t="s">
        <v>60</v>
      </c>
      <c r="M1216">
        <v>311</v>
      </c>
      <c r="N1216">
        <v>4230</v>
      </c>
      <c r="O1216">
        <v>866</v>
      </c>
      <c r="P1216">
        <v>1.49</v>
      </c>
      <c r="Q1216">
        <v>41</v>
      </c>
      <c r="R1216">
        <v>3972698</v>
      </c>
      <c r="S1216" s="6">
        <f t="shared" si="180"/>
        <v>204728.13238770686</v>
      </c>
      <c r="T1216" s="6">
        <f t="shared" si="181"/>
        <v>73522.458628841603</v>
      </c>
      <c r="U1216" s="2">
        <f t="shared" si="182"/>
        <v>352245.86288416077</v>
      </c>
      <c r="V1216" s="3">
        <f t="shared" si="183"/>
        <v>21.121951219512194</v>
      </c>
      <c r="W1216" s="3">
        <f t="shared" si="184"/>
        <v>7.5853658536585362</v>
      </c>
      <c r="X1216" s="2">
        <f t="shared" si="185"/>
        <v>36.341463414634148</v>
      </c>
      <c r="Y1216" s="3">
        <f t="shared" si="186"/>
        <v>7.5853658536585362</v>
      </c>
      <c r="Z1216" s="2">
        <f t="shared" si="187"/>
        <v>1.7205542725173211</v>
      </c>
      <c r="AA1216" s="5">
        <f t="shared" si="188"/>
        <v>2.784565916398714</v>
      </c>
      <c r="AB1216" s="4">
        <f t="shared" si="189"/>
        <v>9.6895073170731705E-2</v>
      </c>
      <c r="AC1216">
        <v>1</v>
      </c>
      <c r="AD1216">
        <v>0</v>
      </c>
      <c r="AE1216">
        <v>1</v>
      </c>
      <c r="AF1216">
        <v>4</v>
      </c>
      <c r="AG1216">
        <v>1</v>
      </c>
      <c r="AH1216">
        <v>-0.373401634496628</v>
      </c>
      <c r="AI1216">
        <v>-0.26455410779703198</v>
      </c>
    </row>
    <row r="1217" spans="1:35" x14ac:dyDescent="0.2">
      <c r="A1217" t="s">
        <v>1292</v>
      </c>
      <c r="B1217" s="1">
        <v>42736</v>
      </c>
      <c r="C1217" t="s">
        <v>58</v>
      </c>
      <c r="D1217" t="s">
        <v>47</v>
      </c>
      <c r="E1217" t="s">
        <v>67</v>
      </c>
      <c r="F1217" t="s">
        <v>48</v>
      </c>
      <c r="G1217" t="s">
        <v>49</v>
      </c>
      <c r="H1217" t="s">
        <v>50</v>
      </c>
      <c r="I1217" t="s">
        <v>43</v>
      </c>
      <c r="J1217" t="s">
        <v>42</v>
      </c>
      <c r="K1217" t="s">
        <v>51</v>
      </c>
      <c r="L1217" t="s">
        <v>44</v>
      </c>
      <c r="M1217">
        <v>78</v>
      </c>
      <c r="N1217">
        <v>919</v>
      </c>
      <c r="O1217">
        <v>747</v>
      </c>
      <c r="P1217">
        <v>23.17</v>
      </c>
      <c r="Q1217">
        <v>27</v>
      </c>
      <c r="R1217">
        <v>943815</v>
      </c>
      <c r="S1217" s="6">
        <f t="shared" si="180"/>
        <v>812840.04352557124</v>
      </c>
      <c r="T1217" s="6">
        <f t="shared" si="181"/>
        <v>84874.86398258977</v>
      </c>
      <c r="U1217" s="2">
        <f t="shared" si="182"/>
        <v>25212187.159956474</v>
      </c>
      <c r="V1217" s="3">
        <f t="shared" si="183"/>
        <v>27.666666666666668</v>
      </c>
      <c r="W1217" s="3">
        <f t="shared" si="184"/>
        <v>2.8888888888888888</v>
      </c>
      <c r="X1217" s="2">
        <f t="shared" si="185"/>
        <v>858.14814814814815</v>
      </c>
      <c r="Y1217" s="3">
        <f t="shared" si="186"/>
        <v>2.8888888888888888</v>
      </c>
      <c r="Z1217" s="2">
        <f t="shared" si="187"/>
        <v>31.017402945113787</v>
      </c>
      <c r="AA1217" s="5">
        <f t="shared" si="188"/>
        <v>9.5769230769230766</v>
      </c>
      <c r="AB1217" s="4">
        <f t="shared" si="189"/>
        <v>3.4956111111111111E-2</v>
      </c>
      <c r="AC1217">
        <v>3</v>
      </c>
      <c r="AD1217">
        <v>0</v>
      </c>
      <c r="AE1217">
        <v>1</v>
      </c>
      <c r="AF1217">
        <v>4</v>
      </c>
      <c r="AG1217">
        <v>1</v>
      </c>
      <c r="AH1217">
        <v>-0.37796049823018302</v>
      </c>
      <c r="AI1217">
        <v>-0.107613389670072</v>
      </c>
    </row>
    <row r="1218" spans="1:35" x14ac:dyDescent="0.2">
      <c r="A1218" t="s">
        <v>1293</v>
      </c>
      <c r="B1218" s="1">
        <v>44562</v>
      </c>
      <c r="C1218" t="s">
        <v>46</v>
      </c>
      <c r="D1218" t="s">
        <v>47</v>
      </c>
      <c r="E1218" t="s">
        <v>132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43</v>
      </c>
      <c r="L1218" t="s">
        <v>60</v>
      </c>
      <c r="M1218">
        <v>256</v>
      </c>
      <c r="N1218">
        <v>4661</v>
      </c>
      <c r="O1218">
        <v>188</v>
      </c>
      <c r="P1218">
        <v>33.6</v>
      </c>
      <c r="Q1218">
        <v>26</v>
      </c>
      <c r="R1218">
        <v>1533185</v>
      </c>
      <c r="S1218" s="6">
        <f t="shared" si="180"/>
        <v>40334.692126153182</v>
      </c>
      <c r="T1218" s="6">
        <f t="shared" si="181"/>
        <v>54923.836086676682</v>
      </c>
      <c r="U1218" s="2">
        <f t="shared" si="182"/>
        <v>7208753.4863763144</v>
      </c>
      <c r="V1218" s="3">
        <f t="shared" si="183"/>
        <v>7.2307692307692308</v>
      </c>
      <c r="W1218" s="3">
        <f t="shared" si="184"/>
        <v>9.8461538461538467</v>
      </c>
      <c r="X1218" s="2">
        <f t="shared" si="185"/>
        <v>1292.3076923076924</v>
      </c>
      <c r="Y1218" s="3">
        <f t="shared" si="186"/>
        <v>9.8461538461538467</v>
      </c>
      <c r="Z1218" s="2">
        <f t="shared" si="187"/>
        <v>178.72340425531914</v>
      </c>
      <c r="AA1218" s="5">
        <f t="shared" si="188"/>
        <v>0.734375</v>
      </c>
      <c r="AB1218" s="4">
        <f t="shared" si="189"/>
        <v>5.8968653846153844E-2</v>
      </c>
      <c r="AC1218">
        <v>1</v>
      </c>
      <c r="AD1218">
        <v>1</v>
      </c>
      <c r="AE1218">
        <v>0</v>
      </c>
      <c r="AF1218">
        <v>4</v>
      </c>
      <c r="AG1218">
        <v>1</v>
      </c>
      <c r="AH1218">
        <v>-0.28041197270045798</v>
      </c>
      <c r="AI1218">
        <v>-0.275295196156428</v>
      </c>
    </row>
    <row r="1219" spans="1:35" x14ac:dyDescent="0.2">
      <c r="A1219" t="s">
        <v>1294</v>
      </c>
      <c r="B1219" s="1">
        <v>41640</v>
      </c>
      <c r="C1219" t="s">
        <v>36</v>
      </c>
      <c r="D1219" t="s">
        <v>37</v>
      </c>
      <c r="E1219" t="s">
        <v>80</v>
      </c>
      <c r="F1219" t="s">
        <v>48</v>
      </c>
      <c r="G1219" t="s">
        <v>49</v>
      </c>
      <c r="H1219" t="s">
        <v>50</v>
      </c>
      <c r="I1219" t="s">
        <v>51</v>
      </c>
      <c r="J1219" t="s">
        <v>43</v>
      </c>
      <c r="K1219" t="s">
        <v>42</v>
      </c>
      <c r="L1219" t="s">
        <v>60</v>
      </c>
      <c r="M1219">
        <v>433</v>
      </c>
      <c r="N1219">
        <v>421</v>
      </c>
      <c r="O1219">
        <v>429</v>
      </c>
      <c r="P1219">
        <v>9.49</v>
      </c>
      <c r="Q1219">
        <v>8</v>
      </c>
      <c r="R1219">
        <v>510291</v>
      </c>
      <c r="S1219" s="6">
        <f t="shared" ref="S1219:S1282" si="190">(O1219*1000000)/N1219</f>
        <v>1019002.3752969122</v>
      </c>
      <c r="T1219" s="6">
        <f t="shared" ref="T1219:T1282" si="191">(M1219*1000000)/N1219</f>
        <v>1028503.5629453681</v>
      </c>
      <c r="U1219" s="2">
        <f t="shared" ref="U1219:U1282" si="192">(P1219*1000000000)/N1219</f>
        <v>22541567.695961997</v>
      </c>
      <c r="V1219" s="3">
        <f t="shared" ref="V1219:V1282" si="193">(O1219*1000000)/(Q1219*1000000)</f>
        <v>53.625</v>
      </c>
      <c r="W1219" s="3">
        <f t="shared" ref="W1219:W1282" si="194">(M1219*1000000)/(Q1219*1000000)</f>
        <v>54.125</v>
      </c>
      <c r="X1219" s="2">
        <f t="shared" ref="X1219:X1282" si="195">(P1219*1000000000)/(Q1219*1000000)</f>
        <v>1186.25</v>
      </c>
      <c r="Y1219" s="3">
        <f t="shared" ref="Y1219:Y1282" si="196">(M1219*1000000)/(Q1219*1000000)</f>
        <v>54.125</v>
      </c>
      <c r="Z1219" s="2">
        <f t="shared" ref="Z1219:Z1282" si="197">(P1219*1000000000)/(O1219*1000000)</f>
        <v>22.121212121212121</v>
      </c>
      <c r="AA1219" s="5">
        <f t="shared" ref="AA1219:AA1282" si="198">(O1219*1000000)/(M1219*1000000)</f>
        <v>0.99076212471131642</v>
      </c>
      <c r="AB1219" s="4">
        <f t="shared" ref="AB1219:AB1282" si="199">R1219/(Q1219*1000000)</f>
        <v>6.3786375000000006E-2</v>
      </c>
      <c r="AC1219">
        <v>9</v>
      </c>
      <c r="AD1219">
        <v>1</v>
      </c>
      <c r="AE1219">
        <v>0</v>
      </c>
      <c r="AF1219">
        <v>4</v>
      </c>
      <c r="AG1219">
        <v>1</v>
      </c>
      <c r="AH1219" s="2">
        <v>1135327782105440</v>
      </c>
      <c r="AI1219">
        <v>0.19417522566791301</v>
      </c>
    </row>
    <row r="1220" spans="1:35" x14ac:dyDescent="0.2">
      <c r="A1220" t="s">
        <v>1295</v>
      </c>
      <c r="B1220" s="1">
        <v>40179</v>
      </c>
      <c r="C1220" t="s">
        <v>103</v>
      </c>
      <c r="D1220" t="s">
        <v>47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43</v>
      </c>
      <c r="K1220" t="s">
        <v>51</v>
      </c>
      <c r="L1220" t="s">
        <v>5077</v>
      </c>
      <c r="M1220">
        <v>382</v>
      </c>
      <c r="N1220">
        <v>4580</v>
      </c>
      <c r="O1220">
        <v>131</v>
      </c>
      <c r="P1220">
        <v>23.56</v>
      </c>
      <c r="Q1220">
        <v>27</v>
      </c>
      <c r="R1220">
        <v>2894951</v>
      </c>
      <c r="S1220" s="6">
        <f t="shared" si="190"/>
        <v>28602.620087336243</v>
      </c>
      <c r="T1220" s="6">
        <f t="shared" si="191"/>
        <v>83406.113537117897</v>
      </c>
      <c r="U1220" s="2">
        <f t="shared" si="192"/>
        <v>5144104.8034934495</v>
      </c>
      <c r="V1220" s="3">
        <f t="shared" si="193"/>
        <v>4.8518518518518521</v>
      </c>
      <c r="W1220" s="3">
        <f t="shared" si="194"/>
        <v>14.148148148148149</v>
      </c>
      <c r="X1220" s="2">
        <f t="shared" si="195"/>
        <v>872.59259259259261</v>
      </c>
      <c r="Y1220" s="3">
        <f t="shared" si="196"/>
        <v>14.148148148148149</v>
      </c>
      <c r="Z1220" s="2">
        <f t="shared" si="197"/>
        <v>179.84732824427482</v>
      </c>
      <c r="AA1220" s="5">
        <f t="shared" si="198"/>
        <v>0.34293193717277487</v>
      </c>
      <c r="AB1220" s="4">
        <f t="shared" si="199"/>
        <v>0.1072204074074074</v>
      </c>
      <c r="AC1220">
        <v>7</v>
      </c>
      <c r="AD1220">
        <v>0</v>
      </c>
      <c r="AE1220">
        <v>1</v>
      </c>
      <c r="AF1220">
        <v>4</v>
      </c>
      <c r="AG1220">
        <v>1</v>
      </c>
      <c r="AH1220">
        <v>-0.18195346111397501</v>
      </c>
      <c r="AI1220">
        <v>-0.27611598257783299</v>
      </c>
    </row>
    <row r="1221" spans="1:35" x14ac:dyDescent="0.2">
      <c r="A1221" t="s">
        <v>1296</v>
      </c>
      <c r="B1221" s="1">
        <v>44197</v>
      </c>
      <c r="C1221" t="s">
        <v>82</v>
      </c>
      <c r="D1221" t="s">
        <v>83</v>
      </c>
      <c r="E1221" t="s">
        <v>71</v>
      </c>
      <c r="F1221" t="s">
        <v>65</v>
      </c>
      <c r="G1221" t="s">
        <v>40</v>
      </c>
      <c r="H1221" t="s">
        <v>50</v>
      </c>
      <c r="I1221" t="s">
        <v>42</v>
      </c>
      <c r="J1221" t="s">
        <v>43</v>
      </c>
      <c r="K1221" t="s">
        <v>43</v>
      </c>
      <c r="L1221" t="s">
        <v>78</v>
      </c>
      <c r="M1221">
        <v>485</v>
      </c>
      <c r="N1221">
        <v>394</v>
      </c>
      <c r="O1221">
        <v>119</v>
      </c>
      <c r="P1221">
        <v>31.97</v>
      </c>
      <c r="Q1221">
        <v>79</v>
      </c>
      <c r="R1221">
        <v>817021</v>
      </c>
      <c r="S1221" s="6">
        <f t="shared" si="190"/>
        <v>302030.45685279189</v>
      </c>
      <c r="T1221" s="6">
        <f t="shared" si="191"/>
        <v>1230964.4670050761</v>
      </c>
      <c r="U1221" s="2">
        <f t="shared" si="192"/>
        <v>81142131.979695424</v>
      </c>
      <c r="V1221" s="3">
        <f t="shared" si="193"/>
        <v>1.5063291139240507</v>
      </c>
      <c r="W1221" s="3">
        <f t="shared" si="194"/>
        <v>6.1392405063291138</v>
      </c>
      <c r="X1221" s="2">
        <f t="shared" si="195"/>
        <v>404.68354430379748</v>
      </c>
      <c r="Y1221" s="3">
        <f t="shared" si="196"/>
        <v>6.1392405063291138</v>
      </c>
      <c r="Z1221" s="2">
        <f t="shared" si="197"/>
        <v>268.65546218487395</v>
      </c>
      <c r="AA1221" s="5">
        <f t="shared" si="198"/>
        <v>0.24536082474226803</v>
      </c>
      <c r="AB1221" s="4">
        <f t="shared" si="199"/>
        <v>1.0342037974683544E-2</v>
      </c>
      <c r="AC1221">
        <v>9</v>
      </c>
      <c r="AD1221">
        <v>0</v>
      </c>
      <c r="AE1221">
        <v>0</v>
      </c>
      <c r="AF1221">
        <v>1</v>
      </c>
      <c r="AG1221">
        <v>1</v>
      </c>
      <c r="AH1221">
        <v>-0.75513415311786902</v>
      </c>
      <c r="AI1221">
        <v>0.285055739585302</v>
      </c>
    </row>
    <row r="1222" spans="1:35" x14ac:dyDescent="0.2">
      <c r="A1222" t="s">
        <v>1297</v>
      </c>
      <c r="B1222" s="1">
        <v>43831</v>
      </c>
      <c r="C1222" t="s">
        <v>82</v>
      </c>
      <c r="D1222" t="s">
        <v>83</v>
      </c>
      <c r="E1222" t="s">
        <v>59</v>
      </c>
      <c r="F1222" t="s">
        <v>39</v>
      </c>
      <c r="G1222" t="s">
        <v>40</v>
      </c>
      <c r="H1222" t="s">
        <v>50</v>
      </c>
      <c r="I1222" t="s">
        <v>43</v>
      </c>
      <c r="J1222" t="s">
        <v>42</v>
      </c>
      <c r="K1222" t="s">
        <v>43</v>
      </c>
      <c r="L1222" t="s">
        <v>5077</v>
      </c>
      <c r="M1222">
        <v>112</v>
      </c>
      <c r="N1222">
        <v>362</v>
      </c>
      <c r="O1222">
        <v>551</v>
      </c>
      <c r="P1222">
        <v>30.22</v>
      </c>
      <c r="Q1222">
        <v>20</v>
      </c>
      <c r="R1222">
        <v>2908610</v>
      </c>
      <c r="S1222" s="6">
        <f t="shared" si="190"/>
        <v>1522099.4475138122</v>
      </c>
      <c r="T1222" s="6">
        <f t="shared" si="191"/>
        <v>309392.26519337017</v>
      </c>
      <c r="U1222" s="2">
        <f t="shared" si="192"/>
        <v>83480662.983425409</v>
      </c>
      <c r="V1222" s="3">
        <f t="shared" si="193"/>
        <v>27.55</v>
      </c>
      <c r="W1222" s="3">
        <f t="shared" si="194"/>
        <v>5.6</v>
      </c>
      <c r="X1222" s="2">
        <f t="shared" si="195"/>
        <v>1511</v>
      </c>
      <c r="Y1222" s="3">
        <f t="shared" si="196"/>
        <v>5.6</v>
      </c>
      <c r="Z1222" s="2">
        <f t="shared" si="197"/>
        <v>54.845735027223228</v>
      </c>
      <c r="AA1222" s="5">
        <f t="shared" si="198"/>
        <v>4.9196428571428568</v>
      </c>
      <c r="AB1222" s="4">
        <f t="shared" si="199"/>
        <v>0.14543049999999999</v>
      </c>
      <c r="AC1222">
        <v>8</v>
      </c>
      <c r="AD1222">
        <v>0</v>
      </c>
      <c r="AE1222">
        <v>0</v>
      </c>
      <c r="AF1222">
        <v>4</v>
      </c>
      <c r="AG1222">
        <v>1</v>
      </c>
      <c r="AH1222">
        <v>0.110273586758684</v>
      </c>
      <c r="AI1222">
        <v>0.19213306131972599</v>
      </c>
    </row>
    <row r="1223" spans="1:35" x14ac:dyDescent="0.2">
      <c r="A1223" t="s">
        <v>1298</v>
      </c>
      <c r="B1223" s="1">
        <v>40179</v>
      </c>
      <c r="C1223" t="s">
        <v>73</v>
      </c>
      <c r="D1223" t="s">
        <v>74</v>
      </c>
      <c r="E1223" t="s">
        <v>77</v>
      </c>
      <c r="F1223" t="s">
        <v>65</v>
      </c>
      <c r="G1223" t="s">
        <v>40</v>
      </c>
      <c r="H1223" t="s">
        <v>41</v>
      </c>
      <c r="I1223" t="s">
        <v>43</v>
      </c>
      <c r="J1223" t="s">
        <v>51</v>
      </c>
      <c r="K1223" t="s">
        <v>43</v>
      </c>
      <c r="L1223" t="s">
        <v>5077</v>
      </c>
      <c r="M1223">
        <v>156</v>
      </c>
      <c r="N1223">
        <v>3419</v>
      </c>
      <c r="O1223">
        <v>607</v>
      </c>
      <c r="P1223">
        <v>38.82</v>
      </c>
      <c r="Q1223">
        <v>10</v>
      </c>
      <c r="R1223">
        <v>960960</v>
      </c>
      <c r="S1223" s="6">
        <f t="shared" si="190"/>
        <v>177537.29160573267</v>
      </c>
      <c r="T1223" s="6">
        <f t="shared" si="191"/>
        <v>45627.376425855517</v>
      </c>
      <c r="U1223" s="2">
        <f t="shared" si="192"/>
        <v>11354197.133664815</v>
      </c>
      <c r="V1223" s="3">
        <f t="shared" si="193"/>
        <v>60.7</v>
      </c>
      <c r="W1223" s="3">
        <f t="shared" si="194"/>
        <v>15.6</v>
      </c>
      <c r="X1223" s="2">
        <f t="shared" si="195"/>
        <v>3882</v>
      </c>
      <c r="Y1223" s="3">
        <f t="shared" si="196"/>
        <v>15.6</v>
      </c>
      <c r="Z1223" s="2">
        <f t="shared" si="197"/>
        <v>63.95387149917628</v>
      </c>
      <c r="AA1223" s="5">
        <f t="shared" si="198"/>
        <v>3.891025641025641</v>
      </c>
      <c r="AB1223" s="4">
        <f t="shared" si="199"/>
        <v>9.6096000000000001E-2</v>
      </c>
      <c r="AC1223">
        <v>8</v>
      </c>
      <c r="AD1223">
        <v>1</v>
      </c>
      <c r="AE1223">
        <v>1</v>
      </c>
      <c r="AF1223">
        <v>4</v>
      </c>
      <c r="AG1223">
        <v>1</v>
      </c>
      <c r="AH1223" s="2">
        <v>1.07720099510765E+16</v>
      </c>
      <c r="AI1223">
        <v>-0.25119483662992098</v>
      </c>
    </row>
    <row r="1224" spans="1:35" x14ac:dyDescent="0.2">
      <c r="A1224" t="s">
        <v>1299</v>
      </c>
      <c r="B1224" s="1">
        <v>44197</v>
      </c>
      <c r="C1224" t="s">
        <v>58</v>
      </c>
      <c r="D1224" t="s">
        <v>47</v>
      </c>
      <c r="E1224" t="s">
        <v>64</v>
      </c>
      <c r="F1224" t="s">
        <v>39</v>
      </c>
      <c r="G1224" t="s">
        <v>40</v>
      </c>
      <c r="H1224" t="s">
        <v>51</v>
      </c>
      <c r="I1224" t="s">
        <v>51</v>
      </c>
      <c r="J1224" t="s">
        <v>51</v>
      </c>
      <c r="K1224" t="s">
        <v>51</v>
      </c>
      <c r="L1224" t="s">
        <v>44</v>
      </c>
      <c r="M1224">
        <v>133</v>
      </c>
      <c r="N1224">
        <v>2413</v>
      </c>
      <c r="O1224">
        <v>493</v>
      </c>
      <c r="P1224">
        <v>20.34</v>
      </c>
      <c r="Q1224">
        <v>36</v>
      </c>
      <c r="R1224">
        <v>89204</v>
      </c>
      <c r="S1224" s="6">
        <f t="shared" si="190"/>
        <v>204309.98756734355</v>
      </c>
      <c r="T1224" s="6">
        <f t="shared" si="191"/>
        <v>55118.110236220469</v>
      </c>
      <c r="U1224" s="2">
        <f t="shared" si="192"/>
        <v>8429341.0692084543</v>
      </c>
      <c r="V1224" s="3">
        <f t="shared" si="193"/>
        <v>13.694444444444445</v>
      </c>
      <c r="W1224" s="3">
        <f t="shared" si="194"/>
        <v>3.6944444444444446</v>
      </c>
      <c r="X1224" s="2">
        <f t="shared" si="195"/>
        <v>565</v>
      </c>
      <c r="Y1224" s="3">
        <f t="shared" si="196"/>
        <v>3.6944444444444446</v>
      </c>
      <c r="Z1224" s="2">
        <f t="shared" si="197"/>
        <v>41.257606490872213</v>
      </c>
      <c r="AA1224" s="5">
        <f t="shared" si="198"/>
        <v>3.7067669172932329</v>
      </c>
      <c r="AB1224" s="4">
        <f t="shared" si="199"/>
        <v>2.4778888888888888E-3</v>
      </c>
      <c r="AC1224">
        <v>3</v>
      </c>
      <c r="AD1224">
        <v>0</v>
      </c>
      <c r="AE1224">
        <v>0</v>
      </c>
      <c r="AF1224">
        <v>1</v>
      </c>
      <c r="AG1224">
        <v>1</v>
      </c>
      <c r="AH1224">
        <v>-0.66894455351630799</v>
      </c>
      <c r="AI1224">
        <v>-0.24611502528020299</v>
      </c>
    </row>
    <row r="1225" spans="1:35" x14ac:dyDescent="0.2">
      <c r="A1225" t="s">
        <v>1300</v>
      </c>
      <c r="B1225" s="1">
        <v>40544</v>
      </c>
      <c r="C1225" t="s">
        <v>58</v>
      </c>
      <c r="D1225" t="s">
        <v>47</v>
      </c>
      <c r="E1225" t="s">
        <v>38</v>
      </c>
      <c r="F1225" t="s">
        <v>54</v>
      </c>
      <c r="G1225" t="s">
        <v>55</v>
      </c>
      <c r="H1225" t="s">
        <v>51</v>
      </c>
      <c r="I1225" t="s">
        <v>51</v>
      </c>
      <c r="J1225" t="s">
        <v>42</v>
      </c>
      <c r="K1225" t="s">
        <v>43</v>
      </c>
      <c r="L1225" t="s">
        <v>60</v>
      </c>
      <c r="M1225">
        <v>6</v>
      </c>
      <c r="N1225">
        <v>1375</v>
      </c>
      <c r="O1225">
        <v>413</v>
      </c>
      <c r="P1225">
        <v>45.04</v>
      </c>
      <c r="Q1225">
        <v>79</v>
      </c>
      <c r="R1225">
        <v>2553652</v>
      </c>
      <c r="S1225" s="6">
        <f t="shared" si="190"/>
        <v>300363.63636363635</v>
      </c>
      <c r="T1225" s="6">
        <f t="shared" si="191"/>
        <v>4363.636363636364</v>
      </c>
      <c r="U1225" s="2">
        <f t="shared" si="192"/>
        <v>32756363.636363637</v>
      </c>
      <c r="V1225" s="3">
        <f t="shared" si="193"/>
        <v>5.2278481012658231</v>
      </c>
      <c r="W1225" s="3">
        <f t="shared" si="194"/>
        <v>7.5949367088607597E-2</v>
      </c>
      <c r="X1225" s="2">
        <f t="shared" si="195"/>
        <v>570.12658227848101</v>
      </c>
      <c r="Y1225" s="3">
        <f t="shared" si="196"/>
        <v>7.5949367088607597E-2</v>
      </c>
      <c r="Z1225" s="2">
        <f t="shared" si="197"/>
        <v>109.05569007263922</v>
      </c>
      <c r="AA1225" s="5">
        <f t="shared" si="198"/>
        <v>68.833333333333329</v>
      </c>
      <c r="AB1225" s="4">
        <f t="shared" si="199"/>
        <v>3.2324708860759492E-2</v>
      </c>
      <c r="AC1225">
        <v>9</v>
      </c>
      <c r="AD1225">
        <v>0</v>
      </c>
      <c r="AE1225">
        <v>1</v>
      </c>
      <c r="AF1225">
        <v>1</v>
      </c>
      <c r="AG1225">
        <v>1</v>
      </c>
      <c r="AH1225">
        <v>-0.81662484167446803</v>
      </c>
      <c r="AI1225">
        <v>-0.16107610059909899</v>
      </c>
    </row>
    <row r="1226" spans="1:35" x14ac:dyDescent="0.2">
      <c r="A1226" t="s">
        <v>1301</v>
      </c>
      <c r="B1226" s="1">
        <v>40544</v>
      </c>
      <c r="C1226" t="s">
        <v>73</v>
      </c>
      <c r="D1226" t="s">
        <v>74</v>
      </c>
      <c r="E1226" t="s">
        <v>80</v>
      </c>
      <c r="F1226" t="s">
        <v>48</v>
      </c>
      <c r="G1226" t="s">
        <v>49</v>
      </c>
      <c r="H1226" t="s">
        <v>41</v>
      </c>
      <c r="I1226" t="s">
        <v>43</v>
      </c>
      <c r="J1226" t="s">
        <v>43</v>
      </c>
      <c r="K1226" t="s">
        <v>43</v>
      </c>
      <c r="L1226" t="s">
        <v>78</v>
      </c>
      <c r="M1226">
        <v>298</v>
      </c>
      <c r="N1226">
        <v>4386</v>
      </c>
      <c r="O1226">
        <v>653</v>
      </c>
      <c r="P1226">
        <v>49.87</v>
      </c>
      <c r="Q1226">
        <v>5</v>
      </c>
      <c r="R1226">
        <v>1051110</v>
      </c>
      <c r="S1226" s="6">
        <f t="shared" si="190"/>
        <v>148882.80893752849</v>
      </c>
      <c r="T1226" s="6">
        <f t="shared" si="191"/>
        <v>67943.456452348386</v>
      </c>
      <c r="U1226" s="2">
        <f t="shared" si="192"/>
        <v>11370269.037847698</v>
      </c>
      <c r="V1226" s="3">
        <f t="shared" si="193"/>
        <v>130.6</v>
      </c>
      <c r="W1226" s="3">
        <f t="shared" si="194"/>
        <v>59.6</v>
      </c>
      <c r="X1226" s="2">
        <f t="shared" si="195"/>
        <v>9974</v>
      </c>
      <c r="Y1226" s="3">
        <f t="shared" si="196"/>
        <v>59.6</v>
      </c>
      <c r="Z1226" s="2">
        <f t="shared" si="197"/>
        <v>76.370597243491574</v>
      </c>
      <c r="AA1226" s="5">
        <f t="shared" si="198"/>
        <v>2.1912751677852347</v>
      </c>
      <c r="AB1226" s="4">
        <f t="shared" si="199"/>
        <v>0.21022199999999999</v>
      </c>
      <c r="AC1226">
        <v>9</v>
      </c>
      <c r="AD1226">
        <v>0</v>
      </c>
      <c r="AE1226">
        <v>0</v>
      </c>
      <c r="AF1226">
        <v>0</v>
      </c>
      <c r="AG1226">
        <v>3</v>
      </c>
      <c r="AH1226" s="2">
        <v>4049007891643570</v>
      </c>
      <c r="AI1226">
        <v>-0.25319008897868001</v>
      </c>
    </row>
    <row r="1227" spans="1:35" x14ac:dyDescent="0.2">
      <c r="A1227" t="s">
        <v>1302</v>
      </c>
      <c r="B1227" s="1">
        <v>41275</v>
      </c>
      <c r="C1227" t="s">
        <v>58</v>
      </c>
      <c r="D1227" t="s">
        <v>47</v>
      </c>
      <c r="E1227" t="s">
        <v>75</v>
      </c>
      <c r="F1227" t="s">
        <v>54</v>
      </c>
      <c r="G1227" t="s">
        <v>55</v>
      </c>
      <c r="H1227" t="s">
        <v>51</v>
      </c>
      <c r="I1227" t="s">
        <v>51</v>
      </c>
      <c r="J1227" t="s">
        <v>42</v>
      </c>
      <c r="K1227" t="s">
        <v>51</v>
      </c>
      <c r="L1227" t="s">
        <v>5077</v>
      </c>
      <c r="M1227">
        <v>63</v>
      </c>
      <c r="N1227">
        <v>2108</v>
      </c>
      <c r="O1227">
        <v>383</v>
      </c>
      <c r="P1227">
        <v>16.690000000000001</v>
      </c>
      <c r="Q1227">
        <v>18</v>
      </c>
      <c r="R1227">
        <v>1835631</v>
      </c>
      <c r="S1227" s="6">
        <f t="shared" si="190"/>
        <v>181688.80455407969</v>
      </c>
      <c r="T1227" s="6">
        <f t="shared" si="191"/>
        <v>29886.148007590135</v>
      </c>
      <c r="U1227" s="2">
        <f t="shared" si="192"/>
        <v>7917457.3055028468</v>
      </c>
      <c r="V1227" s="3">
        <f t="shared" si="193"/>
        <v>21.277777777777779</v>
      </c>
      <c r="W1227" s="3">
        <f t="shared" si="194"/>
        <v>3.5</v>
      </c>
      <c r="X1227" s="2">
        <f t="shared" si="195"/>
        <v>927.22222222222229</v>
      </c>
      <c r="Y1227" s="3">
        <f t="shared" si="196"/>
        <v>3.5</v>
      </c>
      <c r="Z1227" s="2">
        <f t="shared" si="197"/>
        <v>43.577023498694523</v>
      </c>
      <c r="AA1227" s="5">
        <f t="shared" si="198"/>
        <v>6.0793650793650791</v>
      </c>
      <c r="AB1227" s="4">
        <f t="shared" si="199"/>
        <v>0.1019795</v>
      </c>
      <c r="AC1227">
        <v>7</v>
      </c>
      <c r="AD1227">
        <v>1</v>
      </c>
      <c r="AE1227">
        <v>0</v>
      </c>
      <c r="AF1227">
        <v>4</v>
      </c>
      <c r="AG1227">
        <v>1</v>
      </c>
      <c r="AH1227">
        <v>-0.26665975131115299</v>
      </c>
      <c r="AI1227">
        <v>-0.261294512683373</v>
      </c>
    </row>
    <row r="1228" spans="1:35" x14ac:dyDescent="0.2">
      <c r="A1228" t="s">
        <v>1303</v>
      </c>
      <c r="B1228" s="1">
        <v>44197</v>
      </c>
      <c r="C1228" t="s">
        <v>103</v>
      </c>
      <c r="D1228" t="s">
        <v>47</v>
      </c>
      <c r="E1228" t="s">
        <v>71</v>
      </c>
      <c r="F1228" t="s">
        <v>48</v>
      </c>
      <c r="G1228" t="s">
        <v>49</v>
      </c>
      <c r="H1228" t="s">
        <v>41</v>
      </c>
      <c r="I1228" t="s">
        <v>43</v>
      </c>
      <c r="J1228" t="s">
        <v>42</v>
      </c>
      <c r="K1228" t="s">
        <v>42</v>
      </c>
      <c r="L1228" t="s">
        <v>56</v>
      </c>
      <c r="M1228">
        <v>86</v>
      </c>
      <c r="N1228">
        <v>3783</v>
      </c>
      <c r="O1228">
        <v>885</v>
      </c>
      <c r="P1228">
        <v>7.42</v>
      </c>
      <c r="Q1228">
        <v>1</v>
      </c>
      <c r="R1228">
        <v>4472659</v>
      </c>
      <c r="S1228" s="6">
        <f t="shared" si="190"/>
        <v>233941.31641554323</v>
      </c>
      <c r="T1228" s="6">
        <f t="shared" si="191"/>
        <v>22733.28046523923</v>
      </c>
      <c r="U1228" s="2">
        <f t="shared" si="192"/>
        <v>1961406.2913031986</v>
      </c>
      <c r="V1228" s="3">
        <f t="shared" si="193"/>
        <v>885</v>
      </c>
      <c r="W1228" s="3">
        <f t="shared" si="194"/>
        <v>86</v>
      </c>
      <c r="X1228" s="2">
        <f t="shared" si="195"/>
        <v>7420</v>
      </c>
      <c r="Y1228" s="3">
        <f t="shared" si="196"/>
        <v>86</v>
      </c>
      <c r="Z1228" s="2">
        <f t="shared" si="197"/>
        <v>8.3841807909604515</v>
      </c>
      <c r="AA1228" s="5">
        <f t="shared" si="198"/>
        <v>10.290697674418604</v>
      </c>
      <c r="AB1228" s="4">
        <f t="shared" si="199"/>
        <v>4.4726590000000002</v>
      </c>
      <c r="AC1228">
        <v>2</v>
      </c>
      <c r="AD1228">
        <v>0</v>
      </c>
      <c r="AE1228">
        <v>1</v>
      </c>
      <c r="AF1228">
        <v>0</v>
      </c>
      <c r="AG1228">
        <v>3</v>
      </c>
      <c r="AH1228" s="2">
        <v>1.21838759563627E+16</v>
      </c>
      <c r="AI1228">
        <v>-0.39644807853707198</v>
      </c>
    </row>
    <row r="1229" spans="1:35" x14ac:dyDescent="0.2">
      <c r="A1229" t="s">
        <v>1304</v>
      </c>
      <c r="B1229" s="1">
        <v>39814</v>
      </c>
      <c r="C1229" t="s">
        <v>82</v>
      </c>
      <c r="D1229" t="s">
        <v>83</v>
      </c>
      <c r="E1229" t="s">
        <v>75</v>
      </c>
      <c r="F1229" t="s">
        <v>48</v>
      </c>
      <c r="G1229" t="s">
        <v>49</v>
      </c>
      <c r="H1229" t="s">
        <v>50</v>
      </c>
      <c r="I1229" t="s">
        <v>42</v>
      </c>
      <c r="J1229" t="s">
        <v>51</v>
      </c>
      <c r="K1229" t="s">
        <v>51</v>
      </c>
      <c r="L1229" t="s">
        <v>60</v>
      </c>
      <c r="M1229">
        <v>139</v>
      </c>
      <c r="N1229">
        <v>888</v>
      </c>
      <c r="O1229">
        <v>142</v>
      </c>
      <c r="P1229">
        <v>14.98</v>
      </c>
      <c r="Q1229">
        <v>87</v>
      </c>
      <c r="R1229">
        <v>4685359</v>
      </c>
      <c r="S1229" s="6">
        <f t="shared" si="190"/>
        <v>159909.90990990991</v>
      </c>
      <c r="T1229" s="6">
        <f t="shared" si="191"/>
        <v>156531.53153153154</v>
      </c>
      <c r="U1229" s="2">
        <f t="shared" si="192"/>
        <v>16869369.369369369</v>
      </c>
      <c r="V1229" s="3">
        <f t="shared" si="193"/>
        <v>1.632183908045977</v>
      </c>
      <c r="W1229" s="3">
        <f t="shared" si="194"/>
        <v>1.5977011494252873</v>
      </c>
      <c r="X1229" s="2">
        <f t="shared" si="195"/>
        <v>172.18390804597701</v>
      </c>
      <c r="Y1229" s="3">
        <f t="shared" si="196"/>
        <v>1.5977011494252873</v>
      </c>
      <c r="Z1229" s="2">
        <f t="shared" si="197"/>
        <v>105.49295774647888</v>
      </c>
      <c r="AA1229" s="5">
        <f t="shared" si="198"/>
        <v>1.0215827338129497</v>
      </c>
      <c r="AB1229" s="4">
        <f t="shared" si="199"/>
        <v>5.3854701149425289E-2</v>
      </c>
      <c r="AC1229">
        <v>3</v>
      </c>
      <c r="AD1229">
        <v>0</v>
      </c>
      <c r="AE1229">
        <v>0</v>
      </c>
      <c r="AF1229">
        <v>1</v>
      </c>
      <c r="AG1229">
        <v>1</v>
      </c>
      <c r="AH1229">
        <v>-0.82233008497744797</v>
      </c>
      <c r="AI1229">
        <v>-0.20565953752149299</v>
      </c>
    </row>
    <row r="1230" spans="1:35" x14ac:dyDescent="0.2">
      <c r="A1230" t="s">
        <v>1305</v>
      </c>
      <c r="B1230" s="1">
        <v>41640</v>
      </c>
      <c r="C1230" t="s">
        <v>62</v>
      </c>
      <c r="D1230" t="s">
        <v>63</v>
      </c>
      <c r="E1230" t="s">
        <v>132</v>
      </c>
      <c r="F1230" t="s">
        <v>39</v>
      </c>
      <c r="G1230" t="s">
        <v>40</v>
      </c>
      <c r="H1230" t="s">
        <v>41</v>
      </c>
      <c r="I1230" t="s">
        <v>43</v>
      </c>
      <c r="J1230" t="s">
        <v>42</v>
      </c>
      <c r="K1230" t="s">
        <v>43</v>
      </c>
      <c r="L1230" t="s">
        <v>44</v>
      </c>
      <c r="M1230">
        <v>12</v>
      </c>
      <c r="N1230">
        <v>3206</v>
      </c>
      <c r="O1230">
        <v>694</v>
      </c>
      <c r="P1230">
        <v>26.95</v>
      </c>
      <c r="Q1230">
        <v>57</v>
      </c>
      <c r="R1230">
        <v>3431257</v>
      </c>
      <c r="S1230" s="6">
        <f t="shared" si="190"/>
        <v>216469.12039925141</v>
      </c>
      <c r="T1230" s="6">
        <f t="shared" si="191"/>
        <v>3742.9819089207735</v>
      </c>
      <c r="U1230" s="2">
        <f t="shared" si="192"/>
        <v>8406113.5371179041</v>
      </c>
      <c r="V1230" s="3">
        <f t="shared" si="193"/>
        <v>12.175438596491228</v>
      </c>
      <c r="W1230" s="3">
        <f t="shared" si="194"/>
        <v>0.21052631578947367</v>
      </c>
      <c r="X1230" s="2">
        <f t="shared" si="195"/>
        <v>472.80701754385967</v>
      </c>
      <c r="Y1230" s="3">
        <f t="shared" si="196"/>
        <v>0.21052631578947367</v>
      </c>
      <c r="Z1230" s="2">
        <f t="shared" si="197"/>
        <v>38.8328530259366</v>
      </c>
      <c r="AA1230" s="5">
        <f t="shared" si="198"/>
        <v>57.833333333333336</v>
      </c>
      <c r="AB1230" s="4">
        <f t="shared" si="199"/>
        <v>6.0197491228070173E-2</v>
      </c>
      <c r="AC1230">
        <v>6</v>
      </c>
      <c r="AD1230">
        <v>0</v>
      </c>
      <c r="AE1230">
        <v>0</v>
      </c>
      <c r="AF1230">
        <v>1</v>
      </c>
      <c r="AG1230">
        <v>1</v>
      </c>
      <c r="AH1230">
        <v>-0.68022590172108999</v>
      </c>
      <c r="AI1230">
        <v>-0.235147031006153</v>
      </c>
    </row>
    <row r="1231" spans="1:35" x14ac:dyDescent="0.2">
      <c r="A1231" t="s">
        <v>1306</v>
      </c>
      <c r="B1231" s="1">
        <v>37987</v>
      </c>
      <c r="C1231" t="s">
        <v>58</v>
      </c>
      <c r="D1231" t="s">
        <v>47</v>
      </c>
      <c r="E1231" t="s">
        <v>77</v>
      </c>
      <c r="F1231" t="s">
        <v>68</v>
      </c>
      <c r="G1231" t="s">
        <v>40</v>
      </c>
      <c r="H1231" t="s">
        <v>51</v>
      </c>
      <c r="I1231" t="s">
        <v>42</v>
      </c>
      <c r="J1231" t="s">
        <v>51</v>
      </c>
      <c r="K1231" t="s">
        <v>51</v>
      </c>
      <c r="L1231" t="s">
        <v>78</v>
      </c>
      <c r="M1231">
        <v>171</v>
      </c>
      <c r="N1231">
        <v>2117</v>
      </c>
      <c r="O1231">
        <v>199</v>
      </c>
      <c r="P1231">
        <v>22.73</v>
      </c>
      <c r="Q1231">
        <v>6</v>
      </c>
      <c r="R1231">
        <v>1965924</v>
      </c>
      <c r="S1231" s="6">
        <f t="shared" si="190"/>
        <v>94000.94473311289</v>
      </c>
      <c r="T1231" s="6">
        <f t="shared" si="191"/>
        <v>80774.681152574398</v>
      </c>
      <c r="U1231" s="2">
        <f t="shared" si="192"/>
        <v>10736891.828058574</v>
      </c>
      <c r="V1231" s="3">
        <f t="shared" si="193"/>
        <v>33.166666666666664</v>
      </c>
      <c r="W1231" s="3">
        <f t="shared" si="194"/>
        <v>28.5</v>
      </c>
      <c r="X1231" s="2">
        <f t="shared" si="195"/>
        <v>3788.3333333333335</v>
      </c>
      <c r="Y1231" s="3">
        <f t="shared" si="196"/>
        <v>28.5</v>
      </c>
      <c r="Z1231" s="2">
        <f t="shared" si="197"/>
        <v>114.22110552763819</v>
      </c>
      <c r="AA1231" s="5">
        <f t="shared" si="198"/>
        <v>1.1637426900584795</v>
      </c>
      <c r="AB1231" s="4">
        <f t="shared" si="199"/>
        <v>0.327654</v>
      </c>
      <c r="AC1231">
        <v>5</v>
      </c>
      <c r="AD1231">
        <v>0</v>
      </c>
      <c r="AE1231">
        <v>1</v>
      </c>
      <c r="AF1231">
        <v>4</v>
      </c>
      <c r="AG1231">
        <v>1</v>
      </c>
      <c r="AH1231" s="2">
        <v>1.43783619229945E+16</v>
      </c>
      <c r="AI1231">
        <v>-0.260371488920219</v>
      </c>
    </row>
    <row r="1232" spans="1:35" x14ac:dyDescent="0.2">
      <c r="A1232" t="s">
        <v>1307</v>
      </c>
      <c r="B1232" s="1">
        <v>44197</v>
      </c>
      <c r="C1232" t="s">
        <v>70</v>
      </c>
      <c r="D1232" t="s">
        <v>63</v>
      </c>
      <c r="E1232" t="s">
        <v>67</v>
      </c>
      <c r="F1232" t="s">
        <v>48</v>
      </c>
      <c r="G1232" t="s">
        <v>49</v>
      </c>
      <c r="H1232" t="s">
        <v>41</v>
      </c>
      <c r="I1232" t="s">
        <v>43</v>
      </c>
      <c r="J1232" t="s">
        <v>43</v>
      </c>
      <c r="K1232" t="s">
        <v>43</v>
      </c>
      <c r="L1232" t="s">
        <v>44</v>
      </c>
      <c r="M1232">
        <v>307</v>
      </c>
      <c r="N1232">
        <v>3753</v>
      </c>
      <c r="O1232">
        <v>717</v>
      </c>
      <c r="P1232">
        <v>45.17</v>
      </c>
      <c r="Q1232">
        <v>5</v>
      </c>
      <c r="R1232">
        <v>1578148</v>
      </c>
      <c r="S1232" s="6">
        <f t="shared" si="190"/>
        <v>191047.16227018385</v>
      </c>
      <c r="T1232" s="6">
        <f t="shared" si="191"/>
        <v>81801.225686117774</v>
      </c>
      <c r="U1232" s="2">
        <f t="shared" si="192"/>
        <v>12035704.76951772</v>
      </c>
      <c r="V1232" s="3">
        <f t="shared" si="193"/>
        <v>143.4</v>
      </c>
      <c r="W1232" s="3">
        <f t="shared" si="194"/>
        <v>61.4</v>
      </c>
      <c r="X1232" s="2">
        <f t="shared" si="195"/>
        <v>9034</v>
      </c>
      <c r="Y1232" s="3">
        <f t="shared" si="196"/>
        <v>61.4</v>
      </c>
      <c r="Z1232" s="2">
        <f t="shared" si="197"/>
        <v>62.998605299860529</v>
      </c>
      <c r="AA1232" s="5">
        <f t="shared" si="198"/>
        <v>2.3355048859934855</v>
      </c>
      <c r="AB1232" s="4">
        <f t="shared" si="199"/>
        <v>0.31562960000000001</v>
      </c>
      <c r="AC1232">
        <v>2</v>
      </c>
      <c r="AD1232">
        <v>1</v>
      </c>
      <c r="AE1232">
        <v>0</v>
      </c>
      <c r="AF1232">
        <v>0</v>
      </c>
      <c r="AG1232">
        <v>3</v>
      </c>
      <c r="AH1232" s="2">
        <v>4249230906737740</v>
      </c>
      <c r="AI1232">
        <v>-0.24641534500948001</v>
      </c>
    </row>
    <row r="1233" spans="1:35" x14ac:dyDescent="0.2">
      <c r="A1233" t="s">
        <v>1308</v>
      </c>
      <c r="B1233" s="1">
        <v>40544</v>
      </c>
      <c r="C1233" t="s">
        <v>53</v>
      </c>
      <c r="D1233" t="s">
        <v>37</v>
      </c>
      <c r="E1233" t="s">
        <v>77</v>
      </c>
      <c r="F1233" t="s">
        <v>65</v>
      </c>
      <c r="G1233" t="s">
        <v>40</v>
      </c>
      <c r="H1233" t="s">
        <v>41</v>
      </c>
      <c r="I1233" t="s">
        <v>42</v>
      </c>
      <c r="J1233" t="s">
        <v>42</v>
      </c>
      <c r="K1233" t="s">
        <v>42</v>
      </c>
      <c r="L1233" t="s">
        <v>44</v>
      </c>
      <c r="M1233">
        <v>121</v>
      </c>
      <c r="N1233">
        <v>4193</v>
      </c>
      <c r="O1233">
        <v>185</v>
      </c>
      <c r="P1233">
        <v>3.1</v>
      </c>
      <c r="Q1233">
        <v>95</v>
      </c>
      <c r="R1233">
        <v>386374</v>
      </c>
      <c r="S1233" s="6">
        <f t="shared" si="190"/>
        <v>44121.154304793701</v>
      </c>
      <c r="T1233" s="6">
        <f t="shared" si="191"/>
        <v>28857.619842594802</v>
      </c>
      <c r="U1233" s="2">
        <f t="shared" si="192"/>
        <v>739327.45051275939</v>
      </c>
      <c r="V1233" s="3">
        <f t="shared" si="193"/>
        <v>1.9473684210526316</v>
      </c>
      <c r="W1233" s="3">
        <f t="shared" si="194"/>
        <v>1.2736842105263158</v>
      </c>
      <c r="X1233" s="2">
        <f t="shared" si="195"/>
        <v>32.631578947368418</v>
      </c>
      <c r="Y1233" s="3">
        <f t="shared" si="196"/>
        <v>1.2736842105263158</v>
      </c>
      <c r="Z1233" s="2">
        <f t="shared" si="197"/>
        <v>16.756756756756758</v>
      </c>
      <c r="AA1233" s="5">
        <f t="shared" si="198"/>
        <v>1.5289256198347108</v>
      </c>
      <c r="AB1233" s="4">
        <f t="shared" si="199"/>
        <v>4.067094736842105E-3</v>
      </c>
      <c r="AC1233">
        <v>9</v>
      </c>
      <c r="AD1233">
        <v>1</v>
      </c>
      <c r="AE1233">
        <v>0</v>
      </c>
      <c r="AF1233">
        <v>1</v>
      </c>
      <c r="AG1233">
        <v>1</v>
      </c>
      <c r="AH1233">
        <v>-0.991008168910812</v>
      </c>
      <c r="AI1233">
        <v>-0.29646726602699103</v>
      </c>
    </row>
    <row r="1234" spans="1:35" x14ac:dyDescent="0.2">
      <c r="A1234" t="s">
        <v>1309</v>
      </c>
      <c r="B1234" s="1">
        <v>36892</v>
      </c>
      <c r="C1234" t="s">
        <v>62</v>
      </c>
      <c r="D1234" t="s">
        <v>63</v>
      </c>
      <c r="E1234" t="s">
        <v>59</v>
      </c>
      <c r="F1234" t="s">
        <v>54</v>
      </c>
      <c r="G1234" t="s">
        <v>55</v>
      </c>
      <c r="H1234" t="s">
        <v>41</v>
      </c>
      <c r="I1234" t="s">
        <v>51</v>
      </c>
      <c r="J1234" t="s">
        <v>43</v>
      </c>
      <c r="K1234" t="s">
        <v>43</v>
      </c>
      <c r="L1234" t="s">
        <v>60</v>
      </c>
      <c r="M1234">
        <v>477</v>
      </c>
      <c r="N1234">
        <v>4529</v>
      </c>
      <c r="O1234">
        <v>342</v>
      </c>
      <c r="P1234">
        <v>47.56</v>
      </c>
      <c r="Q1234">
        <v>53</v>
      </c>
      <c r="R1234">
        <v>1973399</v>
      </c>
      <c r="S1234" s="6">
        <f t="shared" si="190"/>
        <v>75513.358357253252</v>
      </c>
      <c r="T1234" s="6">
        <f t="shared" si="191"/>
        <v>105321.26297195849</v>
      </c>
      <c r="U1234" s="2">
        <f t="shared" si="192"/>
        <v>10501214.396113932</v>
      </c>
      <c r="V1234" s="3">
        <f t="shared" si="193"/>
        <v>6.4528301886792452</v>
      </c>
      <c r="W1234" s="3">
        <f t="shared" si="194"/>
        <v>9</v>
      </c>
      <c r="X1234" s="2">
        <f t="shared" si="195"/>
        <v>897.35849056603774</v>
      </c>
      <c r="Y1234" s="3">
        <f t="shared" si="196"/>
        <v>9</v>
      </c>
      <c r="Z1234" s="2">
        <f t="shared" si="197"/>
        <v>139.06432748538012</v>
      </c>
      <c r="AA1234" s="5">
        <f t="shared" si="198"/>
        <v>0.71698113207547165</v>
      </c>
      <c r="AB1234" s="4">
        <f t="shared" si="199"/>
        <v>3.7233943396226418E-2</v>
      </c>
      <c r="AC1234">
        <v>7</v>
      </c>
      <c r="AD1234">
        <v>1</v>
      </c>
      <c r="AE1234">
        <v>0</v>
      </c>
      <c r="AF1234">
        <v>1</v>
      </c>
      <c r="AG1234">
        <v>1</v>
      </c>
      <c r="AH1234">
        <v>-0.44805050486046599</v>
      </c>
      <c r="AI1234">
        <v>-0.247106223882334</v>
      </c>
    </row>
    <row r="1235" spans="1:35" x14ac:dyDescent="0.2">
      <c r="A1235" t="s">
        <v>1310</v>
      </c>
      <c r="B1235" s="1">
        <v>39814</v>
      </c>
      <c r="C1235" t="s">
        <v>58</v>
      </c>
      <c r="D1235" t="s">
        <v>47</v>
      </c>
      <c r="E1235" t="s">
        <v>75</v>
      </c>
      <c r="F1235" t="s">
        <v>68</v>
      </c>
      <c r="G1235" t="s">
        <v>40</v>
      </c>
      <c r="H1235" t="s">
        <v>50</v>
      </c>
      <c r="I1235" t="s">
        <v>51</v>
      </c>
      <c r="J1235" t="s">
        <v>51</v>
      </c>
      <c r="K1235" t="s">
        <v>51</v>
      </c>
      <c r="L1235" t="s">
        <v>5077</v>
      </c>
      <c r="M1235">
        <v>194</v>
      </c>
      <c r="N1235">
        <v>324</v>
      </c>
      <c r="O1235">
        <v>394</v>
      </c>
      <c r="P1235">
        <v>17.38</v>
      </c>
      <c r="Q1235">
        <v>86</v>
      </c>
      <c r="R1235">
        <v>1148925</v>
      </c>
      <c r="S1235" s="6">
        <f t="shared" si="190"/>
        <v>1216049.3827160494</v>
      </c>
      <c r="T1235" s="6">
        <f t="shared" si="191"/>
        <v>598765.43209876539</v>
      </c>
      <c r="U1235" s="2">
        <f t="shared" si="192"/>
        <v>53641975.308641978</v>
      </c>
      <c r="V1235" s="3">
        <f t="shared" si="193"/>
        <v>4.5813953488372094</v>
      </c>
      <c r="W1235" s="3">
        <f t="shared" si="194"/>
        <v>2.2558139534883721</v>
      </c>
      <c r="X1235" s="2">
        <f t="shared" si="195"/>
        <v>202.09302325581396</v>
      </c>
      <c r="Y1235" s="3">
        <f t="shared" si="196"/>
        <v>2.2558139534883721</v>
      </c>
      <c r="Z1235" s="2">
        <f t="shared" si="197"/>
        <v>44.111675126903556</v>
      </c>
      <c r="AA1235" s="5">
        <f t="shared" si="198"/>
        <v>2.0309278350515463</v>
      </c>
      <c r="AB1235" s="4">
        <f t="shared" si="199"/>
        <v>1.3359593023255813E-2</v>
      </c>
      <c r="AC1235">
        <v>7</v>
      </c>
      <c r="AD1235">
        <v>0</v>
      </c>
      <c r="AE1235">
        <v>0</v>
      </c>
      <c r="AF1235">
        <v>1</v>
      </c>
      <c r="AG1235">
        <v>1</v>
      </c>
      <c r="AH1235">
        <v>-0.86701160218920703</v>
      </c>
      <c r="AI1235">
        <v>0.16928940287914401</v>
      </c>
    </row>
    <row r="1236" spans="1:35" x14ac:dyDescent="0.2">
      <c r="A1236" t="s">
        <v>1311</v>
      </c>
      <c r="B1236" s="1">
        <v>42370</v>
      </c>
      <c r="C1236" t="s">
        <v>82</v>
      </c>
      <c r="D1236" t="s">
        <v>83</v>
      </c>
      <c r="E1236" t="s">
        <v>80</v>
      </c>
      <c r="F1236" t="s">
        <v>65</v>
      </c>
      <c r="G1236" t="s">
        <v>40</v>
      </c>
      <c r="H1236" t="s">
        <v>50</v>
      </c>
      <c r="I1236" t="s">
        <v>43</v>
      </c>
      <c r="J1236" t="s">
        <v>42</v>
      </c>
      <c r="K1236" t="s">
        <v>51</v>
      </c>
      <c r="L1236" t="s">
        <v>44</v>
      </c>
      <c r="M1236">
        <v>83</v>
      </c>
      <c r="N1236">
        <v>159</v>
      </c>
      <c r="O1236">
        <v>603</v>
      </c>
      <c r="P1236">
        <v>13.68</v>
      </c>
      <c r="Q1236">
        <v>59</v>
      </c>
      <c r="R1236">
        <v>484279</v>
      </c>
      <c r="S1236" s="6">
        <f t="shared" si="190"/>
        <v>3792452.830188679</v>
      </c>
      <c r="T1236" s="6">
        <f t="shared" si="191"/>
        <v>522012.57861635223</v>
      </c>
      <c r="U1236" s="2">
        <f t="shared" si="192"/>
        <v>86037735.849056602</v>
      </c>
      <c r="V1236" s="3">
        <f t="shared" si="193"/>
        <v>10.220338983050848</v>
      </c>
      <c r="W1236" s="3">
        <f t="shared" si="194"/>
        <v>1.4067796610169492</v>
      </c>
      <c r="X1236" s="2">
        <f t="shared" si="195"/>
        <v>231.86440677966101</v>
      </c>
      <c r="Y1236" s="3">
        <f t="shared" si="196"/>
        <v>1.4067796610169492</v>
      </c>
      <c r="Z1236" s="2">
        <f t="shared" si="197"/>
        <v>22.686567164179106</v>
      </c>
      <c r="AA1236" s="5">
        <f t="shared" si="198"/>
        <v>7.2650602409638552</v>
      </c>
      <c r="AB1236" s="4">
        <f t="shared" si="199"/>
        <v>8.208118644067796E-3</v>
      </c>
      <c r="AC1236">
        <v>3</v>
      </c>
      <c r="AD1236">
        <v>1</v>
      </c>
      <c r="AE1236">
        <v>0</v>
      </c>
      <c r="AF1236">
        <v>1</v>
      </c>
      <c r="AG1236">
        <v>1</v>
      </c>
      <c r="AH1236">
        <v>-0.83063399930360504</v>
      </c>
      <c r="AI1236">
        <v>0.60275223432318403</v>
      </c>
    </row>
    <row r="1237" spans="1:35" x14ac:dyDescent="0.2">
      <c r="A1237" t="s">
        <v>1312</v>
      </c>
      <c r="B1237" s="1">
        <v>37622</v>
      </c>
      <c r="C1237" t="s">
        <v>82</v>
      </c>
      <c r="D1237" t="s">
        <v>83</v>
      </c>
      <c r="E1237" t="s">
        <v>71</v>
      </c>
      <c r="F1237" t="s">
        <v>39</v>
      </c>
      <c r="G1237" t="s">
        <v>40</v>
      </c>
      <c r="H1237" t="s">
        <v>51</v>
      </c>
      <c r="I1237" t="s">
        <v>42</v>
      </c>
      <c r="J1237" t="s">
        <v>51</v>
      </c>
      <c r="K1237" t="s">
        <v>43</v>
      </c>
      <c r="L1237" t="s">
        <v>78</v>
      </c>
      <c r="M1237">
        <v>245</v>
      </c>
      <c r="N1237">
        <v>1673</v>
      </c>
      <c r="O1237">
        <v>125</v>
      </c>
      <c r="P1237">
        <v>49.86</v>
      </c>
      <c r="Q1237">
        <v>53</v>
      </c>
      <c r="R1237">
        <v>396492</v>
      </c>
      <c r="S1237" s="6">
        <f t="shared" si="190"/>
        <v>74716.078900179316</v>
      </c>
      <c r="T1237" s="6">
        <f t="shared" si="191"/>
        <v>146443.51464435147</v>
      </c>
      <c r="U1237" s="2">
        <f t="shared" si="192"/>
        <v>29802749.551703528</v>
      </c>
      <c r="V1237" s="3">
        <f t="shared" si="193"/>
        <v>2.358490566037736</v>
      </c>
      <c r="W1237" s="3">
        <f t="shared" si="194"/>
        <v>4.6226415094339623</v>
      </c>
      <c r="X1237" s="2">
        <f t="shared" si="195"/>
        <v>940.75471698113211</v>
      </c>
      <c r="Y1237" s="3">
        <f t="shared" si="196"/>
        <v>4.6226415094339623</v>
      </c>
      <c r="Z1237" s="2">
        <f t="shared" si="197"/>
        <v>398.88</v>
      </c>
      <c r="AA1237" s="5">
        <f t="shared" si="198"/>
        <v>0.51020408163265307</v>
      </c>
      <c r="AB1237" s="4">
        <f t="shared" si="199"/>
        <v>7.4809811320754715E-3</v>
      </c>
      <c r="AC1237">
        <v>2</v>
      </c>
      <c r="AD1237">
        <v>1</v>
      </c>
      <c r="AE1237">
        <v>1</v>
      </c>
      <c r="AF1237">
        <v>1</v>
      </c>
      <c r="AG1237">
        <v>1</v>
      </c>
      <c r="AH1237">
        <v>-0.66597556562226701</v>
      </c>
      <c r="AI1237">
        <v>-0.18781829229375099</v>
      </c>
    </row>
    <row r="1238" spans="1:35" x14ac:dyDescent="0.2">
      <c r="A1238" t="s">
        <v>1313</v>
      </c>
      <c r="B1238" s="1">
        <v>36526</v>
      </c>
      <c r="C1238" t="s">
        <v>36</v>
      </c>
      <c r="D1238" t="s">
        <v>37</v>
      </c>
      <c r="E1238" t="s">
        <v>64</v>
      </c>
      <c r="F1238" t="s">
        <v>48</v>
      </c>
      <c r="G1238" t="s">
        <v>49</v>
      </c>
      <c r="H1238" t="s">
        <v>41</v>
      </c>
      <c r="I1238" t="s">
        <v>43</v>
      </c>
      <c r="J1238" t="s">
        <v>42</v>
      </c>
      <c r="K1238" t="s">
        <v>42</v>
      </c>
      <c r="L1238" t="s">
        <v>44</v>
      </c>
      <c r="M1238">
        <v>68</v>
      </c>
      <c r="N1238">
        <v>3743</v>
      </c>
      <c r="O1238">
        <v>706</v>
      </c>
      <c r="P1238">
        <v>2.59</v>
      </c>
      <c r="Q1238">
        <v>92</v>
      </c>
      <c r="R1238">
        <v>4445700</v>
      </c>
      <c r="S1238" s="6">
        <f t="shared" si="190"/>
        <v>188618.75500935077</v>
      </c>
      <c r="T1238" s="6">
        <f t="shared" si="191"/>
        <v>18167.245524979964</v>
      </c>
      <c r="U1238" s="2">
        <f t="shared" si="192"/>
        <v>691958.32220144267</v>
      </c>
      <c r="V1238" s="3">
        <f t="shared" si="193"/>
        <v>7.6739130434782608</v>
      </c>
      <c r="W1238" s="3">
        <f t="shared" si="194"/>
        <v>0.73913043478260865</v>
      </c>
      <c r="X1238" s="2">
        <f t="shared" si="195"/>
        <v>28.152173913043477</v>
      </c>
      <c r="Y1238" s="3">
        <f t="shared" si="196"/>
        <v>0.73913043478260865</v>
      </c>
      <c r="Z1238" s="2">
        <f t="shared" si="197"/>
        <v>3.6685552407932009</v>
      </c>
      <c r="AA1238" s="5">
        <f t="shared" si="198"/>
        <v>10.382352941176471</v>
      </c>
      <c r="AB1238" s="4">
        <f t="shared" si="199"/>
        <v>4.8322826086956525E-2</v>
      </c>
      <c r="AC1238">
        <v>2</v>
      </c>
      <c r="AD1238">
        <v>0</v>
      </c>
      <c r="AE1238">
        <v>1</v>
      </c>
      <c r="AF1238">
        <v>1</v>
      </c>
      <c r="AG1238">
        <v>1</v>
      </c>
      <c r="AH1238">
        <v>-0.82921780180997995</v>
      </c>
      <c r="AI1238">
        <v>-0.27570993269663502</v>
      </c>
    </row>
    <row r="1239" spans="1:35" x14ac:dyDescent="0.2">
      <c r="A1239" t="s">
        <v>1314</v>
      </c>
      <c r="B1239" s="1">
        <v>40179</v>
      </c>
      <c r="C1239" t="s">
        <v>82</v>
      </c>
      <c r="D1239" t="s">
        <v>83</v>
      </c>
      <c r="E1239" t="s">
        <v>71</v>
      </c>
      <c r="F1239" t="s">
        <v>39</v>
      </c>
      <c r="G1239" t="s">
        <v>40</v>
      </c>
      <c r="H1239" t="s">
        <v>41</v>
      </c>
      <c r="I1239" t="s">
        <v>42</v>
      </c>
      <c r="J1239" t="s">
        <v>51</v>
      </c>
      <c r="K1239" t="s">
        <v>51</v>
      </c>
      <c r="L1239" t="s">
        <v>60</v>
      </c>
      <c r="M1239">
        <v>241</v>
      </c>
      <c r="N1239">
        <v>2539</v>
      </c>
      <c r="O1239">
        <v>101</v>
      </c>
      <c r="P1239">
        <v>18.7</v>
      </c>
      <c r="Q1239">
        <v>34</v>
      </c>
      <c r="R1239">
        <v>4718760</v>
      </c>
      <c r="S1239" s="6">
        <f t="shared" si="190"/>
        <v>39779.440724694759</v>
      </c>
      <c r="T1239" s="6">
        <f t="shared" si="191"/>
        <v>94919.259551004332</v>
      </c>
      <c r="U1239" s="2">
        <f t="shared" si="192"/>
        <v>7365104.3717999216</v>
      </c>
      <c r="V1239" s="3">
        <f t="shared" si="193"/>
        <v>2.9705882352941178</v>
      </c>
      <c r="W1239" s="3">
        <f t="shared" si="194"/>
        <v>7.0882352941176467</v>
      </c>
      <c r="X1239" s="2">
        <f t="shared" si="195"/>
        <v>550</v>
      </c>
      <c r="Y1239" s="3">
        <f t="shared" si="196"/>
        <v>7.0882352941176467</v>
      </c>
      <c r="Z1239" s="2">
        <f t="shared" si="197"/>
        <v>185.14851485148515</v>
      </c>
      <c r="AA1239" s="5">
        <f t="shared" si="198"/>
        <v>0.41908713692946059</v>
      </c>
      <c r="AB1239" s="4">
        <f t="shared" si="199"/>
        <v>0.1387870588235294</v>
      </c>
      <c r="AC1239">
        <v>8</v>
      </c>
      <c r="AD1239">
        <v>0</v>
      </c>
      <c r="AE1239">
        <v>0</v>
      </c>
      <c r="AF1239">
        <v>4</v>
      </c>
      <c r="AG1239">
        <v>1</v>
      </c>
      <c r="AH1239">
        <v>-0.36836861927658199</v>
      </c>
      <c r="AI1239">
        <v>-0.26728371031271803</v>
      </c>
    </row>
    <row r="1240" spans="1:35" x14ac:dyDescent="0.2">
      <c r="A1240" t="s">
        <v>1315</v>
      </c>
      <c r="B1240" s="1">
        <v>38718</v>
      </c>
      <c r="C1240" t="s">
        <v>36</v>
      </c>
      <c r="D1240" t="s">
        <v>37</v>
      </c>
      <c r="E1240" t="s">
        <v>71</v>
      </c>
      <c r="F1240" t="s">
        <v>48</v>
      </c>
      <c r="G1240" t="s">
        <v>49</v>
      </c>
      <c r="H1240" t="s">
        <v>41</v>
      </c>
      <c r="I1240" t="s">
        <v>43</v>
      </c>
      <c r="J1240" t="s">
        <v>43</v>
      </c>
      <c r="K1240" t="s">
        <v>43</v>
      </c>
      <c r="L1240" t="s">
        <v>60</v>
      </c>
      <c r="M1240">
        <v>493</v>
      </c>
      <c r="N1240">
        <v>3517</v>
      </c>
      <c r="O1240">
        <v>620</v>
      </c>
      <c r="P1240">
        <v>42.79</v>
      </c>
      <c r="Q1240">
        <v>14</v>
      </c>
      <c r="R1240">
        <v>407351</v>
      </c>
      <c r="S1240" s="6">
        <f t="shared" si="190"/>
        <v>176286.60790446404</v>
      </c>
      <c r="T1240" s="6">
        <f t="shared" si="191"/>
        <v>140176.28660790448</v>
      </c>
      <c r="U1240" s="2">
        <f t="shared" si="192"/>
        <v>12166619.277793573</v>
      </c>
      <c r="V1240" s="3">
        <f t="shared" si="193"/>
        <v>44.285714285714285</v>
      </c>
      <c r="W1240" s="3">
        <f t="shared" si="194"/>
        <v>35.214285714285715</v>
      </c>
      <c r="X1240" s="2">
        <f t="shared" si="195"/>
        <v>3056.4285714285716</v>
      </c>
      <c r="Y1240" s="3">
        <f t="shared" si="196"/>
        <v>35.214285714285715</v>
      </c>
      <c r="Z1240" s="2">
        <f t="shared" si="197"/>
        <v>69.016129032258064</v>
      </c>
      <c r="AA1240" s="5">
        <f t="shared" si="198"/>
        <v>1.2576064908722109</v>
      </c>
      <c r="AB1240" s="4">
        <f t="shared" si="199"/>
        <v>2.9096500000000001E-2</v>
      </c>
      <c r="AC1240">
        <v>5</v>
      </c>
      <c r="AD1240">
        <v>1</v>
      </c>
      <c r="AE1240">
        <v>0</v>
      </c>
      <c r="AF1240">
        <v>4</v>
      </c>
      <c r="AG1240">
        <v>1</v>
      </c>
      <c r="AH1240" s="2">
        <v>1.04875332400955E+16</v>
      </c>
      <c r="AI1240">
        <v>-0.21791189031658201</v>
      </c>
    </row>
    <row r="1241" spans="1:35" x14ac:dyDescent="0.2">
      <c r="A1241" t="s">
        <v>1316</v>
      </c>
      <c r="B1241" s="1">
        <v>38353</v>
      </c>
      <c r="C1241" t="s">
        <v>89</v>
      </c>
      <c r="D1241" t="s">
        <v>63</v>
      </c>
      <c r="E1241" t="s">
        <v>80</v>
      </c>
      <c r="F1241" t="s">
        <v>39</v>
      </c>
      <c r="G1241" t="s">
        <v>40</v>
      </c>
      <c r="H1241" t="s">
        <v>41</v>
      </c>
      <c r="I1241" t="s">
        <v>42</v>
      </c>
      <c r="J1241" t="s">
        <v>51</v>
      </c>
      <c r="K1241" t="s">
        <v>43</v>
      </c>
      <c r="L1241" t="s">
        <v>44</v>
      </c>
      <c r="M1241">
        <v>178</v>
      </c>
      <c r="N1241">
        <v>2937</v>
      </c>
      <c r="O1241">
        <v>232</v>
      </c>
      <c r="P1241">
        <v>30.75</v>
      </c>
      <c r="Q1241">
        <v>44</v>
      </c>
      <c r="R1241">
        <v>2750191</v>
      </c>
      <c r="S1241" s="6">
        <f t="shared" si="190"/>
        <v>78992.168879809324</v>
      </c>
      <c r="T1241" s="6">
        <f t="shared" si="191"/>
        <v>60606.060606060608</v>
      </c>
      <c r="U1241" s="2">
        <f t="shared" si="192"/>
        <v>10469867.211440245</v>
      </c>
      <c r="V1241" s="3">
        <f t="shared" si="193"/>
        <v>5.2727272727272725</v>
      </c>
      <c r="W1241" s="3">
        <f t="shared" si="194"/>
        <v>4.0454545454545459</v>
      </c>
      <c r="X1241" s="2">
        <f t="shared" si="195"/>
        <v>698.86363636363637</v>
      </c>
      <c r="Y1241" s="3">
        <f t="shared" si="196"/>
        <v>4.0454545454545459</v>
      </c>
      <c r="Z1241" s="2">
        <f t="shared" si="197"/>
        <v>132.54310344827587</v>
      </c>
      <c r="AA1241" s="5">
        <f t="shared" si="198"/>
        <v>1.303370786516854</v>
      </c>
      <c r="AB1241" s="4">
        <f t="shared" si="199"/>
        <v>6.2504340909090905E-2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-0.57129049771912499</v>
      </c>
      <c r="AI1241">
        <v>-0.26076788336280199</v>
      </c>
    </row>
    <row r="1242" spans="1:35" x14ac:dyDescent="0.2">
      <c r="A1242" t="s">
        <v>1317</v>
      </c>
      <c r="B1242" s="1">
        <v>42370</v>
      </c>
      <c r="C1242" t="s">
        <v>70</v>
      </c>
      <c r="D1242" t="s">
        <v>63</v>
      </c>
      <c r="E1242" t="s">
        <v>67</v>
      </c>
      <c r="F1242" t="s">
        <v>68</v>
      </c>
      <c r="G1242" t="s">
        <v>40</v>
      </c>
      <c r="H1242" t="s">
        <v>51</v>
      </c>
      <c r="I1242" t="s">
        <v>43</v>
      </c>
      <c r="J1242" t="s">
        <v>51</v>
      </c>
      <c r="K1242" t="s">
        <v>43</v>
      </c>
      <c r="L1242" t="s">
        <v>44</v>
      </c>
      <c r="M1242">
        <v>225</v>
      </c>
      <c r="N1242">
        <v>1809</v>
      </c>
      <c r="O1242">
        <v>605</v>
      </c>
      <c r="P1242">
        <v>29</v>
      </c>
      <c r="Q1242">
        <v>84</v>
      </c>
      <c r="R1242">
        <v>4008035</v>
      </c>
      <c r="S1242" s="6">
        <f t="shared" si="190"/>
        <v>334438.91652846878</v>
      </c>
      <c r="T1242" s="6">
        <f t="shared" si="191"/>
        <v>124378.10945273632</v>
      </c>
      <c r="U1242" s="2">
        <f t="shared" si="192"/>
        <v>16030956.329463793</v>
      </c>
      <c r="V1242" s="3">
        <f t="shared" si="193"/>
        <v>7.2023809523809526</v>
      </c>
      <c r="W1242" s="3">
        <f t="shared" si="194"/>
        <v>2.6785714285714284</v>
      </c>
      <c r="X1242" s="2">
        <f t="shared" si="195"/>
        <v>345.23809523809524</v>
      </c>
      <c r="Y1242" s="3">
        <f t="shared" si="196"/>
        <v>2.6785714285714284</v>
      </c>
      <c r="Z1242" s="2">
        <f t="shared" si="197"/>
        <v>47.933884297520663</v>
      </c>
      <c r="AA1242" s="5">
        <f t="shared" si="198"/>
        <v>2.6888888888888891</v>
      </c>
      <c r="AB1242" s="4">
        <f t="shared" si="199"/>
        <v>4.7714702380952378E-2</v>
      </c>
      <c r="AC1242">
        <v>6</v>
      </c>
      <c r="AD1242">
        <v>1</v>
      </c>
      <c r="AE1242">
        <v>1</v>
      </c>
      <c r="AF1242">
        <v>1</v>
      </c>
      <c r="AG1242">
        <v>1</v>
      </c>
      <c r="AH1242">
        <v>-0.70378922379153297</v>
      </c>
      <c r="AI1242">
        <v>-0.19044540673976401</v>
      </c>
    </row>
    <row r="1243" spans="1:35" x14ac:dyDescent="0.2">
      <c r="A1243" t="s">
        <v>1318</v>
      </c>
      <c r="B1243" s="1">
        <v>38353</v>
      </c>
      <c r="C1243" t="s">
        <v>62</v>
      </c>
      <c r="D1243" t="s">
        <v>63</v>
      </c>
      <c r="E1243" t="s">
        <v>67</v>
      </c>
      <c r="F1243" t="s">
        <v>65</v>
      </c>
      <c r="G1243" t="s">
        <v>40</v>
      </c>
      <c r="H1243" t="s">
        <v>50</v>
      </c>
      <c r="I1243" t="s">
        <v>43</v>
      </c>
      <c r="J1243" t="s">
        <v>42</v>
      </c>
      <c r="K1243" t="s">
        <v>43</v>
      </c>
      <c r="L1243" t="s">
        <v>56</v>
      </c>
      <c r="M1243">
        <v>6</v>
      </c>
      <c r="N1243">
        <v>666</v>
      </c>
      <c r="O1243">
        <v>524</v>
      </c>
      <c r="P1243">
        <v>32.51</v>
      </c>
      <c r="Q1243">
        <v>91</v>
      </c>
      <c r="R1243">
        <v>1610894</v>
      </c>
      <c r="S1243" s="6">
        <f t="shared" si="190"/>
        <v>786786.78678678675</v>
      </c>
      <c r="T1243" s="6">
        <f t="shared" si="191"/>
        <v>9009.0090090090089</v>
      </c>
      <c r="U1243" s="2">
        <f t="shared" si="192"/>
        <v>48813813.813813806</v>
      </c>
      <c r="V1243" s="3">
        <f t="shared" si="193"/>
        <v>5.7582417582417582</v>
      </c>
      <c r="W1243" s="3">
        <f t="shared" si="194"/>
        <v>6.5934065934065936E-2</v>
      </c>
      <c r="X1243" s="2">
        <f t="shared" si="195"/>
        <v>357.25274725274721</v>
      </c>
      <c r="Y1243" s="3">
        <f t="shared" si="196"/>
        <v>6.5934065934065936E-2</v>
      </c>
      <c r="Z1243" s="2">
        <f t="shared" si="197"/>
        <v>62.041984732824417</v>
      </c>
      <c r="AA1243" s="5">
        <f t="shared" si="198"/>
        <v>87.333333333333329</v>
      </c>
      <c r="AB1243" s="4">
        <f t="shared" si="199"/>
        <v>1.7702131868131868E-2</v>
      </c>
      <c r="AC1243">
        <v>3</v>
      </c>
      <c r="AD1243">
        <v>1</v>
      </c>
      <c r="AE1243">
        <v>0</v>
      </c>
      <c r="AF1243">
        <v>1</v>
      </c>
      <c r="AG1243">
        <v>1</v>
      </c>
      <c r="AH1243">
        <v>-0.91186264930665395</v>
      </c>
      <c r="AI1243">
        <v>-4.1935906503338803E-2</v>
      </c>
    </row>
    <row r="1244" spans="1:35" x14ac:dyDescent="0.2">
      <c r="A1244" t="s">
        <v>1319</v>
      </c>
      <c r="B1244" s="1">
        <v>43831</v>
      </c>
      <c r="C1244" t="s">
        <v>46</v>
      </c>
      <c r="D1244" t="s">
        <v>47</v>
      </c>
      <c r="E1244" t="s">
        <v>71</v>
      </c>
      <c r="F1244" t="s">
        <v>39</v>
      </c>
      <c r="G1244" t="s">
        <v>40</v>
      </c>
      <c r="H1244" t="s">
        <v>41</v>
      </c>
      <c r="I1244" t="s">
        <v>43</v>
      </c>
      <c r="J1244" t="s">
        <v>42</v>
      </c>
      <c r="K1244" t="s">
        <v>42</v>
      </c>
      <c r="L1244" t="s">
        <v>60</v>
      </c>
      <c r="M1244">
        <v>40</v>
      </c>
      <c r="N1244">
        <v>4921</v>
      </c>
      <c r="O1244">
        <v>715</v>
      </c>
      <c r="P1244">
        <v>4.3899999999999997</v>
      </c>
      <c r="Q1244">
        <v>36</v>
      </c>
      <c r="R1244">
        <v>1024433</v>
      </c>
      <c r="S1244" s="6">
        <f t="shared" si="190"/>
        <v>145295.67161146109</v>
      </c>
      <c r="T1244" s="6">
        <f t="shared" si="191"/>
        <v>8128.4291810607601</v>
      </c>
      <c r="U1244" s="2">
        <f t="shared" si="192"/>
        <v>892095.10262141842</v>
      </c>
      <c r="V1244" s="3">
        <f t="shared" si="193"/>
        <v>19.861111111111111</v>
      </c>
      <c r="W1244" s="3">
        <f t="shared" si="194"/>
        <v>1.1111111111111112</v>
      </c>
      <c r="X1244" s="2">
        <f t="shared" si="195"/>
        <v>121.94444444444444</v>
      </c>
      <c r="Y1244" s="3">
        <f t="shared" si="196"/>
        <v>1.1111111111111112</v>
      </c>
      <c r="Z1244" s="2">
        <f t="shared" si="197"/>
        <v>6.13986013986014</v>
      </c>
      <c r="AA1244" s="5">
        <f t="shared" si="198"/>
        <v>17.875</v>
      </c>
      <c r="AB1244" s="4">
        <f t="shared" si="199"/>
        <v>2.8456472222222223E-2</v>
      </c>
      <c r="AC1244">
        <v>2</v>
      </c>
      <c r="AD1244">
        <v>1</v>
      </c>
      <c r="AE1244">
        <v>1</v>
      </c>
      <c r="AF1244">
        <v>1</v>
      </c>
      <c r="AG1244">
        <v>1</v>
      </c>
      <c r="AH1244">
        <v>-0.71074644549560795</v>
      </c>
      <c r="AI1244">
        <v>-0.281145367304938</v>
      </c>
    </row>
    <row r="1245" spans="1:35" x14ac:dyDescent="0.2">
      <c r="A1245" t="s">
        <v>1320</v>
      </c>
      <c r="B1245" s="1">
        <v>41275</v>
      </c>
      <c r="C1245" t="s">
        <v>46</v>
      </c>
      <c r="D1245" t="s">
        <v>47</v>
      </c>
      <c r="E1245" t="s">
        <v>80</v>
      </c>
      <c r="F1245" t="s">
        <v>54</v>
      </c>
      <c r="G1245" t="s">
        <v>55</v>
      </c>
      <c r="H1245" t="s">
        <v>50</v>
      </c>
      <c r="I1245" t="s">
        <v>43</v>
      </c>
      <c r="J1245" t="s">
        <v>51</v>
      </c>
      <c r="K1245" t="s">
        <v>42</v>
      </c>
      <c r="L1245" t="s">
        <v>44</v>
      </c>
      <c r="M1245">
        <v>205</v>
      </c>
      <c r="N1245">
        <v>410</v>
      </c>
      <c r="O1245">
        <v>749</v>
      </c>
      <c r="P1245">
        <v>4.18</v>
      </c>
      <c r="Q1245">
        <v>11</v>
      </c>
      <c r="R1245">
        <v>4960756</v>
      </c>
      <c r="S1245" s="6">
        <f t="shared" si="190"/>
        <v>1826829.2682926829</v>
      </c>
      <c r="T1245" s="6">
        <f t="shared" si="191"/>
        <v>500000</v>
      </c>
      <c r="U1245" s="2">
        <f t="shared" si="192"/>
        <v>10195121.95121951</v>
      </c>
      <c r="V1245" s="3">
        <f t="shared" si="193"/>
        <v>68.090909090909093</v>
      </c>
      <c r="W1245" s="3">
        <f t="shared" si="194"/>
        <v>18.636363636363637</v>
      </c>
      <c r="X1245" s="2">
        <f t="shared" si="195"/>
        <v>379.99999999999994</v>
      </c>
      <c r="Y1245" s="3">
        <f t="shared" si="196"/>
        <v>18.636363636363637</v>
      </c>
      <c r="Z1245" s="2">
        <f t="shared" si="197"/>
        <v>5.5807743658210942</v>
      </c>
      <c r="AA1245" s="5">
        <f t="shared" si="198"/>
        <v>3.653658536585366</v>
      </c>
      <c r="AB1245" s="4">
        <f t="shared" si="199"/>
        <v>0.4509778181818182</v>
      </c>
      <c r="AC1245">
        <v>2</v>
      </c>
      <c r="AD1245">
        <v>1</v>
      </c>
      <c r="AE1245">
        <v>0</v>
      </c>
      <c r="AF1245">
        <v>4</v>
      </c>
      <c r="AG1245">
        <v>1</v>
      </c>
      <c r="AH1245" s="2">
        <v>1.28924811158735E+16</v>
      </c>
      <c r="AI1245">
        <v>0.110460674981935</v>
      </c>
    </row>
    <row r="1246" spans="1:35" x14ac:dyDescent="0.2">
      <c r="A1246" t="s">
        <v>1321</v>
      </c>
      <c r="B1246" s="1">
        <v>44197</v>
      </c>
      <c r="C1246" t="s">
        <v>62</v>
      </c>
      <c r="D1246" t="s">
        <v>63</v>
      </c>
      <c r="E1246" t="s">
        <v>64</v>
      </c>
      <c r="F1246" t="s">
        <v>48</v>
      </c>
      <c r="G1246" t="s">
        <v>49</v>
      </c>
      <c r="H1246" t="s">
        <v>41</v>
      </c>
      <c r="I1246" t="s">
        <v>51</v>
      </c>
      <c r="J1246" t="s">
        <v>43</v>
      </c>
      <c r="K1246" t="s">
        <v>42</v>
      </c>
      <c r="L1246" t="s">
        <v>5077</v>
      </c>
      <c r="M1246">
        <v>378</v>
      </c>
      <c r="N1246">
        <v>3636</v>
      </c>
      <c r="O1246">
        <v>341</v>
      </c>
      <c r="P1246">
        <v>12.22</v>
      </c>
      <c r="Q1246">
        <v>79</v>
      </c>
      <c r="R1246">
        <v>23787</v>
      </c>
      <c r="S1246" s="6">
        <f t="shared" si="190"/>
        <v>93784.378437843785</v>
      </c>
      <c r="T1246" s="6">
        <f t="shared" si="191"/>
        <v>103960.39603960396</v>
      </c>
      <c r="U1246" s="2">
        <f t="shared" si="192"/>
        <v>3360836.083608361</v>
      </c>
      <c r="V1246" s="3">
        <f t="shared" si="193"/>
        <v>4.3164556962025316</v>
      </c>
      <c r="W1246" s="3">
        <f t="shared" si="194"/>
        <v>4.7848101265822782</v>
      </c>
      <c r="X1246" s="2">
        <f t="shared" si="195"/>
        <v>154.68354430379748</v>
      </c>
      <c r="Y1246" s="3">
        <f t="shared" si="196"/>
        <v>4.7848101265822782</v>
      </c>
      <c r="Z1246" s="2">
        <f t="shared" si="197"/>
        <v>35.835777126099707</v>
      </c>
      <c r="AA1246" s="5">
        <f t="shared" si="198"/>
        <v>0.90211640211640209</v>
      </c>
      <c r="AB1246" s="4">
        <f t="shared" si="199"/>
        <v>3.0110126582278481E-4</v>
      </c>
      <c r="AC1246">
        <v>4</v>
      </c>
      <c r="AD1246">
        <v>0</v>
      </c>
      <c r="AE1246">
        <v>0</v>
      </c>
      <c r="AF1246">
        <v>1</v>
      </c>
      <c r="AG1246">
        <v>1</v>
      </c>
      <c r="AH1246">
        <v>-0.85387173633867297</v>
      </c>
      <c r="AI1246">
        <v>-0.26078503309377499</v>
      </c>
    </row>
    <row r="1247" spans="1:35" x14ac:dyDescent="0.2">
      <c r="A1247" t="s">
        <v>1322</v>
      </c>
      <c r="B1247" s="1">
        <v>37622</v>
      </c>
      <c r="C1247" t="s">
        <v>103</v>
      </c>
      <c r="D1247" t="s">
        <v>47</v>
      </c>
      <c r="E1247" t="s">
        <v>71</v>
      </c>
      <c r="F1247" t="s">
        <v>39</v>
      </c>
      <c r="G1247" t="s">
        <v>40</v>
      </c>
      <c r="H1247" t="s">
        <v>51</v>
      </c>
      <c r="I1247" t="s">
        <v>51</v>
      </c>
      <c r="J1247" t="s">
        <v>42</v>
      </c>
      <c r="K1247" t="s">
        <v>43</v>
      </c>
      <c r="L1247" t="s">
        <v>60</v>
      </c>
      <c r="M1247">
        <v>108</v>
      </c>
      <c r="N1247">
        <v>2158</v>
      </c>
      <c r="O1247">
        <v>352</v>
      </c>
      <c r="P1247">
        <v>41.4</v>
      </c>
      <c r="Q1247">
        <v>6</v>
      </c>
      <c r="R1247">
        <v>3311760</v>
      </c>
      <c r="S1247" s="6">
        <f t="shared" si="190"/>
        <v>163113.99443929564</v>
      </c>
      <c r="T1247" s="6">
        <f t="shared" si="191"/>
        <v>50046.339202965712</v>
      </c>
      <c r="U1247" s="2">
        <f t="shared" si="192"/>
        <v>19184430.027803522</v>
      </c>
      <c r="V1247" s="3">
        <f t="shared" si="193"/>
        <v>58.666666666666664</v>
      </c>
      <c r="W1247" s="3">
        <f t="shared" si="194"/>
        <v>18</v>
      </c>
      <c r="X1247" s="2">
        <f t="shared" si="195"/>
        <v>6900</v>
      </c>
      <c r="Y1247" s="3">
        <f t="shared" si="196"/>
        <v>18</v>
      </c>
      <c r="Z1247" s="2">
        <f t="shared" si="197"/>
        <v>117.61363636363636</v>
      </c>
      <c r="AA1247" s="5">
        <f t="shared" si="198"/>
        <v>3.2592592592592591</v>
      </c>
      <c r="AB1247" s="4">
        <f t="shared" si="199"/>
        <v>0.55196000000000001</v>
      </c>
      <c r="AC1247">
        <v>6</v>
      </c>
      <c r="AD1247">
        <v>0</v>
      </c>
      <c r="AE1247">
        <v>0</v>
      </c>
      <c r="AF1247">
        <v>4</v>
      </c>
      <c r="AG1247">
        <v>1</v>
      </c>
      <c r="AH1247" s="2">
        <v>2.64835970822333E+16</v>
      </c>
      <c r="AI1247">
        <v>-0.24753163982396501</v>
      </c>
    </row>
    <row r="1248" spans="1:35" x14ac:dyDescent="0.2">
      <c r="A1248" t="s">
        <v>1323</v>
      </c>
      <c r="B1248" s="1">
        <v>42005</v>
      </c>
      <c r="C1248" t="s">
        <v>70</v>
      </c>
      <c r="D1248" t="s">
        <v>63</v>
      </c>
      <c r="E1248" t="s">
        <v>64</v>
      </c>
      <c r="F1248" t="s">
        <v>48</v>
      </c>
      <c r="G1248" t="s">
        <v>49</v>
      </c>
      <c r="H1248" t="s">
        <v>41</v>
      </c>
      <c r="I1248" t="s">
        <v>43</v>
      </c>
      <c r="J1248" t="s">
        <v>43</v>
      </c>
      <c r="K1248" t="s">
        <v>43</v>
      </c>
      <c r="L1248" t="s">
        <v>5077</v>
      </c>
      <c r="M1248">
        <v>407</v>
      </c>
      <c r="N1248">
        <v>2752</v>
      </c>
      <c r="O1248">
        <v>543</v>
      </c>
      <c r="P1248">
        <v>34.159999999999997</v>
      </c>
      <c r="Q1248">
        <v>81</v>
      </c>
      <c r="R1248">
        <v>1194087</v>
      </c>
      <c r="S1248" s="6">
        <f t="shared" si="190"/>
        <v>197311.04651162791</v>
      </c>
      <c r="T1248" s="6">
        <f t="shared" si="191"/>
        <v>147892.44186046513</v>
      </c>
      <c r="U1248" s="2">
        <f t="shared" si="192"/>
        <v>12412790.697674418</v>
      </c>
      <c r="V1248" s="3">
        <f t="shared" si="193"/>
        <v>6.7037037037037033</v>
      </c>
      <c r="W1248" s="3">
        <f t="shared" si="194"/>
        <v>5.0246913580246915</v>
      </c>
      <c r="X1248" s="2">
        <f t="shared" si="195"/>
        <v>421.72839506172835</v>
      </c>
      <c r="Y1248" s="3">
        <f t="shared" si="196"/>
        <v>5.0246913580246915</v>
      </c>
      <c r="Z1248" s="2">
        <f t="shared" si="197"/>
        <v>62.909760589318594</v>
      </c>
      <c r="AA1248" s="5">
        <f t="shared" si="198"/>
        <v>1.3341523341523343</v>
      </c>
      <c r="AB1248" s="4">
        <f t="shared" si="199"/>
        <v>1.4741814814814815E-2</v>
      </c>
      <c r="AC1248">
        <v>8</v>
      </c>
      <c r="AD1248">
        <v>0</v>
      </c>
      <c r="AE1248">
        <v>0</v>
      </c>
      <c r="AF1248">
        <v>1</v>
      </c>
      <c r="AG1248">
        <v>1</v>
      </c>
      <c r="AH1248">
        <v>-0.71620406470042597</v>
      </c>
      <c r="AI1248">
        <v>-0.21136490485290099</v>
      </c>
    </row>
    <row r="1249" spans="1:35" x14ac:dyDescent="0.2">
      <c r="A1249" t="s">
        <v>1324</v>
      </c>
      <c r="B1249" s="1">
        <v>37987</v>
      </c>
      <c r="C1249" t="s">
        <v>58</v>
      </c>
      <c r="D1249" t="s">
        <v>47</v>
      </c>
      <c r="E1249" t="s">
        <v>67</v>
      </c>
      <c r="F1249" t="s">
        <v>39</v>
      </c>
      <c r="G1249" t="s">
        <v>40</v>
      </c>
      <c r="H1249" t="s">
        <v>50</v>
      </c>
      <c r="I1249" t="s">
        <v>51</v>
      </c>
      <c r="J1249" t="s">
        <v>43</v>
      </c>
      <c r="K1249" t="s">
        <v>42</v>
      </c>
      <c r="L1249" t="s">
        <v>60</v>
      </c>
      <c r="M1249">
        <v>337</v>
      </c>
      <c r="N1249">
        <v>582</v>
      </c>
      <c r="O1249">
        <v>275</v>
      </c>
      <c r="P1249">
        <v>1.96</v>
      </c>
      <c r="Q1249">
        <v>98</v>
      </c>
      <c r="R1249">
        <v>3832157</v>
      </c>
      <c r="S1249" s="6">
        <f t="shared" si="190"/>
        <v>472508.59106529207</v>
      </c>
      <c r="T1249" s="6">
        <f t="shared" si="191"/>
        <v>579037.80068728526</v>
      </c>
      <c r="U1249" s="2">
        <f t="shared" si="192"/>
        <v>3367697.5945017184</v>
      </c>
      <c r="V1249" s="3">
        <f t="shared" si="193"/>
        <v>2.806122448979592</v>
      </c>
      <c r="W1249" s="3">
        <f t="shared" si="194"/>
        <v>3.4387755102040818</v>
      </c>
      <c r="X1249" s="2">
        <f t="shared" si="195"/>
        <v>20</v>
      </c>
      <c r="Y1249" s="3">
        <f t="shared" si="196"/>
        <v>3.4387755102040818</v>
      </c>
      <c r="Z1249" s="2">
        <f t="shared" si="197"/>
        <v>7.127272727272727</v>
      </c>
      <c r="AA1249" s="5">
        <f t="shared" si="198"/>
        <v>0.81602373887240354</v>
      </c>
      <c r="AB1249" s="4">
        <f t="shared" si="199"/>
        <v>3.9103642857142858E-2</v>
      </c>
      <c r="AC1249">
        <v>6</v>
      </c>
      <c r="AD1249">
        <v>1</v>
      </c>
      <c r="AE1249">
        <v>1</v>
      </c>
      <c r="AF1249">
        <v>1</v>
      </c>
      <c r="AG1249">
        <v>1</v>
      </c>
      <c r="AH1249">
        <v>-0.83691748664655097</v>
      </c>
      <c r="AI1249">
        <v>-6.4204821013155E-2</v>
      </c>
    </row>
    <row r="1250" spans="1:35" x14ac:dyDescent="0.2">
      <c r="A1250" t="s">
        <v>1325</v>
      </c>
      <c r="B1250" s="1">
        <v>42005</v>
      </c>
      <c r="C1250" t="s">
        <v>70</v>
      </c>
      <c r="D1250" t="s">
        <v>63</v>
      </c>
      <c r="E1250" t="s">
        <v>132</v>
      </c>
      <c r="F1250" t="s">
        <v>68</v>
      </c>
      <c r="G1250" t="s">
        <v>40</v>
      </c>
      <c r="H1250" t="s">
        <v>50</v>
      </c>
      <c r="I1250" t="s">
        <v>43</v>
      </c>
      <c r="J1250" t="s">
        <v>42</v>
      </c>
      <c r="K1250" t="s">
        <v>43</v>
      </c>
      <c r="L1250" t="s">
        <v>60</v>
      </c>
      <c r="M1250">
        <v>82</v>
      </c>
      <c r="N1250">
        <v>322</v>
      </c>
      <c r="O1250">
        <v>922</v>
      </c>
      <c r="P1250">
        <v>29.84</v>
      </c>
      <c r="Q1250">
        <v>72</v>
      </c>
      <c r="R1250">
        <v>1807334</v>
      </c>
      <c r="S1250" s="6">
        <f t="shared" si="190"/>
        <v>2863354.037267081</v>
      </c>
      <c r="T1250" s="6">
        <f t="shared" si="191"/>
        <v>254658.38509316772</v>
      </c>
      <c r="U1250" s="2">
        <f t="shared" si="192"/>
        <v>92670807.453416154</v>
      </c>
      <c r="V1250" s="3">
        <f t="shared" si="193"/>
        <v>12.805555555555555</v>
      </c>
      <c r="W1250" s="3">
        <f t="shared" si="194"/>
        <v>1.1388888888888888</v>
      </c>
      <c r="X1250" s="2">
        <f t="shared" si="195"/>
        <v>414.44444444444446</v>
      </c>
      <c r="Y1250" s="3">
        <f t="shared" si="196"/>
        <v>1.1388888888888888</v>
      </c>
      <c r="Z1250" s="2">
        <f t="shared" si="197"/>
        <v>32.364425162689805</v>
      </c>
      <c r="AA1250" s="5">
        <f t="shared" si="198"/>
        <v>11.24390243902439</v>
      </c>
      <c r="AB1250" s="4">
        <f t="shared" si="199"/>
        <v>2.510186111111111E-2</v>
      </c>
      <c r="AC1250">
        <v>9</v>
      </c>
      <c r="AD1250">
        <v>1</v>
      </c>
      <c r="AE1250">
        <v>1</v>
      </c>
      <c r="AF1250">
        <v>1</v>
      </c>
      <c r="AG1250">
        <v>1</v>
      </c>
      <c r="AH1250">
        <v>-0.72045891460812495</v>
      </c>
      <c r="AI1250">
        <v>0.40427802377434702</v>
      </c>
    </row>
    <row r="1251" spans="1:35" x14ac:dyDescent="0.2">
      <c r="A1251" t="s">
        <v>1326</v>
      </c>
      <c r="B1251" s="1">
        <v>39083</v>
      </c>
      <c r="C1251" t="s">
        <v>82</v>
      </c>
      <c r="D1251" t="s">
        <v>83</v>
      </c>
      <c r="E1251" t="s">
        <v>38</v>
      </c>
      <c r="F1251" t="s">
        <v>48</v>
      </c>
      <c r="G1251" t="s">
        <v>49</v>
      </c>
      <c r="H1251" t="s">
        <v>51</v>
      </c>
      <c r="I1251" t="s">
        <v>42</v>
      </c>
      <c r="J1251" t="s">
        <v>42</v>
      </c>
      <c r="K1251" t="s">
        <v>42</v>
      </c>
      <c r="L1251" t="s">
        <v>44</v>
      </c>
      <c r="M1251">
        <v>81</v>
      </c>
      <c r="N1251">
        <v>1947</v>
      </c>
      <c r="O1251">
        <v>188</v>
      </c>
      <c r="P1251">
        <v>7.6</v>
      </c>
      <c r="Q1251">
        <v>26</v>
      </c>
      <c r="R1251">
        <v>359592</v>
      </c>
      <c r="S1251" s="6">
        <f t="shared" si="190"/>
        <v>96558.808423215203</v>
      </c>
      <c r="T1251" s="6">
        <f t="shared" si="191"/>
        <v>41602.465331278894</v>
      </c>
      <c r="U1251" s="2">
        <f t="shared" si="192"/>
        <v>3903441.1915767849</v>
      </c>
      <c r="V1251" s="3">
        <f t="shared" si="193"/>
        <v>7.2307692307692308</v>
      </c>
      <c r="W1251" s="3">
        <f t="shared" si="194"/>
        <v>3.1153846153846154</v>
      </c>
      <c r="X1251" s="2">
        <f t="shared" si="195"/>
        <v>292.30769230769232</v>
      </c>
      <c r="Y1251" s="3">
        <f t="shared" si="196"/>
        <v>3.1153846153846154</v>
      </c>
      <c r="Z1251" s="2">
        <f t="shared" si="197"/>
        <v>40.425531914893618</v>
      </c>
      <c r="AA1251" s="5">
        <f t="shared" si="198"/>
        <v>2.3209876543209877</v>
      </c>
      <c r="AB1251" s="4">
        <f t="shared" si="199"/>
        <v>1.3830461538461538E-2</v>
      </c>
      <c r="AC1251">
        <v>4</v>
      </c>
      <c r="AD1251">
        <v>0</v>
      </c>
      <c r="AE1251">
        <v>1</v>
      </c>
      <c r="AF1251">
        <v>1</v>
      </c>
      <c r="AG1251">
        <v>1</v>
      </c>
      <c r="AH1251">
        <v>-0.79981064703628701</v>
      </c>
      <c r="AI1251">
        <v>-0.27745442583617502</v>
      </c>
    </row>
    <row r="1252" spans="1:35" x14ac:dyDescent="0.2">
      <c r="A1252" t="s">
        <v>1327</v>
      </c>
      <c r="B1252" s="1">
        <v>39448</v>
      </c>
      <c r="C1252" t="s">
        <v>58</v>
      </c>
      <c r="D1252" t="s">
        <v>47</v>
      </c>
      <c r="E1252" t="s">
        <v>59</v>
      </c>
      <c r="F1252" t="s">
        <v>68</v>
      </c>
      <c r="G1252" t="s">
        <v>40</v>
      </c>
      <c r="H1252" t="s">
        <v>51</v>
      </c>
      <c r="I1252" t="s">
        <v>43</v>
      </c>
      <c r="J1252" t="s">
        <v>42</v>
      </c>
      <c r="K1252" t="s">
        <v>43</v>
      </c>
      <c r="L1252" t="s">
        <v>60</v>
      </c>
      <c r="M1252">
        <v>42</v>
      </c>
      <c r="N1252">
        <v>1406</v>
      </c>
      <c r="O1252">
        <v>993</v>
      </c>
      <c r="P1252">
        <v>45.76</v>
      </c>
      <c r="Q1252">
        <v>49</v>
      </c>
      <c r="R1252">
        <v>3703642</v>
      </c>
      <c r="S1252" s="6">
        <f t="shared" si="190"/>
        <v>706258.89046941674</v>
      </c>
      <c r="T1252" s="6">
        <f t="shared" si="191"/>
        <v>29871.977240398293</v>
      </c>
      <c r="U1252" s="2">
        <f t="shared" si="192"/>
        <v>32546230.440967284</v>
      </c>
      <c r="V1252" s="3">
        <f t="shared" si="193"/>
        <v>20.26530612244898</v>
      </c>
      <c r="W1252" s="3">
        <f t="shared" si="194"/>
        <v>0.8571428571428571</v>
      </c>
      <c r="X1252" s="2">
        <f t="shared" si="195"/>
        <v>933.87755102040819</v>
      </c>
      <c r="Y1252" s="3">
        <f t="shared" si="196"/>
        <v>0.8571428571428571</v>
      </c>
      <c r="Z1252" s="2">
        <f t="shared" si="197"/>
        <v>46.082578046324272</v>
      </c>
      <c r="AA1252" s="5">
        <f t="shared" si="198"/>
        <v>23.642857142857142</v>
      </c>
      <c r="AB1252" s="4">
        <f t="shared" si="199"/>
        <v>7.5584530612244905E-2</v>
      </c>
      <c r="AC1252">
        <v>9</v>
      </c>
      <c r="AD1252">
        <v>1</v>
      </c>
      <c r="AE1252">
        <v>0</v>
      </c>
      <c r="AF1252">
        <v>1</v>
      </c>
      <c r="AG1252">
        <v>1</v>
      </c>
      <c r="AH1252">
        <v>-0.39345906041077899</v>
      </c>
      <c r="AI1252">
        <v>-0.11648765820675799</v>
      </c>
    </row>
    <row r="1253" spans="1:35" x14ac:dyDescent="0.2">
      <c r="A1253" t="s">
        <v>1328</v>
      </c>
      <c r="B1253" s="1">
        <v>39448</v>
      </c>
      <c r="C1253" t="s">
        <v>36</v>
      </c>
      <c r="D1253" t="s">
        <v>37</v>
      </c>
      <c r="E1253" t="s">
        <v>125</v>
      </c>
      <c r="F1253" t="s">
        <v>48</v>
      </c>
      <c r="G1253" t="s">
        <v>49</v>
      </c>
      <c r="H1253" t="s">
        <v>50</v>
      </c>
      <c r="I1253" t="s">
        <v>43</v>
      </c>
      <c r="J1253" t="s">
        <v>43</v>
      </c>
      <c r="K1253" t="s">
        <v>51</v>
      </c>
      <c r="L1253" t="s">
        <v>44</v>
      </c>
      <c r="M1253">
        <v>463</v>
      </c>
      <c r="N1253">
        <v>157</v>
      </c>
      <c r="O1253">
        <v>660</v>
      </c>
      <c r="P1253">
        <v>15.97</v>
      </c>
      <c r="Q1253">
        <v>57</v>
      </c>
      <c r="R1253">
        <v>2259131</v>
      </c>
      <c r="S1253" s="6">
        <f t="shared" si="190"/>
        <v>4203821.6560509559</v>
      </c>
      <c r="T1253" s="6">
        <f t="shared" si="191"/>
        <v>2949044.585987261</v>
      </c>
      <c r="U1253" s="2">
        <f t="shared" si="192"/>
        <v>101719745.22292994</v>
      </c>
      <c r="V1253" s="3">
        <f t="shared" si="193"/>
        <v>11.578947368421053</v>
      </c>
      <c r="W1253" s="3">
        <f t="shared" si="194"/>
        <v>8.1228070175438596</v>
      </c>
      <c r="X1253" s="2">
        <f t="shared" si="195"/>
        <v>280.17543859649123</v>
      </c>
      <c r="Y1253" s="3">
        <f t="shared" si="196"/>
        <v>8.1228070175438596</v>
      </c>
      <c r="Z1253" s="2">
        <f t="shared" si="197"/>
        <v>24.196969696969695</v>
      </c>
      <c r="AA1253" s="5">
        <f t="shared" si="198"/>
        <v>1.4254859611231101</v>
      </c>
      <c r="AB1253" s="4">
        <f t="shared" si="199"/>
        <v>3.9633877192982454E-2</v>
      </c>
      <c r="AC1253">
        <v>4</v>
      </c>
      <c r="AD1253">
        <v>0</v>
      </c>
      <c r="AE1253">
        <v>0</v>
      </c>
      <c r="AF1253">
        <v>1</v>
      </c>
      <c r="AG1253">
        <v>1</v>
      </c>
      <c r="AH1253">
        <v>-0.54451202185305303</v>
      </c>
      <c r="AI1253" s="2">
        <v>1.41840699675129E+16</v>
      </c>
    </row>
    <row r="1254" spans="1:35" x14ac:dyDescent="0.2">
      <c r="A1254" t="s">
        <v>1329</v>
      </c>
      <c r="B1254" s="1">
        <v>37987</v>
      </c>
      <c r="C1254" t="s">
        <v>73</v>
      </c>
      <c r="D1254" t="s">
        <v>74</v>
      </c>
      <c r="E1254" t="s">
        <v>67</v>
      </c>
      <c r="F1254" t="s">
        <v>68</v>
      </c>
      <c r="G1254" t="s">
        <v>40</v>
      </c>
      <c r="H1254" t="s">
        <v>41</v>
      </c>
      <c r="I1254" t="s">
        <v>43</v>
      </c>
      <c r="J1254" t="s">
        <v>42</v>
      </c>
      <c r="K1254" t="s">
        <v>43</v>
      </c>
      <c r="L1254" t="s">
        <v>5077</v>
      </c>
      <c r="M1254">
        <v>125</v>
      </c>
      <c r="N1254">
        <v>3578</v>
      </c>
      <c r="O1254">
        <v>988</v>
      </c>
      <c r="P1254">
        <v>46.8</v>
      </c>
      <c r="Q1254">
        <v>85</v>
      </c>
      <c r="R1254">
        <v>1714170</v>
      </c>
      <c r="S1254" s="6">
        <f t="shared" si="190"/>
        <v>276131.91727221914</v>
      </c>
      <c r="T1254" s="6">
        <f t="shared" si="191"/>
        <v>34935.7182783678</v>
      </c>
      <c r="U1254" s="2">
        <f t="shared" si="192"/>
        <v>13079932.923420906</v>
      </c>
      <c r="V1254" s="3">
        <f t="shared" si="193"/>
        <v>11.623529411764705</v>
      </c>
      <c r="W1254" s="3">
        <f t="shared" si="194"/>
        <v>1.4705882352941178</v>
      </c>
      <c r="X1254" s="2">
        <f t="shared" si="195"/>
        <v>550.58823529411768</v>
      </c>
      <c r="Y1254" s="3">
        <f t="shared" si="196"/>
        <v>1.4705882352941178</v>
      </c>
      <c r="Z1254" s="2">
        <f t="shared" si="197"/>
        <v>47.368421052631582</v>
      </c>
      <c r="AA1254" s="5">
        <f t="shared" si="198"/>
        <v>7.9039999999999999</v>
      </c>
      <c r="AB1254" s="4">
        <f t="shared" si="199"/>
        <v>2.0166705882352941E-2</v>
      </c>
      <c r="AC1254">
        <v>4</v>
      </c>
      <c r="AD1254">
        <v>0</v>
      </c>
      <c r="AE1254">
        <v>0</v>
      </c>
      <c r="AF1254">
        <v>1</v>
      </c>
      <c r="AG1254">
        <v>1</v>
      </c>
      <c r="AH1254">
        <v>-0.70392354669385504</v>
      </c>
      <c r="AI1254">
        <v>-0.22905868161401199</v>
      </c>
    </row>
    <row r="1255" spans="1:35" x14ac:dyDescent="0.2">
      <c r="A1255" t="s">
        <v>1330</v>
      </c>
      <c r="B1255" s="1">
        <v>36892</v>
      </c>
      <c r="C1255" t="s">
        <v>62</v>
      </c>
      <c r="D1255" t="s">
        <v>63</v>
      </c>
      <c r="E1255" t="s">
        <v>77</v>
      </c>
      <c r="F1255" t="s">
        <v>65</v>
      </c>
      <c r="G1255" t="s">
        <v>40</v>
      </c>
      <c r="H1255" t="s">
        <v>51</v>
      </c>
      <c r="I1255" t="s">
        <v>42</v>
      </c>
      <c r="J1255" t="s">
        <v>43</v>
      </c>
      <c r="K1255" t="s">
        <v>42</v>
      </c>
      <c r="L1255" t="s">
        <v>56</v>
      </c>
      <c r="M1255">
        <v>292</v>
      </c>
      <c r="N1255">
        <v>1953</v>
      </c>
      <c r="O1255">
        <v>104</v>
      </c>
      <c r="P1255">
        <v>9.68</v>
      </c>
      <c r="Q1255">
        <v>34</v>
      </c>
      <c r="R1255">
        <v>3852322</v>
      </c>
      <c r="S1255" s="6">
        <f t="shared" si="190"/>
        <v>53251.408090117766</v>
      </c>
      <c r="T1255" s="6">
        <f t="shared" si="191"/>
        <v>149513.56886840757</v>
      </c>
      <c r="U1255" s="2">
        <f t="shared" si="192"/>
        <v>4956477.2145417305</v>
      </c>
      <c r="V1255" s="3">
        <f t="shared" si="193"/>
        <v>3.0588235294117645</v>
      </c>
      <c r="W1255" s="3">
        <f t="shared" si="194"/>
        <v>8.5882352941176467</v>
      </c>
      <c r="X1255" s="2">
        <f t="shared" si="195"/>
        <v>284.70588235294116</v>
      </c>
      <c r="Y1255" s="3">
        <f t="shared" si="196"/>
        <v>8.5882352941176467</v>
      </c>
      <c r="Z1255" s="2">
        <f t="shared" si="197"/>
        <v>93.07692307692308</v>
      </c>
      <c r="AA1255" s="5">
        <f t="shared" si="198"/>
        <v>0.35616438356164382</v>
      </c>
      <c r="AB1255" s="4">
        <f t="shared" si="199"/>
        <v>0.11330358823529411</v>
      </c>
      <c r="AC1255">
        <v>5</v>
      </c>
      <c r="AD1255">
        <v>1</v>
      </c>
      <c r="AE1255">
        <v>0</v>
      </c>
      <c r="AF1255">
        <v>4</v>
      </c>
      <c r="AG1255">
        <v>1</v>
      </c>
      <c r="AH1255">
        <v>-0.45975453957550599</v>
      </c>
      <c r="AI1255">
        <v>-0.25451778977870898</v>
      </c>
    </row>
    <row r="1256" spans="1:35" x14ac:dyDescent="0.2">
      <c r="A1256" t="s">
        <v>1331</v>
      </c>
      <c r="B1256" s="1">
        <v>36526</v>
      </c>
      <c r="C1256" t="s">
        <v>103</v>
      </c>
      <c r="D1256" t="s">
        <v>47</v>
      </c>
      <c r="E1256" t="s">
        <v>64</v>
      </c>
      <c r="F1256" t="s">
        <v>68</v>
      </c>
      <c r="G1256" t="s">
        <v>40</v>
      </c>
      <c r="H1256" t="s">
        <v>51</v>
      </c>
      <c r="I1256" t="s">
        <v>51</v>
      </c>
      <c r="J1256" t="s">
        <v>51</v>
      </c>
      <c r="K1256" t="s">
        <v>43</v>
      </c>
      <c r="L1256" t="s">
        <v>5077</v>
      </c>
      <c r="M1256">
        <v>191</v>
      </c>
      <c r="N1256">
        <v>1752</v>
      </c>
      <c r="O1256">
        <v>262</v>
      </c>
      <c r="P1256">
        <v>25.81</v>
      </c>
      <c r="Q1256">
        <v>87</v>
      </c>
      <c r="R1256">
        <v>4295430</v>
      </c>
      <c r="S1256" s="6">
        <f t="shared" si="190"/>
        <v>149543.3789954338</v>
      </c>
      <c r="T1256" s="6">
        <f t="shared" si="191"/>
        <v>109018.26484018264</v>
      </c>
      <c r="U1256" s="2">
        <f t="shared" si="192"/>
        <v>14731735.159817351</v>
      </c>
      <c r="V1256" s="3">
        <f t="shared" si="193"/>
        <v>3.0114942528735633</v>
      </c>
      <c r="W1256" s="3">
        <f t="shared" si="194"/>
        <v>2.1954022988505746</v>
      </c>
      <c r="X1256" s="2">
        <f t="shared" si="195"/>
        <v>296.66666666666669</v>
      </c>
      <c r="Y1256" s="3">
        <f t="shared" si="196"/>
        <v>2.1954022988505746</v>
      </c>
      <c r="Z1256" s="2">
        <f t="shared" si="197"/>
        <v>98.511450381679396</v>
      </c>
      <c r="AA1256" s="5">
        <f t="shared" si="198"/>
        <v>1.3717277486910995</v>
      </c>
      <c r="AB1256" s="4">
        <f t="shared" si="199"/>
        <v>4.9372758620689655E-2</v>
      </c>
      <c r="AC1256">
        <v>5</v>
      </c>
      <c r="AD1256">
        <v>0</v>
      </c>
      <c r="AE1256">
        <v>1</v>
      </c>
      <c r="AF1256">
        <v>1</v>
      </c>
      <c r="AG1256">
        <v>1</v>
      </c>
      <c r="AH1256">
        <v>-0.77241772827946498</v>
      </c>
      <c r="AI1256">
        <v>-0.22582549490374801</v>
      </c>
    </row>
    <row r="1257" spans="1:35" x14ac:dyDescent="0.2">
      <c r="A1257" t="s">
        <v>1332</v>
      </c>
      <c r="B1257" s="1">
        <v>37987</v>
      </c>
      <c r="C1257" t="s">
        <v>53</v>
      </c>
      <c r="D1257" t="s">
        <v>37</v>
      </c>
      <c r="E1257" t="s">
        <v>64</v>
      </c>
      <c r="F1257" t="s">
        <v>48</v>
      </c>
      <c r="G1257" t="s">
        <v>49</v>
      </c>
      <c r="H1257" t="s">
        <v>41</v>
      </c>
      <c r="I1257" t="s">
        <v>42</v>
      </c>
      <c r="J1257" t="s">
        <v>42</v>
      </c>
      <c r="K1257" t="s">
        <v>43</v>
      </c>
      <c r="L1257" t="s">
        <v>5077</v>
      </c>
      <c r="M1257">
        <v>3</v>
      </c>
      <c r="N1257">
        <v>4486</v>
      </c>
      <c r="O1257">
        <v>223</v>
      </c>
      <c r="P1257">
        <v>27.49</v>
      </c>
      <c r="Q1257">
        <v>52</v>
      </c>
      <c r="R1257">
        <v>1120574</v>
      </c>
      <c r="S1257" s="6">
        <f t="shared" si="190"/>
        <v>49710.209540793578</v>
      </c>
      <c r="T1257" s="6">
        <f t="shared" si="191"/>
        <v>668.74721355327688</v>
      </c>
      <c r="U1257" s="2">
        <f t="shared" si="192"/>
        <v>6127953.6335265273</v>
      </c>
      <c r="V1257" s="3">
        <f t="shared" si="193"/>
        <v>4.2884615384615383</v>
      </c>
      <c r="W1257" s="3">
        <f t="shared" si="194"/>
        <v>5.7692307692307696E-2</v>
      </c>
      <c r="X1257" s="2">
        <f t="shared" si="195"/>
        <v>528.65384615384619</v>
      </c>
      <c r="Y1257" s="3">
        <f t="shared" si="196"/>
        <v>5.7692307692307696E-2</v>
      </c>
      <c r="Z1257" s="2">
        <f t="shared" si="197"/>
        <v>123.27354260089686</v>
      </c>
      <c r="AA1257" s="5">
        <f t="shared" si="198"/>
        <v>74.333333333333329</v>
      </c>
      <c r="AB1257" s="4">
        <f t="shared" si="199"/>
        <v>2.1549499999999999E-2</v>
      </c>
      <c r="AC1257">
        <v>7</v>
      </c>
      <c r="AD1257">
        <v>0</v>
      </c>
      <c r="AE1257">
        <v>1</v>
      </c>
      <c r="AF1257">
        <v>1</v>
      </c>
      <c r="AG1257">
        <v>1</v>
      </c>
      <c r="AH1257">
        <v>-0.86571687497655203</v>
      </c>
      <c r="AI1257">
        <v>-0.26178317638742199</v>
      </c>
    </row>
    <row r="1258" spans="1:35" x14ac:dyDescent="0.2">
      <c r="A1258" t="s">
        <v>1333</v>
      </c>
      <c r="B1258" s="1">
        <v>38353</v>
      </c>
      <c r="C1258" t="s">
        <v>73</v>
      </c>
      <c r="D1258" t="s">
        <v>74</v>
      </c>
      <c r="E1258" t="s">
        <v>71</v>
      </c>
      <c r="F1258" t="s">
        <v>65</v>
      </c>
      <c r="G1258" t="s">
        <v>40</v>
      </c>
      <c r="H1258" t="s">
        <v>51</v>
      </c>
      <c r="I1258" t="s">
        <v>43</v>
      </c>
      <c r="J1258" t="s">
        <v>43</v>
      </c>
      <c r="K1258" t="s">
        <v>42</v>
      </c>
      <c r="L1258" t="s">
        <v>78</v>
      </c>
      <c r="M1258">
        <v>385</v>
      </c>
      <c r="N1258">
        <v>2254</v>
      </c>
      <c r="O1258">
        <v>715</v>
      </c>
      <c r="P1258">
        <v>8.8800000000000008</v>
      </c>
      <c r="Q1258">
        <v>10</v>
      </c>
      <c r="R1258">
        <v>4663965</v>
      </c>
      <c r="S1258" s="6">
        <f t="shared" si="190"/>
        <v>317213.84205856256</v>
      </c>
      <c r="T1258" s="6">
        <f t="shared" si="191"/>
        <v>170807.45341614907</v>
      </c>
      <c r="U1258" s="2">
        <f t="shared" si="192"/>
        <v>3939662.8216503994</v>
      </c>
      <c r="V1258" s="3">
        <f t="shared" si="193"/>
        <v>71.5</v>
      </c>
      <c r="W1258" s="3">
        <f t="shared" si="194"/>
        <v>38.5</v>
      </c>
      <c r="X1258" s="2">
        <f t="shared" si="195"/>
        <v>888</v>
      </c>
      <c r="Y1258" s="3">
        <f t="shared" si="196"/>
        <v>38.5</v>
      </c>
      <c r="Z1258" s="2">
        <f t="shared" si="197"/>
        <v>12.41958041958042</v>
      </c>
      <c r="AA1258" s="5">
        <f t="shared" si="198"/>
        <v>1.8571428571428572</v>
      </c>
      <c r="AB1258" s="4">
        <f t="shared" si="199"/>
        <v>0.46639649999999999</v>
      </c>
      <c r="AC1258">
        <v>9</v>
      </c>
      <c r="AD1258">
        <v>1</v>
      </c>
      <c r="AE1258">
        <v>0</v>
      </c>
      <c r="AF1258">
        <v>4</v>
      </c>
      <c r="AG1258">
        <v>1</v>
      </c>
      <c r="AH1258" s="2">
        <v>1909759756142600</v>
      </c>
      <c r="AI1258">
        <v>-0.226639049262889</v>
      </c>
    </row>
    <row r="1259" spans="1:35" x14ac:dyDescent="0.2">
      <c r="A1259" t="s">
        <v>1334</v>
      </c>
      <c r="B1259" s="1">
        <v>37622</v>
      </c>
      <c r="C1259" t="s">
        <v>62</v>
      </c>
      <c r="D1259" t="s">
        <v>63</v>
      </c>
      <c r="E1259" t="s">
        <v>59</v>
      </c>
      <c r="F1259" t="s">
        <v>65</v>
      </c>
      <c r="G1259" t="s">
        <v>40</v>
      </c>
      <c r="H1259" t="s">
        <v>51</v>
      </c>
      <c r="I1259" t="s">
        <v>51</v>
      </c>
      <c r="J1259" t="s">
        <v>51</v>
      </c>
      <c r="K1259" t="s">
        <v>42</v>
      </c>
      <c r="L1259" t="s">
        <v>56</v>
      </c>
      <c r="M1259">
        <v>138</v>
      </c>
      <c r="N1259">
        <v>1626</v>
      </c>
      <c r="O1259">
        <v>427</v>
      </c>
      <c r="P1259">
        <v>0.12</v>
      </c>
      <c r="Q1259">
        <v>10</v>
      </c>
      <c r="R1259">
        <v>4261835</v>
      </c>
      <c r="S1259" s="6">
        <f t="shared" si="190"/>
        <v>262607.62607626076</v>
      </c>
      <c r="T1259" s="6">
        <f t="shared" si="191"/>
        <v>84870.848708487087</v>
      </c>
      <c r="U1259" s="2">
        <f t="shared" si="192"/>
        <v>73800.738007380074</v>
      </c>
      <c r="V1259" s="3">
        <f t="shared" si="193"/>
        <v>42.7</v>
      </c>
      <c r="W1259" s="3">
        <f t="shared" si="194"/>
        <v>13.8</v>
      </c>
      <c r="X1259" s="2">
        <f t="shared" si="195"/>
        <v>12</v>
      </c>
      <c r="Y1259" s="3">
        <f t="shared" si="196"/>
        <v>13.8</v>
      </c>
      <c r="Z1259" s="2">
        <f t="shared" si="197"/>
        <v>0.28103044496487117</v>
      </c>
      <c r="AA1259" s="5">
        <f t="shared" si="198"/>
        <v>3.0942028985507246</v>
      </c>
      <c r="AB1259" s="4">
        <f t="shared" si="199"/>
        <v>0.42618349999999999</v>
      </c>
      <c r="AC1259">
        <v>7</v>
      </c>
      <c r="AD1259">
        <v>0</v>
      </c>
      <c r="AE1259">
        <v>1</v>
      </c>
      <c r="AF1259">
        <v>4</v>
      </c>
      <c r="AG1259">
        <v>1</v>
      </c>
      <c r="AH1259">
        <v>0.73258717324215095</v>
      </c>
      <c r="AI1259">
        <v>-0.26661745020685801</v>
      </c>
    </row>
    <row r="1260" spans="1:35" x14ac:dyDescent="0.2">
      <c r="A1260" t="s">
        <v>1335</v>
      </c>
      <c r="B1260" s="1">
        <v>39814</v>
      </c>
      <c r="C1260" t="s">
        <v>89</v>
      </c>
      <c r="D1260" t="s">
        <v>63</v>
      </c>
      <c r="E1260" t="s">
        <v>125</v>
      </c>
      <c r="F1260" t="s">
        <v>65</v>
      </c>
      <c r="G1260" t="s">
        <v>40</v>
      </c>
      <c r="H1260" t="s">
        <v>41</v>
      </c>
      <c r="I1260" t="s">
        <v>43</v>
      </c>
      <c r="J1260" t="s">
        <v>51</v>
      </c>
      <c r="K1260" t="s">
        <v>51</v>
      </c>
      <c r="L1260" t="s">
        <v>60</v>
      </c>
      <c r="M1260">
        <v>255</v>
      </c>
      <c r="N1260">
        <v>3360</v>
      </c>
      <c r="O1260">
        <v>970</v>
      </c>
      <c r="P1260">
        <v>17.41</v>
      </c>
      <c r="Q1260">
        <v>72</v>
      </c>
      <c r="R1260">
        <v>1960759</v>
      </c>
      <c r="S1260" s="6">
        <f t="shared" si="190"/>
        <v>288690.47619047621</v>
      </c>
      <c r="T1260" s="6">
        <f t="shared" si="191"/>
        <v>75892.857142857145</v>
      </c>
      <c r="U1260" s="2">
        <f t="shared" si="192"/>
        <v>5181547.6190476194</v>
      </c>
      <c r="V1260" s="3">
        <f t="shared" si="193"/>
        <v>13.472222222222221</v>
      </c>
      <c r="W1260" s="3">
        <f t="shared" si="194"/>
        <v>3.5416666666666665</v>
      </c>
      <c r="X1260" s="2">
        <f t="shared" si="195"/>
        <v>241.80555555555554</v>
      </c>
      <c r="Y1260" s="3">
        <f t="shared" si="196"/>
        <v>3.5416666666666665</v>
      </c>
      <c r="Z1260" s="2">
        <f t="shared" si="197"/>
        <v>17.948453608247423</v>
      </c>
      <c r="AA1260" s="5">
        <f t="shared" si="198"/>
        <v>3.8039215686274508</v>
      </c>
      <c r="AB1260" s="4">
        <f t="shared" si="199"/>
        <v>2.723276388888889E-2</v>
      </c>
      <c r="AC1260">
        <v>6</v>
      </c>
      <c r="AD1260">
        <v>0</v>
      </c>
      <c r="AE1260">
        <v>0</v>
      </c>
      <c r="AF1260">
        <v>1</v>
      </c>
      <c r="AG1260">
        <v>1</v>
      </c>
      <c r="AH1260">
        <v>-0.68667352746261801</v>
      </c>
      <c r="AI1260">
        <v>-0.23609670865131999</v>
      </c>
    </row>
    <row r="1261" spans="1:35" x14ac:dyDescent="0.2">
      <c r="A1261" t="s">
        <v>1336</v>
      </c>
      <c r="B1261" s="1">
        <v>37257</v>
      </c>
      <c r="C1261" t="s">
        <v>46</v>
      </c>
      <c r="D1261" t="s">
        <v>47</v>
      </c>
      <c r="E1261" t="s">
        <v>125</v>
      </c>
      <c r="F1261" t="s">
        <v>39</v>
      </c>
      <c r="G1261" t="s">
        <v>40</v>
      </c>
      <c r="H1261" t="s">
        <v>50</v>
      </c>
      <c r="I1261" t="s">
        <v>51</v>
      </c>
      <c r="J1261" t="s">
        <v>43</v>
      </c>
      <c r="K1261" t="s">
        <v>43</v>
      </c>
      <c r="L1261" t="s">
        <v>60</v>
      </c>
      <c r="M1261">
        <v>327</v>
      </c>
      <c r="N1261">
        <v>694</v>
      </c>
      <c r="O1261">
        <v>380</v>
      </c>
      <c r="P1261">
        <v>47.5</v>
      </c>
      <c r="Q1261">
        <v>24</v>
      </c>
      <c r="R1261">
        <v>3868870</v>
      </c>
      <c r="S1261" s="6">
        <f t="shared" si="190"/>
        <v>547550.43227665708</v>
      </c>
      <c r="T1261" s="6">
        <f t="shared" si="191"/>
        <v>471181.55619596544</v>
      </c>
      <c r="U1261" s="2">
        <f t="shared" si="192"/>
        <v>68443804.034582138</v>
      </c>
      <c r="V1261" s="3">
        <f t="shared" si="193"/>
        <v>15.833333333333334</v>
      </c>
      <c r="W1261" s="3">
        <f t="shared" si="194"/>
        <v>13.625</v>
      </c>
      <c r="X1261" s="2">
        <f t="shared" si="195"/>
        <v>1979.1666666666667</v>
      </c>
      <c r="Y1261" s="3">
        <f t="shared" si="196"/>
        <v>13.625</v>
      </c>
      <c r="Z1261" s="2">
        <f t="shared" si="197"/>
        <v>125</v>
      </c>
      <c r="AA1261" s="5">
        <f t="shared" si="198"/>
        <v>1.1620795107033639</v>
      </c>
      <c r="AB1261" s="4">
        <f t="shared" si="199"/>
        <v>0.16120291666666667</v>
      </c>
      <c r="AC1261">
        <v>9</v>
      </c>
      <c r="AD1261">
        <v>0</v>
      </c>
      <c r="AE1261">
        <v>0</v>
      </c>
      <c r="AF1261">
        <v>4</v>
      </c>
      <c r="AG1261">
        <v>1</v>
      </c>
      <c r="AH1261">
        <v>0.32950736226310301</v>
      </c>
      <c r="AI1261">
        <v>6.1303130287895698E-2</v>
      </c>
    </row>
    <row r="1262" spans="1:35" x14ac:dyDescent="0.2">
      <c r="A1262" t="s">
        <v>1337</v>
      </c>
      <c r="B1262" s="1">
        <v>37987</v>
      </c>
      <c r="C1262" t="s">
        <v>82</v>
      </c>
      <c r="D1262" t="s">
        <v>83</v>
      </c>
      <c r="E1262" t="s">
        <v>125</v>
      </c>
      <c r="F1262" t="s">
        <v>48</v>
      </c>
      <c r="G1262" t="s">
        <v>49</v>
      </c>
      <c r="H1262" t="s">
        <v>41</v>
      </c>
      <c r="I1262" t="s">
        <v>43</v>
      </c>
      <c r="J1262" t="s">
        <v>43</v>
      </c>
      <c r="K1262" t="s">
        <v>43</v>
      </c>
      <c r="L1262" t="s">
        <v>44</v>
      </c>
      <c r="M1262">
        <v>412</v>
      </c>
      <c r="N1262">
        <v>3946</v>
      </c>
      <c r="O1262">
        <v>938</v>
      </c>
      <c r="P1262">
        <v>48.08</v>
      </c>
      <c r="Q1262">
        <v>18</v>
      </c>
      <c r="R1262">
        <v>3395742</v>
      </c>
      <c r="S1262" s="6">
        <f t="shared" si="190"/>
        <v>237709.07247845919</v>
      </c>
      <c r="T1262" s="6">
        <f t="shared" si="191"/>
        <v>104409.52863659403</v>
      </c>
      <c r="U1262" s="2">
        <f t="shared" si="192"/>
        <v>12184490.623416118</v>
      </c>
      <c r="V1262" s="3">
        <f t="shared" si="193"/>
        <v>52.111111111111114</v>
      </c>
      <c r="W1262" s="3">
        <f t="shared" si="194"/>
        <v>22.888888888888889</v>
      </c>
      <c r="X1262" s="2">
        <f t="shared" si="195"/>
        <v>2671.1111111111113</v>
      </c>
      <c r="Y1262" s="3">
        <f t="shared" si="196"/>
        <v>22.888888888888889</v>
      </c>
      <c r="Z1262" s="2">
        <f t="shared" si="197"/>
        <v>51.257995735607679</v>
      </c>
      <c r="AA1262" s="5">
        <f t="shared" si="198"/>
        <v>2.2766990291262137</v>
      </c>
      <c r="AB1262" s="4">
        <f t="shared" si="199"/>
        <v>0.18865233333333334</v>
      </c>
      <c r="AC1262">
        <v>1</v>
      </c>
      <c r="AD1262">
        <v>1</v>
      </c>
      <c r="AE1262">
        <v>0</v>
      </c>
      <c r="AF1262">
        <v>4</v>
      </c>
      <c r="AG1262">
        <v>1</v>
      </c>
      <c r="AH1262" s="2">
        <v>118074732036112</v>
      </c>
      <c r="AI1262">
        <v>-0.226960880006017</v>
      </c>
    </row>
    <row r="1263" spans="1:35" x14ac:dyDescent="0.2">
      <c r="A1263" t="s">
        <v>1338</v>
      </c>
      <c r="B1263" s="1">
        <v>43466</v>
      </c>
      <c r="C1263" t="s">
        <v>58</v>
      </c>
      <c r="D1263" t="s">
        <v>47</v>
      </c>
      <c r="E1263" t="s">
        <v>59</v>
      </c>
      <c r="F1263" t="s">
        <v>65</v>
      </c>
      <c r="G1263" t="s">
        <v>40</v>
      </c>
      <c r="H1263" t="s">
        <v>50</v>
      </c>
      <c r="I1263" t="s">
        <v>43</v>
      </c>
      <c r="J1263" t="s">
        <v>51</v>
      </c>
      <c r="K1263" t="s">
        <v>43</v>
      </c>
      <c r="L1263" t="s">
        <v>44</v>
      </c>
      <c r="M1263">
        <v>199</v>
      </c>
      <c r="N1263">
        <v>61</v>
      </c>
      <c r="O1263">
        <v>575</v>
      </c>
      <c r="P1263">
        <v>37.83</v>
      </c>
      <c r="Q1263">
        <v>39</v>
      </c>
      <c r="R1263">
        <v>4125053</v>
      </c>
      <c r="S1263" s="6">
        <f t="shared" si="190"/>
        <v>9426229.5081967209</v>
      </c>
      <c r="T1263" s="6">
        <f t="shared" si="191"/>
        <v>3262295.0819672132</v>
      </c>
      <c r="U1263" s="2">
        <f t="shared" si="192"/>
        <v>620163934.42622948</v>
      </c>
      <c r="V1263" s="3">
        <f t="shared" si="193"/>
        <v>14.743589743589743</v>
      </c>
      <c r="W1263" s="3">
        <f t="shared" si="194"/>
        <v>5.1025641025641022</v>
      </c>
      <c r="X1263" s="2">
        <f t="shared" si="195"/>
        <v>970</v>
      </c>
      <c r="Y1263" s="3">
        <f t="shared" si="196"/>
        <v>5.1025641025641022</v>
      </c>
      <c r="Z1263" s="2">
        <f t="shared" si="197"/>
        <v>65.791304347826085</v>
      </c>
      <c r="AA1263" s="5">
        <f t="shared" si="198"/>
        <v>2.8894472361809047</v>
      </c>
      <c r="AB1263" s="4">
        <f t="shared" si="199"/>
        <v>0.10577058974358974</v>
      </c>
      <c r="AC1263">
        <v>4</v>
      </c>
      <c r="AD1263">
        <v>0</v>
      </c>
      <c r="AE1263">
        <v>0</v>
      </c>
      <c r="AF1263">
        <v>4</v>
      </c>
      <c r="AG1263">
        <v>1</v>
      </c>
      <c r="AH1263">
        <v>-0.24396450854427901</v>
      </c>
      <c r="AI1263" s="2">
        <v>3430145075781510</v>
      </c>
    </row>
    <row r="1264" spans="1:35" x14ac:dyDescent="0.2">
      <c r="A1264" t="s">
        <v>1339</v>
      </c>
      <c r="B1264" s="1">
        <v>39448</v>
      </c>
      <c r="C1264" t="s">
        <v>62</v>
      </c>
      <c r="D1264" t="s">
        <v>63</v>
      </c>
      <c r="E1264" t="s">
        <v>38</v>
      </c>
      <c r="F1264" t="s">
        <v>65</v>
      </c>
      <c r="G1264" t="s">
        <v>40</v>
      </c>
      <c r="H1264" t="s">
        <v>41</v>
      </c>
      <c r="I1264" t="s">
        <v>51</v>
      </c>
      <c r="J1264" t="s">
        <v>42</v>
      </c>
      <c r="K1264" t="s">
        <v>43</v>
      </c>
      <c r="L1264" t="s">
        <v>56</v>
      </c>
      <c r="M1264">
        <v>90</v>
      </c>
      <c r="N1264">
        <v>2875</v>
      </c>
      <c r="O1264">
        <v>369</v>
      </c>
      <c r="P1264">
        <v>41.69</v>
      </c>
      <c r="Q1264">
        <v>46</v>
      </c>
      <c r="R1264">
        <v>348665</v>
      </c>
      <c r="S1264" s="6">
        <f t="shared" si="190"/>
        <v>128347.82608695653</v>
      </c>
      <c r="T1264" s="6">
        <f t="shared" si="191"/>
        <v>31304.347826086956</v>
      </c>
      <c r="U1264" s="2">
        <f t="shared" si="192"/>
        <v>14500869.565217391</v>
      </c>
      <c r="V1264" s="3">
        <f t="shared" si="193"/>
        <v>8.0217391304347831</v>
      </c>
      <c r="W1264" s="3">
        <f t="shared" si="194"/>
        <v>1.9565217391304348</v>
      </c>
      <c r="X1264" s="2">
        <f t="shared" si="195"/>
        <v>906.304347826087</v>
      </c>
      <c r="Y1264" s="3">
        <f t="shared" si="196"/>
        <v>1.9565217391304348</v>
      </c>
      <c r="Z1264" s="2">
        <f t="shared" si="197"/>
        <v>112.9810298102981</v>
      </c>
      <c r="AA1264" s="5">
        <f t="shared" si="198"/>
        <v>4.0999999999999996</v>
      </c>
      <c r="AB1264" s="4">
        <f t="shared" si="199"/>
        <v>7.5796739130434779E-3</v>
      </c>
      <c r="AC1264">
        <v>7</v>
      </c>
      <c r="AD1264">
        <v>1</v>
      </c>
      <c r="AE1264">
        <v>0</v>
      </c>
      <c r="AF1264">
        <v>1</v>
      </c>
      <c r="AG1264">
        <v>1</v>
      </c>
      <c r="AH1264">
        <v>-0.680352357991718</v>
      </c>
      <c r="AI1264">
        <v>-0.24935743314103601</v>
      </c>
    </row>
    <row r="1265" spans="1:35" x14ac:dyDescent="0.2">
      <c r="A1265" t="s">
        <v>1340</v>
      </c>
      <c r="B1265" s="1">
        <v>42005</v>
      </c>
      <c r="C1265" t="s">
        <v>82</v>
      </c>
      <c r="D1265" t="s">
        <v>83</v>
      </c>
      <c r="E1265" t="s">
        <v>38</v>
      </c>
      <c r="F1265" t="s">
        <v>39</v>
      </c>
      <c r="G1265" t="s">
        <v>40</v>
      </c>
      <c r="H1265" t="s">
        <v>50</v>
      </c>
      <c r="I1265" t="s">
        <v>43</v>
      </c>
      <c r="J1265" t="s">
        <v>42</v>
      </c>
      <c r="K1265" t="s">
        <v>42</v>
      </c>
      <c r="L1265" t="s">
        <v>78</v>
      </c>
      <c r="M1265">
        <v>105</v>
      </c>
      <c r="N1265">
        <v>756</v>
      </c>
      <c r="O1265">
        <v>964</v>
      </c>
      <c r="P1265">
        <v>8.7799999999999994</v>
      </c>
      <c r="Q1265">
        <v>52</v>
      </c>
      <c r="R1265">
        <v>3389489</v>
      </c>
      <c r="S1265" s="6">
        <f t="shared" si="190"/>
        <v>1275132.2751322752</v>
      </c>
      <c r="T1265" s="6">
        <f t="shared" si="191"/>
        <v>138888.88888888888</v>
      </c>
      <c r="U1265" s="2">
        <f t="shared" si="192"/>
        <v>11613756.613756614</v>
      </c>
      <c r="V1265" s="3">
        <f t="shared" si="193"/>
        <v>18.53846153846154</v>
      </c>
      <c r="W1265" s="3">
        <f t="shared" si="194"/>
        <v>2.0192307692307692</v>
      </c>
      <c r="X1265" s="2">
        <f t="shared" si="195"/>
        <v>168.84615384615384</v>
      </c>
      <c r="Y1265" s="3">
        <f t="shared" si="196"/>
        <v>2.0192307692307692</v>
      </c>
      <c r="Z1265" s="2">
        <f t="shared" si="197"/>
        <v>9.1078838174273855</v>
      </c>
      <c r="AA1265" s="5">
        <f t="shared" si="198"/>
        <v>9.1809523809523803</v>
      </c>
      <c r="AB1265" s="4">
        <f t="shared" si="199"/>
        <v>6.5182480769230763E-2</v>
      </c>
      <c r="AC1265">
        <v>1</v>
      </c>
      <c r="AD1265">
        <v>0</v>
      </c>
      <c r="AE1265">
        <v>1</v>
      </c>
      <c r="AF1265">
        <v>1</v>
      </c>
      <c r="AG1265">
        <v>1</v>
      </c>
      <c r="AH1265">
        <v>-0.58966610035798395</v>
      </c>
      <c r="AI1265">
        <v>-5.5077647909312903E-2</v>
      </c>
    </row>
    <row r="1266" spans="1:35" x14ac:dyDescent="0.2">
      <c r="A1266" t="s">
        <v>1341</v>
      </c>
      <c r="B1266" s="1">
        <v>41275</v>
      </c>
      <c r="C1266" t="s">
        <v>53</v>
      </c>
      <c r="D1266" t="s">
        <v>37</v>
      </c>
      <c r="E1266" t="s">
        <v>125</v>
      </c>
      <c r="F1266" t="s">
        <v>54</v>
      </c>
      <c r="G1266" t="s">
        <v>55</v>
      </c>
      <c r="H1266" t="s">
        <v>41</v>
      </c>
      <c r="I1266" t="s">
        <v>42</v>
      </c>
      <c r="J1266" t="s">
        <v>43</v>
      </c>
      <c r="K1266" t="s">
        <v>51</v>
      </c>
      <c r="L1266" t="s">
        <v>56</v>
      </c>
      <c r="M1266">
        <v>286</v>
      </c>
      <c r="N1266">
        <v>2908</v>
      </c>
      <c r="O1266">
        <v>19</v>
      </c>
      <c r="P1266">
        <v>22.63</v>
      </c>
      <c r="Q1266">
        <v>69</v>
      </c>
      <c r="R1266">
        <v>4999860</v>
      </c>
      <c r="S1266" s="6">
        <f t="shared" si="190"/>
        <v>6533.700137551582</v>
      </c>
      <c r="T1266" s="6">
        <f t="shared" si="191"/>
        <v>98349.381017881708</v>
      </c>
      <c r="U1266" s="2">
        <f t="shared" si="192"/>
        <v>7781980.7427785415</v>
      </c>
      <c r="V1266" s="3">
        <f t="shared" si="193"/>
        <v>0.27536231884057971</v>
      </c>
      <c r="W1266" s="3">
        <f t="shared" si="194"/>
        <v>4.1449275362318838</v>
      </c>
      <c r="X1266" s="2">
        <f t="shared" si="195"/>
        <v>327.97101449275362</v>
      </c>
      <c r="Y1266" s="3">
        <f t="shared" si="196"/>
        <v>4.1449275362318838</v>
      </c>
      <c r="Z1266" s="2">
        <f t="shared" si="197"/>
        <v>1191.0526315789473</v>
      </c>
      <c r="AA1266" s="5">
        <f t="shared" si="198"/>
        <v>6.6433566433566432E-2</v>
      </c>
      <c r="AB1266" s="4">
        <f t="shared" si="199"/>
        <v>7.2461739130434785E-2</v>
      </c>
      <c r="AC1266">
        <v>3</v>
      </c>
      <c r="AD1266">
        <v>1</v>
      </c>
      <c r="AE1266">
        <v>1</v>
      </c>
      <c r="AF1266">
        <v>1</v>
      </c>
      <c r="AG1266">
        <v>1</v>
      </c>
      <c r="AH1266">
        <v>-0.65840732295971904</v>
      </c>
      <c r="AI1266">
        <v>-0.26902946439959702</v>
      </c>
    </row>
    <row r="1267" spans="1:35" x14ac:dyDescent="0.2">
      <c r="A1267" t="s">
        <v>1342</v>
      </c>
      <c r="B1267" s="1">
        <v>40909</v>
      </c>
      <c r="C1267" t="s">
        <v>89</v>
      </c>
      <c r="D1267" t="s">
        <v>63</v>
      </c>
      <c r="E1267" t="s">
        <v>64</v>
      </c>
      <c r="F1267" t="s">
        <v>68</v>
      </c>
      <c r="G1267" t="s">
        <v>40</v>
      </c>
      <c r="H1267" t="s">
        <v>51</v>
      </c>
      <c r="I1267" t="s">
        <v>51</v>
      </c>
      <c r="J1267" t="s">
        <v>42</v>
      </c>
      <c r="K1267" t="s">
        <v>51</v>
      </c>
      <c r="L1267" t="s">
        <v>78</v>
      </c>
      <c r="M1267">
        <v>40</v>
      </c>
      <c r="N1267">
        <v>1451</v>
      </c>
      <c r="O1267">
        <v>396</v>
      </c>
      <c r="P1267">
        <v>24.37</v>
      </c>
      <c r="Q1267">
        <v>45</v>
      </c>
      <c r="R1267">
        <v>1688156</v>
      </c>
      <c r="S1267" s="6">
        <f t="shared" si="190"/>
        <v>272915.23087525845</v>
      </c>
      <c r="T1267" s="6">
        <f t="shared" si="191"/>
        <v>27567.195037904894</v>
      </c>
      <c r="U1267" s="2">
        <f t="shared" si="192"/>
        <v>16795313.576843556</v>
      </c>
      <c r="V1267" s="3">
        <f t="shared" si="193"/>
        <v>8.8000000000000007</v>
      </c>
      <c r="W1267" s="3">
        <f t="shared" si="194"/>
        <v>0.88888888888888884</v>
      </c>
      <c r="X1267" s="2">
        <f t="shared" si="195"/>
        <v>541.55555555555554</v>
      </c>
      <c r="Y1267" s="3">
        <f t="shared" si="196"/>
        <v>0.88888888888888884</v>
      </c>
      <c r="Z1267" s="2">
        <f t="shared" si="197"/>
        <v>61.540404040404042</v>
      </c>
      <c r="AA1267" s="5">
        <f t="shared" si="198"/>
        <v>9.9</v>
      </c>
      <c r="AB1267" s="4">
        <f t="shared" si="199"/>
        <v>3.751457777777778E-2</v>
      </c>
      <c r="AC1267">
        <v>7</v>
      </c>
      <c r="AD1267">
        <v>0</v>
      </c>
      <c r="AE1267">
        <v>0</v>
      </c>
      <c r="AF1267">
        <v>1</v>
      </c>
      <c r="AG1267">
        <v>1</v>
      </c>
      <c r="AH1267">
        <v>-0.715217242277017</v>
      </c>
      <c r="AI1267">
        <v>-0.22256040033973501</v>
      </c>
    </row>
    <row r="1268" spans="1:35" x14ac:dyDescent="0.2">
      <c r="A1268" t="s">
        <v>1343</v>
      </c>
      <c r="B1268" s="1">
        <v>43466</v>
      </c>
      <c r="C1268" t="s">
        <v>46</v>
      </c>
      <c r="D1268" t="s">
        <v>47</v>
      </c>
      <c r="E1268" t="s">
        <v>132</v>
      </c>
      <c r="F1268" t="s">
        <v>65</v>
      </c>
      <c r="G1268" t="s">
        <v>40</v>
      </c>
      <c r="H1268" t="s">
        <v>41</v>
      </c>
      <c r="I1268" t="s">
        <v>43</v>
      </c>
      <c r="J1268" t="s">
        <v>43</v>
      </c>
      <c r="K1268" t="s">
        <v>51</v>
      </c>
      <c r="L1268" t="s">
        <v>78</v>
      </c>
      <c r="M1268">
        <v>470</v>
      </c>
      <c r="N1268">
        <v>2646</v>
      </c>
      <c r="O1268">
        <v>681</v>
      </c>
      <c r="P1268">
        <v>17.5</v>
      </c>
      <c r="Q1268">
        <v>23</v>
      </c>
      <c r="R1268">
        <v>2136553</v>
      </c>
      <c r="S1268" s="6">
        <f t="shared" si="190"/>
        <v>257369.61451247166</v>
      </c>
      <c r="T1268" s="6">
        <f t="shared" si="191"/>
        <v>177626.60619803477</v>
      </c>
      <c r="U1268" s="2">
        <f t="shared" si="192"/>
        <v>6613756.6137566138</v>
      </c>
      <c r="V1268" s="3">
        <f t="shared" si="193"/>
        <v>29.608695652173914</v>
      </c>
      <c r="W1268" s="3">
        <f t="shared" si="194"/>
        <v>20.434782608695652</v>
      </c>
      <c r="X1268" s="2">
        <f t="shared" si="195"/>
        <v>760.86956521739125</v>
      </c>
      <c r="Y1268" s="3">
        <f t="shared" si="196"/>
        <v>20.434782608695652</v>
      </c>
      <c r="Z1268" s="2">
        <f t="shared" si="197"/>
        <v>25.697503671071953</v>
      </c>
      <c r="AA1268" s="5">
        <f t="shared" si="198"/>
        <v>1.4489361702127659</v>
      </c>
      <c r="AB1268" s="4">
        <f t="shared" si="199"/>
        <v>9.2893608695652177E-2</v>
      </c>
      <c r="AC1268">
        <v>2</v>
      </c>
      <c r="AD1268">
        <v>1</v>
      </c>
      <c r="AE1268">
        <v>1</v>
      </c>
      <c r="AF1268">
        <v>4</v>
      </c>
      <c r="AG1268">
        <v>1</v>
      </c>
      <c r="AH1268">
        <v>0.186597560361593</v>
      </c>
      <c r="AI1268">
        <v>-0.21109813033695399</v>
      </c>
    </row>
    <row r="1269" spans="1:35" x14ac:dyDescent="0.2">
      <c r="A1269" t="s">
        <v>1344</v>
      </c>
      <c r="B1269" s="1">
        <v>40909</v>
      </c>
      <c r="C1269" t="s">
        <v>89</v>
      </c>
      <c r="D1269" t="s">
        <v>63</v>
      </c>
      <c r="E1269" t="s">
        <v>71</v>
      </c>
      <c r="F1269" t="s">
        <v>48</v>
      </c>
      <c r="G1269" t="s">
        <v>49</v>
      </c>
      <c r="H1269" t="s">
        <v>41</v>
      </c>
      <c r="I1269" t="s">
        <v>42</v>
      </c>
      <c r="J1269" t="s">
        <v>43</v>
      </c>
      <c r="K1269" t="s">
        <v>42</v>
      </c>
      <c r="L1269" t="s">
        <v>78</v>
      </c>
      <c r="M1269">
        <v>376</v>
      </c>
      <c r="N1269">
        <v>3377</v>
      </c>
      <c r="O1269">
        <v>190</v>
      </c>
      <c r="P1269">
        <v>9.26</v>
      </c>
      <c r="Q1269">
        <v>53</v>
      </c>
      <c r="R1269">
        <v>2894221</v>
      </c>
      <c r="S1269" s="6">
        <f t="shared" si="190"/>
        <v>56262.955285756587</v>
      </c>
      <c r="T1269" s="6">
        <f t="shared" si="191"/>
        <v>111341.42730233936</v>
      </c>
      <c r="U1269" s="2">
        <f t="shared" si="192"/>
        <v>2742078.7681374</v>
      </c>
      <c r="V1269" s="3">
        <f t="shared" si="193"/>
        <v>3.5849056603773586</v>
      </c>
      <c r="W1269" s="3">
        <f t="shared" si="194"/>
        <v>7.0943396226415096</v>
      </c>
      <c r="X1269" s="2">
        <f t="shared" si="195"/>
        <v>174.71698113207546</v>
      </c>
      <c r="Y1269" s="3">
        <f t="shared" si="196"/>
        <v>7.0943396226415096</v>
      </c>
      <c r="Z1269" s="2">
        <f t="shared" si="197"/>
        <v>48.736842105263158</v>
      </c>
      <c r="AA1269" s="5">
        <f t="shared" si="198"/>
        <v>0.50531914893617025</v>
      </c>
      <c r="AB1269" s="4">
        <f t="shared" si="199"/>
        <v>5.4607943396226412E-2</v>
      </c>
      <c r="AC1269">
        <v>8</v>
      </c>
      <c r="AD1269">
        <v>0</v>
      </c>
      <c r="AE1269">
        <v>1</v>
      </c>
      <c r="AF1269">
        <v>1</v>
      </c>
      <c r="AG1269">
        <v>1</v>
      </c>
      <c r="AH1269">
        <v>-0.662353699015369</v>
      </c>
      <c r="AI1269">
        <v>-0.26820731057873898</v>
      </c>
    </row>
    <row r="1270" spans="1:35" x14ac:dyDescent="0.2">
      <c r="A1270" t="s">
        <v>1345</v>
      </c>
      <c r="B1270" s="1">
        <v>39448</v>
      </c>
      <c r="C1270" t="s">
        <v>58</v>
      </c>
      <c r="D1270" t="s">
        <v>47</v>
      </c>
      <c r="E1270" t="s">
        <v>64</v>
      </c>
      <c r="F1270" t="s">
        <v>65</v>
      </c>
      <c r="G1270" t="s">
        <v>40</v>
      </c>
      <c r="H1270" t="s">
        <v>41</v>
      </c>
      <c r="I1270" t="s">
        <v>42</v>
      </c>
      <c r="J1270" t="s">
        <v>42</v>
      </c>
      <c r="K1270" t="s">
        <v>43</v>
      </c>
      <c r="L1270" t="s">
        <v>56</v>
      </c>
      <c r="M1270">
        <v>49</v>
      </c>
      <c r="N1270">
        <v>4272</v>
      </c>
      <c r="O1270">
        <v>141</v>
      </c>
      <c r="P1270">
        <v>26.47</v>
      </c>
      <c r="Q1270">
        <v>4</v>
      </c>
      <c r="R1270">
        <v>3239976</v>
      </c>
      <c r="S1270" s="6">
        <f t="shared" si="190"/>
        <v>33005.617977528091</v>
      </c>
      <c r="T1270" s="6">
        <f t="shared" si="191"/>
        <v>11470.03745318352</v>
      </c>
      <c r="U1270" s="2">
        <f t="shared" si="192"/>
        <v>6196161.0486891381</v>
      </c>
      <c r="V1270" s="3">
        <f t="shared" si="193"/>
        <v>35.25</v>
      </c>
      <c r="W1270" s="3">
        <f t="shared" si="194"/>
        <v>12.25</v>
      </c>
      <c r="X1270" s="2">
        <f t="shared" si="195"/>
        <v>6617.5</v>
      </c>
      <c r="Y1270" s="3">
        <f t="shared" si="196"/>
        <v>12.25</v>
      </c>
      <c r="Z1270" s="2">
        <f t="shared" si="197"/>
        <v>187.73049645390071</v>
      </c>
      <c r="AA1270" s="5">
        <f t="shared" si="198"/>
        <v>2.8775510204081631</v>
      </c>
      <c r="AB1270" s="4">
        <f t="shared" si="199"/>
        <v>0.80999399999999999</v>
      </c>
      <c r="AC1270">
        <v>6</v>
      </c>
      <c r="AD1270">
        <v>0</v>
      </c>
      <c r="AE1270">
        <v>0</v>
      </c>
      <c r="AF1270">
        <v>4</v>
      </c>
      <c r="AG1270">
        <v>1</v>
      </c>
      <c r="AH1270" s="2">
        <v>2535693560818450</v>
      </c>
      <c r="AI1270">
        <v>-0.31359724531446498</v>
      </c>
    </row>
    <row r="1271" spans="1:35" x14ac:dyDescent="0.2">
      <c r="A1271" t="s">
        <v>1346</v>
      </c>
      <c r="B1271" s="1">
        <v>39083</v>
      </c>
      <c r="C1271" t="s">
        <v>53</v>
      </c>
      <c r="D1271" t="s">
        <v>37</v>
      </c>
      <c r="E1271" t="s">
        <v>71</v>
      </c>
      <c r="F1271" t="s">
        <v>39</v>
      </c>
      <c r="G1271" t="s">
        <v>40</v>
      </c>
      <c r="H1271" t="s">
        <v>41</v>
      </c>
      <c r="I1271" t="s">
        <v>42</v>
      </c>
      <c r="J1271" t="s">
        <v>42</v>
      </c>
      <c r="K1271" t="s">
        <v>42</v>
      </c>
      <c r="L1271" t="s">
        <v>56</v>
      </c>
      <c r="M1271">
        <v>74</v>
      </c>
      <c r="N1271">
        <v>4829</v>
      </c>
      <c r="O1271">
        <v>92</v>
      </c>
      <c r="P1271">
        <v>10.4</v>
      </c>
      <c r="Q1271">
        <v>33</v>
      </c>
      <c r="R1271">
        <v>4824344</v>
      </c>
      <c r="S1271" s="6">
        <f t="shared" si="190"/>
        <v>19051.563470697867</v>
      </c>
      <c r="T1271" s="6">
        <f t="shared" si="191"/>
        <v>15324.083661213503</v>
      </c>
      <c r="U1271" s="2">
        <f t="shared" si="192"/>
        <v>2153655.0010354109</v>
      </c>
      <c r="V1271" s="3">
        <f t="shared" si="193"/>
        <v>2.7878787878787881</v>
      </c>
      <c r="W1271" s="3">
        <f t="shared" si="194"/>
        <v>2.2424242424242422</v>
      </c>
      <c r="X1271" s="2">
        <f t="shared" si="195"/>
        <v>315.15151515151513</v>
      </c>
      <c r="Y1271" s="3">
        <f t="shared" si="196"/>
        <v>2.2424242424242422</v>
      </c>
      <c r="Z1271" s="2">
        <f t="shared" si="197"/>
        <v>113.04347826086956</v>
      </c>
      <c r="AA1271" s="5">
        <f t="shared" si="198"/>
        <v>1.2432432432432432</v>
      </c>
      <c r="AB1271" s="4">
        <f t="shared" si="199"/>
        <v>0.14619224242424242</v>
      </c>
      <c r="AC1271">
        <v>4</v>
      </c>
      <c r="AD1271">
        <v>0</v>
      </c>
      <c r="AE1271">
        <v>1</v>
      </c>
      <c r="AF1271">
        <v>4</v>
      </c>
      <c r="AG1271">
        <v>1</v>
      </c>
      <c r="AH1271">
        <v>-0.530860014865705</v>
      </c>
      <c r="AI1271">
        <v>-0.30601440650736</v>
      </c>
    </row>
    <row r="1272" spans="1:35" x14ac:dyDescent="0.2">
      <c r="A1272" t="s">
        <v>1347</v>
      </c>
      <c r="B1272" s="1">
        <v>42370</v>
      </c>
      <c r="C1272" t="s">
        <v>103</v>
      </c>
      <c r="D1272" t="s">
        <v>47</v>
      </c>
      <c r="E1272" t="s">
        <v>125</v>
      </c>
      <c r="F1272" t="s">
        <v>39</v>
      </c>
      <c r="G1272" t="s">
        <v>40</v>
      </c>
      <c r="H1272" t="s">
        <v>51</v>
      </c>
      <c r="I1272" t="s">
        <v>43</v>
      </c>
      <c r="J1272" t="s">
        <v>43</v>
      </c>
      <c r="K1272" t="s">
        <v>43</v>
      </c>
      <c r="L1272" t="s">
        <v>5077</v>
      </c>
      <c r="M1272">
        <v>272</v>
      </c>
      <c r="N1272">
        <v>2382</v>
      </c>
      <c r="O1272">
        <v>687</v>
      </c>
      <c r="P1272">
        <v>46.33</v>
      </c>
      <c r="Q1272">
        <v>34</v>
      </c>
      <c r="R1272">
        <v>3818679</v>
      </c>
      <c r="S1272" s="6">
        <f t="shared" si="190"/>
        <v>288413.09823677584</v>
      </c>
      <c r="T1272" s="6">
        <f t="shared" si="191"/>
        <v>114189.75650713686</v>
      </c>
      <c r="U1272" s="2">
        <f t="shared" si="192"/>
        <v>19450041.981528129</v>
      </c>
      <c r="V1272" s="3">
        <f t="shared" si="193"/>
        <v>20.205882352941178</v>
      </c>
      <c r="W1272" s="3">
        <f t="shared" si="194"/>
        <v>8</v>
      </c>
      <c r="X1272" s="2">
        <f t="shared" si="195"/>
        <v>1362.6470588235295</v>
      </c>
      <c r="Y1272" s="3">
        <f t="shared" si="196"/>
        <v>8</v>
      </c>
      <c r="Z1272" s="2">
        <f t="shared" si="197"/>
        <v>67.438136826783122</v>
      </c>
      <c r="AA1272" s="5">
        <f t="shared" si="198"/>
        <v>2.5257352941176472</v>
      </c>
      <c r="AB1272" s="4">
        <f t="shared" si="199"/>
        <v>0.11231408823529412</v>
      </c>
      <c r="AC1272">
        <v>2</v>
      </c>
      <c r="AD1272">
        <v>0</v>
      </c>
      <c r="AE1272">
        <v>0</v>
      </c>
      <c r="AF1272">
        <v>4</v>
      </c>
      <c r="AG1272">
        <v>1</v>
      </c>
      <c r="AH1272">
        <v>-1.4831153076354599E-2</v>
      </c>
      <c r="AI1272">
        <v>-0.19528986987232</v>
      </c>
    </row>
    <row r="1273" spans="1:35" x14ac:dyDescent="0.2">
      <c r="A1273" t="s">
        <v>1348</v>
      </c>
      <c r="B1273" s="1">
        <v>37622</v>
      </c>
      <c r="C1273" t="s">
        <v>70</v>
      </c>
      <c r="D1273" t="s">
        <v>63</v>
      </c>
      <c r="E1273" t="s">
        <v>71</v>
      </c>
      <c r="F1273" t="s">
        <v>65</v>
      </c>
      <c r="G1273" t="s">
        <v>40</v>
      </c>
      <c r="H1273" t="s">
        <v>51</v>
      </c>
      <c r="I1273" t="s">
        <v>42</v>
      </c>
      <c r="J1273" t="s">
        <v>43</v>
      </c>
      <c r="K1273" t="s">
        <v>43</v>
      </c>
      <c r="L1273" t="s">
        <v>44</v>
      </c>
      <c r="M1273">
        <v>345</v>
      </c>
      <c r="N1273">
        <v>1870</v>
      </c>
      <c r="O1273">
        <v>152</v>
      </c>
      <c r="P1273">
        <v>45.15</v>
      </c>
      <c r="Q1273">
        <v>25</v>
      </c>
      <c r="R1273">
        <v>2760534</v>
      </c>
      <c r="S1273" s="6">
        <f t="shared" si="190"/>
        <v>81283.422459893045</v>
      </c>
      <c r="T1273" s="6">
        <f t="shared" si="191"/>
        <v>184491.97860962566</v>
      </c>
      <c r="U1273" s="2">
        <f t="shared" si="192"/>
        <v>24144385.026737969</v>
      </c>
      <c r="V1273" s="3">
        <f t="shared" si="193"/>
        <v>6.08</v>
      </c>
      <c r="W1273" s="3">
        <f t="shared" si="194"/>
        <v>13.8</v>
      </c>
      <c r="X1273" s="2">
        <f t="shared" si="195"/>
        <v>1806</v>
      </c>
      <c r="Y1273" s="3">
        <f t="shared" si="196"/>
        <v>13.8</v>
      </c>
      <c r="Z1273" s="2">
        <f t="shared" si="197"/>
        <v>297.03947368421052</v>
      </c>
      <c r="AA1273" s="5">
        <f t="shared" si="198"/>
        <v>0.44057971014492753</v>
      </c>
      <c r="AB1273" s="4">
        <f t="shared" si="199"/>
        <v>0.11042136</v>
      </c>
      <c r="AC1273">
        <v>1</v>
      </c>
      <c r="AD1273">
        <v>0</v>
      </c>
      <c r="AE1273">
        <v>0</v>
      </c>
      <c r="AF1273">
        <v>4</v>
      </c>
      <c r="AG1273">
        <v>1</v>
      </c>
      <c r="AH1273">
        <v>5.4977502052493001E-2</v>
      </c>
      <c r="AI1273">
        <v>-0.19262914989756899</v>
      </c>
    </row>
    <row r="1274" spans="1:35" x14ac:dyDescent="0.2">
      <c r="A1274" t="s">
        <v>1349</v>
      </c>
      <c r="B1274" s="1">
        <v>36892</v>
      </c>
      <c r="C1274" t="s">
        <v>46</v>
      </c>
      <c r="D1274" t="s">
        <v>47</v>
      </c>
      <c r="E1274" t="s">
        <v>77</v>
      </c>
      <c r="F1274" t="s">
        <v>68</v>
      </c>
      <c r="G1274" t="s">
        <v>40</v>
      </c>
      <c r="H1274" t="s">
        <v>41</v>
      </c>
      <c r="I1274" t="s">
        <v>42</v>
      </c>
      <c r="J1274" t="s">
        <v>51</v>
      </c>
      <c r="K1274" t="s">
        <v>51</v>
      </c>
      <c r="L1274" t="s">
        <v>78</v>
      </c>
      <c r="M1274">
        <v>180</v>
      </c>
      <c r="N1274">
        <v>2746</v>
      </c>
      <c r="O1274">
        <v>165</v>
      </c>
      <c r="P1274">
        <v>15.1</v>
      </c>
      <c r="Q1274">
        <v>28</v>
      </c>
      <c r="R1274">
        <v>1015521</v>
      </c>
      <c r="S1274" s="6">
        <f t="shared" si="190"/>
        <v>60087.399854333577</v>
      </c>
      <c r="T1274" s="6">
        <f t="shared" si="191"/>
        <v>65549.89075018208</v>
      </c>
      <c r="U1274" s="2">
        <f t="shared" si="192"/>
        <v>5498907.5018208306</v>
      </c>
      <c r="V1274" s="3">
        <f t="shared" si="193"/>
        <v>5.8928571428571432</v>
      </c>
      <c r="W1274" s="3">
        <f t="shared" si="194"/>
        <v>6.4285714285714288</v>
      </c>
      <c r="X1274" s="2">
        <f t="shared" si="195"/>
        <v>539.28571428571433</v>
      </c>
      <c r="Y1274" s="3">
        <f t="shared" si="196"/>
        <v>6.4285714285714288</v>
      </c>
      <c r="Z1274" s="2">
        <f t="shared" si="197"/>
        <v>91.515151515151516</v>
      </c>
      <c r="AA1274" s="5">
        <f t="shared" si="198"/>
        <v>0.91666666666666663</v>
      </c>
      <c r="AB1274" s="4">
        <f t="shared" si="199"/>
        <v>3.6268607142857144E-2</v>
      </c>
      <c r="AC1274">
        <v>4</v>
      </c>
      <c r="AD1274">
        <v>1</v>
      </c>
      <c r="AE1274">
        <v>0</v>
      </c>
      <c r="AF1274">
        <v>4</v>
      </c>
      <c r="AG1274">
        <v>1</v>
      </c>
      <c r="AH1274">
        <v>-0.61676569081746102</v>
      </c>
      <c r="AI1274">
        <v>-0.27318775476250601</v>
      </c>
    </row>
    <row r="1275" spans="1:35" x14ac:dyDescent="0.2">
      <c r="A1275" t="s">
        <v>1350</v>
      </c>
      <c r="B1275" s="1">
        <v>36526</v>
      </c>
      <c r="C1275" t="s">
        <v>73</v>
      </c>
      <c r="D1275" t="s">
        <v>74</v>
      </c>
      <c r="E1275" t="s">
        <v>59</v>
      </c>
      <c r="F1275" t="s">
        <v>65</v>
      </c>
      <c r="G1275" t="s">
        <v>40</v>
      </c>
      <c r="H1275" t="s">
        <v>41</v>
      </c>
      <c r="I1275" t="s">
        <v>42</v>
      </c>
      <c r="J1275" t="s">
        <v>51</v>
      </c>
      <c r="K1275" t="s">
        <v>51</v>
      </c>
      <c r="L1275" t="s">
        <v>78</v>
      </c>
      <c r="M1275">
        <v>175</v>
      </c>
      <c r="N1275">
        <v>2603</v>
      </c>
      <c r="O1275">
        <v>168</v>
      </c>
      <c r="P1275">
        <v>23</v>
      </c>
      <c r="Q1275">
        <v>47</v>
      </c>
      <c r="R1275">
        <v>53685</v>
      </c>
      <c r="S1275" s="6">
        <f t="shared" si="190"/>
        <v>64540.914329619671</v>
      </c>
      <c r="T1275" s="6">
        <f t="shared" si="191"/>
        <v>67230.119093353816</v>
      </c>
      <c r="U1275" s="2">
        <f t="shared" si="192"/>
        <v>8835958.509412216</v>
      </c>
      <c r="V1275" s="3">
        <f t="shared" si="193"/>
        <v>3.5744680851063828</v>
      </c>
      <c r="W1275" s="3">
        <f t="shared" si="194"/>
        <v>3.7234042553191489</v>
      </c>
      <c r="X1275" s="2">
        <f t="shared" si="195"/>
        <v>489.36170212765956</v>
      </c>
      <c r="Y1275" s="3">
        <f t="shared" si="196"/>
        <v>3.7234042553191489</v>
      </c>
      <c r="Z1275" s="2">
        <f t="shared" si="197"/>
        <v>136.9047619047619</v>
      </c>
      <c r="AA1275" s="5">
        <f t="shared" si="198"/>
        <v>0.96</v>
      </c>
      <c r="AB1275" s="4">
        <f t="shared" si="199"/>
        <v>1.1422340425531914E-3</v>
      </c>
      <c r="AC1275">
        <v>5</v>
      </c>
      <c r="AD1275">
        <v>1</v>
      </c>
      <c r="AE1275">
        <v>0</v>
      </c>
      <c r="AF1275">
        <v>1</v>
      </c>
      <c r="AG1275">
        <v>1</v>
      </c>
      <c r="AH1275">
        <v>-0.80556731976765295</v>
      </c>
      <c r="AI1275">
        <v>-0.26255885706592302</v>
      </c>
    </row>
    <row r="1276" spans="1:35" x14ac:dyDescent="0.2">
      <c r="A1276" t="s">
        <v>1351</v>
      </c>
      <c r="B1276" s="1">
        <v>44197</v>
      </c>
      <c r="C1276" t="s">
        <v>70</v>
      </c>
      <c r="D1276" t="s">
        <v>63</v>
      </c>
      <c r="E1276" t="s">
        <v>59</v>
      </c>
      <c r="F1276" t="s">
        <v>48</v>
      </c>
      <c r="G1276" t="s">
        <v>49</v>
      </c>
      <c r="H1276" t="s">
        <v>50</v>
      </c>
      <c r="I1276" t="s">
        <v>43</v>
      </c>
      <c r="J1276" t="s">
        <v>43</v>
      </c>
      <c r="K1276" t="s">
        <v>42</v>
      </c>
      <c r="L1276" t="s">
        <v>78</v>
      </c>
      <c r="M1276">
        <v>369</v>
      </c>
      <c r="N1276">
        <v>224</v>
      </c>
      <c r="O1276">
        <v>874</v>
      </c>
      <c r="P1276">
        <v>12.79</v>
      </c>
      <c r="Q1276">
        <v>65</v>
      </c>
      <c r="R1276">
        <v>1128717</v>
      </c>
      <c r="S1276" s="6">
        <f t="shared" si="190"/>
        <v>3901785.7142857141</v>
      </c>
      <c r="T1276" s="6">
        <f t="shared" si="191"/>
        <v>1647321.4285714286</v>
      </c>
      <c r="U1276" s="2">
        <f t="shared" si="192"/>
        <v>57098214.285714284</v>
      </c>
      <c r="V1276" s="3">
        <f t="shared" si="193"/>
        <v>13.446153846153846</v>
      </c>
      <c r="W1276" s="3">
        <f t="shared" si="194"/>
        <v>5.6769230769230772</v>
      </c>
      <c r="X1276" s="2">
        <f t="shared" si="195"/>
        <v>196.76923076923077</v>
      </c>
      <c r="Y1276" s="3">
        <f t="shared" si="196"/>
        <v>5.6769230769230772</v>
      </c>
      <c r="Z1276" s="2">
        <f t="shared" si="197"/>
        <v>14.633867276887871</v>
      </c>
      <c r="AA1276" s="5">
        <f t="shared" si="198"/>
        <v>2.3685636856368562</v>
      </c>
      <c r="AB1276" s="4">
        <f t="shared" si="199"/>
        <v>1.7364876923076922E-2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-0.66425022982170401</v>
      </c>
      <c r="AI1276">
        <v>0.88716600905099396</v>
      </c>
    </row>
    <row r="1277" spans="1:35" x14ac:dyDescent="0.2">
      <c r="A1277" t="s">
        <v>1352</v>
      </c>
      <c r="B1277" s="1">
        <v>37987</v>
      </c>
      <c r="C1277" t="s">
        <v>82</v>
      </c>
      <c r="D1277" t="s">
        <v>83</v>
      </c>
      <c r="E1277" t="s">
        <v>67</v>
      </c>
      <c r="F1277" t="s">
        <v>54</v>
      </c>
      <c r="G1277" t="s">
        <v>55</v>
      </c>
      <c r="H1277" t="s">
        <v>41</v>
      </c>
      <c r="I1277" t="s">
        <v>43</v>
      </c>
      <c r="J1277" t="s">
        <v>42</v>
      </c>
      <c r="K1277" t="s">
        <v>43</v>
      </c>
      <c r="L1277" t="s">
        <v>78</v>
      </c>
      <c r="M1277">
        <v>74</v>
      </c>
      <c r="N1277">
        <v>4971</v>
      </c>
      <c r="O1277">
        <v>626</v>
      </c>
      <c r="P1277">
        <v>40.14</v>
      </c>
      <c r="Q1277">
        <v>68</v>
      </c>
      <c r="R1277">
        <v>2779397</v>
      </c>
      <c r="S1277" s="6">
        <f t="shared" si="190"/>
        <v>125930.39629853149</v>
      </c>
      <c r="T1277" s="6">
        <f t="shared" si="191"/>
        <v>14886.340776503721</v>
      </c>
      <c r="U1277" s="2">
        <f t="shared" si="192"/>
        <v>8074834.0374170188</v>
      </c>
      <c r="V1277" s="3">
        <f t="shared" si="193"/>
        <v>9.2058823529411757</v>
      </c>
      <c r="W1277" s="3">
        <f t="shared" si="194"/>
        <v>1.088235294117647</v>
      </c>
      <c r="X1277" s="2">
        <f t="shared" si="195"/>
        <v>590.29411764705878</v>
      </c>
      <c r="Y1277" s="3">
        <f t="shared" si="196"/>
        <v>1.088235294117647</v>
      </c>
      <c r="Z1277" s="2">
        <f t="shared" si="197"/>
        <v>64.121405750798715</v>
      </c>
      <c r="AA1277" s="5">
        <f t="shared" si="198"/>
        <v>8.4594594594594597</v>
      </c>
      <c r="AB1277" s="4">
        <f t="shared" si="199"/>
        <v>4.0873485294117648E-2</v>
      </c>
      <c r="AC1277">
        <v>4</v>
      </c>
      <c r="AD1277">
        <v>1</v>
      </c>
      <c r="AE1277">
        <v>0</v>
      </c>
      <c r="AF1277">
        <v>1</v>
      </c>
      <c r="AG1277">
        <v>1</v>
      </c>
      <c r="AH1277">
        <v>-0.68126249843811604</v>
      </c>
      <c r="AI1277">
        <v>-0.26910223955763601</v>
      </c>
    </row>
    <row r="1278" spans="1:35" x14ac:dyDescent="0.2">
      <c r="A1278" t="s">
        <v>1353</v>
      </c>
      <c r="B1278" s="1">
        <v>37987</v>
      </c>
      <c r="C1278" t="s">
        <v>62</v>
      </c>
      <c r="D1278" t="s">
        <v>63</v>
      </c>
      <c r="E1278" t="s">
        <v>64</v>
      </c>
      <c r="F1278" t="s">
        <v>54</v>
      </c>
      <c r="G1278" t="s">
        <v>55</v>
      </c>
      <c r="H1278" t="s">
        <v>41</v>
      </c>
      <c r="I1278" t="s">
        <v>42</v>
      </c>
      <c r="J1278" t="s">
        <v>51</v>
      </c>
      <c r="K1278" t="s">
        <v>51</v>
      </c>
      <c r="L1278" t="s">
        <v>60</v>
      </c>
      <c r="M1278">
        <v>167</v>
      </c>
      <c r="N1278">
        <v>4387</v>
      </c>
      <c r="O1278">
        <v>100</v>
      </c>
      <c r="P1278">
        <v>17.350000000000001</v>
      </c>
      <c r="Q1278">
        <v>27</v>
      </c>
      <c r="R1278">
        <v>4189799</v>
      </c>
      <c r="S1278" s="6">
        <f t="shared" si="190"/>
        <v>22794.620469569181</v>
      </c>
      <c r="T1278" s="6">
        <f t="shared" si="191"/>
        <v>38067.016184180531</v>
      </c>
      <c r="U1278" s="2">
        <f t="shared" si="192"/>
        <v>3954866.6514702532</v>
      </c>
      <c r="V1278" s="3">
        <f t="shared" si="193"/>
        <v>3.7037037037037037</v>
      </c>
      <c r="W1278" s="3">
        <f t="shared" si="194"/>
        <v>6.1851851851851851</v>
      </c>
      <c r="X1278" s="2">
        <f t="shared" si="195"/>
        <v>642.59259259259261</v>
      </c>
      <c r="Y1278" s="3">
        <f t="shared" si="196"/>
        <v>6.1851851851851851</v>
      </c>
      <c r="Z1278" s="2">
        <f t="shared" si="197"/>
        <v>173.5</v>
      </c>
      <c r="AA1278" s="5">
        <f t="shared" si="198"/>
        <v>0.59880239520958078</v>
      </c>
      <c r="AB1278" s="4">
        <f t="shared" si="199"/>
        <v>0.15517774074074073</v>
      </c>
      <c r="AC1278">
        <v>2</v>
      </c>
      <c r="AD1278">
        <v>1</v>
      </c>
      <c r="AE1278">
        <v>0</v>
      </c>
      <c r="AF1278">
        <v>4</v>
      </c>
      <c r="AG1278">
        <v>1</v>
      </c>
      <c r="AH1278">
        <v>-0.32468068522446297</v>
      </c>
      <c r="AI1278">
        <v>-0.294885011309726</v>
      </c>
    </row>
    <row r="1279" spans="1:35" x14ac:dyDescent="0.2">
      <c r="A1279" t="s">
        <v>1354</v>
      </c>
      <c r="B1279" s="1">
        <v>37987</v>
      </c>
      <c r="C1279" t="s">
        <v>70</v>
      </c>
      <c r="D1279" t="s">
        <v>63</v>
      </c>
      <c r="E1279" t="s">
        <v>59</v>
      </c>
      <c r="F1279" t="s">
        <v>65</v>
      </c>
      <c r="G1279" t="s">
        <v>40</v>
      </c>
      <c r="H1279" t="s">
        <v>41</v>
      </c>
      <c r="I1279" t="s">
        <v>42</v>
      </c>
      <c r="J1279" t="s">
        <v>51</v>
      </c>
      <c r="K1279" t="s">
        <v>42</v>
      </c>
      <c r="L1279" t="s">
        <v>78</v>
      </c>
      <c r="M1279">
        <v>231</v>
      </c>
      <c r="N1279">
        <v>4606</v>
      </c>
      <c r="O1279">
        <v>79</v>
      </c>
      <c r="P1279">
        <v>3.05</v>
      </c>
      <c r="Q1279">
        <v>85</v>
      </c>
      <c r="R1279">
        <v>133323</v>
      </c>
      <c r="S1279" s="6">
        <f t="shared" si="190"/>
        <v>17151.541467650892</v>
      </c>
      <c r="T1279" s="6">
        <f t="shared" si="191"/>
        <v>50151.975683890574</v>
      </c>
      <c r="U1279" s="2">
        <f t="shared" si="192"/>
        <v>662179.76552323054</v>
      </c>
      <c r="V1279" s="3">
        <f t="shared" si="193"/>
        <v>0.92941176470588238</v>
      </c>
      <c r="W1279" s="3">
        <f t="shared" si="194"/>
        <v>2.7176470588235295</v>
      </c>
      <c r="X1279" s="2">
        <f t="shared" si="195"/>
        <v>35.882352941176471</v>
      </c>
      <c r="Y1279" s="3">
        <f t="shared" si="196"/>
        <v>2.7176470588235295</v>
      </c>
      <c r="Z1279" s="2">
        <f t="shared" si="197"/>
        <v>38.607594936708864</v>
      </c>
      <c r="AA1279" s="5">
        <f t="shared" si="198"/>
        <v>0.34199134199134201</v>
      </c>
      <c r="AB1279" s="4">
        <f t="shared" si="199"/>
        <v>1.5685058823529411E-3</v>
      </c>
      <c r="AC1279">
        <v>3</v>
      </c>
      <c r="AD1279">
        <v>1</v>
      </c>
      <c r="AE1279">
        <v>1</v>
      </c>
      <c r="AF1279">
        <v>1</v>
      </c>
      <c r="AG1279">
        <v>1</v>
      </c>
      <c r="AH1279">
        <v>-0.96856550848217504</v>
      </c>
      <c r="AI1279">
        <v>-0.29597289141633498</v>
      </c>
    </row>
    <row r="1280" spans="1:35" x14ac:dyDescent="0.2">
      <c r="A1280" t="s">
        <v>1355</v>
      </c>
      <c r="B1280" s="1">
        <v>44197</v>
      </c>
      <c r="C1280" t="s">
        <v>89</v>
      </c>
      <c r="D1280" t="s">
        <v>63</v>
      </c>
      <c r="E1280" t="s">
        <v>80</v>
      </c>
      <c r="F1280" t="s">
        <v>65</v>
      </c>
      <c r="G1280" t="s">
        <v>40</v>
      </c>
      <c r="H1280" t="s">
        <v>41</v>
      </c>
      <c r="I1280" t="s">
        <v>42</v>
      </c>
      <c r="J1280" t="s">
        <v>42</v>
      </c>
      <c r="K1280" t="s">
        <v>43</v>
      </c>
      <c r="L1280" t="s">
        <v>5077</v>
      </c>
      <c r="M1280">
        <v>104</v>
      </c>
      <c r="N1280">
        <v>2948</v>
      </c>
      <c r="O1280">
        <v>116</v>
      </c>
      <c r="P1280">
        <v>39.270000000000003</v>
      </c>
      <c r="Q1280">
        <v>12</v>
      </c>
      <c r="R1280">
        <v>4941413</v>
      </c>
      <c r="S1280" s="6">
        <f t="shared" si="190"/>
        <v>39348.710990502033</v>
      </c>
      <c r="T1280" s="6">
        <f t="shared" si="191"/>
        <v>35278.154681139757</v>
      </c>
      <c r="U1280" s="2">
        <f t="shared" si="192"/>
        <v>13320895.52238806</v>
      </c>
      <c r="V1280" s="3">
        <f t="shared" si="193"/>
        <v>9.6666666666666661</v>
      </c>
      <c r="W1280" s="3">
        <f t="shared" si="194"/>
        <v>8.6666666666666661</v>
      </c>
      <c r="X1280" s="2">
        <f t="shared" si="195"/>
        <v>3272.5</v>
      </c>
      <c r="Y1280" s="3">
        <f t="shared" si="196"/>
        <v>8.6666666666666661</v>
      </c>
      <c r="Z1280" s="2">
        <f t="shared" si="197"/>
        <v>338.5344827586207</v>
      </c>
      <c r="AA1280" s="5">
        <f t="shared" si="198"/>
        <v>1.1153846153846154</v>
      </c>
      <c r="AB1280" s="4">
        <f t="shared" si="199"/>
        <v>0.41178441666666665</v>
      </c>
      <c r="AC1280">
        <v>3</v>
      </c>
      <c r="AD1280">
        <v>0</v>
      </c>
      <c r="AE1280">
        <v>1</v>
      </c>
      <c r="AF1280">
        <v>4</v>
      </c>
      <c r="AG1280">
        <v>1</v>
      </c>
      <c r="AH1280">
        <v>0.99180197884259802</v>
      </c>
      <c r="AI1280">
        <v>-0.27792656910725999</v>
      </c>
    </row>
    <row r="1281" spans="1:35" x14ac:dyDescent="0.2">
      <c r="A1281" t="s">
        <v>1356</v>
      </c>
      <c r="B1281" s="1">
        <v>38353</v>
      </c>
      <c r="C1281" t="s">
        <v>89</v>
      </c>
      <c r="D1281" t="s">
        <v>63</v>
      </c>
      <c r="E1281" t="s">
        <v>125</v>
      </c>
      <c r="F1281" t="s">
        <v>39</v>
      </c>
      <c r="G1281" t="s">
        <v>40</v>
      </c>
      <c r="H1281" t="s">
        <v>41</v>
      </c>
      <c r="I1281" t="s">
        <v>42</v>
      </c>
      <c r="J1281" t="s">
        <v>51</v>
      </c>
      <c r="K1281" t="s">
        <v>43</v>
      </c>
      <c r="L1281" t="s">
        <v>60</v>
      </c>
      <c r="M1281">
        <v>245</v>
      </c>
      <c r="N1281">
        <v>3946</v>
      </c>
      <c r="O1281">
        <v>226</v>
      </c>
      <c r="P1281">
        <v>31.16</v>
      </c>
      <c r="Q1281">
        <v>95</v>
      </c>
      <c r="R1281">
        <v>2862018</v>
      </c>
      <c r="S1281" s="6">
        <f t="shared" si="190"/>
        <v>57273.18803852002</v>
      </c>
      <c r="T1281" s="6">
        <f t="shared" si="191"/>
        <v>62088.190572731881</v>
      </c>
      <c r="U1281" s="2">
        <f t="shared" si="192"/>
        <v>7896604.1561074508</v>
      </c>
      <c r="V1281" s="3">
        <f t="shared" si="193"/>
        <v>2.3789473684210525</v>
      </c>
      <c r="W1281" s="3">
        <f t="shared" si="194"/>
        <v>2.5789473684210527</v>
      </c>
      <c r="X1281" s="2">
        <f t="shared" si="195"/>
        <v>328</v>
      </c>
      <c r="Y1281" s="3">
        <f t="shared" si="196"/>
        <v>2.5789473684210527</v>
      </c>
      <c r="Z1281" s="2">
        <f t="shared" si="197"/>
        <v>137.87610619469027</v>
      </c>
      <c r="AA1281" s="5">
        <f t="shared" si="198"/>
        <v>0.92244897959183669</v>
      </c>
      <c r="AB1281" s="4">
        <f t="shared" si="199"/>
        <v>3.0126505263157896E-2</v>
      </c>
      <c r="AC1281">
        <v>9</v>
      </c>
      <c r="AD1281">
        <v>1</v>
      </c>
      <c r="AE1281">
        <v>0</v>
      </c>
      <c r="AF1281">
        <v>1</v>
      </c>
      <c r="AG1281">
        <v>1</v>
      </c>
      <c r="AH1281">
        <v>-0.81103518282412601</v>
      </c>
      <c r="AI1281">
        <v>-0.26861254585761601</v>
      </c>
    </row>
    <row r="1282" spans="1:35" x14ac:dyDescent="0.2">
      <c r="A1282" t="s">
        <v>1357</v>
      </c>
      <c r="B1282" s="1">
        <v>41275</v>
      </c>
      <c r="C1282" t="s">
        <v>58</v>
      </c>
      <c r="D1282" t="s">
        <v>47</v>
      </c>
      <c r="E1282" t="s">
        <v>132</v>
      </c>
      <c r="F1282" t="s">
        <v>65</v>
      </c>
      <c r="G1282" t="s">
        <v>40</v>
      </c>
      <c r="H1282" t="s">
        <v>51</v>
      </c>
      <c r="I1282" t="s">
        <v>51</v>
      </c>
      <c r="J1282" t="s">
        <v>51</v>
      </c>
      <c r="K1282" t="s">
        <v>43</v>
      </c>
      <c r="L1282" t="s">
        <v>56</v>
      </c>
      <c r="M1282">
        <v>134</v>
      </c>
      <c r="N1282">
        <v>1362</v>
      </c>
      <c r="O1282">
        <v>355</v>
      </c>
      <c r="P1282">
        <v>38.869999999999997</v>
      </c>
      <c r="Q1282">
        <v>4</v>
      </c>
      <c r="R1282">
        <v>1768033</v>
      </c>
      <c r="S1282" s="6">
        <f t="shared" si="190"/>
        <v>260646.1086637298</v>
      </c>
      <c r="T1282" s="6">
        <f t="shared" si="191"/>
        <v>98384.728340675472</v>
      </c>
      <c r="U1282" s="2">
        <f t="shared" si="192"/>
        <v>28538913.362701908</v>
      </c>
      <c r="V1282" s="3">
        <f t="shared" si="193"/>
        <v>88.75</v>
      </c>
      <c r="W1282" s="3">
        <f t="shared" si="194"/>
        <v>33.5</v>
      </c>
      <c r="X1282" s="2">
        <f t="shared" si="195"/>
        <v>9717.5</v>
      </c>
      <c r="Y1282" s="3">
        <f t="shared" si="196"/>
        <v>33.5</v>
      </c>
      <c r="Z1282" s="2">
        <f t="shared" si="197"/>
        <v>109.49295774647888</v>
      </c>
      <c r="AA1282" s="5">
        <f t="shared" si="198"/>
        <v>2.6492537313432836</v>
      </c>
      <c r="AB1282" s="4">
        <f t="shared" si="199"/>
        <v>0.44200824999999999</v>
      </c>
      <c r="AC1282">
        <v>3</v>
      </c>
      <c r="AD1282">
        <v>1</v>
      </c>
      <c r="AE1282">
        <v>1</v>
      </c>
      <c r="AF1282">
        <v>4</v>
      </c>
      <c r="AG1282">
        <v>3</v>
      </c>
      <c r="AH1282" s="2">
        <v>3342855433798780</v>
      </c>
      <c r="AI1282">
        <v>-0.192753410427253</v>
      </c>
    </row>
    <row r="1283" spans="1:35" x14ac:dyDescent="0.2">
      <c r="A1283" t="s">
        <v>1358</v>
      </c>
      <c r="B1283" s="1">
        <v>43831</v>
      </c>
      <c r="C1283" t="s">
        <v>46</v>
      </c>
      <c r="D1283" t="s">
        <v>47</v>
      </c>
      <c r="E1283" t="s">
        <v>125</v>
      </c>
      <c r="F1283" t="s">
        <v>48</v>
      </c>
      <c r="G1283" t="s">
        <v>49</v>
      </c>
      <c r="H1283" t="s">
        <v>41</v>
      </c>
      <c r="I1283" t="s">
        <v>43</v>
      </c>
      <c r="J1283" t="s">
        <v>43</v>
      </c>
      <c r="K1283" t="s">
        <v>42</v>
      </c>
      <c r="L1283" t="s">
        <v>44</v>
      </c>
      <c r="M1283">
        <v>333</v>
      </c>
      <c r="N1283">
        <v>2585</v>
      </c>
      <c r="O1283">
        <v>547</v>
      </c>
      <c r="P1283">
        <v>1.99</v>
      </c>
      <c r="Q1283">
        <v>81</v>
      </c>
      <c r="R1283">
        <v>882852</v>
      </c>
      <c r="S1283" s="6">
        <f t="shared" ref="S1283:S1346" si="200">(O1283*1000000)/N1283</f>
        <v>211605.415860735</v>
      </c>
      <c r="T1283" s="6">
        <f t="shared" ref="T1283:T1346" si="201">(M1283*1000000)/N1283</f>
        <v>128820.11605415861</v>
      </c>
      <c r="U1283" s="2">
        <f t="shared" ref="U1283:U1346" si="202">(P1283*1000000000)/N1283</f>
        <v>769825.91876208899</v>
      </c>
      <c r="V1283" s="3">
        <f t="shared" ref="V1283:V1346" si="203">(O1283*1000000)/(Q1283*1000000)</f>
        <v>6.7530864197530862</v>
      </c>
      <c r="W1283" s="3">
        <f t="shared" ref="W1283:W1346" si="204">(M1283*1000000)/(Q1283*1000000)</f>
        <v>4.1111111111111107</v>
      </c>
      <c r="X1283" s="2">
        <f t="shared" ref="X1283:X1346" si="205">(P1283*1000000000)/(Q1283*1000000)</f>
        <v>24.567901234567902</v>
      </c>
      <c r="Y1283" s="3">
        <f t="shared" ref="Y1283:Y1346" si="206">(M1283*1000000)/(Q1283*1000000)</f>
        <v>4.1111111111111107</v>
      </c>
      <c r="Z1283" s="2">
        <f t="shared" ref="Z1283:Z1346" si="207">(P1283*1000000000)/(O1283*1000000)</f>
        <v>3.6380255941499087</v>
      </c>
      <c r="AA1283" s="5">
        <f t="shared" ref="AA1283:AA1346" si="208">(O1283*1000000)/(M1283*1000000)</f>
        <v>1.6426426426426426</v>
      </c>
      <c r="AB1283" s="4">
        <f t="shared" ref="AB1283:AB1346" si="209">R1283/(Q1283*1000000)</f>
        <v>1.0899407407407408E-2</v>
      </c>
      <c r="AC1283">
        <v>5</v>
      </c>
      <c r="AD1283">
        <v>0</v>
      </c>
      <c r="AE1283">
        <v>0</v>
      </c>
      <c r="AF1283">
        <v>1</v>
      </c>
      <c r="AG1283">
        <v>1</v>
      </c>
      <c r="AH1283">
        <v>-0.84734643118617803</v>
      </c>
      <c r="AI1283">
        <v>-0.24207325485623399</v>
      </c>
    </row>
    <row r="1284" spans="1:35" x14ac:dyDescent="0.2">
      <c r="A1284" t="s">
        <v>1359</v>
      </c>
      <c r="B1284" s="1">
        <v>42736</v>
      </c>
      <c r="C1284" t="s">
        <v>62</v>
      </c>
      <c r="D1284" t="s">
        <v>63</v>
      </c>
      <c r="E1284" t="s">
        <v>59</v>
      </c>
      <c r="F1284" t="s">
        <v>54</v>
      </c>
      <c r="G1284" t="s">
        <v>55</v>
      </c>
      <c r="H1284" t="s">
        <v>41</v>
      </c>
      <c r="I1284" t="s">
        <v>43</v>
      </c>
      <c r="J1284" t="s">
        <v>42</v>
      </c>
      <c r="K1284" t="s">
        <v>51</v>
      </c>
      <c r="L1284" t="s">
        <v>44</v>
      </c>
      <c r="M1284">
        <v>92</v>
      </c>
      <c r="N1284">
        <v>4867</v>
      </c>
      <c r="O1284">
        <v>554</v>
      </c>
      <c r="P1284">
        <v>22.37</v>
      </c>
      <c r="Q1284">
        <v>60</v>
      </c>
      <c r="R1284">
        <v>178885</v>
      </c>
      <c r="S1284" s="6">
        <f t="shared" si="200"/>
        <v>113827.82001232792</v>
      </c>
      <c r="T1284" s="6">
        <f t="shared" si="201"/>
        <v>18902.814875693446</v>
      </c>
      <c r="U1284" s="2">
        <f t="shared" si="202"/>
        <v>4596260.5301006781</v>
      </c>
      <c r="V1284" s="3">
        <f t="shared" si="203"/>
        <v>9.2333333333333325</v>
      </c>
      <c r="W1284" s="3">
        <f t="shared" si="204"/>
        <v>1.5333333333333334</v>
      </c>
      <c r="X1284" s="2">
        <f t="shared" si="205"/>
        <v>372.83333333333331</v>
      </c>
      <c r="Y1284" s="3">
        <f t="shared" si="206"/>
        <v>1.5333333333333334</v>
      </c>
      <c r="Z1284" s="2">
        <f t="shared" si="207"/>
        <v>40.379061371841154</v>
      </c>
      <c r="AA1284" s="5">
        <f t="shared" si="208"/>
        <v>6.0217391304347823</v>
      </c>
      <c r="AB1284" s="4">
        <f t="shared" si="209"/>
        <v>2.9814166666666665E-3</v>
      </c>
      <c r="AC1284">
        <v>7</v>
      </c>
      <c r="AD1284">
        <v>0</v>
      </c>
      <c r="AE1284">
        <v>1</v>
      </c>
      <c r="AF1284">
        <v>1</v>
      </c>
      <c r="AG1284">
        <v>1</v>
      </c>
      <c r="AH1284">
        <v>-0.81958550563858201</v>
      </c>
      <c r="AI1284">
        <v>-0.27778655206472402</v>
      </c>
    </row>
    <row r="1285" spans="1:35" x14ac:dyDescent="0.2">
      <c r="A1285" t="s">
        <v>1360</v>
      </c>
      <c r="B1285" s="1">
        <v>39083</v>
      </c>
      <c r="C1285" t="s">
        <v>89</v>
      </c>
      <c r="D1285" t="s">
        <v>63</v>
      </c>
      <c r="E1285" t="s">
        <v>132</v>
      </c>
      <c r="F1285" t="s">
        <v>48</v>
      </c>
      <c r="G1285" t="s">
        <v>49</v>
      </c>
      <c r="H1285" t="s">
        <v>50</v>
      </c>
      <c r="I1285" t="s">
        <v>42</v>
      </c>
      <c r="J1285" t="s">
        <v>51</v>
      </c>
      <c r="K1285" t="s">
        <v>42</v>
      </c>
      <c r="L1285" t="s">
        <v>44</v>
      </c>
      <c r="M1285">
        <v>176</v>
      </c>
      <c r="N1285">
        <v>575</v>
      </c>
      <c r="O1285">
        <v>8</v>
      </c>
      <c r="P1285">
        <v>1.44</v>
      </c>
      <c r="Q1285">
        <v>71</v>
      </c>
      <c r="R1285">
        <v>2806461</v>
      </c>
      <c r="S1285" s="6">
        <f t="shared" si="200"/>
        <v>13913.04347826087</v>
      </c>
      <c r="T1285" s="6">
        <f t="shared" si="201"/>
        <v>306086.95652173914</v>
      </c>
      <c r="U1285" s="2">
        <f t="shared" si="202"/>
        <v>2504347.8260869565</v>
      </c>
      <c r="V1285" s="3">
        <f t="shared" si="203"/>
        <v>0.11267605633802817</v>
      </c>
      <c r="W1285" s="3">
        <f t="shared" si="204"/>
        <v>2.4788732394366195</v>
      </c>
      <c r="X1285" s="2">
        <f t="shared" si="205"/>
        <v>20.281690140845072</v>
      </c>
      <c r="Y1285" s="3">
        <f t="shared" si="206"/>
        <v>2.4788732394366195</v>
      </c>
      <c r="Z1285" s="2">
        <f t="shared" si="207"/>
        <v>180</v>
      </c>
      <c r="AA1285" s="5">
        <f t="shared" si="208"/>
        <v>4.5454545454545456E-2</v>
      </c>
      <c r="AB1285" s="4">
        <f t="shared" si="209"/>
        <v>3.9527619718309856E-2</v>
      </c>
      <c r="AC1285">
        <v>4</v>
      </c>
      <c r="AD1285">
        <v>0</v>
      </c>
      <c r="AE1285">
        <v>1</v>
      </c>
      <c r="AF1285">
        <v>1</v>
      </c>
      <c r="AG1285">
        <v>1</v>
      </c>
      <c r="AH1285">
        <v>-0.85975037297764401</v>
      </c>
      <c r="AI1285">
        <v>-0.22787103664556299</v>
      </c>
    </row>
    <row r="1286" spans="1:35" x14ac:dyDescent="0.2">
      <c r="A1286" t="s">
        <v>1361</v>
      </c>
      <c r="B1286" s="1">
        <v>36892</v>
      </c>
      <c r="C1286" t="s">
        <v>58</v>
      </c>
      <c r="D1286" t="s">
        <v>47</v>
      </c>
      <c r="E1286" t="s">
        <v>77</v>
      </c>
      <c r="F1286" t="s">
        <v>65</v>
      </c>
      <c r="G1286" t="s">
        <v>40</v>
      </c>
      <c r="H1286" t="s">
        <v>41</v>
      </c>
      <c r="I1286" t="s">
        <v>43</v>
      </c>
      <c r="J1286" t="s">
        <v>42</v>
      </c>
      <c r="K1286" t="s">
        <v>43</v>
      </c>
      <c r="L1286" t="s">
        <v>56</v>
      </c>
      <c r="M1286">
        <v>31</v>
      </c>
      <c r="N1286">
        <v>4760</v>
      </c>
      <c r="O1286">
        <v>802</v>
      </c>
      <c r="P1286">
        <v>33.450000000000003</v>
      </c>
      <c r="Q1286">
        <v>92</v>
      </c>
      <c r="R1286">
        <v>1277047</v>
      </c>
      <c r="S1286" s="6">
        <f t="shared" si="200"/>
        <v>168487.3949579832</v>
      </c>
      <c r="T1286" s="6">
        <f t="shared" si="201"/>
        <v>6512.6050420168067</v>
      </c>
      <c r="U1286" s="2">
        <f t="shared" si="202"/>
        <v>7027310.9243697487</v>
      </c>
      <c r="V1286" s="3">
        <f t="shared" si="203"/>
        <v>8.7173913043478262</v>
      </c>
      <c r="W1286" s="3">
        <f t="shared" si="204"/>
        <v>0.33695652173913043</v>
      </c>
      <c r="X1286" s="2">
        <f t="shared" si="205"/>
        <v>363.58695652173918</v>
      </c>
      <c r="Y1286" s="3">
        <f t="shared" si="206"/>
        <v>0.33695652173913043</v>
      </c>
      <c r="Z1286" s="2">
        <f t="shared" si="207"/>
        <v>41.708229426433917</v>
      </c>
      <c r="AA1286" s="5">
        <f t="shared" si="208"/>
        <v>25.870967741935484</v>
      </c>
      <c r="AB1286" s="4">
        <f t="shared" si="209"/>
        <v>1.3880945652173913E-2</v>
      </c>
      <c r="AC1286">
        <v>8</v>
      </c>
      <c r="AD1286">
        <v>1</v>
      </c>
      <c r="AE1286">
        <v>0</v>
      </c>
      <c r="AF1286">
        <v>1</v>
      </c>
      <c r="AG1286">
        <v>1</v>
      </c>
      <c r="AH1286">
        <v>-0.84212099227429604</v>
      </c>
      <c r="AI1286">
        <v>-0.25780706595979203</v>
      </c>
    </row>
    <row r="1287" spans="1:35" x14ac:dyDescent="0.2">
      <c r="A1287" t="s">
        <v>1362</v>
      </c>
      <c r="B1287" s="1">
        <v>39083</v>
      </c>
      <c r="C1287" t="s">
        <v>103</v>
      </c>
      <c r="D1287" t="s">
        <v>47</v>
      </c>
      <c r="E1287" t="s">
        <v>125</v>
      </c>
      <c r="F1287" t="s">
        <v>54</v>
      </c>
      <c r="G1287" t="s">
        <v>55</v>
      </c>
      <c r="H1287" t="s">
        <v>41</v>
      </c>
      <c r="I1287" t="s">
        <v>51</v>
      </c>
      <c r="J1287" t="s">
        <v>42</v>
      </c>
      <c r="K1287" t="s">
        <v>51</v>
      </c>
      <c r="L1287" t="s">
        <v>44</v>
      </c>
      <c r="M1287">
        <v>20</v>
      </c>
      <c r="N1287">
        <v>3802</v>
      </c>
      <c r="O1287">
        <v>298</v>
      </c>
      <c r="P1287">
        <v>19.82</v>
      </c>
      <c r="Q1287">
        <v>88</v>
      </c>
      <c r="R1287">
        <v>4149565</v>
      </c>
      <c r="S1287" s="6">
        <f t="shared" si="200"/>
        <v>78379.800105207789</v>
      </c>
      <c r="T1287" s="6">
        <f t="shared" si="201"/>
        <v>5260.3892688058913</v>
      </c>
      <c r="U1287" s="2">
        <f t="shared" si="202"/>
        <v>5213045.7653866382</v>
      </c>
      <c r="V1287" s="3">
        <f t="shared" si="203"/>
        <v>3.3863636363636362</v>
      </c>
      <c r="W1287" s="3">
        <f t="shared" si="204"/>
        <v>0.22727272727272727</v>
      </c>
      <c r="X1287" s="2">
        <f t="shared" si="205"/>
        <v>225.22727272727272</v>
      </c>
      <c r="Y1287" s="3">
        <f t="shared" si="206"/>
        <v>0.22727272727272727</v>
      </c>
      <c r="Z1287" s="2">
        <f t="shared" si="207"/>
        <v>66.510067114093957</v>
      </c>
      <c r="AA1287" s="5">
        <f t="shared" si="208"/>
        <v>14.9</v>
      </c>
      <c r="AB1287" s="4">
        <f t="shared" si="209"/>
        <v>4.7154147727272729E-2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-0.85068396937734503</v>
      </c>
      <c r="AI1287">
        <v>-0.282364419319033</v>
      </c>
    </row>
    <row r="1288" spans="1:35" x14ac:dyDescent="0.2">
      <c r="A1288" t="s">
        <v>1363</v>
      </c>
      <c r="B1288" s="1">
        <v>36892</v>
      </c>
      <c r="C1288" t="s">
        <v>103</v>
      </c>
      <c r="D1288" t="s">
        <v>47</v>
      </c>
      <c r="E1288" t="s">
        <v>132</v>
      </c>
      <c r="F1288" t="s">
        <v>39</v>
      </c>
      <c r="G1288" t="s">
        <v>40</v>
      </c>
      <c r="H1288" t="s">
        <v>50</v>
      </c>
      <c r="I1288" t="s">
        <v>42</v>
      </c>
      <c r="J1288" t="s">
        <v>43</v>
      </c>
      <c r="K1288" t="s">
        <v>43</v>
      </c>
      <c r="L1288" t="s">
        <v>60</v>
      </c>
      <c r="M1288">
        <v>270</v>
      </c>
      <c r="N1288">
        <v>368</v>
      </c>
      <c r="O1288">
        <v>77</v>
      </c>
      <c r="P1288">
        <v>44.81</v>
      </c>
      <c r="Q1288">
        <v>65</v>
      </c>
      <c r="R1288">
        <v>703459</v>
      </c>
      <c r="S1288" s="6">
        <f t="shared" si="200"/>
        <v>209239.13043478262</v>
      </c>
      <c r="T1288" s="6">
        <f t="shared" si="201"/>
        <v>733695.65217391308</v>
      </c>
      <c r="U1288" s="2">
        <f t="shared" si="202"/>
        <v>121766304.34782609</v>
      </c>
      <c r="V1288" s="3">
        <f t="shared" si="203"/>
        <v>1.1846153846153846</v>
      </c>
      <c r="W1288" s="3">
        <f t="shared" si="204"/>
        <v>4.1538461538461542</v>
      </c>
      <c r="X1288" s="2">
        <f t="shared" si="205"/>
        <v>689.38461538461536</v>
      </c>
      <c r="Y1288" s="3">
        <f t="shared" si="206"/>
        <v>4.1538461538461542</v>
      </c>
      <c r="Z1288" s="2">
        <f t="shared" si="207"/>
        <v>581.9480519480519</v>
      </c>
      <c r="AA1288" s="5">
        <f t="shared" si="208"/>
        <v>0.28518518518518521</v>
      </c>
      <c r="AB1288" s="4">
        <f t="shared" si="209"/>
        <v>1.0822446153846154E-2</v>
      </c>
      <c r="AC1288">
        <v>4</v>
      </c>
      <c r="AD1288">
        <v>1</v>
      </c>
      <c r="AE1288">
        <v>0</v>
      </c>
      <c r="AF1288">
        <v>1</v>
      </c>
      <c r="AG1288">
        <v>1</v>
      </c>
      <c r="AH1288">
        <v>-0.73682336511377999</v>
      </c>
      <c r="AI1288">
        <v>0.21831680542860099</v>
      </c>
    </row>
    <row r="1289" spans="1:35" x14ac:dyDescent="0.2">
      <c r="A1289" t="s">
        <v>1364</v>
      </c>
      <c r="B1289" s="1">
        <v>37257</v>
      </c>
      <c r="C1289" t="s">
        <v>70</v>
      </c>
      <c r="D1289" t="s">
        <v>63</v>
      </c>
      <c r="E1289" t="s">
        <v>80</v>
      </c>
      <c r="F1289" t="s">
        <v>68</v>
      </c>
      <c r="G1289" t="s">
        <v>40</v>
      </c>
      <c r="H1289" t="s">
        <v>41</v>
      </c>
      <c r="I1289" t="s">
        <v>43</v>
      </c>
      <c r="J1289" t="s">
        <v>43</v>
      </c>
      <c r="K1289" t="s">
        <v>43</v>
      </c>
      <c r="L1289" t="s">
        <v>5077</v>
      </c>
      <c r="M1289">
        <v>279</v>
      </c>
      <c r="N1289">
        <v>2647</v>
      </c>
      <c r="O1289">
        <v>797</v>
      </c>
      <c r="P1289">
        <v>34.85</v>
      </c>
      <c r="Q1289">
        <v>13</v>
      </c>
      <c r="R1289">
        <v>1503613</v>
      </c>
      <c r="S1289" s="6">
        <f t="shared" si="200"/>
        <v>301095.57990177558</v>
      </c>
      <c r="T1289" s="6">
        <f t="shared" si="201"/>
        <v>105402.34227427276</v>
      </c>
      <c r="U1289" s="2">
        <f t="shared" si="202"/>
        <v>13165848.129958443</v>
      </c>
      <c r="V1289" s="3">
        <f t="shared" si="203"/>
        <v>61.307692307692307</v>
      </c>
      <c r="W1289" s="3">
        <f t="shared" si="204"/>
        <v>21.46153846153846</v>
      </c>
      <c r="X1289" s="2">
        <f t="shared" si="205"/>
        <v>2680.7692307692309</v>
      </c>
      <c r="Y1289" s="3">
        <f t="shared" si="206"/>
        <v>21.46153846153846</v>
      </c>
      <c r="Z1289" s="2">
        <f t="shared" si="207"/>
        <v>43.726474278544543</v>
      </c>
      <c r="AA1289" s="5">
        <f t="shared" si="208"/>
        <v>2.8566308243727598</v>
      </c>
      <c r="AB1289" s="4">
        <f t="shared" si="209"/>
        <v>0.11566253846153846</v>
      </c>
      <c r="AC1289">
        <v>3</v>
      </c>
      <c r="AD1289">
        <v>1</v>
      </c>
      <c r="AE1289">
        <v>0</v>
      </c>
      <c r="AF1289">
        <v>4</v>
      </c>
      <c r="AG1289">
        <v>1</v>
      </c>
      <c r="AH1289" s="2">
        <v>1.0340469003797E+16</v>
      </c>
      <c r="AI1289">
        <v>-0.212750051853526</v>
      </c>
    </row>
    <row r="1290" spans="1:35" x14ac:dyDescent="0.2">
      <c r="A1290" t="s">
        <v>1365</v>
      </c>
      <c r="B1290" s="1">
        <v>38718</v>
      </c>
      <c r="C1290" t="s">
        <v>82</v>
      </c>
      <c r="D1290" t="s">
        <v>83</v>
      </c>
      <c r="E1290" t="s">
        <v>38</v>
      </c>
      <c r="F1290" t="s">
        <v>65</v>
      </c>
      <c r="G1290" t="s">
        <v>40</v>
      </c>
      <c r="H1290" t="s">
        <v>50</v>
      </c>
      <c r="I1290" t="s">
        <v>43</v>
      </c>
      <c r="J1290" t="s">
        <v>51</v>
      </c>
      <c r="K1290" t="s">
        <v>43</v>
      </c>
      <c r="L1290" t="s">
        <v>56</v>
      </c>
      <c r="M1290">
        <v>160</v>
      </c>
      <c r="N1290">
        <v>907</v>
      </c>
      <c r="O1290">
        <v>893</v>
      </c>
      <c r="P1290">
        <v>28.83</v>
      </c>
      <c r="Q1290">
        <v>16</v>
      </c>
      <c r="R1290">
        <v>994345</v>
      </c>
      <c r="S1290" s="6">
        <f t="shared" si="200"/>
        <v>984564.49834619625</v>
      </c>
      <c r="T1290" s="6">
        <f t="shared" si="201"/>
        <v>176405.73318632855</v>
      </c>
      <c r="U1290" s="2">
        <f t="shared" si="202"/>
        <v>31786108.048511576</v>
      </c>
      <c r="V1290" s="3">
        <f t="shared" si="203"/>
        <v>55.8125</v>
      </c>
      <c r="W1290" s="3">
        <f t="shared" si="204"/>
        <v>10</v>
      </c>
      <c r="X1290" s="2">
        <f t="shared" si="205"/>
        <v>1801.875</v>
      </c>
      <c r="Y1290" s="3">
        <f t="shared" si="206"/>
        <v>10</v>
      </c>
      <c r="Z1290" s="2">
        <f t="shared" si="207"/>
        <v>32.284434490481523</v>
      </c>
      <c r="AA1290" s="5">
        <f t="shared" si="208"/>
        <v>5.5812499999999998</v>
      </c>
      <c r="AB1290" s="4">
        <f t="shared" si="209"/>
        <v>6.2146562500000002E-2</v>
      </c>
      <c r="AC1290">
        <v>2</v>
      </c>
      <c r="AD1290">
        <v>0</v>
      </c>
      <c r="AE1290">
        <v>1</v>
      </c>
      <c r="AF1290">
        <v>4</v>
      </c>
      <c r="AG1290">
        <v>1</v>
      </c>
      <c r="AH1290">
        <v>0.39054056153343703</v>
      </c>
      <c r="AI1290">
        <v>-4.4470757802334698E-2</v>
      </c>
    </row>
    <row r="1291" spans="1:35" x14ac:dyDescent="0.2">
      <c r="A1291" t="s">
        <v>1366</v>
      </c>
      <c r="B1291" s="1">
        <v>39448</v>
      </c>
      <c r="C1291" t="s">
        <v>103</v>
      </c>
      <c r="D1291" t="s">
        <v>47</v>
      </c>
      <c r="E1291" t="s">
        <v>80</v>
      </c>
      <c r="F1291" t="s">
        <v>65</v>
      </c>
      <c r="G1291" t="s">
        <v>40</v>
      </c>
      <c r="H1291" t="s">
        <v>50</v>
      </c>
      <c r="I1291" t="s">
        <v>51</v>
      </c>
      <c r="J1291" t="s">
        <v>43</v>
      </c>
      <c r="K1291" t="s">
        <v>42</v>
      </c>
      <c r="L1291" t="s">
        <v>78</v>
      </c>
      <c r="M1291">
        <v>390</v>
      </c>
      <c r="N1291">
        <v>202</v>
      </c>
      <c r="O1291">
        <v>250</v>
      </c>
      <c r="P1291">
        <v>0.23</v>
      </c>
      <c r="Q1291">
        <v>47</v>
      </c>
      <c r="R1291">
        <v>1998012</v>
      </c>
      <c r="S1291" s="6">
        <f t="shared" si="200"/>
        <v>1237623.7623762377</v>
      </c>
      <c r="T1291" s="6">
        <f t="shared" si="201"/>
        <v>1930693.0693069308</v>
      </c>
      <c r="U1291" s="2">
        <f t="shared" si="202"/>
        <v>1138613.8613861387</v>
      </c>
      <c r="V1291" s="3">
        <f t="shared" si="203"/>
        <v>5.3191489361702127</v>
      </c>
      <c r="W1291" s="3">
        <f t="shared" si="204"/>
        <v>8.2978723404255312</v>
      </c>
      <c r="X1291" s="2">
        <f t="shared" si="205"/>
        <v>4.8936170212765955</v>
      </c>
      <c r="Y1291" s="3">
        <f t="shared" si="206"/>
        <v>8.2978723404255312</v>
      </c>
      <c r="Z1291" s="2">
        <f t="shared" si="207"/>
        <v>0.92</v>
      </c>
      <c r="AA1291" s="5">
        <f t="shared" si="208"/>
        <v>0.64102564102564108</v>
      </c>
      <c r="AB1291" s="4">
        <f t="shared" si="209"/>
        <v>4.2510893617021275E-2</v>
      </c>
      <c r="AC1291">
        <v>3</v>
      </c>
      <c r="AD1291">
        <v>0</v>
      </c>
      <c r="AE1291">
        <v>0</v>
      </c>
      <c r="AF1291">
        <v>1</v>
      </c>
      <c r="AG1291">
        <v>1</v>
      </c>
      <c r="AH1291">
        <v>-0.68042654197374597</v>
      </c>
      <c r="AI1291">
        <v>0.44634989080230197</v>
      </c>
    </row>
    <row r="1292" spans="1:35" x14ac:dyDescent="0.2">
      <c r="A1292" t="s">
        <v>1367</v>
      </c>
      <c r="B1292" s="1">
        <v>38353</v>
      </c>
      <c r="C1292" t="s">
        <v>70</v>
      </c>
      <c r="D1292" t="s">
        <v>63</v>
      </c>
      <c r="E1292" t="s">
        <v>75</v>
      </c>
      <c r="F1292" t="s">
        <v>39</v>
      </c>
      <c r="G1292" t="s">
        <v>40</v>
      </c>
      <c r="H1292" t="s">
        <v>41</v>
      </c>
      <c r="I1292" t="s">
        <v>42</v>
      </c>
      <c r="J1292" t="s">
        <v>51</v>
      </c>
      <c r="K1292" t="s">
        <v>51</v>
      </c>
      <c r="L1292" t="s">
        <v>56</v>
      </c>
      <c r="M1292">
        <v>127</v>
      </c>
      <c r="N1292">
        <v>2964</v>
      </c>
      <c r="O1292">
        <v>116</v>
      </c>
      <c r="P1292">
        <v>22.59</v>
      </c>
      <c r="Q1292">
        <v>74</v>
      </c>
      <c r="R1292">
        <v>285706</v>
      </c>
      <c r="S1292" s="6">
        <f t="shared" si="200"/>
        <v>39136.302294197034</v>
      </c>
      <c r="T1292" s="6">
        <f t="shared" si="201"/>
        <v>42847.503373819163</v>
      </c>
      <c r="U1292" s="2">
        <f t="shared" si="202"/>
        <v>7621457.4898785427</v>
      </c>
      <c r="V1292" s="3">
        <f t="shared" si="203"/>
        <v>1.5675675675675675</v>
      </c>
      <c r="W1292" s="3">
        <f t="shared" si="204"/>
        <v>1.7162162162162162</v>
      </c>
      <c r="X1292" s="2">
        <f t="shared" si="205"/>
        <v>305.27027027027026</v>
      </c>
      <c r="Y1292" s="3">
        <f t="shared" si="206"/>
        <v>1.7162162162162162</v>
      </c>
      <c r="Z1292" s="2">
        <f t="shared" si="207"/>
        <v>194.74137931034483</v>
      </c>
      <c r="AA1292" s="5">
        <f t="shared" si="208"/>
        <v>0.91338582677165359</v>
      </c>
      <c r="AB1292" s="4">
        <f t="shared" si="209"/>
        <v>3.8608918918918919E-3</v>
      </c>
      <c r="AC1292">
        <v>7</v>
      </c>
      <c r="AD1292">
        <v>0</v>
      </c>
      <c r="AE1292">
        <v>0</v>
      </c>
      <c r="AF1292">
        <v>1</v>
      </c>
      <c r="AG1292">
        <v>1</v>
      </c>
      <c r="AH1292">
        <v>-0.91529595249693696</v>
      </c>
      <c r="AI1292">
        <v>-0.27623997721478</v>
      </c>
    </row>
    <row r="1293" spans="1:35" x14ac:dyDescent="0.2">
      <c r="A1293" t="s">
        <v>1368</v>
      </c>
      <c r="B1293" s="1">
        <v>42736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51</v>
      </c>
      <c r="J1293" t="s">
        <v>51</v>
      </c>
      <c r="K1293" t="s">
        <v>43</v>
      </c>
      <c r="L1293" t="s">
        <v>78</v>
      </c>
      <c r="M1293">
        <v>228</v>
      </c>
      <c r="N1293">
        <v>3871</v>
      </c>
      <c r="O1293">
        <v>427</v>
      </c>
      <c r="P1293">
        <v>29.52</v>
      </c>
      <c r="Q1293">
        <v>59</v>
      </c>
      <c r="R1293">
        <v>3540993</v>
      </c>
      <c r="S1293" s="6">
        <f t="shared" si="200"/>
        <v>110307.41410488245</v>
      </c>
      <c r="T1293" s="6">
        <f t="shared" si="201"/>
        <v>58899.509170756908</v>
      </c>
      <c r="U1293" s="2">
        <f t="shared" si="202"/>
        <v>7625936.4505295791</v>
      </c>
      <c r="V1293" s="3">
        <f t="shared" si="203"/>
        <v>7.2372881355932206</v>
      </c>
      <c r="W1293" s="3">
        <f t="shared" si="204"/>
        <v>3.8644067796610169</v>
      </c>
      <c r="X1293" s="2">
        <f t="shared" si="205"/>
        <v>500.33898305084745</v>
      </c>
      <c r="Y1293" s="3">
        <f t="shared" si="206"/>
        <v>3.8644067796610169</v>
      </c>
      <c r="Z1293" s="2">
        <f t="shared" si="207"/>
        <v>69.133489461358309</v>
      </c>
      <c r="AA1293" s="5">
        <f t="shared" si="208"/>
        <v>1.8728070175438596</v>
      </c>
      <c r="AB1293" s="4">
        <f t="shared" si="209"/>
        <v>6.0016830508474575E-2</v>
      </c>
      <c r="AC1293">
        <v>5</v>
      </c>
      <c r="AD1293">
        <v>0</v>
      </c>
      <c r="AE1293">
        <v>1</v>
      </c>
      <c r="AF1293">
        <v>1</v>
      </c>
      <c r="AG1293">
        <v>1</v>
      </c>
      <c r="AH1293">
        <v>-0.60578087273994197</v>
      </c>
      <c r="AI1293">
        <v>-0.26342480105442301</v>
      </c>
    </row>
    <row r="1294" spans="1:35" x14ac:dyDescent="0.2">
      <c r="A1294" t="s">
        <v>1369</v>
      </c>
      <c r="B1294" s="1">
        <v>37987</v>
      </c>
      <c r="C1294" t="s">
        <v>53</v>
      </c>
      <c r="D1294" t="s">
        <v>37</v>
      </c>
      <c r="E1294" t="s">
        <v>71</v>
      </c>
      <c r="F1294" t="s">
        <v>48</v>
      </c>
      <c r="G1294" t="s">
        <v>49</v>
      </c>
      <c r="H1294" t="s">
        <v>41</v>
      </c>
      <c r="I1294" t="s">
        <v>42</v>
      </c>
      <c r="J1294" t="s">
        <v>42</v>
      </c>
      <c r="K1294" t="s">
        <v>51</v>
      </c>
      <c r="L1294" t="s">
        <v>5077</v>
      </c>
      <c r="M1294">
        <v>125</v>
      </c>
      <c r="N1294">
        <v>3027</v>
      </c>
      <c r="O1294">
        <v>158</v>
      </c>
      <c r="P1294">
        <v>23.85</v>
      </c>
      <c r="Q1294">
        <v>48</v>
      </c>
      <c r="R1294">
        <v>4315639</v>
      </c>
      <c r="S1294" s="6">
        <f t="shared" si="200"/>
        <v>52196.894615130492</v>
      </c>
      <c r="T1294" s="6">
        <f t="shared" si="201"/>
        <v>41295.011562603235</v>
      </c>
      <c r="U1294" s="2">
        <f t="shared" si="202"/>
        <v>7879088.206144698</v>
      </c>
      <c r="V1294" s="3">
        <f t="shared" si="203"/>
        <v>3.2916666666666665</v>
      </c>
      <c r="W1294" s="3">
        <f t="shared" si="204"/>
        <v>2.6041666666666665</v>
      </c>
      <c r="X1294" s="2">
        <f t="shared" si="205"/>
        <v>496.875</v>
      </c>
      <c r="Y1294" s="3">
        <f t="shared" si="206"/>
        <v>2.6041666666666665</v>
      </c>
      <c r="Z1294" s="2">
        <f t="shared" si="207"/>
        <v>150.9493670886076</v>
      </c>
      <c r="AA1294" s="5">
        <f t="shared" si="208"/>
        <v>1.264</v>
      </c>
      <c r="AB1294" s="4">
        <f t="shared" si="209"/>
        <v>8.9909145833333329E-2</v>
      </c>
      <c r="AC1294">
        <v>3</v>
      </c>
      <c r="AD1294">
        <v>0</v>
      </c>
      <c r="AE1294">
        <v>0</v>
      </c>
      <c r="AF1294">
        <v>1</v>
      </c>
      <c r="AG1294">
        <v>1</v>
      </c>
      <c r="AH1294">
        <v>-0.60914871496084599</v>
      </c>
      <c r="AI1294">
        <v>-0.27753457776614698</v>
      </c>
    </row>
    <row r="1295" spans="1:35" x14ac:dyDescent="0.2">
      <c r="A1295" t="s">
        <v>1370</v>
      </c>
      <c r="B1295" s="1">
        <v>43101</v>
      </c>
      <c r="C1295" t="s">
        <v>53</v>
      </c>
      <c r="D1295" t="s">
        <v>37</v>
      </c>
      <c r="E1295" t="s">
        <v>64</v>
      </c>
      <c r="F1295" t="s">
        <v>68</v>
      </c>
      <c r="G1295" t="s">
        <v>40</v>
      </c>
      <c r="H1295" t="s">
        <v>50</v>
      </c>
      <c r="I1295" t="s">
        <v>43</v>
      </c>
      <c r="J1295" t="s">
        <v>43</v>
      </c>
      <c r="K1295" t="s">
        <v>42</v>
      </c>
      <c r="L1295" t="s">
        <v>44</v>
      </c>
      <c r="M1295">
        <v>423</v>
      </c>
      <c r="N1295">
        <v>407</v>
      </c>
      <c r="O1295">
        <v>573</v>
      </c>
      <c r="P1295">
        <v>0.45</v>
      </c>
      <c r="Q1295">
        <v>35</v>
      </c>
      <c r="R1295">
        <v>1372729</v>
      </c>
      <c r="S1295" s="6">
        <f t="shared" si="200"/>
        <v>1407862.4078624079</v>
      </c>
      <c r="T1295" s="6">
        <f t="shared" si="201"/>
        <v>1039312.0393120393</v>
      </c>
      <c r="U1295" s="2">
        <f t="shared" si="202"/>
        <v>1105651.1056511058</v>
      </c>
      <c r="V1295" s="3">
        <f t="shared" si="203"/>
        <v>16.37142857142857</v>
      </c>
      <c r="W1295" s="3">
        <f t="shared" si="204"/>
        <v>12.085714285714285</v>
      </c>
      <c r="X1295" s="2">
        <f t="shared" si="205"/>
        <v>12.857142857142858</v>
      </c>
      <c r="Y1295" s="3">
        <f t="shared" si="206"/>
        <v>12.085714285714285</v>
      </c>
      <c r="Z1295" s="2">
        <f t="shared" si="207"/>
        <v>0.78534031413612571</v>
      </c>
      <c r="AA1295" s="5">
        <f t="shared" si="208"/>
        <v>1.3546099290780143</v>
      </c>
      <c r="AB1295" s="4">
        <f t="shared" si="209"/>
        <v>3.922082857142857E-2</v>
      </c>
      <c r="AC1295">
        <v>7</v>
      </c>
      <c r="AD1295">
        <v>1</v>
      </c>
      <c r="AE1295">
        <v>0</v>
      </c>
      <c r="AF1295">
        <v>4</v>
      </c>
      <c r="AG1295">
        <v>1</v>
      </c>
      <c r="AH1295">
        <v>-0.47048384586616299</v>
      </c>
      <c r="AI1295">
        <v>0.20695856407170199</v>
      </c>
    </row>
    <row r="1296" spans="1:35" x14ac:dyDescent="0.2">
      <c r="A1296" t="s">
        <v>1371</v>
      </c>
      <c r="B1296" s="1">
        <v>36892</v>
      </c>
      <c r="C1296" t="s">
        <v>36</v>
      </c>
      <c r="D1296" t="s">
        <v>37</v>
      </c>
      <c r="E1296" t="s">
        <v>38</v>
      </c>
      <c r="F1296" t="s">
        <v>65</v>
      </c>
      <c r="G1296" t="s">
        <v>40</v>
      </c>
      <c r="H1296" t="s">
        <v>41</v>
      </c>
      <c r="I1296" t="s">
        <v>42</v>
      </c>
      <c r="J1296" t="s">
        <v>43</v>
      </c>
      <c r="K1296" t="s">
        <v>51</v>
      </c>
      <c r="L1296" t="s">
        <v>5077</v>
      </c>
      <c r="M1296">
        <v>326</v>
      </c>
      <c r="N1296">
        <v>4252</v>
      </c>
      <c r="O1296">
        <v>225</v>
      </c>
      <c r="P1296">
        <v>19.7</v>
      </c>
      <c r="Q1296">
        <v>86</v>
      </c>
      <c r="R1296">
        <v>1210087</v>
      </c>
      <c r="S1296" s="6">
        <f t="shared" si="200"/>
        <v>52916.274694261527</v>
      </c>
      <c r="T1296" s="6">
        <f t="shared" si="201"/>
        <v>76669.802445907815</v>
      </c>
      <c r="U1296" s="2">
        <f t="shared" si="202"/>
        <v>4633113.8287864532</v>
      </c>
      <c r="V1296" s="3">
        <f t="shared" si="203"/>
        <v>2.6162790697674421</v>
      </c>
      <c r="W1296" s="3">
        <f t="shared" si="204"/>
        <v>3.7906976744186047</v>
      </c>
      <c r="X1296" s="2">
        <f t="shared" si="205"/>
        <v>229.06976744186048</v>
      </c>
      <c r="Y1296" s="3">
        <f t="shared" si="206"/>
        <v>3.7906976744186047</v>
      </c>
      <c r="Z1296" s="2">
        <f t="shared" si="207"/>
        <v>87.555555555555557</v>
      </c>
      <c r="AA1296" s="5">
        <f t="shared" si="208"/>
        <v>0.69018404907975461</v>
      </c>
      <c r="AB1296" s="4">
        <f t="shared" si="209"/>
        <v>1.4070779069767442E-2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-0.84393723430923895</v>
      </c>
      <c r="AI1296">
        <v>-0.27248889085454597</v>
      </c>
    </row>
    <row r="1297" spans="1:35" x14ac:dyDescent="0.2">
      <c r="A1297" t="s">
        <v>1372</v>
      </c>
      <c r="B1297" s="1">
        <v>42736</v>
      </c>
      <c r="C1297" t="s">
        <v>36</v>
      </c>
      <c r="D1297" t="s">
        <v>37</v>
      </c>
      <c r="E1297" t="s">
        <v>67</v>
      </c>
      <c r="F1297" t="s">
        <v>65</v>
      </c>
      <c r="G1297" t="s">
        <v>40</v>
      </c>
      <c r="H1297" t="s">
        <v>51</v>
      </c>
      <c r="I1297" t="s">
        <v>51</v>
      </c>
      <c r="J1297" t="s">
        <v>42</v>
      </c>
      <c r="K1297" t="s">
        <v>51</v>
      </c>
      <c r="L1297" t="s">
        <v>78</v>
      </c>
      <c r="M1297">
        <v>119</v>
      </c>
      <c r="N1297">
        <v>1784</v>
      </c>
      <c r="O1297">
        <v>281</v>
      </c>
      <c r="P1297">
        <v>25.01</v>
      </c>
      <c r="Q1297">
        <v>31</v>
      </c>
      <c r="R1297">
        <v>4149666</v>
      </c>
      <c r="S1297" s="6">
        <f t="shared" si="200"/>
        <v>157511.21076233184</v>
      </c>
      <c r="T1297" s="6">
        <f t="shared" si="201"/>
        <v>66704.035874439462</v>
      </c>
      <c r="U1297" s="2">
        <f t="shared" si="202"/>
        <v>14019058.295964126</v>
      </c>
      <c r="V1297" s="3">
        <f t="shared" si="203"/>
        <v>9.064516129032258</v>
      </c>
      <c r="W1297" s="3">
        <f t="shared" si="204"/>
        <v>3.838709677419355</v>
      </c>
      <c r="X1297" s="2">
        <f t="shared" si="205"/>
        <v>806.77419354838707</v>
      </c>
      <c r="Y1297" s="3">
        <f t="shared" si="206"/>
        <v>3.838709677419355</v>
      </c>
      <c r="Z1297" s="2">
        <f t="shared" si="207"/>
        <v>89.003558718861214</v>
      </c>
      <c r="AA1297" s="5">
        <f t="shared" si="208"/>
        <v>2.3613445378151261</v>
      </c>
      <c r="AB1297" s="4">
        <f t="shared" si="209"/>
        <v>0.1338601935483871</v>
      </c>
      <c r="AC1297">
        <v>9</v>
      </c>
      <c r="AD1297">
        <v>0</v>
      </c>
      <c r="AE1297">
        <v>1</v>
      </c>
      <c r="AF1297">
        <v>4</v>
      </c>
      <c r="AG1297">
        <v>1</v>
      </c>
      <c r="AH1297">
        <v>-0.33155316754513497</v>
      </c>
      <c r="AI1297">
        <v>-0.24178653092070501</v>
      </c>
    </row>
    <row r="1298" spans="1:35" x14ac:dyDescent="0.2">
      <c r="A1298" t="s">
        <v>1373</v>
      </c>
      <c r="B1298" s="1">
        <v>40909</v>
      </c>
      <c r="C1298" t="s">
        <v>53</v>
      </c>
      <c r="D1298" t="s">
        <v>37</v>
      </c>
      <c r="E1298" t="s">
        <v>132</v>
      </c>
      <c r="F1298" t="s">
        <v>48</v>
      </c>
      <c r="G1298" t="s">
        <v>49</v>
      </c>
      <c r="H1298" t="s">
        <v>50</v>
      </c>
      <c r="I1298" t="s">
        <v>43</v>
      </c>
      <c r="J1298" t="s">
        <v>43</v>
      </c>
      <c r="K1298" t="s">
        <v>43</v>
      </c>
      <c r="L1298" t="s">
        <v>44</v>
      </c>
      <c r="M1298">
        <v>293</v>
      </c>
      <c r="N1298">
        <v>580</v>
      </c>
      <c r="O1298">
        <v>720</v>
      </c>
      <c r="P1298">
        <v>48.38</v>
      </c>
      <c r="Q1298">
        <v>30</v>
      </c>
      <c r="R1298">
        <v>3446775</v>
      </c>
      <c r="S1298" s="6">
        <f t="shared" si="200"/>
        <v>1241379.3103448276</v>
      </c>
      <c r="T1298" s="6">
        <f t="shared" si="201"/>
        <v>505172.41379310342</v>
      </c>
      <c r="U1298" s="2">
        <f t="shared" si="202"/>
        <v>83413793.103448272</v>
      </c>
      <c r="V1298" s="3">
        <f t="shared" si="203"/>
        <v>24</v>
      </c>
      <c r="W1298" s="3">
        <f t="shared" si="204"/>
        <v>9.7666666666666675</v>
      </c>
      <c r="X1298" s="2">
        <f t="shared" si="205"/>
        <v>1612.6666666666667</v>
      </c>
      <c r="Y1298" s="3">
        <f t="shared" si="206"/>
        <v>9.7666666666666675</v>
      </c>
      <c r="Z1298" s="2">
        <f t="shared" si="207"/>
        <v>67.194444444444443</v>
      </c>
      <c r="AA1298" s="5">
        <f t="shared" si="208"/>
        <v>2.4573378839590445</v>
      </c>
      <c r="AB1298" s="4">
        <f t="shared" si="209"/>
        <v>0.11489249999999999</v>
      </c>
      <c r="AC1298">
        <v>6</v>
      </c>
      <c r="AD1298">
        <v>0</v>
      </c>
      <c r="AE1298">
        <v>0</v>
      </c>
      <c r="AF1298">
        <v>4</v>
      </c>
      <c r="AG1298">
        <v>1</v>
      </c>
      <c r="AH1298">
        <v>0.13800397860534</v>
      </c>
      <c r="AI1298">
        <v>0.20987014914643301</v>
      </c>
    </row>
    <row r="1299" spans="1:35" x14ac:dyDescent="0.2">
      <c r="A1299" t="s">
        <v>1374</v>
      </c>
      <c r="B1299" s="1">
        <v>42005</v>
      </c>
      <c r="C1299" t="s">
        <v>58</v>
      </c>
      <c r="D1299" t="s">
        <v>47</v>
      </c>
      <c r="E1299" t="s">
        <v>132</v>
      </c>
      <c r="F1299" t="s">
        <v>48</v>
      </c>
      <c r="G1299" t="s">
        <v>49</v>
      </c>
      <c r="H1299" t="s">
        <v>51</v>
      </c>
      <c r="I1299" t="s">
        <v>51</v>
      </c>
      <c r="J1299" t="s">
        <v>51</v>
      </c>
      <c r="K1299" t="s">
        <v>43</v>
      </c>
      <c r="L1299" t="s">
        <v>78</v>
      </c>
      <c r="M1299">
        <v>130</v>
      </c>
      <c r="N1299">
        <v>2238</v>
      </c>
      <c r="O1299">
        <v>334</v>
      </c>
      <c r="P1299">
        <v>42.29</v>
      </c>
      <c r="Q1299">
        <v>46</v>
      </c>
      <c r="R1299">
        <v>325182</v>
      </c>
      <c r="S1299" s="6">
        <f t="shared" si="200"/>
        <v>149240.39320822162</v>
      </c>
      <c r="T1299" s="6">
        <f t="shared" si="201"/>
        <v>58087.578194816801</v>
      </c>
      <c r="U1299" s="2">
        <f t="shared" si="202"/>
        <v>18896336.01429848</v>
      </c>
      <c r="V1299" s="3">
        <f t="shared" si="203"/>
        <v>7.2608695652173916</v>
      </c>
      <c r="W1299" s="3">
        <f t="shared" si="204"/>
        <v>2.8260869565217392</v>
      </c>
      <c r="X1299" s="2">
        <f t="shared" si="205"/>
        <v>919.3478260869565</v>
      </c>
      <c r="Y1299" s="3">
        <f t="shared" si="206"/>
        <v>2.8260869565217392</v>
      </c>
      <c r="Z1299" s="2">
        <f t="shared" si="207"/>
        <v>126.61676646706587</v>
      </c>
      <c r="AA1299" s="5">
        <f t="shared" si="208"/>
        <v>2.5692307692307694</v>
      </c>
      <c r="AB1299" s="4">
        <f t="shared" si="209"/>
        <v>7.0691739130434783E-3</v>
      </c>
      <c r="AC1299">
        <v>9</v>
      </c>
      <c r="AD1299">
        <v>0</v>
      </c>
      <c r="AE1299">
        <v>0</v>
      </c>
      <c r="AF1299">
        <v>1</v>
      </c>
      <c r="AG1299">
        <v>1</v>
      </c>
      <c r="AH1299">
        <v>-0.66487695191514096</v>
      </c>
      <c r="AI1299">
        <v>-0.22876103936758299</v>
      </c>
    </row>
    <row r="1300" spans="1:35" x14ac:dyDescent="0.2">
      <c r="A1300" t="s">
        <v>1375</v>
      </c>
      <c r="B1300" s="1">
        <v>37622</v>
      </c>
      <c r="C1300" t="s">
        <v>62</v>
      </c>
      <c r="D1300" t="s">
        <v>63</v>
      </c>
      <c r="E1300" t="s">
        <v>38</v>
      </c>
      <c r="F1300" t="s">
        <v>54</v>
      </c>
      <c r="G1300" t="s">
        <v>55</v>
      </c>
      <c r="H1300" t="s">
        <v>50</v>
      </c>
      <c r="I1300" t="s">
        <v>51</v>
      </c>
      <c r="J1300" t="s">
        <v>51</v>
      </c>
      <c r="K1300" t="s">
        <v>51</v>
      </c>
      <c r="L1300" t="s">
        <v>56</v>
      </c>
      <c r="M1300">
        <v>136</v>
      </c>
      <c r="N1300">
        <v>1165</v>
      </c>
      <c r="O1300">
        <v>358</v>
      </c>
      <c r="P1300">
        <v>20.71</v>
      </c>
      <c r="Q1300">
        <v>46</v>
      </c>
      <c r="R1300">
        <v>1830548</v>
      </c>
      <c r="S1300" s="6">
        <f t="shared" si="200"/>
        <v>307296.13733905577</v>
      </c>
      <c r="T1300" s="6">
        <f t="shared" si="201"/>
        <v>116738.1974248927</v>
      </c>
      <c r="U1300" s="2">
        <f t="shared" si="202"/>
        <v>17776824.034334764</v>
      </c>
      <c r="V1300" s="3">
        <f t="shared" si="203"/>
        <v>7.7826086956521738</v>
      </c>
      <c r="W1300" s="3">
        <f t="shared" si="204"/>
        <v>2.9565217391304346</v>
      </c>
      <c r="X1300" s="2">
        <f t="shared" si="205"/>
        <v>450.21739130434781</v>
      </c>
      <c r="Y1300" s="3">
        <f t="shared" si="206"/>
        <v>2.9565217391304346</v>
      </c>
      <c r="Z1300" s="2">
        <f t="shared" si="207"/>
        <v>57.849162011173185</v>
      </c>
      <c r="AA1300" s="5">
        <f t="shared" si="208"/>
        <v>2.6323529411764706</v>
      </c>
      <c r="AB1300" s="4">
        <f t="shared" si="209"/>
        <v>3.9794521739130437E-2</v>
      </c>
      <c r="AC1300">
        <v>2</v>
      </c>
      <c r="AD1300">
        <v>1</v>
      </c>
      <c r="AE1300">
        <v>1</v>
      </c>
      <c r="AF1300">
        <v>1</v>
      </c>
      <c r="AG1300">
        <v>1</v>
      </c>
      <c r="AH1300">
        <v>-0.68775802973212896</v>
      </c>
      <c r="AI1300">
        <v>-0.19240333898513301</v>
      </c>
    </row>
    <row r="1301" spans="1:35" x14ac:dyDescent="0.2">
      <c r="A1301" t="s">
        <v>1376</v>
      </c>
      <c r="B1301" s="1">
        <v>42005</v>
      </c>
      <c r="C1301" t="s">
        <v>82</v>
      </c>
      <c r="D1301" t="s">
        <v>83</v>
      </c>
      <c r="E1301" t="s">
        <v>71</v>
      </c>
      <c r="F1301" t="s">
        <v>48</v>
      </c>
      <c r="G1301" t="s">
        <v>49</v>
      </c>
      <c r="H1301" t="s">
        <v>41</v>
      </c>
      <c r="I1301" t="s">
        <v>51</v>
      </c>
      <c r="J1301" t="s">
        <v>51</v>
      </c>
      <c r="K1301" t="s">
        <v>43</v>
      </c>
      <c r="L1301" t="s">
        <v>56</v>
      </c>
      <c r="M1301">
        <v>171</v>
      </c>
      <c r="N1301">
        <v>4174</v>
      </c>
      <c r="O1301">
        <v>435</v>
      </c>
      <c r="P1301">
        <v>29.25</v>
      </c>
      <c r="Q1301">
        <v>73</v>
      </c>
      <c r="R1301">
        <v>2383988</v>
      </c>
      <c r="S1301" s="6">
        <f t="shared" si="200"/>
        <v>104216.57882127455</v>
      </c>
      <c r="T1301" s="6">
        <f t="shared" si="201"/>
        <v>40967.896502156203</v>
      </c>
      <c r="U1301" s="2">
        <f t="shared" si="202"/>
        <v>7007666.5069477716</v>
      </c>
      <c r="V1301" s="3">
        <f t="shared" si="203"/>
        <v>5.9589041095890414</v>
      </c>
      <c r="W1301" s="3">
        <f t="shared" si="204"/>
        <v>2.3424657534246576</v>
      </c>
      <c r="X1301" s="2">
        <f t="shared" si="205"/>
        <v>400.6849315068493</v>
      </c>
      <c r="Y1301" s="3">
        <f t="shared" si="206"/>
        <v>2.3424657534246576</v>
      </c>
      <c r="Z1301" s="2">
        <f t="shared" si="207"/>
        <v>67.241379310344826</v>
      </c>
      <c r="AA1301" s="5">
        <f t="shared" si="208"/>
        <v>2.5438596491228069</v>
      </c>
      <c r="AB1301" s="4">
        <f t="shared" si="209"/>
        <v>3.2657369863013701E-2</v>
      </c>
      <c r="AC1301">
        <v>5</v>
      </c>
      <c r="AD1301">
        <v>1</v>
      </c>
      <c r="AE1301">
        <v>0</v>
      </c>
      <c r="AF1301">
        <v>1</v>
      </c>
      <c r="AG1301">
        <v>1</v>
      </c>
      <c r="AH1301">
        <v>-0.75270973421327203</v>
      </c>
      <c r="AI1301">
        <v>-0.26963537786596298</v>
      </c>
    </row>
    <row r="1302" spans="1:35" x14ac:dyDescent="0.2">
      <c r="A1302" t="s">
        <v>1377</v>
      </c>
      <c r="B1302" s="1">
        <v>44562</v>
      </c>
      <c r="C1302" t="s">
        <v>103</v>
      </c>
      <c r="D1302" t="s">
        <v>47</v>
      </c>
      <c r="E1302" t="s">
        <v>59</v>
      </c>
      <c r="F1302" t="s">
        <v>54</v>
      </c>
      <c r="G1302" t="s">
        <v>55</v>
      </c>
      <c r="H1302" t="s">
        <v>50</v>
      </c>
      <c r="I1302" t="s">
        <v>51</v>
      </c>
      <c r="J1302" t="s">
        <v>51</v>
      </c>
      <c r="K1302" t="s">
        <v>51</v>
      </c>
      <c r="L1302" t="s">
        <v>5077</v>
      </c>
      <c r="M1302">
        <v>215</v>
      </c>
      <c r="N1302">
        <v>506</v>
      </c>
      <c r="O1302">
        <v>319</v>
      </c>
      <c r="P1302">
        <v>14.87</v>
      </c>
      <c r="Q1302">
        <v>9</v>
      </c>
      <c r="R1302">
        <v>2532212</v>
      </c>
      <c r="S1302" s="6">
        <f t="shared" si="200"/>
        <v>630434.78260869568</v>
      </c>
      <c r="T1302" s="6">
        <f t="shared" si="201"/>
        <v>424901.18577075098</v>
      </c>
      <c r="U1302" s="2">
        <f t="shared" si="202"/>
        <v>29387351.778656125</v>
      </c>
      <c r="V1302" s="3">
        <f t="shared" si="203"/>
        <v>35.444444444444443</v>
      </c>
      <c r="W1302" s="3">
        <f t="shared" si="204"/>
        <v>23.888888888888889</v>
      </c>
      <c r="X1302" s="2">
        <f t="shared" si="205"/>
        <v>1652.2222222222222</v>
      </c>
      <c r="Y1302" s="3">
        <f t="shared" si="206"/>
        <v>23.888888888888889</v>
      </c>
      <c r="Z1302" s="2">
        <f t="shared" si="207"/>
        <v>46.614420062695928</v>
      </c>
      <c r="AA1302" s="5">
        <f t="shared" si="208"/>
        <v>1.4837209302325582</v>
      </c>
      <c r="AB1302" s="4">
        <f t="shared" si="209"/>
        <v>0.28135688888888888</v>
      </c>
      <c r="AC1302">
        <v>7</v>
      </c>
      <c r="AD1302">
        <v>1</v>
      </c>
      <c r="AE1302">
        <v>1</v>
      </c>
      <c r="AF1302">
        <v>4</v>
      </c>
      <c r="AG1302">
        <v>1</v>
      </c>
      <c r="AH1302">
        <v>0.89512408237721397</v>
      </c>
      <c r="AI1302">
        <v>-3.5790855710261603E-2</v>
      </c>
    </row>
    <row r="1303" spans="1:35" x14ac:dyDescent="0.2">
      <c r="A1303" t="s">
        <v>1378</v>
      </c>
      <c r="B1303" s="1">
        <v>40544</v>
      </c>
      <c r="C1303" t="s">
        <v>82</v>
      </c>
      <c r="D1303" t="s">
        <v>83</v>
      </c>
      <c r="E1303" t="s">
        <v>71</v>
      </c>
      <c r="F1303" t="s">
        <v>65</v>
      </c>
      <c r="G1303" t="s">
        <v>40</v>
      </c>
      <c r="H1303" t="s">
        <v>41</v>
      </c>
      <c r="I1303" t="s">
        <v>43</v>
      </c>
      <c r="J1303" t="s">
        <v>43</v>
      </c>
      <c r="K1303" t="s">
        <v>43</v>
      </c>
      <c r="L1303" t="s">
        <v>78</v>
      </c>
      <c r="M1303">
        <v>411</v>
      </c>
      <c r="N1303">
        <v>4653</v>
      </c>
      <c r="O1303">
        <v>750</v>
      </c>
      <c r="P1303">
        <v>46.12</v>
      </c>
      <c r="Q1303">
        <v>35</v>
      </c>
      <c r="R1303">
        <v>986237</v>
      </c>
      <c r="S1303" s="6">
        <f t="shared" si="200"/>
        <v>161186.33139909737</v>
      </c>
      <c r="T1303" s="6">
        <f t="shared" si="201"/>
        <v>88330.109606705359</v>
      </c>
      <c r="U1303" s="2">
        <f t="shared" si="202"/>
        <v>9911884.8055018261</v>
      </c>
      <c r="V1303" s="3">
        <f t="shared" si="203"/>
        <v>21.428571428571427</v>
      </c>
      <c r="W1303" s="3">
        <f t="shared" si="204"/>
        <v>11.742857142857142</v>
      </c>
      <c r="X1303" s="2">
        <f t="shared" si="205"/>
        <v>1317.7142857142858</v>
      </c>
      <c r="Y1303" s="3">
        <f t="shared" si="206"/>
        <v>11.742857142857142</v>
      </c>
      <c r="Z1303" s="2">
        <f t="shared" si="207"/>
        <v>61.493333333333332</v>
      </c>
      <c r="AA1303" s="5">
        <f t="shared" si="208"/>
        <v>1.8248175182481752</v>
      </c>
      <c r="AB1303" s="4">
        <f t="shared" si="209"/>
        <v>2.81782E-2</v>
      </c>
      <c r="AC1303">
        <v>8</v>
      </c>
      <c r="AD1303">
        <v>1</v>
      </c>
      <c r="AE1303">
        <v>1</v>
      </c>
      <c r="AF1303">
        <v>4</v>
      </c>
      <c r="AG1303">
        <v>1</v>
      </c>
      <c r="AH1303">
        <v>-0.13161150609180899</v>
      </c>
      <c r="AI1303">
        <v>-0.240950138845693</v>
      </c>
    </row>
    <row r="1304" spans="1:35" x14ac:dyDescent="0.2">
      <c r="A1304" t="s">
        <v>1379</v>
      </c>
      <c r="B1304" s="1">
        <v>41275</v>
      </c>
      <c r="C1304" t="s">
        <v>62</v>
      </c>
      <c r="D1304" t="s">
        <v>63</v>
      </c>
      <c r="E1304" t="s">
        <v>77</v>
      </c>
      <c r="F1304" t="s">
        <v>68</v>
      </c>
      <c r="G1304" t="s">
        <v>40</v>
      </c>
      <c r="H1304" t="s">
        <v>51</v>
      </c>
      <c r="I1304" t="s">
        <v>43</v>
      </c>
      <c r="J1304" t="s">
        <v>43</v>
      </c>
      <c r="K1304" t="s">
        <v>51</v>
      </c>
      <c r="L1304" t="s">
        <v>56</v>
      </c>
      <c r="M1304">
        <v>323</v>
      </c>
      <c r="N1304">
        <v>2038</v>
      </c>
      <c r="O1304">
        <v>549</v>
      </c>
      <c r="P1304">
        <v>15.23</v>
      </c>
      <c r="Q1304">
        <v>96</v>
      </c>
      <c r="R1304">
        <v>4365654</v>
      </c>
      <c r="S1304" s="6">
        <f t="shared" si="200"/>
        <v>269381.74681059865</v>
      </c>
      <c r="T1304" s="6">
        <f t="shared" si="201"/>
        <v>158488.71442590776</v>
      </c>
      <c r="U1304" s="2">
        <f t="shared" si="202"/>
        <v>7473012.7576054959</v>
      </c>
      <c r="V1304" s="3">
        <f t="shared" si="203"/>
        <v>5.71875</v>
      </c>
      <c r="W1304" s="3">
        <f t="shared" si="204"/>
        <v>3.3645833333333335</v>
      </c>
      <c r="X1304" s="2">
        <f t="shared" si="205"/>
        <v>158.64583333333334</v>
      </c>
      <c r="Y1304" s="3">
        <f t="shared" si="206"/>
        <v>3.3645833333333335</v>
      </c>
      <c r="Z1304" s="2">
        <f t="shared" si="207"/>
        <v>27.741347905282332</v>
      </c>
      <c r="AA1304" s="5">
        <f t="shared" si="208"/>
        <v>1.6996904024767803</v>
      </c>
      <c r="AB1304" s="4">
        <f t="shared" si="209"/>
        <v>4.5475562499999997E-2</v>
      </c>
      <c r="AC1304">
        <v>2</v>
      </c>
      <c r="AD1304">
        <v>0</v>
      </c>
      <c r="AE1304">
        <v>1</v>
      </c>
      <c r="AF1304">
        <v>1</v>
      </c>
      <c r="AG1304">
        <v>1</v>
      </c>
      <c r="AH1304">
        <v>-0.75552608654404296</v>
      </c>
      <c r="AI1304">
        <v>-0.21021367361267601</v>
      </c>
    </row>
    <row r="1305" spans="1:35" x14ac:dyDescent="0.2">
      <c r="A1305" t="s">
        <v>1380</v>
      </c>
      <c r="B1305" s="1">
        <v>36526</v>
      </c>
      <c r="C1305" t="s">
        <v>70</v>
      </c>
      <c r="D1305" t="s">
        <v>63</v>
      </c>
      <c r="E1305" t="s">
        <v>67</v>
      </c>
      <c r="F1305" t="s">
        <v>48</v>
      </c>
      <c r="G1305" t="s">
        <v>49</v>
      </c>
      <c r="H1305" t="s">
        <v>50</v>
      </c>
      <c r="I1305" t="s">
        <v>43</v>
      </c>
      <c r="J1305" t="s">
        <v>43</v>
      </c>
      <c r="K1305" t="s">
        <v>51</v>
      </c>
      <c r="L1305" t="s">
        <v>60</v>
      </c>
      <c r="M1305">
        <v>274</v>
      </c>
      <c r="N1305">
        <v>848</v>
      </c>
      <c r="O1305">
        <v>952</v>
      </c>
      <c r="P1305">
        <v>18.18</v>
      </c>
      <c r="Q1305">
        <v>12</v>
      </c>
      <c r="R1305">
        <v>3043256</v>
      </c>
      <c r="S1305" s="6">
        <f t="shared" si="200"/>
        <v>1122641.5094339622</v>
      </c>
      <c r="T1305" s="6">
        <f t="shared" si="201"/>
        <v>323113.20754716982</v>
      </c>
      <c r="U1305" s="2">
        <f t="shared" si="202"/>
        <v>21438679.245283019</v>
      </c>
      <c r="V1305" s="3">
        <f t="shared" si="203"/>
        <v>79.333333333333329</v>
      </c>
      <c r="W1305" s="3">
        <f t="shared" si="204"/>
        <v>22.833333333333332</v>
      </c>
      <c r="X1305" s="2">
        <f t="shared" si="205"/>
        <v>1515</v>
      </c>
      <c r="Y1305" s="3">
        <f t="shared" si="206"/>
        <v>22.833333333333332</v>
      </c>
      <c r="Z1305" s="2">
        <f t="shared" si="207"/>
        <v>19.096638655462186</v>
      </c>
      <c r="AA1305" s="5">
        <f t="shared" si="208"/>
        <v>3.4744525547445257</v>
      </c>
      <c r="AB1305" s="4">
        <f t="shared" si="209"/>
        <v>0.25360466666666664</v>
      </c>
      <c r="AC1305">
        <v>4</v>
      </c>
      <c r="AD1305">
        <v>1</v>
      </c>
      <c r="AE1305">
        <v>0</v>
      </c>
      <c r="AF1305">
        <v>4</v>
      </c>
      <c r="AG1305">
        <v>1</v>
      </c>
      <c r="AH1305" s="2">
        <v>1.31908459672584E+16</v>
      </c>
      <c r="AI1305">
        <v>-1.3803728396816499E-2</v>
      </c>
    </row>
    <row r="1306" spans="1:35" x14ac:dyDescent="0.2">
      <c r="A1306" t="s">
        <v>1381</v>
      </c>
      <c r="B1306" s="1">
        <v>42005</v>
      </c>
      <c r="C1306" t="s">
        <v>73</v>
      </c>
      <c r="D1306" t="s">
        <v>74</v>
      </c>
      <c r="E1306" t="s">
        <v>64</v>
      </c>
      <c r="F1306" t="s">
        <v>68</v>
      </c>
      <c r="G1306" t="s">
        <v>40</v>
      </c>
      <c r="H1306" t="s">
        <v>51</v>
      </c>
      <c r="I1306" t="s">
        <v>42</v>
      </c>
      <c r="J1306" t="s">
        <v>43</v>
      </c>
      <c r="K1306" t="s">
        <v>43</v>
      </c>
      <c r="L1306" t="s">
        <v>78</v>
      </c>
      <c r="M1306">
        <v>430</v>
      </c>
      <c r="N1306">
        <v>1744</v>
      </c>
      <c r="O1306">
        <v>222</v>
      </c>
      <c r="P1306">
        <v>48.9</v>
      </c>
      <c r="Q1306">
        <v>18</v>
      </c>
      <c r="R1306">
        <v>120490</v>
      </c>
      <c r="S1306" s="6">
        <f t="shared" si="200"/>
        <v>127293.57798165138</v>
      </c>
      <c r="T1306" s="6">
        <f t="shared" si="201"/>
        <v>246559.63302752294</v>
      </c>
      <c r="U1306" s="2">
        <f t="shared" si="202"/>
        <v>28038990.825688072</v>
      </c>
      <c r="V1306" s="3">
        <f t="shared" si="203"/>
        <v>12.333333333333334</v>
      </c>
      <c r="W1306" s="3">
        <f t="shared" si="204"/>
        <v>23.888888888888889</v>
      </c>
      <c r="X1306" s="2">
        <f t="shared" si="205"/>
        <v>2716.6666666666665</v>
      </c>
      <c r="Y1306" s="3">
        <f t="shared" si="206"/>
        <v>23.888888888888889</v>
      </c>
      <c r="Z1306" s="2">
        <f t="shared" si="207"/>
        <v>220.27027027027026</v>
      </c>
      <c r="AA1306" s="5">
        <f t="shared" si="208"/>
        <v>0.51627906976744187</v>
      </c>
      <c r="AB1306" s="4">
        <f t="shared" si="209"/>
        <v>6.693888888888889E-3</v>
      </c>
      <c r="AC1306">
        <v>8</v>
      </c>
      <c r="AD1306">
        <v>1</v>
      </c>
      <c r="AE1306">
        <v>0</v>
      </c>
      <c r="AF1306">
        <v>4</v>
      </c>
      <c r="AG1306">
        <v>1</v>
      </c>
      <c r="AH1306">
        <v>0.30932315331395599</v>
      </c>
      <c r="AI1306">
        <v>-0.15379966071824699</v>
      </c>
    </row>
    <row r="1307" spans="1:35" x14ac:dyDescent="0.2">
      <c r="A1307" t="s">
        <v>1382</v>
      </c>
      <c r="B1307" s="1">
        <v>39448</v>
      </c>
      <c r="C1307" t="s">
        <v>62</v>
      </c>
      <c r="D1307" t="s">
        <v>63</v>
      </c>
      <c r="E1307" t="s">
        <v>132</v>
      </c>
      <c r="F1307" t="s">
        <v>65</v>
      </c>
      <c r="G1307" t="s">
        <v>40</v>
      </c>
      <c r="H1307" t="s">
        <v>41</v>
      </c>
      <c r="I1307" t="s">
        <v>43</v>
      </c>
      <c r="J1307" t="s">
        <v>43</v>
      </c>
      <c r="K1307" t="s">
        <v>42</v>
      </c>
      <c r="L1307" t="s">
        <v>60</v>
      </c>
      <c r="M1307">
        <v>437</v>
      </c>
      <c r="N1307">
        <v>3400</v>
      </c>
      <c r="O1307">
        <v>885</v>
      </c>
      <c r="P1307">
        <v>7.06</v>
      </c>
      <c r="Q1307">
        <v>26</v>
      </c>
      <c r="R1307">
        <v>3812859</v>
      </c>
      <c r="S1307" s="6">
        <f t="shared" si="200"/>
        <v>260294.11764705883</v>
      </c>
      <c r="T1307" s="6">
        <f t="shared" si="201"/>
        <v>128529.41176470589</v>
      </c>
      <c r="U1307" s="2">
        <f t="shared" si="202"/>
        <v>2076470.5882352942</v>
      </c>
      <c r="V1307" s="3">
        <f t="shared" si="203"/>
        <v>34.03846153846154</v>
      </c>
      <c r="W1307" s="3">
        <f t="shared" si="204"/>
        <v>16.807692307692307</v>
      </c>
      <c r="X1307" s="2">
        <f t="shared" si="205"/>
        <v>271.53846153846155</v>
      </c>
      <c r="Y1307" s="3">
        <f t="shared" si="206"/>
        <v>16.807692307692307</v>
      </c>
      <c r="Z1307" s="2">
        <f t="shared" si="207"/>
        <v>7.9774011299435026</v>
      </c>
      <c r="AA1307" s="5">
        <f t="shared" si="208"/>
        <v>2.0251716247139586</v>
      </c>
      <c r="AB1307" s="4">
        <f t="shared" si="209"/>
        <v>0.14664842307692308</v>
      </c>
      <c r="AC1307">
        <v>5</v>
      </c>
      <c r="AD1307">
        <v>1</v>
      </c>
      <c r="AE1307">
        <v>0</v>
      </c>
      <c r="AF1307">
        <v>4</v>
      </c>
      <c r="AG1307">
        <v>1</v>
      </c>
      <c r="AH1307">
        <v>0.17349703416791901</v>
      </c>
      <c r="AI1307">
        <v>-0.23869045983805401</v>
      </c>
    </row>
    <row r="1308" spans="1:35" x14ac:dyDescent="0.2">
      <c r="A1308" t="s">
        <v>1383</v>
      </c>
      <c r="B1308" s="1">
        <v>39448</v>
      </c>
      <c r="C1308" t="s">
        <v>58</v>
      </c>
      <c r="D1308" t="s">
        <v>47</v>
      </c>
      <c r="E1308" t="s">
        <v>71</v>
      </c>
      <c r="F1308" t="s">
        <v>65</v>
      </c>
      <c r="G1308" t="s">
        <v>40</v>
      </c>
      <c r="H1308" t="s">
        <v>50</v>
      </c>
      <c r="I1308" t="s">
        <v>51</v>
      </c>
      <c r="J1308" t="s">
        <v>51</v>
      </c>
      <c r="K1308" t="s">
        <v>43</v>
      </c>
      <c r="L1308" t="s">
        <v>5077</v>
      </c>
      <c r="M1308">
        <v>195</v>
      </c>
      <c r="N1308">
        <v>206</v>
      </c>
      <c r="O1308">
        <v>306</v>
      </c>
      <c r="P1308">
        <v>27.79</v>
      </c>
      <c r="Q1308">
        <v>41</v>
      </c>
      <c r="R1308">
        <v>820386</v>
      </c>
      <c r="S1308" s="6">
        <f t="shared" si="200"/>
        <v>1485436.8932038834</v>
      </c>
      <c r="T1308" s="6">
        <f t="shared" si="201"/>
        <v>946601.94174757286</v>
      </c>
      <c r="U1308" s="2">
        <f t="shared" si="202"/>
        <v>134902912.62135923</v>
      </c>
      <c r="V1308" s="3">
        <f t="shared" si="203"/>
        <v>7.4634146341463419</v>
      </c>
      <c r="W1308" s="3">
        <f t="shared" si="204"/>
        <v>4.7560975609756095</v>
      </c>
      <c r="X1308" s="2">
        <f t="shared" si="205"/>
        <v>677.80487804878044</v>
      </c>
      <c r="Y1308" s="3">
        <f t="shared" si="206"/>
        <v>4.7560975609756095</v>
      </c>
      <c r="Z1308" s="2">
        <f t="shared" si="207"/>
        <v>90.816993464052288</v>
      </c>
      <c r="AA1308" s="5">
        <f t="shared" si="208"/>
        <v>1.5692307692307692</v>
      </c>
      <c r="AB1308" s="4">
        <f t="shared" si="209"/>
        <v>2.0009414634146343E-2</v>
      </c>
      <c r="AC1308">
        <v>4</v>
      </c>
      <c r="AD1308">
        <v>1</v>
      </c>
      <c r="AE1308">
        <v>1</v>
      </c>
      <c r="AF1308">
        <v>1</v>
      </c>
      <c r="AG1308">
        <v>1</v>
      </c>
      <c r="AH1308">
        <v>-0.63807403992271705</v>
      </c>
      <c r="AI1308">
        <v>0.49799909366964301</v>
      </c>
    </row>
    <row r="1309" spans="1:35" x14ac:dyDescent="0.2">
      <c r="A1309" t="s">
        <v>1384</v>
      </c>
      <c r="B1309" s="1">
        <v>37257</v>
      </c>
      <c r="C1309" t="s">
        <v>103</v>
      </c>
      <c r="D1309" t="s">
        <v>47</v>
      </c>
      <c r="E1309" t="s">
        <v>80</v>
      </c>
      <c r="F1309" t="s">
        <v>54</v>
      </c>
      <c r="G1309" t="s">
        <v>55</v>
      </c>
      <c r="H1309" t="s">
        <v>41</v>
      </c>
      <c r="I1309" t="s">
        <v>51</v>
      </c>
      <c r="J1309" t="s">
        <v>43</v>
      </c>
      <c r="K1309" t="s">
        <v>42</v>
      </c>
      <c r="L1309" t="s">
        <v>78</v>
      </c>
      <c r="M1309">
        <v>418</v>
      </c>
      <c r="N1309">
        <v>2538</v>
      </c>
      <c r="O1309">
        <v>261</v>
      </c>
      <c r="P1309">
        <v>6.46</v>
      </c>
      <c r="Q1309">
        <v>10</v>
      </c>
      <c r="R1309">
        <v>4839493</v>
      </c>
      <c r="S1309" s="6">
        <f t="shared" si="200"/>
        <v>102836.87943262412</v>
      </c>
      <c r="T1309" s="6">
        <f t="shared" si="201"/>
        <v>164696.61150512216</v>
      </c>
      <c r="U1309" s="2">
        <f t="shared" si="202"/>
        <v>2545311.2687155241</v>
      </c>
      <c r="V1309" s="3">
        <f t="shared" si="203"/>
        <v>26.1</v>
      </c>
      <c r="W1309" s="3">
        <f t="shared" si="204"/>
        <v>41.8</v>
      </c>
      <c r="X1309" s="2">
        <f t="shared" si="205"/>
        <v>646</v>
      </c>
      <c r="Y1309" s="3">
        <f t="shared" si="206"/>
        <v>41.8</v>
      </c>
      <c r="Z1309" s="2">
        <f t="shared" si="207"/>
        <v>24.750957854406131</v>
      </c>
      <c r="AA1309" s="5">
        <f t="shared" si="208"/>
        <v>0.62440191387559807</v>
      </c>
      <c r="AB1309" s="4">
        <f t="shared" si="209"/>
        <v>0.48394930000000003</v>
      </c>
      <c r="AC1309">
        <v>4</v>
      </c>
      <c r="AD1309">
        <v>0</v>
      </c>
      <c r="AE1309">
        <v>1</v>
      </c>
      <c r="AF1309">
        <v>4</v>
      </c>
      <c r="AG1309">
        <v>1</v>
      </c>
      <c r="AH1309" s="2">
        <v>1465163770519260</v>
      </c>
      <c r="AI1309">
        <v>-0.26090184180369702</v>
      </c>
    </row>
    <row r="1310" spans="1:35" x14ac:dyDescent="0.2">
      <c r="A1310" t="s">
        <v>1385</v>
      </c>
      <c r="B1310" s="1">
        <v>40909</v>
      </c>
      <c r="C1310" t="s">
        <v>36</v>
      </c>
      <c r="D1310" t="s">
        <v>37</v>
      </c>
      <c r="E1310" t="s">
        <v>80</v>
      </c>
      <c r="F1310" t="s">
        <v>65</v>
      </c>
      <c r="G1310" t="s">
        <v>40</v>
      </c>
      <c r="H1310" t="s">
        <v>41</v>
      </c>
      <c r="I1310" t="s">
        <v>43</v>
      </c>
      <c r="J1310" t="s">
        <v>42</v>
      </c>
      <c r="K1310" t="s">
        <v>42</v>
      </c>
      <c r="L1310" t="s">
        <v>56</v>
      </c>
      <c r="M1310">
        <v>45</v>
      </c>
      <c r="N1310">
        <v>3575</v>
      </c>
      <c r="O1310">
        <v>584</v>
      </c>
      <c r="P1310">
        <v>9.06</v>
      </c>
      <c r="Q1310">
        <v>18</v>
      </c>
      <c r="R1310">
        <v>2373937</v>
      </c>
      <c r="S1310" s="6">
        <f t="shared" si="200"/>
        <v>163356.64335664336</v>
      </c>
      <c r="T1310" s="6">
        <f t="shared" si="201"/>
        <v>12587.412587412588</v>
      </c>
      <c r="U1310" s="2">
        <f t="shared" si="202"/>
        <v>2534265.7342657344</v>
      </c>
      <c r="V1310" s="3">
        <f t="shared" si="203"/>
        <v>32.444444444444443</v>
      </c>
      <c r="W1310" s="3">
        <f t="shared" si="204"/>
        <v>2.5</v>
      </c>
      <c r="X1310" s="2">
        <f t="shared" si="205"/>
        <v>503.33333333333331</v>
      </c>
      <c r="Y1310" s="3">
        <f t="shared" si="206"/>
        <v>2.5</v>
      </c>
      <c r="Z1310" s="2">
        <f t="shared" si="207"/>
        <v>15.513698630136986</v>
      </c>
      <c r="AA1310" s="5">
        <f t="shared" si="208"/>
        <v>12.977777777777778</v>
      </c>
      <c r="AB1310" s="4">
        <f t="shared" si="209"/>
        <v>0.1318853888888889</v>
      </c>
      <c r="AC1310">
        <v>9</v>
      </c>
      <c r="AD1310">
        <v>0</v>
      </c>
      <c r="AE1310">
        <v>0</v>
      </c>
      <c r="AF1310">
        <v>4</v>
      </c>
      <c r="AG1310">
        <v>1</v>
      </c>
      <c r="AH1310">
        <v>-0.19232357910570799</v>
      </c>
      <c r="AI1310">
        <v>-0.28075739609544398</v>
      </c>
    </row>
    <row r="1311" spans="1:35" x14ac:dyDescent="0.2">
      <c r="A1311" t="s">
        <v>1386</v>
      </c>
      <c r="B1311" s="1">
        <v>40179</v>
      </c>
      <c r="C1311" t="s">
        <v>58</v>
      </c>
      <c r="D1311" t="s">
        <v>47</v>
      </c>
      <c r="E1311" t="s">
        <v>59</v>
      </c>
      <c r="F1311" t="s">
        <v>54</v>
      </c>
      <c r="G1311" t="s">
        <v>55</v>
      </c>
      <c r="H1311" t="s">
        <v>41</v>
      </c>
      <c r="I1311" t="s">
        <v>42</v>
      </c>
      <c r="J1311" t="s">
        <v>42</v>
      </c>
      <c r="K1311" t="s">
        <v>43</v>
      </c>
      <c r="L1311" t="s">
        <v>44</v>
      </c>
      <c r="M1311">
        <v>70</v>
      </c>
      <c r="N1311">
        <v>4761</v>
      </c>
      <c r="O1311">
        <v>82</v>
      </c>
      <c r="P1311">
        <v>27</v>
      </c>
      <c r="Q1311">
        <v>82</v>
      </c>
      <c r="R1311">
        <v>3885193</v>
      </c>
      <c r="S1311" s="6">
        <f t="shared" si="200"/>
        <v>17223.272421760135</v>
      </c>
      <c r="T1311" s="6">
        <f t="shared" si="201"/>
        <v>14702.793530770847</v>
      </c>
      <c r="U1311" s="2">
        <f t="shared" si="202"/>
        <v>5671077.5047258977</v>
      </c>
      <c r="V1311" s="3">
        <f t="shared" si="203"/>
        <v>1</v>
      </c>
      <c r="W1311" s="3">
        <f t="shared" si="204"/>
        <v>0.85365853658536583</v>
      </c>
      <c r="X1311" s="2">
        <f t="shared" si="205"/>
        <v>329.26829268292681</v>
      </c>
      <c r="Y1311" s="3">
        <f t="shared" si="206"/>
        <v>0.85365853658536583</v>
      </c>
      <c r="Z1311" s="2">
        <f t="shared" si="207"/>
        <v>329.26829268292681</v>
      </c>
      <c r="AA1311" s="5">
        <f t="shared" si="208"/>
        <v>1.1714285714285715</v>
      </c>
      <c r="AB1311" s="4">
        <f t="shared" si="209"/>
        <v>4.7380402439024388E-2</v>
      </c>
      <c r="AC1311">
        <v>3</v>
      </c>
      <c r="AD1311">
        <v>1</v>
      </c>
      <c r="AE1311">
        <v>1</v>
      </c>
      <c r="AF1311">
        <v>1</v>
      </c>
      <c r="AG1311">
        <v>1</v>
      </c>
      <c r="AH1311">
        <v>-0.82522736133563401</v>
      </c>
      <c r="AI1311">
        <v>-0.29286757697188998</v>
      </c>
    </row>
    <row r="1312" spans="1:35" x14ac:dyDescent="0.2">
      <c r="A1312" t="s">
        <v>1387</v>
      </c>
      <c r="B1312" s="1">
        <v>42736</v>
      </c>
      <c r="C1312" t="s">
        <v>73</v>
      </c>
      <c r="D1312" t="s">
        <v>74</v>
      </c>
      <c r="E1312" t="s">
        <v>80</v>
      </c>
      <c r="F1312" t="s">
        <v>68</v>
      </c>
      <c r="G1312" t="s">
        <v>40</v>
      </c>
      <c r="H1312" t="s">
        <v>50</v>
      </c>
      <c r="I1312" t="s">
        <v>51</v>
      </c>
      <c r="J1312" t="s">
        <v>43</v>
      </c>
      <c r="K1312" t="s">
        <v>42</v>
      </c>
      <c r="L1312" t="s">
        <v>78</v>
      </c>
      <c r="M1312">
        <v>452</v>
      </c>
      <c r="N1312">
        <v>243</v>
      </c>
      <c r="O1312">
        <v>381</v>
      </c>
      <c r="P1312">
        <v>11.29</v>
      </c>
      <c r="Q1312">
        <v>74</v>
      </c>
      <c r="R1312">
        <v>2225237</v>
      </c>
      <c r="S1312" s="6">
        <f t="shared" si="200"/>
        <v>1567901.2345679011</v>
      </c>
      <c r="T1312" s="6">
        <f t="shared" si="201"/>
        <v>1860082.3045267491</v>
      </c>
      <c r="U1312" s="2">
        <f t="shared" si="202"/>
        <v>46460905.349794239</v>
      </c>
      <c r="V1312" s="3">
        <f t="shared" si="203"/>
        <v>5.1486486486486482</v>
      </c>
      <c r="W1312" s="3">
        <f t="shared" si="204"/>
        <v>6.1081081081081079</v>
      </c>
      <c r="X1312" s="2">
        <f t="shared" si="205"/>
        <v>152.56756756756758</v>
      </c>
      <c r="Y1312" s="3">
        <f t="shared" si="206"/>
        <v>6.1081081081081079</v>
      </c>
      <c r="Z1312" s="2">
        <f t="shared" si="207"/>
        <v>29.632545931758528</v>
      </c>
      <c r="AA1312" s="5">
        <f t="shared" si="208"/>
        <v>0.84292035398230092</v>
      </c>
      <c r="AB1312" s="4">
        <f t="shared" si="209"/>
        <v>3.0070770270270272E-2</v>
      </c>
      <c r="AC1312">
        <v>5</v>
      </c>
      <c r="AD1312">
        <v>0</v>
      </c>
      <c r="AE1312">
        <v>0</v>
      </c>
      <c r="AF1312">
        <v>1</v>
      </c>
      <c r="AG1312">
        <v>1</v>
      </c>
      <c r="AH1312">
        <v>-0.72914737749367198</v>
      </c>
      <c r="AI1312">
        <v>0.57964725185767396</v>
      </c>
    </row>
    <row r="1313" spans="1:35" x14ac:dyDescent="0.2">
      <c r="A1313" t="s">
        <v>1388</v>
      </c>
      <c r="B1313" s="1">
        <v>39814</v>
      </c>
      <c r="C1313" t="s">
        <v>89</v>
      </c>
      <c r="D1313" t="s">
        <v>63</v>
      </c>
      <c r="E1313" t="s">
        <v>77</v>
      </c>
      <c r="F1313" t="s">
        <v>65</v>
      </c>
      <c r="G1313" t="s">
        <v>40</v>
      </c>
      <c r="H1313" t="s">
        <v>41</v>
      </c>
      <c r="I1313" t="s">
        <v>43</v>
      </c>
      <c r="J1313" t="s">
        <v>51</v>
      </c>
      <c r="K1313" t="s">
        <v>42</v>
      </c>
      <c r="L1313" t="s">
        <v>44</v>
      </c>
      <c r="M1313">
        <v>232</v>
      </c>
      <c r="N1313">
        <v>2633</v>
      </c>
      <c r="O1313">
        <v>655</v>
      </c>
      <c r="P1313">
        <v>1.53</v>
      </c>
      <c r="Q1313">
        <v>54</v>
      </c>
      <c r="R1313">
        <v>1430429</v>
      </c>
      <c r="S1313" s="6">
        <f t="shared" si="200"/>
        <v>248765.66654006837</v>
      </c>
      <c r="T1313" s="6">
        <f t="shared" si="201"/>
        <v>88112.419293581464</v>
      </c>
      <c r="U1313" s="2">
        <f t="shared" si="202"/>
        <v>581086.21344473981</v>
      </c>
      <c r="V1313" s="3">
        <f t="shared" si="203"/>
        <v>12.12962962962963</v>
      </c>
      <c r="W1313" s="3">
        <f t="shared" si="204"/>
        <v>4.2962962962962967</v>
      </c>
      <c r="X1313" s="2">
        <f t="shared" si="205"/>
        <v>28.333333333333332</v>
      </c>
      <c r="Y1313" s="3">
        <f t="shared" si="206"/>
        <v>4.2962962962962967</v>
      </c>
      <c r="Z1313" s="2">
        <f t="shared" si="207"/>
        <v>2.33587786259542</v>
      </c>
      <c r="AA1313" s="5">
        <f t="shared" si="208"/>
        <v>2.8232758620689653</v>
      </c>
      <c r="AB1313" s="4">
        <f t="shared" si="209"/>
        <v>2.6489425925925927E-2</v>
      </c>
      <c r="AC1313">
        <v>5</v>
      </c>
      <c r="AD1313">
        <v>0</v>
      </c>
      <c r="AE1313">
        <v>0</v>
      </c>
      <c r="AF1313">
        <v>1</v>
      </c>
      <c r="AG1313">
        <v>1</v>
      </c>
      <c r="AH1313">
        <v>-0.73989519531763104</v>
      </c>
      <c r="AI1313">
        <v>-0.249563255549378</v>
      </c>
    </row>
    <row r="1314" spans="1:35" x14ac:dyDescent="0.2">
      <c r="A1314" t="s">
        <v>1389</v>
      </c>
      <c r="B1314" s="1">
        <v>41640</v>
      </c>
      <c r="C1314" t="s">
        <v>70</v>
      </c>
      <c r="D1314" t="s">
        <v>63</v>
      </c>
      <c r="E1314" t="s">
        <v>75</v>
      </c>
      <c r="F1314" t="s">
        <v>65</v>
      </c>
      <c r="G1314" t="s">
        <v>40</v>
      </c>
      <c r="H1314" t="s">
        <v>51</v>
      </c>
      <c r="I1314" t="s">
        <v>42</v>
      </c>
      <c r="J1314" t="s">
        <v>43</v>
      </c>
      <c r="K1314" t="s">
        <v>42</v>
      </c>
      <c r="L1314" t="s">
        <v>5077</v>
      </c>
      <c r="M1314">
        <v>268</v>
      </c>
      <c r="N1314">
        <v>1507</v>
      </c>
      <c r="O1314">
        <v>214</v>
      </c>
      <c r="P1314">
        <v>8.8699999999999992</v>
      </c>
      <c r="Q1314">
        <v>67</v>
      </c>
      <c r="R1314">
        <v>4594428</v>
      </c>
      <c r="S1314" s="6">
        <f t="shared" si="200"/>
        <v>142003.98142003981</v>
      </c>
      <c r="T1314" s="6">
        <f t="shared" si="201"/>
        <v>177836.76177836763</v>
      </c>
      <c r="U1314" s="2">
        <f t="shared" si="202"/>
        <v>5885865.9588586595</v>
      </c>
      <c r="V1314" s="3">
        <f t="shared" si="203"/>
        <v>3.1940298507462686</v>
      </c>
      <c r="W1314" s="3">
        <f t="shared" si="204"/>
        <v>4</v>
      </c>
      <c r="X1314" s="2">
        <f t="shared" si="205"/>
        <v>132.38805970149255</v>
      </c>
      <c r="Y1314" s="3">
        <f t="shared" si="206"/>
        <v>4</v>
      </c>
      <c r="Z1314" s="2">
        <f t="shared" si="207"/>
        <v>41.44859813084112</v>
      </c>
      <c r="AA1314" s="5">
        <f t="shared" si="208"/>
        <v>0.79850746268656714</v>
      </c>
      <c r="AB1314" s="4">
        <f t="shared" si="209"/>
        <v>6.8573552238805971E-2</v>
      </c>
      <c r="AC1314">
        <v>6</v>
      </c>
      <c r="AD1314">
        <v>1</v>
      </c>
      <c r="AE1314">
        <v>1</v>
      </c>
      <c r="AF1314">
        <v>1</v>
      </c>
      <c r="AG1314">
        <v>1</v>
      </c>
      <c r="AH1314">
        <v>-0.71739101348138601</v>
      </c>
      <c r="AI1314">
        <v>-0.228498216616041</v>
      </c>
    </row>
    <row r="1315" spans="1:35" x14ac:dyDescent="0.2">
      <c r="A1315" t="s">
        <v>1390</v>
      </c>
      <c r="B1315" s="1">
        <v>37987</v>
      </c>
      <c r="C1315" t="s">
        <v>89</v>
      </c>
      <c r="D1315" t="s">
        <v>63</v>
      </c>
      <c r="E1315" t="s">
        <v>64</v>
      </c>
      <c r="F1315" t="s">
        <v>48</v>
      </c>
      <c r="G1315" t="s">
        <v>49</v>
      </c>
      <c r="H1315" t="s">
        <v>51</v>
      </c>
      <c r="I1315" t="s">
        <v>51</v>
      </c>
      <c r="J1315" t="s">
        <v>51</v>
      </c>
      <c r="K1315" t="s">
        <v>43</v>
      </c>
      <c r="L1315" t="s">
        <v>60</v>
      </c>
      <c r="M1315">
        <v>189</v>
      </c>
      <c r="N1315">
        <v>2397</v>
      </c>
      <c r="O1315">
        <v>407</v>
      </c>
      <c r="P1315">
        <v>30.92</v>
      </c>
      <c r="Q1315">
        <v>31</v>
      </c>
      <c r="R1315">
        <v>215620</v>
      </c>
      <c r="S1315" s="6">
        <f t="shared" si="200"/>
        <v>169795.57780559032</v>
      </c>
      <c r="T1315" s="6">
        <f t="shared" si="201"/>
        <v>78848.5607008761</v>
      </c>
      <c r="U1315" s="2">
        <f t="shared" si="202"/>
        <v>12899457.655402586</v>
      </c>
      <c r="V1315" s="3">
        <f t="shared" si="203"/>
        <v>13.129032258064516</v>
      </c>
      <c r="W1315" s="3">
        <f t="shared" si="204"/>
        <v>6.096774193548387</v>
      </c>
      <c r="X1315" s="2">
        <f t="shared" si="205"/>
        <v>997.41935483870964</v>
      </c>
      <c r="Y1315" s="3">
        <f t="shared" si="206"/>
        <v>6.096774193548387</v>
      </c>
      <c r="Z1315" s="2">
        <f t="shared" si="207"/>
        <v>75.970515970515976</v>
      </c>
      <c r="AA1315" s="5">
        <f t="shared" si="208"/>
        <v>2.1534391534391535</v>
      </c>
      <c r="AB1315" s="4">
        <f t="shared" si="209"/>
        <v>6.9554838709677417E-3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-0.50142972500328697</v>
      </c>
      <c r="AI1315">
        <v>-0.234224604171897</v>
      </c>
    </row>
    <row r="1316" spans="1:35" x14ac:dyDescent="0.2">
      <c r="A1316" t="s">
        <v>1391</v>
      </c>
      <c r="B1316" s="1">
        <v>36526</v>
      </c>
      <c r="C1316" t="s">
        <v>70</v>
      </c>
      <c r="D1316" t="s">
        <v>63</v>
      </c>
      <c r="E1316" t="s">
        <v>80</v>
      </c>
      <c r="F1316" t="s">
        <v>54</v>
      </c>
      <c r="G1316" t="s">
        <v>55</v>
      </c>
      <c r="H1316" t="s">
        <v>41</v>
      </c>
      <c r="I1316" t="s">
        <v>51</v>
      </c>
      <c r="J1316" t="s">
        <v>42</v>
      </c>
      <c r="K1316" t="s">
        <v>43</v>
      </c>
      <c r="L1316" t="s">
        <v>44</v>
      </c>
      <c r="M1316">
        <v>62</v>
      </c>
      <c r="N1316">
        <v>3898</v>
      </c>
      <c r="O1316">
        <v>434</v>
      </c>
      <c r="P1316">
        <v>43.17</v>
      </c>
      <c r="Q1316">
        <v>51</v>
      </c>
      <c r="R1316">
        <v>2373603</v>
      </c>
      <c r="S1316" s="6">
        <f t="shared" si="200"/>
        <v>111339.14828116984</v>
      </c>
      <c r="T1316" s="6">
        <f t="shared" si="201"/>
        <v>15905.59261159569</v>
      </c>
      <c r="U1316" s="2">
        <f t="shared" si="202"/>
        <v>11074910.21036429</v>
      </c>
      <c r="V1316" s="3">
        <f t="shared" si="203"/>
        <v>8.5098039215686274</v>
      </c>
      <c r="W1316" s="3">
        <f t="shared" si="204"/>
        <v>1.2156862745098038</v>
      </c>
      <c r="X1316" s="2">
        <f t="shared" si="205"/>
        <v>846.47058823529414</v>
      </c>
      <c r="Y1316" s="3">
        <f t="shared" si="206"/>
        <v>1.2156862745098038</v>
      </c>
      <c r="Z1316" s="2">
        <f t="shared" si="207"/>
        <v>99.47004608294931</v>
      </c>
      <c r="AA1316" s="5">
        <f t="shared" si="208"/>
        <v>7</v>
      </c>
      <c r="AB1316" s="4">
        <f t="shared" si="209"/>
        <v>4.6541235294117647E-2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-0.60961664218758704</v>
      </c>
      <c r="AI1316">
        <v>-0.264582200280499</v>
      </c>
    </row>
    <row r="1317" spans="1:35" x14ac:dyDescent="0.2">
      <c r="A1317" t="s">
        <v>1392</v>
      </c>
      <c r="B1317" s="1">
        <v>39083</v>
      </c>
      <c r="C1317" t="s">
        <v>46</v>
      </c>
      <c r="D1317" t="s">
        <v>47</v>
      </c>
      <c r="E1317" t="s">
        <v>59</v>
      </c>
      <c r="F1317" t="s">
        <v>48</v>
      </c>
      <c r="G1317" t="s">
        <v>49</v>
      </c>
      <c r="H1317" t="s">
        <v>51</v>
      </c>
      <c r="I1317" t="s">
        <v>42</v>
      </c>
      <c r="J1317" t="s">
        <v>43</v>
      </c>
      <c r="K1317" t="s">
        <v>43</v>
      </c>
      <c r="L1317" t="s">
        <v>56</v>
      </c>
      <c r="M1317">
        <v>442</v>
      </c>
      <c r="N1317">
        <v>1867</v>
      </c>
      <c r="O1317">
        <v>134</v>
      </c>
      <c r="P1317">
        <v>36.75</v>
      </c>
      <c r="Q1317">
        <v>22</v>
      </c>
      <c r="R1317">
        <v>2981008</v>
      </c>
      <c r="S1317" s="6">
        <f t="shared" si="200"/>
        <v>71772.897696839849</v>
      </c>
      <c r="T1317" s="6">
        <f t="shared" si="201"/>
        <v>236743.43867166576</v>
      </c>
      <c r="U1317" s="2">
        <f t="shared" si="202"/>
        <v>19683985.002678093</v>
      </c>
      <c r="V1317" s="3">
        <f t="shared" si="203"/>
        <v>6.0909090909090908</v>
      </c>
      <c r="W1317" s="3">
        <f t="shared" si="204"/>
        <v>20.09090909090909</v>
      </c>
      <c r="X1317" s="2">
        <f t="shared" si="205"/>
        <v>1670.4545454545455</v>
      </c>
      <c r="Y1317" s="3">
        <f t="shared" si="206"/>
        <v>20.09090909090909</v>
      </c>
      <c r="Z1317" s="2">
        <f t="shared" si="207"/>
        <v>274.25373134328356</v>
      </c>
      <c r="AA1317" s="5">
        <f t="shared" si="208"/>
        <v>0.30316742081447962</v>
      </c>
      <c r="AB1317" s="4">
        <f t="shared" si="209"/>
        <v>0.13550036363636364</v>
      </c>
      <c r="AC1317">
        <v>3</v>
      </c>
      <c r="AD1317">
        <v>0</v>
      </c>
      <c r="AE1317">
        <v>0</v>
      </c>
      <c r="AF1317">
        <v>4</v>
      </c>
      <c r="AG1317">
        <v>1</v>
      </c>
      <c r="AH1317">
        <v>0.23061033499956701</v>
      </c>
      <c r="AI1317">
        <v>-0.19016188799342801</v>
      </c>
    </row>
    <row r="1318" spans="1:35" x14ac:dyDescent="0.2">
      <c r="A1318" t="s">
        <v>1393</v>
      </c>
      <c r="B1318" s="1">
        <v>43101</v>
      </c>
      <c r="C1318" t="s">
        <v>89</v>
      </c>
      <c r="D1318" t="s">
        <v>63</v>
      </c>
      <c r="E1318" t="s">
        <v>80</v>
      </c>
      <c r="F1318" t="s">
        <v>65</v>
      </c>
      <c r="G1318" t="s">
        <v>40</v>
      </c>
      <c r="H1318" t="s">
        <v>50</v>
      </c>
      <c r="I1318" t="s">
        <v>43</v>
      </c>
      <c r="J1318" t="s">
        <v>43</v>
      </c>
      <c r="K1318" t="s">
        <v>43</v>
      </c>
      <c r="L1318" t="s">
        <v>44</v>
      </c>
      <c r="M1318">
        <v>428</v>
      </c>
      <c r="N1318">
        <v>1046</v>
      </c>
      <c r="O1318">
        <v>837</v>
      </c>
      <c r="P1318">
        <v>28.79</v>
      </c>
      <c r="Q1318">
        <v>93</v>
      </c>
      <c r="R1318">
        <v>1038688</v>
      </c>
      <c r="S1318" s="6">
        <f t="shared" si="200"/>
        <v>800191.2045889101</v>
      </c>
      <c r="T1318" s="6">
        <f t="shared" si="201"/>
        <v>409177.82026768645</v>
      </c>
      <c r="U1318" s="2">
        <f t="shared" si="202"/>
        <v>27523900.573613767</v>
      </c>
      <c r="V1318" s="3">
        <f t="shared" si="203"/>
        <v>9</v>
      </c>
      <c r="W1318" s="3">
        <f t="shared" si="204"/>
        <v>4.602150537634409</v>
      </c>
      <c r="X1318" s="2">
        <f t="shared" si="205"/>
        <v>309.56989247311827</v>
      </c>
      <c r="Y1318" s="3">
        <f t="shared" si="206"/>
        <v>4.602150537634409</v>
      </c>
      <c r="Z1318" s="2">
        <f t="shared" si="207"/>
        <v>34.396654719235364</v>
      </c>
      <c r="AA1318" s="5">
        <f t="shared" si="208"/>
        <v>1.955607476635514</v>
      </c>
      <c r="AB1318" s="4">
        <f t="shared" si="209"/>
        <v>1.1168688172043011E-2</v>
      </c>
      <c r="AC1318">
        <v>6</v>
      </c>
      <c r="AD1318">
        <v>1</v>
      </c>
      <c r="AE1318">
        <v>1</v>
      </c>
      <c r="AF1318">
        <v>1</v>
      </c>
      <c r="AG1318">
        <v>1</v>
      </c>
      <c r="AH1318">
        <v>-0.735108645737097</v>
      </c>
      <c r="AI1318">
        <v>-8.6265849366077597E-3</v>
      </c>
    </row>
    <row r="1319" spans="1:35" x14ac:dyDescent="0.2">
      <c r="A1319" t="s">
        <v>1394</v>
      </c>
      <c r="B1319" s="1">
        <v>36526</v>
      </c>
      <c r="C1319" t="s">
        <v>62</v>
      </c>
      <c r="D1319" t="s">
        <v>63</v>
      </c>
      <c r="E1319" t="s">
        <v>38</v>
      </c>
      <c r="F1319" t="s">
        <v>68</v>
      </c>
      <c r="G1319" t="s">
        <v>40</v>
      </c>
      <c r="H1319" t="s">
        <v>41</v>
      </c>
      <c r="I1319" t="s">
        <v>51</v>
      </c>
      <c r="J1319" t="s">
        <v>42</v>
      </c>
      <c r="K1319" t="s">
        <v>43</v>
      </c>
      <c r="L1319" t="s">
        <v>56</v>
      </c>
      <c r="M1319">
        <v>72</v>
      </c>
      <c r="N1319">
        <v>3781</v>
      </c>
      <c r="O1319">
        <v>254</v>
      </c>
      <c r="P1319">
        <v>48.11</v>
      </c>
      <c r="Q1319">
        <v>53</v>
      </c>
      <c r="R1319">
        <v>4761112</v>
      </c>
      <c r="S1319" s="6">
        <f t="shared" si="200"/>
        <v>67177.99523935467</v>
      </c>
      <c r="T1319" s="6">
        <f t="shared" si="201"/>
        <v>19042.581327691089</v>
      </c>
      <c r="U1319" s="2">
        <f t="shared" si="202"/>
        <v>12724147.051044697</v>
      </c>
      <c r="V1319" s="3">
        <f t="shared" si="203"/>
        <v>4.7924528301886795</v>
      </c>
      <c r="W1319" s="3">
        <f t="shared" si="204"/>
        <v>1.3584905660377358</v>
      </c>
      <c r="X1319" s="2">
        <f t="shared" si="205"/>
        <v>907.7358490566038</v>
      </c>
      <c r="Y1319" s="3">
        <f t="shared" si="206"/>
        <v>1.3584905660377358</v>
      </c>
      <c r="Z1319" s="2">
        <f t="shared" si="207"/>
        <v>189.40944881889763</v>
      </c>
      <c r="AA1319" s="5">
        <f t="shared" si="208"/>
        <v>3.5277777777777777</v>
      </c>
      <c r="AB1319" s="4">
        <f t="shared" si="209"/>
        <v>8.9832301886792448E-2</v>
      </c>
      <c r="AC1319">
        <v>8</v>
      </c>
      <c r="AD1319">
        <v>0</v>
      </c>
      <c r="AE1319">
        <v>1</v>
      </c>
      <c r="AF1319">
        <v>1</v>
      </c>
      <c r="AG1319">
        <v>1</v>
      </c>
      <c r="AH1319">
        <v>-0.52187003120582198</v>
      </c>
      <c r="AI1319">
        <v>-0.26898404289476702</v>
      </c>
    </row>
    <row r="1320" spans="1:35" x14ac:dyDescent="0.2">
      <c r="A1320" t="s">
        <v>1395</v>
      </c>
      <c r="B1320" s="1">
        <v>41275</v>
      </c>
      <c r="C1320" t="s">
        <v>89</v>
      </c>
      <c r="D1320" t="s">
        <v>63</v>
      </c>
      <c r="E1320" t="s">
        <v>71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51</v>
      </c>
      <c r="L1320" t="s">
        <v>60</v>
      </c>
      <c r="M1320">
        <v>453</v>
      </c>
      <c r="N1320">
        <v>4518</v>
      </c>
      <c r="O1320">
        <v>54</v>
      </c>
      <c r="P1320">
        <v>24.93</v>
      </c>
      <c r="Q1320">
        <v>6</v>
      </c>
      <c r="R1320">
        <v>1155065</v>
      </c>
      <c r="S1320" s="6">
        <f t="shared" si="200"/>
        <v>11952.191235059761</v>
      </c>
      <c r="T1320" s="6">
        <f t="shared" si="201"/>
        <v>100265.60424966799</v>
      </c>
      <c r="U1320" s="2">
        <f t="shared" si="202"/>
        <v>5517928.2868525898</v>
      </c>
      <c r="V1320" s="3">
        <f t="shared" si="203"/>
        <v>9</v>
      </c>
      <c r="W1320" s="3">
        <f t="shared" si="204"/>
        <v>75.5</v>
      </c>
      <c r="X1320" s="2">
        <f t="shared" si="205"/>
        <v>4155</v>
      </c>
      <c r="Y1320" s="3">
        <f t="shared" si="206"/>
        <v>75.5</v>
      </c>
      <c r="Z1320" s="2">
        <f t="shared" si="207"/>
        <v>461.66666666666669</v>
      </c>
      <c r="AA1320" s="5">
        <f t="shared" si="208"/>
        <v>0.11920529801324503</v>
      </c>
      <c r="AB1320" s="4">
        <f t="shared" si="209"/>
        <v>0.19251083333333333</v>
      </c>
      <c r="AC1320">
        <v>8</v>
      </c>
      <c r="AD1320">
        <v>1</v>
      </c>
      <c r="AE1320">
        <v>0</v>
      </c>
      <c r="AF1320">
        <v>4</v>
      </c>
      <c r="AG1320">
        <v>1</v>
      </c>
      <c r="AH1320" s="2">
        <v>1.97940425246503E+16</v>
      </c>
      <c r="AI1320">
        <v>-0.27143530945383898</v>
      </c>
    </row>
    <row r="1321" spans="1:35" x14ac:dyDescent="0.2">
      <c r="A1321" t="s">
        <v>1396</v>
      </c>
      <c r="B1321" s="1">
        <v>41640</v>
      </c>
      <c r="C1321" t="s">
        <v>70</v>
      </c>
      <c r="D1321" t="s">
        <v>63</v>
      </c>
      <c r="E1321" t="s">
        <v>64</v>
      </c>
      <c r="F1321" t="s">
        <v>48</v>
      </c>
      <c r="G1321" t="s">
        <v>49</v>
      </c>
      <c r="H1321" t="s">
        <v>51</v>
      </c>
      <c r="I1321" t="s">
        <v>43</v>
      </c>
      <c r="J1321" t="s">
        <v>43</v>
      </c>
      <c r="K1321" t="s">
        <v>43</v>
      </c>
      <c r="L1321" t="s">
        <v>60</v>
      </c>
      <c r="M1321">
        <v>375</v>
      </c>
      <c r="N1321">
        <v>1650</v>
      </c>
      <c r="O1321">
        <v>944</v>
      </c>
      <c r="P1321">
        <v>27.3</v>
      </c>
      <c r="Q1321">
        <v>97</v>
      </c>
      <c r="R1321">
        <v>1138678</v>
      </c>
      <c r="S1321" s="6">
        <f t="shared" si="200"/>
        <v>572121.21212121216</v>
      </c>
      <c r="T1321" s="6">
        <f t="shared" si="201"/>
        <v>227272.72727272726</v>
      </c>
      <c r="U1321" s="2">
        <f t="shared" si="202"/>
        <v>16545454.545454545</v>
      </c>
      <c r="V1321" s="3">
        <f t="shared" si="203"/>
        <v>9.7319587628865971</v>
      </c>
      <c r="W1321" s="3">
        <f t="shared" si="204"/>
        <v>3.865979381443299</v>
      </c>
      <c r="X1321" s="2">
        <f t="shared" si="205"/>
        <v>281.44329896907215</v>
      </c>
      <c r="Y1321" s="3">
        <f t="shared" si="206"/>
        <v>3.865979381443299</v>
      </c>
      <c r="Z1321" s="2">
        <f t="shared" si="207"/>
        <v>28.91949152542373</v>
      </c>
      <c r="AA1321" s="5">
        <f t="shared" si="208"/>
        <v>2.5173333333333332</v>
      </c>
      <c r="AB1321" s="4">
        <f t="shared" si="209"/>
        <v>1.1738948453608247E-2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-0.75104973119262597</v>
      </c>
      <c r="AI1321">
        <v>-0.122061811733867</v>
      </c>
    </row>
    <row r="1322" spans="1:35" x14ac:dyDescent="0.2">
      <c r="A1322" t="s">
        <v>1397</v>
      </c>
      <c r="B1322" s="1">
        <v>38718</v>
      </c>
      <c r="C1322" t="s">
        <v>46</v>
      </c>
      <c r="D1322" t="s">
        <v>47</v>
      </c>
      <c r="E1322" t="s">
        <v>64</v>
      </c>
      <c r="F1322" t="s">
        <v>54</v>
      </c>
      <c r="G1322" t="s">
        <v>55</v>
      </c>
      <c r="H1322" t="s">
        <v>50</v>
      </c>
      <c r="I1322" t="s">
        <v>51</v>
      </c>
      <c r="J1322" t="s">
        <v>43</v>
      </c>
      <c r="K1322" t="s">
        <v>43</v>
      </c>
      <c r="L1322" t="s">
        <v>5077</v>
      </c>
      <c r="M1322">
        <v>495</v>
      </c>
      <c r="N1322">
        <v>564</v>
      </c>
      <c r="O1322">
        <v>467</v>
      </c>
      <c r="P1322">
        <v>30.08</v>
      </c>
      <c r="Q1322">
        <v>51</v>
      </c>
      <c r="R1322">
        <v>674725</v>
      </c>
      <c r="S1322" s="6">
        <f t="shared" si="200"/>
        <v>828014.1843971631</v>
      </c>
      <c r="T1322" s="6">
        <f t="shared" si="201"/>
        <v>877659.57446808508</v>
      </c>
      <c r="U1322" s="2">
        <f t="shared" si="202"/>
        <v>53333333.333333336</v>
      </c>
      <c r="V1322" s="3">
        <f t="shared" si="203"/>
        <v>9.1568627450980387</v>
      </c>
      <c r="W1322" s="3">
        <f t="shared" si="204"/>
        <v>9.7058823529411757</v>
      </c>
      <c r="X1322" s="2">
        <f t="shared" si="205"/>
        <v>589.8039215686274</v>
      </c>
      <c r="Y1322" s="3">
        <f t="shared" si="206"/>
        <v>9.7058823529411757</v>
      </c>
      <c r="Z1322" s="2">
        <f t="shared" si="207"/>
        <v>64.41113490364026</v>
      </c>
      <c r="AA1322" s="5">
        <f t="shared" si="208"/>
        <v>0.9434343434343434</v>
      </c>
      <c r="AB1322" s="4">
        <f t="shared" si="209"/>
        <v>1.3229901960784314E-2</v>
      </c>
      <c r="AC1322">
        <v>7</v>
      </c>
      <c r="AD1322">
        <v>0</v>
      </c>
      <c r="AE1322">
        <v>1</v>
      </c>
      <c r="AF1322">
        <v>1</v>
      </c>
      <c r="AG1322">
        <v>1</v>
      </c>
      <c r="AH1322">
        <v>-0.53369380101033903</v>
      </c>
      <c r="AI1322">
        <v>0.19452887907174801</v>
      </c>
    </row>
    <row r="1323" spans="1:35" x14ac:dyDescent="0.2">
      <c r="A1323" t="s">
        <v>1398</v>
      </c>
      <c r="B1323" s="1">
        <v>37257</v>
      </c>
      <c r="C1323" t="s">
        <v>36</v>
      </c>
      <c r="D1323" t="s">
        <v>37</v>
      </c>
      <c r="E1323" t="s">
        <v>132</v>
      </c>
      <c r="F1323" t="s">
        <v>65</v>
      </c>
      <c r="G1323" t="s">
        <v>40</v>
      </c>
      <c r="H1323" t="s">
        <v>41</v>
      </c>
      <c r="I1323" t="s">
        <v>42</v>
      </c>
      <c r="J1323" t="s">
        <v>42</v>
      </c>
      <c r="K1323" t="s">
        <v>51</v>
      </c>
      <c r="L1323" t="s">
        <v>44</v>
      </c>
      <c r="M1323">
        <v>27</v>
      </c>
      <c r="N1323">
        <v>2845</v>
      </c>
      <c r="O1323">
        <v>148</v>
      </c>
      <c r="P1323">
        <v>17.899999999999999</v>
      </c>
      <c r="Q1323">
        <v>59</v>
      </c>
      <c r="R1323">
        <v>4970761</v>
      </c>
      <c r="S1323" s="6">
        <f t="shared" si="200"/>
        <v>52021.089630931456</v>
      </c>
      <c r="T1323" s="6">
        <f t="shared" si="201"/>
        <v>9490.3339191564155</v>
      </c>
      <c r="U1323" s="2">
        <f t="shared" si="202"/>
        <v>6291739.8945518453</v>
      </c>
      <c r="V1323" s="3">
        <f t="shared" si="203"/>
        <v>2.5084745762711864</v>
      </c>
      <c r="W1323" s="3">
        <f t="shared" si="204"/>
        <v>0.4576271186440678</v>
      </c>
      <c r="X1323" s="2">
        <f t="shared" si="205"/>
        <v>303.38983050847457</v>
      </c>
      <c r="Y1323" s="3">
        <f t="shared" si="206"/>
        <v>0.4576271186440678</v>
      </c>
      <c r="Z1323" s="2">
        <f t="shared" si="207"/>
        <v>120.94594594594595</v>
      </c>
      <c r="AA1323" s="5">
        <f t="shared" si="208"/>
        <v>5.4814814814814818</v>
      </c>
      <c r="AB1323" s="4">
        <f t="shared" si="209"/>
        <v>8.4250186440677971E-2</v>
      </c>
      <c r="AC1323">
        <v>4</v>
      </c>
      <c r="AD1323">
        <v>0</v>
      </c>
      <c r="AE1323">
        <v>0</v>
      </c>
      <c r="AF1323">
        <v>1</v>
      </c>
      <c r="AG1323">
        <v>1</v>
      </c>
      <c r="AH1323">
        <v>-0.73586620421872495</v>
      </c>
      <c r="AI1323">
        <v>-0.28836039108412498</v>
      </c>
    </row>
    <row r="1324" spans="1:35" x14ac:dyDescent="0.2">
      <c r="A1324" t="s">
        <v>1399</v>
      </c>
      <c r="B1324" s="1">
        <v>43831</v>
      </c>
      <c r="C1324" t="s">
        <v>73</v>
      </c>
      <c r="D1324" t="s">
        <v>74</v>
      </c>
      <c r="E1324" t="s">
        <v>38</v>
      </c>
      <c r="F1324" t="s">
        <v>48</v>
      </c>
      <c r="G1324" t="s">
        <v>49</v>
      </c>
      <c r="H1324" t="s">
        <v>41</v>
      </c>
      <c r="I1324" t="s">
        <v>51</v>
      </c>
      <c r="J1324" t="s">
        <v>51</v>
      </c>
      <c r="K1324" t="s">
        <v>51</v>
      </c>
      <c r="L1324" t="s">
        <v>56</v>
      </c>
      <c r="M1324">
        <v>237</v>
      </c>
      <c r="N1324">
        <v>2785</v>
      </c>
      <c r="O1324">
        <v>490</v>
      </c>
      <c r="P1324">
        <v>13.33</v>
      </c>
      <c r="Q1324">
        <v>51</v>
      </c>
      <c r="R1324">
        <v>1783861</v>
      </c>
      <c r="S1324" s="6">
        <f t="shared" si="200"/>
        <v>175942.54937163377</v>
      </c>
      <c r="T1324" s="6">
        <f t="shared" si="201"/>
        <v>85098.743267504484</v>
      </c>
      <c r="U1324" s="2">
        <f t="shared" si="202"/>
        <v>4786355.4757630164</v>
      </c>
      <c r="V1324" s="3">
        <f t="shared" si="203"/>
        <v>9.6078431372549016</v>
      </c>
      <c r="W1324" s="3">
        <f t="shared" si="204"/>
        <v>4.6470588235294121</v>
      </c>
      <c r="X1324" s="2">
        <f t="shared" si="205"/>
        <v>261.37254901960785</v>
      </c>
      <c r="Y1324" s="3">
        <f t="shared" si="206"/>
        <v>4.6470588235294121</v>
      </c>
      <c r="Z1324" s="2">
        <f t="shared" si="207"/>
        <v>27.204081632653061</v>
      </c>
      <c r="AA1324" s="5">
        <f t="shared" si="208"/>
        <v>2.0675105485232068</v>
      </c>
      <c r="AB1324" s="4">
        <f t="shared" si="209"/>
        <v>3.4977666666666664E-2</v>
      </c>
      <c r="AC1324">
        <v>3</v>
      </c>
      <c r="AD1324">
        <v>1</v>
      </c>
      <c r="AE1324">
        <v>1</v>
      </c>
      <c r="AF1324">
        <v>1</v>
      </c>
      <c r="AG1324">
        <v>1</v>
      </c>
      <c r="AH1324">
        <v>-0.68225881043028802</v>
      </c>
      <c r="AI1324">
        <v>-0.25184328974779202</v>
      </c>
    </row>
    <row r="1325" spans="1:35" x14ac:dyDescent="0.2">
      <c r="A1325" t="s">
        <v>1400</v>
      </c>
      <c r="B1325" s="1">
        <v>36892</v>
      </c>
      <c r="C1325" t="s">
        <v>36</v>
      </c>
      <c r="D1325" t="s">
        <v>37</v>
      </c>
      <c r="E1325" t="s">
        <v>75</v>
      </c>
      <c r="F1325" t="s">
        <v>65</v>
      </c>
      <c r="G1325" t="s">
        <v>40</v>
      </c>
      <c r="H1325" t="s">
        <v>50</v>
      </c>
      <c r="I1325" t="s">
        <v>42</v>
      </c>
      <c r="J1325" t="s">
        <v>51</v>
      </c>
      <c r="K1325" t="s">
        <v>51</v>
      </c>
      <c r="L1325" t="s">
        <v>78</v>
      </c>
      <c r="M1325">
        <v>204</v>
      </c>
      <c r="N1325">
        <v>442</v>
      </c>
      <c r="O1325">
        <v>85</v>
      </c>
      <c r="P1325">
        <v>25.02</v>
      </c>
      <c r="Q1325">
        <v>66</v>
      </c>
      <c r="R1325">
        <v>2906030</v>
      </c>
      <c r="S1325" s="6">
        <f t="shared" si="200"/>
        <v>192307.69230769231</v>
      </c>
      <c r="T1325" s="6">
        <f t="shared" si="201"/>
        <v>461538.46153846156</v>
      </c>
      <c r="U1325" s="2">
        <f t="shared" si="202"/>
        <v>56606334.841628961</v>
      </c>
      <c r="V1325" s="3">
        <f t="shared" si="203"/>
        <v>1.2878787878787878</v>
      </c>
      <c r="W1325" s="3">
        <f t="shared" si="204"/>
        <v>3.0909090909090908</v>
      </c>
      <c r="X1325" s="2">
        <f t="shared" si="205"/>
        <v>379.09090909090907</v>
      </c>
      <c r="Y1325" s="3">
        <f t="shared" si="206"/>
        <v>3.0909090909090908</v>
      </c>
      <c r="Z1325" s="2">
        <f t="shared" si="207"/>
        <v>294.35294117647061</v>
      </c>
      <c r="AA1325" s="5">
        <f t="shared" si="208"/>
        <v>0.41666666666666669</v>
      </c>
      <c r="AB1325" s="4">
        <f t="shared" si="209"/>
        <v>4.4030757575757577E-2</v>
      </c>
      <c r="AC1325">
        <v>6</v>
      </c>
      <c r="AD1325">
        <v>1</v>
      </c>
      <c r="AE1325">
        <v>1</v>
      </c>
      <c r="AF1325">
        <v>1</v>
      </c>
      <c r="AG1325">
        <v>1</v>
      </c>
      <c r="AH1325">
        <v>-0.75902609988640002</v>
      </c>
      <c r="AI1325">
        <v>-1.77687423167186E-2</v>
      </c>
    </row>
    <row r="1326" spans="1:35" x14ac:dyDescent="0.2">
      <c r="A1326" t="s">
        <v>1401</v>
      </c>
      <c r="B1326" s="1">
        <v>39814</v>
      </c>
      <c r="C1326" t="s">
        <v>46</v>
      </c>
      <c r="D1326" t="s">
        <v>47</v>
      </c>
      <c r="E1326" t="s">
        <v>67</v>
      </c>
      <c r="F1326" t="s">
        <v>65</v>
      </c>
      <c r="G1326" t="s">
        <v>40</v>
      </c>
      <c r="H1326" t="s">
        <v>51</v>
      </c>
      <c r="I1326" t="s">
        <v>43</v>
      </c>
      <c r="J1326" t="s">
        <v>43</v>
      </c>
      <c r="K1326" t="s">
        <v>43</v>
      </c>
      <c r="L1326" t="s">
        <v>44</v>
      </c>
      <c r="M1326">
        <v>258</v>
      </c>
      <c r="N1326">
        <v>1765</v>
      </c>
      <c r="O1326">
        <v>728</v>
      </c>
      <c r="P1326">
        <v>36.44</v>
      </c>
      <c r="Q1326">
        <v>85</v>
      </c>
      <c r="R1326">
        <v>624860</v>
      </c>
      <c r="S1326" s="6">
        <f t="shared" si="200"/>
        <v>412464.5892351275</v>
      </c>
      <c r="T1326" s="6">
        <f t="shared" si="201"/>
        <v>146175.63739376771</v>
      </c>
      <c r="U1326" s="2">
        <f t="shared" si="202"/>
        <v>20645892.351274788</v>
      </c>
      <c r="V1326" s="3">
        <f t="shared" si="203"/>
        <v>8.5647058823529409</v>
      </c>
      <c r="W1326" s="3">
        <f t="shared" si="204"/>
        <v>3.0352941176470587</v>
      </c>
      <c r="X1326" s="2">
        <f t="shared" si="205"/>
        <v>428.70588235294116</v>
      </c>
      <c r="Y1326" s="3">
        <f t="shared" si="206"/>
        <v>3.0352941176470587</v>
      </c>
      <c r="Z1326" s="2">
        <f t="shared" si="207"/>
        <v>50.054945054945058</v>
      </c>
      <c r="AA1326" s="5">
        <f t="shared" si="208"/>
        <v>2.8217054263565893</v>
      </c>
      <c r="AB1326" s="4">
        <f t="shared" si="209"/>
        <v>7.3512941176470592E-3</v>
      </c>
      <c r="AC1326">
        <v>2</v>
      </c>
      <c r="AD1326">
        <v>0</v>
      </c>
      <c r="AE1326">
        <v>0</v>
      </c>
      <c r="AF1326">
        <v>1</v>
      </c>
      <c r="AG1326">
        <v>1</v>
      </c>
      <c r="AH1326">
        <v>-0.76128823595615702</v>
      </c>
      <c r="AI1326">
        <v>-0.16002877962446199</v>
      </c>
    </row>
    <row r="1327" spans="1:35" x14ac:dyDescent="0.2">
      <c r="A1327" t="s">
        <v>1402</v>
      </c>
      <c r="B1327" s="1">
        <v>39814</v>
      </c>
      <c r="C1327" t="s">
        <v>36</v>
      </c>
      <c r="D1327" t="s">
        <v>37</v>
      </c>
      <c r="E1327" t="s">
        <v>132</v>
      </c>
      <c r="F1327" t="s">
        <v>65</v>
      </c>
      <c r="G1327" t="s">
        <v>40</v>
      </c>
      <c r="H1327" t="s">
        <v>50</v>
      </c>
      <c r="I1327" t="s">
        <v>43</v>
      </c>
      <c r="J1327" t="s">
        <v>51</v>
      </c>
      <c r="K1327" t="s">
        <v>43</v>
      </c>
      <c r="L1327" t="s">
        <v>56</v>
      </c>
      <c r="M1327">
        <v>140</v>
      </c>
      <c r="N1327">
        <v>627</v>
      </c>
      <c r="O1327">
        <v>832</v>
      </c>
      <c r="P1327">
        <v>37.5</v>
      </c>
      <c r="Q1327">
        <v>97</v>
      </c>
      <c r="R1327">
        <v>3258824</v>
      </c>
      <c r="S1327" s="6">
        <f t="shared" si="200"/>
        <v>1326953.7480063797</v>
      </c>
      <c r="T1327" s="6">
        <f t="shared" si="201"/>
        <v>223285.48644338117</v>
      </c>
      <c r="U1327" s="2">
        <f t="shared" si="202"/>
        <v>59808612.440191388</v>
      </c>
      <c r="V1327" s="3">
        <f t="shared" si="203"/>
        <v>8.5773195876288657</v>
      </c>
      <c r="W1327" s="3">
        <f t="shared" si="204"/>
        <v>1.4432989690721649</v>
      </c>
      <c r="X1327" s="2">
        <f t="shared" si="205"/>
        <v>386.59793814432987</v>
      </c>
      <c r="Y1327" s="3">
        <f t="shared" si="206"/>
        <v>1.4432989690721649</v>
      </c>
      <c r="Z1327" s="2">
        <f t="shared" si="207"/>
        <v>45.072115384615387</v>
      </c>
      <c r="AA1327" s="5">
        <f t="shared" si="208"/>
        <v>5.9428571428571431</v>
      </c>
      <c r="AB1327" s="4">
        <f t="shared" si="209"/>
        <v>3.3596123711340208E-2</v>
      </c>
      <c r="AC1327">
        <v>9</v>
      </c>
      <c r="AD1327">
        <v>0</v>
      </c>
      <c r="AE1327">
        <v>1</v>
      </c>
      <c r="AF1327">
        <v>1</v>
      </c>
      <c r="AG1327">
        <v>1</v>
      </c>
      <c r="AH1327">
        <v>-0.74484312306526002</v>
      </c>
      <c r="AI1327">
        <v>8.9348075111625805E-2</v>
      </c>
    </row>
    <row r="1328" spans="1:35" x14ac:dyDescent="0.2">
      <c r="A1328" t="s">
        <v>1403</v>
      </c>
      <c r="B1328" s="1">
        <v>39814</v>
      </c>
      <c r="C1328" t="s">
        <v>89</v>
      </c>
      <c r="D1328" t="s">
        <v>63</v>
      </c>
      <c r="E1328" t="s">
        <v>77</v>
      </c>
      <c r="F1328" t="s">
        <v>39</v>
      </c>
      <c r="G1328" t="s">
        <v>40</v>
      </c>
      <c r="H1328" t="s">
        <v>41</v>
      </c>
      <c r="I1328" t="s">
        <v>51</v>
      </c>
      <c r="J1328" t="s">
        <v>42</v>
      </c>
      <c r="K1328" t="s">
        <v>51</v>
      </c>
      <c r="L1328" t="s">
        <v>56</v>
      </c>
      <c r="M1328">
        <v>86</v>
      </c>
      <c r="N1328">
        <v>4629</v>
      </c>
      <c r="O1328">
        <v>277</v>
      </c>
      <c r="P1328">
        <v>20.37</v>
      </c>
      <c r="Q1328">
        <v>58</v>
      </c>
      <c r="R1328">
        <v>3125802</v>
      </c>
      <c r="S1328" s="6">
        <f t="shared" si="200"/>
        <v>59840.138258803199</v>
      </c>
      <c r="T1328" s="6">
        <f t="shared" si="201"/>
        <v>18578.52667962843</v>
      </c>
      <c r="U1328" s="2">
        <f t="shared" si="202"/>
        <v>4400518.4705119897</v>
      </c>
      <c r="V1328" s="3">
        <f t="shared" si="203"/>
        <v>4.7758620689655169</v>
      </c>
      <c r="W1328" s="3">
        <f t="shared" si="204"/>
        <v>1.4827586206896552</v>
      </c>
      <c r="X1328" s="2">
        <f t="shared" si="205"/>
        <v>351.20689655172413</v>
      </c>
      <c r="Y1328" s="3">
        <f t="shared" si="206"/>
        <v>1.4827586206896552</v>
      </c>
      <c r="Z1328" s="2">
        <f t="shared" si="207"/>
        <v>73.537906137184109</v>
      </c>
      <c r="AA1328" s="5">
        <f t="shared" si="208"/>
        <v>3.2209302325581395</v>
      </c>
      <c r="AB1328" s="4">
        <f t="shared" si="209"/>
        <v>5.3893137931034479E-2</v>
      </c>
      <c r="AC1328">
        <v>6</v>
      </c>
      <c r="AD1328">
        <v>1</v>
      </c>
      <c r="AE1328">
        <v>0</v>
      </c>
      <c r="AF1328">
        <v>1</v>
      </c>
      <c r="AG1328">
        <v>1</v>
      </c>
      <c r="AH1328">
        <v>-0.747792708241096</v>
      </c>
      <c r="AI1328">
        <v>-0.289308671126489</v>
      </c>
    </row>
    <row r="1329" spans="1:35" x14ac:dyDescent="0.2">
      <c r="A1329" t="s">
        <v>1404</v>
      </c>
      <c r="B1329" s="1">
        <v>40909</v>
      </c>
      <c r="C1329" t="s">
        <v>53</v>
      </c>
      <c r="D1329" t="s">
        <v>37</v>
      </c>
      <c r="E1329" t="s">
        <v>64</v>
      </c>
      <c r="F1329" t="s">
        <v>39</v>
      </c>
      <c r="G1329" t="s">
        <v>40</v>
      </c>
      <c r="H1329" t="s">
        <v>50</v>
      </c>
      <c r="I1329" t="s">
        <v>42</v>
      </c>
      <c r="J1329" t="s">
        <v>42</v>
      </c>
      <c r="K1329" t="s">
        <v>51</v>
      </c>
      <c r="L1329" t="s">
        <v>44</v>
      </c>
      <c r="M1329">
        <v>111</v>
      </c>
      <c r="N1329">
        <v>458</v>
      </c>
      <c r="O1329">
        <v>46</v>
      </c>
      <c r="P1329">
        <v>24.51</v>
      </c>
      <c r="Q1329">
        <v>99</v>
      </c>
      <c r="R1329">
        <v>1368792</v>
      </c>
      <c r="S1329" s="6">
        <f t="shared" si="200"/>
        <v>100436.68122270743</v>
      </c>
      <c r="T1329" s="6">
        <f t="shared" si="201"/>
        <v>242358.07860262008</v>
      </c>
      <c r="U1329" s="2">
        <f t="shared" si="202"/>
        <v>53515283.842794761</v>
      </c>
      <c r="V1329" s="3">
        <f t="shared" si="203"/>
        <v>0.46464646464646464</v>
      </c>
      <c r="W1329" s="3">
        <f t="shared" si="204"/>
        <v>1.1212121212121211</v>
      </c>
      <c r="X1329" s="2">
        <f t="shared" si="205"/>
        <v>247.57575757575756</v>
      </c>
      <c r="Y1329" s="3">
        <f t="shared" si="206"/>
        <v>1.1212121212121211</v>
      </c>
      <c r="Z1329" s="2">
        <f t="shared" si="207"/>
        <v>532.82608695652175</v>
      </c>
      <c r="AA1329" s="5">
        <f t="shared" si="208"/>
        <v>0.4144144144144144</v>
      </c>
      <c r="AB1329" s="4">
        <f t="shared" si="209"/>
        <v>1.3826181818181817E-2</v>
      </c>
      <c r="AC1329">
        <v>4</v>
      </c>
      <c r="AD1329">
        <v>1</v>
      </c>
      <c r="AE1329">
        <v>1</v>
      </c>
      <c r="AF1329">
        <v>1</v>
      </c>
      <c r="AG1329">
        <v>1</v>
      </c>
      <c r="AH1329">
        <v>-0.92519792695431602</v>
      </c>
      <c r="AI1329">
        <v>-0.101282538275103</v>
      </c>
    </row>
    <row r="1330" spans="1:35" x14ac:dyDescent="0.2">
      <c r="A1330" t="s">
        <v>1405</v>
      </c>
      <c r="B1330" s="1">
        <v>40544</v>
      </c>
      <c r="C1330" t="s">
        <v>82</v>
      </c>
      <c r="D1330" t="s">
        <v>83</v>
      </c>
      <c r="E1330" t="s">
        <v>80</v>
      </c>
      <c r="F1330" t="s">
        <v>68</v>
      </c>
      <c r="G1330" t="s">
        <v>40</v>
      </c>
      <c r="H1330" t="s">
        <v>50</v>
      </c>
      <c r="I1330" t="s">
        <v>43</v>
      </c>
      <c r="J1330" t="s">
        <v>42</v>
      </c>
      <c r="K1330" t="s">
        <v>43</v>
      </c>
      <c r="L1330" t="s">
        <v>44</v>
      </c>
      <c r="M1330">
        <v>87</v>
      </c>
      <c r="N1330">
        <v>137</v>
      </c>
      <c r="O1330">
        <v>672</v>
      </c>
      <c r="P1330">
        <v>33.020000000000003</v>
      </c>
      <c r="Q1330">
        <v>41</v>
      </c>
      <c r="R1330">
        <v>259348</v>
      </c>
      <c r="S1330" s="6">
        <f t="shared" si="200"/>
        <v>4905109.4890510952</v>
      </c>
      <c r="T1330" s="6">
        <f t="shared" si="201"/>
        <v>635036.49635036499</v>
      </c>
      <c r="U1330" s="2">
        <f t="shared" si="202"/>
        <v>241021897.81021902</v>
      </c>
      <c r="V1330" s="3">
        <f t="shared" si="203"/>
        <v>16.390243902439025</v>
      </c>
      <c r="W1330" s="3">
        <f t="shared" si="204"/>
        <v>2.1219512195121952</v>
      </c>
      <c r="X1330" s="2">
        <f t="shared" si="205"/>
        <v>805.36585365853671</v>
      </c>
      <c r="Y1330" s="3">
        <f t="shared" si="206"/>
        <v>2.1219512195121952</v>
      </c>
      <c r="Z1330" s="2">
        <f t="shared" si="207"/>
        <v>49.136904761904766</v>
      </c>
      <c r="AA1330" s="5">
        <f t="shared" si="208"/>
        <v>7.7241379310344831</v>
      </c>
      <c r="AB1330" s="4">
        <f t="shared" si="209"/>
        <v>6.3255609756097562E-3</v>
      </c>
      <c r="AC1330">
        <v>8</v>
      </c>
      <c r="AD1330">
        <v>0</v>
      </c>
      <c r="AE1330">
        <v>1</v>
      </c>
      <c r="AF1330">
        <v>1</v>
      </c>
      <c r="AG1330">
        <v>1</v>
      </c>
      <c r="AH1330">
        <v>-0.60378252332433202</v>
      </c>
      <c r="AI1330" s="2">
        <v>1153965367892120</v>
      </c>
    </row>
    <row r="1331" spans="1:35" x14ac:dyDescent="0.2">
      <c r="A1331" t="s">
        <v>1406</v>
      </c>
      <c r="B1331" s="1">
        <v>44562</v>
      </c>
      <c r="C1331" t="s">
        <v>46</v>
      </c>
      <c r="D1331" t="s">
        <v>47</v>
      </c>
      <c r="E1331" t="s">
        <v>71</v>
      </c>
      <c r="F1331" t="s">
        <v>65</v>
      </c>
      <c r="G1331" t="s">
        <v>40</v>
      </c>
      <c r="H1331" t="s">
        <v>41</v>
      </c>
      <c r="I1331" t="s">
        <v>42</v>
      </c>
      <c r="J1331" t="s">
        <v>42</v>
      </c>
      <c r="K1331" t="s">
        <v>42</v>
      </c>
      <c r="L1331" t="s">
        <v>56</v>
      </c>
      <c r="M1331">
        <v>69</v>
      </c>
      <c r="N1331">
        <v>3600</v>
      </c>
      <c r="O1331">
        <v>22</v>
      </c>
      <c r="P1331">
        <v>7.67</v>
      </c>
      <c r="Q1331">
        <v>40</v>
      </c>
      <c r="R1331">
        <v>4718748</v>
      </c>
      <c r="S1331" s="6">
        <f t="shared" si="200"/>
        <v>6111.1111111111113</v>
      </c>
      <c r="T1331" s="6">
        <f t="shared" si="201"/>
        <v>19166.666666666668</v>
      </c>
      <c r="U1331" s="2">
        <f t="shared" si="202"/>
        <v>2130555.5555555555</v>
      </c>
      <c r="V1331" s="3">
        <f t="shared" si="203"/>
        <v>0.55000000000000004</v>
      </c>
      <c r="W1331" s="3">
        <f t="shared" si="204"/>
        <v>1.7250000000000001</v>
      </c>
      <c r="X1331" s="2">
        <f t="shared" si="205"/>
        <v>191.75</v>
      </c>
      <c r="Y1331" s="3">
        <f t="shared" si="206"/>
        <v>1.7250000000000001</v>
      </c>
      <c r="Z1331" s="2">
        <f t="shared" si="207"/>
        <v>348.63636363636363</v>
      </c>
      <c r="AA1331" s="5">
        <f t="shared" si="208"/>
        <v>0.3188405797101449</v>
      </c>
      <c r="AB1331" s="4">
        <f t="shared" si="209"/>
        <v>0.1179687</v>
      </c>
      <c r="AC1331">
        <v>4</v>
      </c>
      <c r="AD1331">
        <v>1</v>
      </c>
      <c r="AE1331">
        <v>0</v>
      </c>
      <c r="AF1331">
        <v>1</v>
      </c>
      <c r="AG1331">
        <v>1</v>
      </c>
      <c r="AH1331">
        <v>-0.66279752899462796</v>
      </c>
      <c r="AI1331">
        <v>-0.305975684290824</v>
      </c>
    </row>
    <row r="1332" spans="1:35" x14ac:dyDescent="0.2">
      <c r="A1332" t="s">
        <v>1407</v>
      </c>
      <c r="B1332" s="1">
        <v>37622</v>
      </c>
      <c r="C1332" t="s">
        <v>82</v>
      </c>
      <c r="D1332" t="s">
        <v>83</v>
      </c>
      <c r="E1332" t="s">
        <v>75</v>
      </c>
      <c r="F1332" t="s">
        <v>68</v>
      </c>
      <c r="G1332" t="s">
        <v>40</v>
      </c>
      <c r="H1332" t="s">
        <v>41</v>
      </c>
      <c r="I1332" t="s">
        <v>43</v>
      </c>
      <c r="J1332" t="s">
        <v>42</v>
      </c>
      <c r="K1332" t="s">
        <v>43</v>
      </c>
      <c r="L1332" t="s">
        <v>56</v>
      </c>
      <c r="M1332">
        <v>13</v>
      </c>
      <c r="N1332">
        <v>3976</v>
      </c>
      <c r="O1332">
        <v>514</v>
      </c>
      <c r="P1332">
        <v>33.01</v>
      </c>
      <c r="Q1332">
        <v>85</v>
      </c>
      <c r="R1332">
        <v>3905843</v>
      </c>
      <c r="S1332" s="6">
        <f t="shared" si="200"/>
        <v>129275.65392354125</v>
      </c>
      <c r="T1332" s="6">
        <f t="shared" si="201"/>
        <v>3269.6177062374245</v>
      </c>
      <c r="U1332" s="2">
        <f t="shared" si="202"/>
        <v>8302313.8832997978</v>
      </c>
      <c r="V1332" s="3">
        <f t="shared" si="203"/>
        <v>6.0470588235294116</v>
      </c>
      <c r="W1332" s="3">
        <f t="shared" si="204"/>
        <v>0.15294117647058825</v>
      </c>
      <c r="X1332" s="2">
        <f t="shared" si="205"/>
        <v>388.35294117647055</v>
      </c>
      <c r="Y1332" s="3">
        <f t="shared" si="206"/>
        <v>0.15294117647058825</v>
      </c>
      <c r="Z1332" s="2">
        <f t="shared" si="207"/>
        <v>64.221789883268471</v>
      </c>
      <c r="AA1332" s="5">
        <f t="shared" si="208"/>
        <v>39.53846153846154</v>
      </c>
      <c r="AB1332" s="4">
        <f t="shared" si="209"/>
        <v>4.5951094117647057E-2</v>
      </c>
      <c r="AC1332">
        <v>4</v>
      </c>
      <c r="AD1332">
        <v>0</v>
      </c>
      <c r="AE1332">
        <v>0</v>
      </c>
      <c r="AF1332">
        <v>1</v>
      </c>
      <c r="AG1332">
        <v>1</v>
      </c>
      <c r="AH1332">
        <v>-0.79912652061353695</v>
      </c>
      <c r="AI1332">
        <v>-0.25619804280333802</v>
      </c>
    </row>
    <row r="1333" spans="1:35" x14ac:dyDescent="0.2">
      <c r="A1333" t="s">
        <v>1408</v>
      </c>
      <c r="B1333" s="1">
        <v>43831</v>
      </c>
      <c r="C1333" t="s">
        <v>82</v>
      </c>
      <c r="D1333" t="s">
        <v>83</v>
      </c>
      <c r="E1333" t="s">
        <v>77</v>
      </c>
      <c r="F1333" t="s">
        <v>48</v>
      </c>
      <c r="G1333" t="s">
        <v>49</v>
      </c>
      <c r="H1333" t="s">
        <v>50</v>
      </c>
      <c r="I1333" t="s">
        <v>51</v>
      </c>
      <c r="J1333" t="s">
        <v>43</v>
      </c>
      <c r="K1333" t="s">
        <v>43</v>
      </c>
      <c r="L1333" t="s">
        <v>44</v>
      </c>
      <c r="M1333">
        <v>289</v>
      </c>
      <c r="N1333">
        <v>882</v>
      </c>
      <c r="O1333">
        <v>250</v>
      </c>
      <c r="P1333">
        <v>49.62</v>
      </c>
      <c r="Q1333">
        <v>7</v>
      </c>
      <c r="R1333">
        <v>283275</v>
      </c>
      <c r="S1333" s="6">
        <f t="shared" si="200"/>
        <v>283446.71201814059</v>
      </c>
      <c r="T1333" s="6">
        <f t="shared" si="201"/>
        <v>327664.39909297053</v>
      </c>
      <c r="U1333" s="2">
        <f t="shared" si="202"/>
        <v>56258503.401360542</v>
      </c>
      <c r="V1333" s="3">
        <f t="shared" si="203"/>
        <v>35.714285714285715</v>
      </c>
      <c r="W1333" s="3">
        <f t="shared" si="204"/>
        <v>41.285714285714285</v>
      </c>
      <c r="X1333" s="2">
        <f t="shared" si="205"/>
        <v>7088.5714285714284</v>
      </c>
      <c r="Y1333" s="3">
        <f t="shared" si="206"/>
        <v>41.285714285714285</v>
      </c>
      <c r="Z1333" s="2">
        <f t="shared" si="207"/>
        <v>198.48</v>
      </c>
      <c r="AA1333" s="5">
        <f t="shared" si="208"/>
        <v>0.86505190311418689</v>
      </c>
      <c r="AB1333" s="4">
        <f t="shared" si="209"/>
        <v>4.0467857142857146E-2</v>
      </c>
      <c r="AC1333">
        <v>4</v>
      </c>
      <c r="AD1333">
        <v>0</v>
      </c>
      <c r="AE1333">
        <v>0</v>
      </c>
      <c r="AF1333">
        <v>4</v>
      </c>
      <c r="AG1333">
        <v>1</v>
      </c>
      <c r="AH1333" s="2">
        <v>1869565385701620</v>
      </c>
      <c r="AI1333">
        <v>-4.0843504643676899E-2</v>
      </c>
    </row>
    <row r="1334" spans="1:35" x14ac:dyDescent="0.2">
      <c r="A1334" t="s">
        <v>1409</v>
      </c>
      <c r="B1334" s="1">
        <v>41275</v>
      </c>
      <c r="C1334" t="s">
        <v>62</v>
      </c>
      <c r="D1334" t="s">
        <v>63</v>
      </c>
      <c r="E1334" t="s">
        <v>77</v>
      </c>
      <c r="F1334" t="s">
        <v>39</v>
      </c>
      <c r="G1334" t="s">
        <v>40</v>
      </c>
      <c r="H1334" t="s">
        <v>50</v>
      </c>
      <c r="I1334" t="s">
        <v>43</v>
      </c>
      <c r="J1334" t="s">
        <v>43</v>
      </c>
      <c r="K1334" t="s">
        <v>42</v>
      </c>
      <c r="L1334" t="s">
        <v>44</v>
      </c>
      <c r="M1334">
        <v>349</v>
      </c>
      <c r="N1334">
        <v>407</v>
      </c>
      <c r="O1334">
        <v>577</v>
      </c>
      <c r="P1334">
        <v>12.44</v>
      </c>
      <c r="Q1334">
        <v>86</v>
      </c>
      <c r="R1334">
        <v>301755</v>
      </c>
      <c r="S1334" s="6">
        <f t="shared" si="200"/>
        <v>1417690.4176904177</v>
      </c>
      <c r="T1334" s="6">
        <f t="shared" si="201"/>
        <v>857493.8574938575</v>
      </c>
      <c r="U1334" s="2">
        <f t="shared" si="202"/>
        <v>30565110.565110564</v>
      </c>
      <c r="V1334" s="3">
        <f t="shared" si="203"/>
        <v>6.7093023255813957</v>
      </c>
      <c r="W1334" s="3">
        <f t="shared" si="204"/>
        <v>4.058139534883721</v>
      </c>
      <c r="X1334" s="2">
        <f t="shared" si="205"/>
        <v>144.65116279069767</v>
      </c>
      <c r="Y1334" s="3">
        <f t="shared" si="206"/>
        <v>4.058139534883721</v>
      </c>
      <c r="Z1334" s="2">
        <f t="shared" si="207"/>
        <v>21.559792027729635</v>
      </c>
      <c r="AA1334" s="5">
        <f t="shared" si="208"/>
        <v>1.6532951289398281</v>
      </c>
      <c r="AB1334" s="4">
        <f t="shared" si="209"/>
        <v>3.5087790697674419E-3</v>
      </c>
      <c r="AC1334">
        <v>2</v>
      </c>
      <c r="AD1334">
        <v>1</v>
      </c>
      <c r="AE1334">
        <v>1</v>
      </c>
      <c r="AF1334">
        <v>1</v>
      </c>
      <c r="AG1334">
        <v>1</v>
      </c>
      <c r="AH1334">
        <v>-0.83529292999466398</v>
      </c>
      <c r="AI1334">
        <v>0.22388912434468999</v>
      </c>
    </row>
    <row r="1335" spans="1:35" x14ac:dyDescent="0.2">
      <c r="A1335" t="s">
        <v>1410</v>
      </c>
      <c r="B1335" s="1">
        <v>38718</v>
      </c>
      <c r="C1335" t="s">
        <v>58</v>
      </c>
      <c r="D1335" t="s">
        <v>47</v>
      </c>
      <c r="E1335" t="s">
        <v>132</v>
      </c>
      <c r="F1335" t="s">
        <v>68</v>
      </c>
      <c r="G1335" t="s">
        <v>40</v>
      </c>
      <c r="H1335" t="s">
        <v>41</v>
      </c>
      <c r="I1335" t="s">
        <v>43</v>
      </c>
      <c r="J1335" t="s">
        <v>42</v>
      </c>
      <c r="K1335" t="s">
        <v>42</v>
      </c>
      <c r="L1335" t="s">
        <v>78</v>
      </c>
      <c r="M1335">
        <v>62</v>
      </c>
      <c r="N1335">
        <v>2592</v>
      </c>
      <c r="O1335">
        <v>955</v>
      </c>
      <c r="P1335">
        <v>1.07</v>
      </c>
      <c r="Q1335">
        <v>29</v>
      </c>
      <c r="R1335">
        <v>2970265</v>
      </c>
      <c r="S1335" s="6">
        <f t="shared" si="200"/>
        <v>368441.35802469135</v>
      </c>
      <c r="T1335" s="6">
        <f t="shared" si="201"/>
        <v>23919.753086419754</v>
      </c>
      <c r="U1335" s="2">
        <f t="shared" si="202"/>
        <v>412808.64197530871</v>
      </c>
      <c r="V1335" s="3">
        <f t="shared" si="203"/>
        <v>32.931034482758619</v>
      </c>
      <c r="W1335" s="3">
        <f t="shared" si="204"/>
        <v>2.1379310344827585</v>
      </c>
      <c r="X1335" s="2">
        <f t="shared" si="205"/>
        <v>36.896551724137936</v>
      </c>
      <c r="Y1335" s="3">
        <f t="shared" si="206"/>
        <v>2.1379310344827585</v>
      </c>
      <c r="Z1335" s="2">
        <f t="shared" si="207"/>
        <v>1.1204188481675394</v>
      </c>
      <c r="AA1335" s="5">
        <f t="shared" si="208"/>
        <v>15.403225806451612</v>
      </c>
      <c r="AB1335" s="4">
        <f t="shared" si="209"/>
        <v>0.10242293103448276</v>
      </c>
      <c r="AC1335">
        <v>3</v>
      </c>
      <c r="AD1335">
        <v>0</v>
      </c>
      <c r="AE1335">
        <v>0</v>
      </c>
      <c r="AF1335">
        <v>4</v>
      </c>
      <c r="AG1335">
        <v>1</v>
      </c>
      <c r="AH1335">
        <v>-0.36610322957921898</v>
      </c>
      <c r="AI1335">
        <v>-0.24984147134484</v>
      </c>
    </row>
    <row r="1336" spans="1:35" x14ac:dyDescent="0.2">
      <c r="A1336" t="s">
        <v>1411</v>
      </c>
      <c r="B1336" s="1">
        <v>38353</v>
      </c>
      <c r="C1336" t="s">
        <v>62</v>
      </c>
      <c r="D1336" t="s">
        <v>63</v>
      </c>
      <c r="E1336" t="s">
        <v>71</v>
      </c>
      <c r="F1336" t="s">
        <v>39</v>
      </c>
      <c r="G1336" t="s">
        <v>40</v>
      </c>
      <c r="H1336" t="s">
        <v>41</v>
      </c>
      <c r="I1336" t="s">
        <v>43</v>
      </c>
      <c r="J1336" t="s">
        <v>42</v>
      </c>
      <c r="K1336" t="s">
        <v>43</v>
      </c>
      <c r="L1336" t="s">
        <v>78</v>
      </c>
      <c r="M1336">
        <v>86</v>
      </c>
      <c r="N1336">
        <v>2690</v>
      </c>
      <c r="O1336">
        <v>942</v>
      </c>
      <c r="P1336">
        <v>49.35</v>
      </c>
      <c r="Q1336">
        <v>99</v>
      </c>
      <c r="R1336">
        <v>1522530</v>
      </c>
      <c r="S1336" s="6">
        <f t="shared" si="200"/>
        <v>350185.87360594794</v>
      </c>
      <c r="T1336" s="6">
        <f t="shared" si="201"/>
        <v>31970.260223048328</v>
      </c>
      <c r="U1336" s="2">
        <f t="shared" si="202"/>
        <v>18345724.907063197</v>
      </c>
      <c r="V1336" s="3">
        <f t="shared" si="203"/>
        <v>9.5151515151515156</v>
      </c>
      <c r="W1336" s="3">
        <f t="shared" si="204"/>
        <v>0.86868686868686873</v>
      </c>
      <c r="X1336" s="2">
        <f t="shared" si="205"/>
        <v>498.4848484848485</v>
      </c>
      <c r="Y1336" s="3">
        <f t="shared" si="206"/>
        <v>0.86868686868686873</v>
      </c>
      <c r="Z1336" s="2">
        <f t="shared" si="207"/>
        <v>52.388535031847134</v>
      </c>
      <c r="AA1336" s="5">
        <f t="shared" si="208"/>
        <v>10.953488372093023</v>
      </c>
      <c r="AB1336" s="4">
        <f t="shared" si="209"/>
        <v>1.5379090909090908E-2</v>
      </c>
      <c r="AC1336">
        <v>3</v>
      </c>
      <c r="AD1336">
        <v>1</v>
      </c>
      <c r="AE1336">
        <v>0</v>
      </c>
      <c r="AF1336">
        <v>1</v>
      </c>
      <c r="AG1336">
        <v>1</v>
      </c>
      <c r="AH1336">
        <v>-0.77121179028890896</v>
      </c>
      <c r="AI1336">
        <v>-0.204807646148425</v>
      </c>
    </row>
    <row r="1337" spans="1:35" x14ac:dyDescent="0.2">
      <c r="A1337" t="s">
        <v>1412</v>
      </c>
      <c r="B1337" s="1">
        <v>40179</v>
      </c>
      <c r="C1337" t="s">
        <v>53</v>
      </c>
      <c r="D1337" t="s">
        <v>37</v>
      </c>
      <c r="E1337" t="s">
        <v>38</v>
      </c>
      <c r="F1337" t="s">
        <v>65</v>
      </c>
      <c r="G1337" t="s">
        <v>40</v>
      </c>
      <c r="H1337" t="s">
        <v>41</v>
      </c>
      <c r="I1337" t="s">
        <v>43</v>
      </c>
      <c r="J1337" t="s">
        <v>42</v>
      </c>
      <c r="K1337" t="s">
        <v>43</v>
      </c>
      <c r="L1337" t="s">
        <v>78</v>
      </c>
      <c r="M1337">
        <v>80</v>
      </c>
      <c r="N1337">
        <v>3566</v>
      </c>
      <c r="O1337">
        <v>920</v>
      </c>
      <c r="P1337">
        <v>26.67</v>
      </c>
      <c r="Q1337">
        <v>50</v>
      </c>
      <c r="R1337">
        <v>1094915</v>
      </c>
      <c r="S1337" s="6">
        <f t="shared" si="200"/>
        <v>257992.14806505889</v>
      </c>
      <c r="T1337" s="6">
        <f t="shared" si="201"/>
        <v>22434.09983174425</v>
      </c>
      <c r="U1337" s="2">
        <f t="shared" si="202"/>
        <v>7478968.03140774</v>
      </c>
      <c r="V1337" s="3">
        <f t="shared" si="203"/>
        <v>18.399999999999999</v>
      </c>
      <c r="W1337" s="3">
        <f t="shared" si="204"/>
        <v>1.6</v>
      </c>
      <c r="X1337" s="2">
        <f t="shared" si="205"/>
        <v>533.4</v>
      </c>
      <c r="Y1337" s="3">
        <f t="shared" si="206"/>
        <v>1.6</v>
      </c>
      <c r="Z1337" s="2">
        <f t="shared" si="207"/>
        <v>28.989130434782609</v>
      </c>
      <c r="AA1337" s="5">
        <f t="shared" si="208"/>
        <v>11.5</v>
      </c>
      <c r="AB1337" s="4">
        <f t="shared" si="209"/>
        <v>2.1898299999999999E-2</v>
      </c>
      <c r="AC1337">
        <v>1</v>
      </c>
      <c r="AD1337">
        <v>0</v>
      </c>
      <c r="AE1337">
        <v>0</v>
      </c>
      <c r="AF1337">
        <v>1</v>
      </c>
      <c r="AG1337">
        <v>1</v>
      </c>
      <c r="AH1337">
        <v>-0.62454863572696095</v>
      </c>
      <c r="AI1337">
        <v>-0.24737546325512799</v>
      </c>
    </row>
    <row r="1338" spans="1:35" x14ac:dyDescent="0.2">
      <c r="A1338" t="s">
        <v>1413</v>
      </c>
      <c r="B1338" s="1">
        <v>40544</v>
      </c>
      <c r="C1338" t="s">
        <v>46</v>
      </c>
      <c r="D1338" t="s">
        <v>47</v>
      </c>
      <c r="E1338" t="s">
        <v>77</v>
      </c>
      <c r="F1338" t="s">
        <v>54</v>
      </c>
      <c r="G1338" t="s">
        <v>55</v>
      </c>
      <c r="H1338" t="s">
        <v>41</v>
      </c>
      <c r="I1338" t="s">
        <v>43</v>
      </c>
      <c r="J1338" t="s">
        <v>43</v>
      </c>
      <c r="K1338" t="s">
        <v>42</v>
      </c>
      <c r="L1338" t="s">
        <v>5077</v>
      </c>
      <c r="M1338">
        <v>283</v>
      </c>
      <c r="N1338">
        <v>2603</v>
      </c>
      <c r="O1338">
        <v>949</v>
      </c>
      <c r="P1338">
        <v>8.1999999999999993</v>
      </c>
      <c r="Q1338">
        <v>81</v>
      </c>
      <c r="R1338">
        <v>4184362</v>
      </c>
      <c r="S1338" s="6">
        <f t="shared" si="200"/>
        <v>364579.33154053014</v>
      </c>
      <c r="T1338" s="6">
        <f t="shared" si="201"/>
        <v>108720.70687668075</v>
      </c>
      <c r="U1338" s="2">
        <f t="shared" si="202"/>
        <v>3150211.2946600071</v>
      </c>
      <c r="V1338" s="3">
        <f t="shared" si="203"/>
        <v>11.716049382716049</v>
      </c>
      <c r="W1338" s="3">
        <f t="shared" si="204"/>
        <v>3.4938271604938271</v>
      </c>
      <c r="X1338" s="2">
        <f t="shared" si="205"/>
        <v>101.23456790123456</v>
      </c>
      <c r="Y1338" s="3">
        <f t="shared" si="206"/>
        <v>3.4938271604938271</v>
      </c>
      <c r="Z1338" s="2">
        <f t="shared" si="207"/>
        <v>8.6406743940990509</v>
      </c>
      <c r="AA1338" s="5">
        <f t="shared" si="208"/>
        <v>3.3533568904593638</v>
      </c>
      <c r="AB1338" s="4">
        <f t="shared" si="209"/>
        <v>5.165879012345679E-2</v>
      </c>
      <c r="AC1338">
        <v>8</v>
      </c>
      <c r="AD1338">
        <v>0</v>
      </c>
      <c r="AE1338">
        <v>0</v>
      </c>
      <c r="AF1338">
        <v>1</v>
      </c>
      <c r="AG1338">
        <v>1</v>
      </c>
      <c r="AH1338">
        <v>-0.68037780721688901</v>
      </c>
      <c r="AI1338">
        <v>-0.22085729356986999</v>
      </c>
    </row>
    <row r="1339" spans="1:35" x14ac:dyDescent="0.2">
      <c r="A1339" t="s">
        <v>1414</v>
      </c>
      <c r="B1339" s="1">
        <v>37622</v>
      </c>
      <c r="C1339" t="s">
        <v>70</v>
      </c>
      <c r="D1339" t="s">
        <v>63</v>
      </c>
      <c r="E1339" t="s">
        <v>132</v>
      </c>
      <c r="F1339" t="s">
        <v>48</v>
      </c>
      <c r="G1339" t="s">
        <v>49</v>
      </c>
      <c r="H1339" t="s">
        <v>50</v>
      </c>
      <c r="I1339" t="s">
        <v>43</v>
      </c>
      <c r="J1339" t="s">
        <v>43</v>
      </c>
      <c r="K1339" t="s">
        <v>43</v>
      </c>
      <c r="L1339" t="s">
        <v>78</v>
      </c>
      <c r="M1339">
        <v>401</v>
      </c>
      <c r="N1339">
        <v>818</v>
      </c>
      <c r="O1339">
        <v>970</v>
      </c>
      <c r="P1339">
        <v>30.5</v>
      </c>
      <c r="Q1339">
        <v>32</v>
      </c>
      <c r="R1339">
        <v>1625908</v>
      </c>
      <c r="S1339" s="6">
        <f t="shared" si="200"/>
        <v>1185819.0709046454</v>
      </c>
      <c r="T1339" s="6">
        <f t="shared" si="201"/>
        <v>490220.04889975552</v>
      </c>
      <c r="U1339" s="2">
        <f t="shared" si="202"/>
        <v>37286063.569682151</v>
      </c>
      <c r="V1339" s="3">
        <f t="shared" si="203"/>
        <v>30.3125</v>
      </c>
      <c r="W1339" s="3">
        <f t="shared" si="204"/>
        <v>12.53125</v>
      </c>
      <c r="X1339" s="2">
        <f t="shared" si="205"/>
        <v>953.125</v>
      </c>
      <c r="Y1339" s="3">
        <f t="shared" si="206"/>
        <v>12.53125</v>
      </c>
      <c r="Z1339" s="2">
        <f t="shared" si="207"/>
        <v>31.443298969072163</v>
      </c>
      <c r="AA1339" s="5">
        <f t="shared" si="208"/>
        <v>2.4189526184538654</v>
      </c>
      <c r="AB1339" s="4">
        <f t="shared" si="209"/>
        <v>5.0809624999999997E-2</v>
      </c>
      <c r="AC1339">
        <v>5</v>
      </c>
      <c r="AD1339">
        <v>1</v>
      </c>
      <c r="AE1339">
        <v>0</v>
      </c>
      <c r="AF1339">
        <v>4</v>
      </c>
      <c r="AG1339">
        <v>1</v>
      </c>
      <c r="AH1339">
        <v>-3.9792092725777398E-2</v>
      </c>
      <c r="AI1339">
        <v>9.2843749290312194E-2</v>
      </c>
    </row>
    <row r="1340" spans="1:35" x14ac:dyDescent="0.2">
      <c r="A1340" t="s">
        <v>1415</v>
      </c>
      <c r="B1340" s="1">
        <v>40909</v>
      </c>
      <c r="C1340" t="s">
        <v>70</v>
      </c>
      <c r="D1340" t="s">
        <v>63</v>
      </c>
      <c r="E1340" t="s">
        <v>80</v>
      </c>
      <c r="F1340" t="s">
        <v>48</v>
      </c>
      <c r="G1340" t="s">
        <v>49</v>
      </c>
      <c r="H1340" t="s">
        <v>41</v>
      </c>
      <c r="I1340" t="s">
        <v>51</v>
      </c>
      <c r="J1340" t="s">
        <v>51</v>
      </c>
      <c r="K1340" t="s">
        <v>42</v>
      </c>
      <c r="L1340" t="s">
        <v>78</v>
      </c>
      <c r="M1340">
        <v>229</v>
      </c>
      <c r="N1340">
        <v>4767</v>
      </c>
      <c r="O1340">
        <v>278</v>
      </c>
      <c r="P1340">
        <v>1.08</v>
      </c>
      <c r="Q1340">
        <v>67</v>
      </c>
      <c r="R1340">
        <v>427178</v>
      </c>
      <c r="S1340" s="6">
        <f t="shared" si="200"/>
        <v>58317.600167820434</v>
      </c>
      <c r="T1340" s="6">
        <f t="shared" si="201"/>
        <v>48038.598699391652</v>
      </c>
      <c r="U1340" s="2">
        <f t="shared" si="202"/>
        <v>226557.58338577722</v>
      </c>
      <c r="V1340" s="3">
        <f t="shared" si="203"/>
        <v>4.1492537313432836</v>
      </c>
      <c r="W1340" s="3">
        <f t="shared" si="204"/>
        <v>3.4179104477611939</v>
      </c>
      <c r="X1340" s="2">
        <f t="shared" si="205"/>
        <v>16.119402985074625</v>
      </c>
      <c r="Y1340" s="3">
        <f t="shared" si="206"/>
        <v>3.4179104477611939</v>
      </c>
      <c r="Z1340" s="2">
        <f t="shared" si="207"/>
        <v>3.8848920863309351</v>
      </c>
      <c r="AA1340" s="5">
        <f t="shared" si="208"/>
        <v>1.2139737991266375</v>
      </c>
      <c r="AB1340" s="4">
        <f t="shared" si="209"/>
        <v>6.375791044776119E-3</v>
      </c>
      <c r="AC1340">
        <v>6</v>
      </c>
      <c r="AD1340">
        <v>0</v>
      </c>
      <c r="AE1340">
        <v>1</v>
      </c>
      <c r="AF1340">
        <v>1</v>
      </c>
      <c r="AG1340">
        <v>1</v>
      </c>
      <c r="AH1340">
        <v>-0.90975311050901697</v>
      </c>
      <c r="AI1340">
        <v>-0.29033667580230299</v>
      </c>
    </row>
    <row r="1341" spans="1:35" x14ac:dyDescent="0.2">
      <c r="A1341" t="s">
        <v>1416</v>
      </c>
      <c r="B1341" s="1">
        <v>43101</v>
      </c>
      <c r="C1341" t="s">
        <v>73</v>
      </c>
      <c r="D1341" t="s">
        <v>74</v>
      </c>
      <c r="E1341" t="s">
        <v>38</v>
      </c>
      <c r="F1341" t="s">
        <v>54</v>
      </c>
      <c r="G1341" t="s">
        <v>55</v>
      </c>
      <c r="H1341" t="s">
        <v>50</v>
      </c>
      <c r="I1341" t="s">
        <v>43</v>
      </c>
      <c r="J1341" t="s">
        <v>42</v>
      </c>
      <c r="K1341" t="s">
        <v>51</v>
      </c>
      <c r="L1341" t="s">
        <v>56</v>
      </c>
      <c r="M1341">
        <v>125</v>
      </c>
      <c r="N1341">
        <v>383</v>
      </c>
      <c r="O1341">
        <v>873</v>
      </c>
      <c r="P1341">
        <v>13.57</v>
      </c>
      <c r="Q1341">
        <v>51</v>
      </c>
      <c r="R1341">
        <v>570532</v>
      </c>
      <c r="S1341" s="6">
        <f t="shared" si="200"/>
        <v>2279373.3681462142</v>
      </c>
      <c r="T1341" s="6">
        <f t="shared" si="201"/>
        <v>326370.75718015665</v>
      </c>
      <c r="U1341" s="2">
        <f t="shared" si="202"/>
        <v>35430809.39947781</v>
      </c>
      <c r="V1341" s="3">
        <f t="shared" si="203"/>
        <v>17.117647058823529</v>
      </c>
      <c r="W1341" s="3">
        <f t="shared" si="204"/>
        <v>2.4509803921568629</v>
      </c>
      <c r="X1341" s="2">
        <f t="shared" si="205"/>
        <v>266.07843137254901</v>
      </c>
      <c r="Y1341" s="3">
        <f t="shared" si="206"/>
        <v>2.4509803921568629</v>
      </c>
      <c r="Z1341" s="2">
        <f t="shared" si="207"/>
        <v>15.54410080183276</v>
      </c>
      <c r="AA1341" s="5">
        <f t="shared" si="208"/>
        <v>6.984</v>
      </c>
      <c r="AB1341" s="4">
        <f t="shared" si="209"/>
        <v>1.1186901960784314E-2</v>
      </c>
      <c r="AC1341">
        <v>9</v>
      </c>
      <c r="AD1341">
        <v>1</v>
      </c>
      <c r="AE1341">
        <v>0</v>
      </c>
      <c r="AF1341">
        <v>1</v>
      </c>
      <c r="AG1341">
        <v>1</v>
      </c>
      <c r="AH1341">
        <v>-0.70750300622481099</v>
      </c>
      <c r="AI1341">
        <v>0.20577326726119199</v>
      </c>
    </row>
    <row r="1342" spans="1:35" x14ac:dyDescent="0.2">
      <c r="A1342" t="s">
        <v>1417</v>
      </c>
      <c r="B1342" s="1">
        <v>40544</v>
      </c>
      <c r="C1342" t="s">
        <v>103</v>
      </c>
      <c r="D1342" t="s">
        <v>47</v>
      </c>
      <c r="E1342" t="s">
        <v>38</v>
      </c>
      <c r="F1342" t="s">
        <v>39</v>
      </c>
      <c r="G1342" t="s">
        <v>40</v>
      </c>
      <c r="H1342" t="s">
        <v>41</v>
      </c>
      <c r="I1342" t="s">
        <v>43</v>
      </c>
      <c r="J1342" t="s">
        <v>42</v>
      </c>
      <c r="K1342" t="s">
        <v>43</v>
      </c>
      <c r="L1342" t="s">
        <v>60</v>
      </c>
      <c r="M1342">
        <v>105</v>
      </c>
      <c r="N1342">
        <v>2735</v>
      </c>
      <c r="O1342">
        <v>583</v>
      </c>
      <c r="P1342">
        <v>40.909999999999997</v>
      </c>
      <c r="Q1342">
        <v>87</v>
      </c>
      <c r="R1342">
        <v>2507527</v>
      </c>
      <c r="S1342" s="6">
        <f t="shared" si="200"/>
        <v>213162.70566727605</v>
      </c>
      <c r="T1342" s="6">
        <f t="shared" si="201"/>
        <v>38391.224862888484</v>
      </c>
      <c r="U1342" s="2">
        <f t="shared" si="202"/>
        <v>14957952.468007313</v>
      </c>
      <c r="V1342" s="3">
        <f t="shared" si="203"/>
        <v>6.7011494252873565</v>
      </c>
      <c r="W1342" s="3">
        <f t="shared" si="204"/>
        <v>1.2068965517241379</v>
      </c>
      <c r="X1342" s="2">
        <f t="shared" si="205"/>
        <v>470.22988505747128</v>
      </c>
      <c r="Y1342" s="3">
        <f t="shared" si="206"/>
        <v>1.2068965517241379</v>
      </c>
      <c r="Z1342" s="2">
        <f t="shared" si="207"/>
        <v>70.171526586620928</v>
      </c>
      <c r="AA1342" s="5">
        <f t="shared" si="208"/>
        <v>5.5523809523809522</v>
      </c>
      <c r="AB1342" s="4">
        <f t="shared" si="209"/>
        <v>2.8822149425287356E-2</v>
      </c>
      <c r="AC1342">
        <v>7</v>
      </c>
      <c r="AD1342">
        <v>1</v>
      </c>
      <c r="AE1342">
        <v>1</v>
      </c>
      <c r="AF1342">
        <v>1</v>
      </c>
      <c r="AG1342">
        <v>1</v>
      </c>
      <c r="AH1342">
        <v>-0.76595092172207002</v>
      </c>
      <c r="AI1342">
        <v>-0.23411431207056699</v>
      </c>
    </row>
    <row r="1343" spans="1:35" x14ac:dyDescent="0.2">
      <c r="A1343" t="s">
        <v>1418</v>
      </c>
      <c r="B1343" s="1">
        <v>39814</v>
      </c>
      <c r="C1343" t="s">
        <v>73</v>
      </c>
      <c r="D1343" t="s">
        <v>74</v>
      </c>
      <c r="E1343" t="s">
        <v>77</v>
      </c>
      <c r="F1343" t="s">
        <v>65</v>
      </c>
      <c r="G1343" t="s">
        <v>40</v>
      </c>
      <c r="H1343" t="s">
        <v>41</v>
      </c>
      <c r="I1343" t="s">
        <v>51</v>
      </c>
      <c r="J1343" t="s">
        <v>43</v>
      </c>
      <c r="K1343" t="s">
        <v>51</v>
      </c>
      <c r="L1343" t="s">
        <v>44</v>
      </c>
      <c r="M1343">
        <v>420</v>
      </c>
      <c r="N1343">
        <v>4855</v>
      </c>
      <c r="O1343">
        <v>361</v>
      </c>
      <c r="P1343">
        <v>24.78</v>
      </c>
      <c r="Q1343">
        <v>76</v>
      </c>
      <c r="R1343">
        <v>3806331</v>
      </c>
      <c r="S1343" s="6">
        <f t="shared" si="200"/>
        <v>74356.333676622045</v>
      </c>
      <c r="T1343" s="6">
        <f t="shared" si="201"/>
        <v>86508.753861997946</v>
      </c>
      <c r="U1343" s="2">
        <f t="shared" si="202"/>
        <v>5104016.4778578784</v>
      </c>
      <c r="V1343" s="3">
        <f t="shared" si="203"/>
        <v>4.75</v>
      </c>
      <c r="W1343" s="3">
        <f t="shared" si="204"/>
        <v>5.5263157894736841</v>
      </c>
      <c r="X1343" s="2">
        <f t="shared" si="205"/>
        <v>326.05263157894734</v>
      </c>
      <c r="Y1343" s="3">
        <f t="shared" si="206"/>
        <v>5.5263157894736841</v>
      </c>
      <c r="Z1343" s="2">
        <f t="shared" si="207"/>
        <v>68.6426592797784</v>
      </c>
      <c r="AA1343" s="5">
        <f t="shared" si="208"/>
        <v>0.85952380952380958</v>
      </c>
      <c r="AB1343" s="4">
        <f t="shared" si="209"/>
        <v>5.0083302631578945E-2</v>
      </c>
      <c r="AC1343">
        <v>5</v>
      </c>
      <c r="AD1343">
        <v>1</v>
      </c>
      <c r="AE1343">
        <v>1</v>
      </c>
      <c r="AF1343">
        <v>1</v>
      </c>
      <c r="AG1343">
        <v>1</v>
      </c>
      <c r="AH1343">
        <v>-0.66017342967126602</v>
      </c>
      <c r="AI1343">
        <v>-0.26660164969016797</v>
      </c>
    </row>
    <row r="1344" spans="1:35" x14ac:dyDescent="0.2">
      <c r="A1344" t="s">
        <v>1419</v>
      </c>
      <c r="B1344" s="1">
        <v>39083</v>
      </c>
      <c r="C1344" t="s">
        <v>62</v>
      </c>
      <c r="D1344" t="s">
        <v>63</v>
      </c>
      <c r="E1344" t="s">
        <v>80</v>
      </c>
      <c r="F1344" t="s">
        <v>65</v>
      </c>
      <c r="G1344" t="s">
        <v>40</v>
      </c>
      <c r="H1344" t="s">
        <v>41</v>
      </c>
      <c r="I1344" t="s">
        <v>51</v>
      </c>
      <c r="J1344" t="s">
        <v>43</v>
      </c>
      <c r="K1344" t="s">
        <v>51</v>
      </c>
      <c r="L1344" t="s">
        <v>78</v>
      </c>
      <c r="M1344">
        <v>488</v>
      </c>
      <c r="N1344">
        <v>3169</v>
      </c>
      <c r="O1344">
        <v>312</v>
      </c>
      <c r="P1344">
        <v>19.489999999999998</v>
      </c>
      <c r="Q1344">
        <v>71</v>
      </c>
      <c r="R1344">
        <v>3451397</v>
      </c>
      <c r="S1344" s="6">
        <f t="shared" si="200"/>
        <v>98453.770905648475</v>
      </c>
      <c r="T1344" s="6">
        <f t="shared" si="201"/>
        <v>153991.79551909119</v>
      </c>
      <c r="U1344" s="2">
        <f t="shared" si="202"/>
        <v>6150205.1120227203</v>
      </c>
      <c r="V1344" s="3">
        <f t="shared" si="203"/>
        <v>4.394366197183099</v>
      </c>
      <c r="W1344" s="3">
        <f t="shared" si="204"/>
        <v>6.873239436619718</v>
      </c>
      <c r="X1344" s="2">
        <f t="shared" si="205"/>
        <v>274.50704225352115</v>
      </c>
      <c r="Y1344" s="3">
        <f t="shared" si="206"/>
        <v>6.873239436619718</v>
      </c>
      <c r="Z1344" s="2">
        <f t="shared" si="207"/>
        <v>62.467948717948715</v>
      </c>
      <c r="AA1344" s="5">
        <f t="shared" si="208"/>
        <v>0.63934426229508201</v>
      </c>
      <c r="AB1344" s="4">
        <f t="shared" si="209"/>
        <v>4.8611225352112673E-2</v>
      </c>
      <c r="AC1344">
        <v>2</v>
      </c>
      <c r="AD1344">
        <v>1</v>
      </c>
      <c r="AE1344">
        <v>1</v>
      </c>
      <c r="AF1344">
        <v>1</v>
      </c>
      <c r="AG1344">
        <v>1</v>
      </c>
      <c r="AH1344">
        <v>-0.647282657694214</v>
      </c>
      <c r="AI1344">
        <v>-0.24065149670128999</v>
      </c>
    </row>
    <row r="1345" spans="1:35" x14ac:dyDescent="0.2">
      <c r="A1345" t="s">
        <v>1420</v>
      </c>
      <c r="B1345" s="1">
        <v>37987</v>
      </c>
      <c r="C1345" t="s">
        <v>36</v>
      </c>
      <c r="D1345" t="s">
        <v>37</v>
      </c>
      <c r="E1345" t="s">
        <v>67</v>
      </c>
      <c r="F1345" t="s">
        <v>65</v>
      </c>
      <c r="G1345" t="s">
        <v>40</v>
      </c>
      <c r="H1345" t="s">
        <v>51</v>
      </c>
      <c r="I1345" t="s">
        <v>42</v>
      </c>
      <c r="J1345" t="s">
        <v>43</v>
      </c>
      <c r="K1345" t="s">
        <v>42</v>
      </c>
      <c r="L1345" t="s">
        <v>78</v>
      </c>
      <c r="M1345">
        <v>365</v>
      </c>
      <c r="N1345">
        <v>1875</v>
      </c>
      <c r="O1345">
        <v>50</v>
      </c>
      <c r="P1345">
        <v>10.16</v>
      </c>
      <c r="Q1345">
        <v>25</v>
      </c>
      <c r="R1345">
        <v>1925672</v>
      </c>
      <c r="S1345" s="6">
        <f t="shared" si="200"/>
        <v>26666.666666666668</v>
      </c>
      <c r="T1345" s="6">
        <f t="shared" si="201"/>
        <v>194666.66666666666</v>
      </c>
      <c r="U1345" s="2">
        <f t="shared" si="202"/>
        <v>5418666.666666667</v>
      </c>
      <c r="V1345" s="3">
        <f t="shared" si="203"/>
        <v>2</v>
      </c>
      <c r="W1345" s="3">
        <f t="shared" si="204"/>
        <v>14.6</v>
      </c>
      <c r="X1345" s="2">
        <f t="shared" si="205"/>
        <v>406.4</v>
      </c>
      <c r="Y1345" s="3">
        <f t="shared" si="206"/>
        <v>14.6</v>
      </c>
      <c r="Z1345" s="2">
        <f t="shared" si="207"/>
        <v>203.2</v>
      </c>
      <c r="AA1345" s="5">
        <f t="shared" si="208"/>
        <v>0.13698630136986301</v>
      </c>
      <c r="AB1345" s="4">
        <f t="shared" si="209"/>
        <v>7.7026880000000006E-2</v>
      </c>
      <c r="AC1345">
        <v>8</v>
      </c>
      <c r="AD1345">
        <v>0</v>
      </c>
      <c r="AE1345">
        <v>1</v>
      </c>
      <c r="AF1345">
        <v>4</v>
      </c>
      <c r="AG1345">
        <v>1</v>
      </c>
      <c r="AH1345">
        <v>-0.38693503709891702</v>
      </c>
      <c r="AI1345">
        <v>-0.24410822462493001</v>
      </c>
    </row>
    <row r="1346" spans="1:35" x14ac:dyDescent="0.2">
      <c r="A1346" t="s">
        <v>1421</v>
      </c>
      <c r="B1346" s="1">
        <v>44197</v>
      </c>
      <c r="C1346" t="s">
        <v>89</v>
      </c>
      <c r="D1346" t="s">
        <v>63</v>
      </c>
      <c r="E1346" t="s">
        <v>125</v>
      </c>
      <c r="F1346" t="s">
        <v>48</v>
      </c>
      <c r="G1346" t="s">
        <v>49</v>
      </c>
      <c r="H1346" t="s">
        <v>41</v>
      </c>
      <c r="I1346" t="s">
        <v>42</v>
      </c>
      <c r="J1346" t="s">
        <v>42</v>
      </c>
      <c r="K1346" t="s">
        <v>42</v>
      </c>
      <c r="L1346" t="s">
        <v>60</v>
      </c>
      <c r="M1346">
        <v>36</v>
      </c>
      <c r="N1346">
        <v>2525</v>
      </c>
      <c r="O1346">
        <v>120</v>
      </c>
      <c r="P1346">
        <v>1.75</v>
      </c>
      <c r="Q1346">
        <v>67</v>
      </c>
      <c r="R1346">
        <v>2193695</v>
      </c>
      <c r="S1346" s="6">
        <f t="shared" si="200"/>
        <v>47524.752475247522</v>
      </c>
      <c r="T1346" s="6">
        <f t="shared" si="201"/>
        <v>14257.425742574258</v>
      </c>
      <c r="U1346" s="2">
        <f t="shared" si="202"/>
        <v>693069.3069306931</v>
      </c>
      <c r="V1346" s="3">
        <f t="shared" si="203"/>
        <v>1.791044776119403</v>
      </c>
      <c r="W1346" s="3">
        <f t="shared" si="204"/>
        <v>0.53731343283582089</v>
      </c>
      <c r="X1346" s="2">
        <f t="shared" si="205"/>
        <v>26.119402985074625</v>
      </c>
      <c r="Y1346" s="3">
        <f t="shared" si="206"/>
        <v>0.53731343283582089</v>
      </c>
      <c r="Z1346" s="2">
        <f t="shared" si="207"/>
        <v>14.583333333333334</v>
      </c>
      <c r="AA1346" s="5">
        <f t="shared" si="208"/>
        <v>3.3333333333333335</v>
      </c>
      <c r="AB1346" s="4">
        <f t="shared" si="209"/>
        <v>3.2741716417910446E-2</v>
      </c>
      <c r="AC1346">
        <v>6</v>
      </c>
      <c r="AD1346">
        <v>1</v>
      </c>
      <c r="AE1346">
        <v>0</v>
      </c>
      <c r="AF1346">
        <v>1</v>
      </c>
      <c r="AG1346">
        <v>1</v>
      </c>
      <c r="AH1346">
        <v>-0.94144991013721602</v>
      </c>
      <c r="AI1346">
        <v>-0.30048100789335802</v>
      </c>
    </row>
    <row r="1347" spans="1:35" x14ac:dyDescent="0.2">
      <c r="A1347" t="s">
        <v>1422</v>
      </c>
      <c r="B1347" s="1">
        <v>42736</v>
      </c>
      <c r="C1347" t="s">
        <v>53</v>
      </c>
      <c r="D1347" t="s">
        <v>37</v>
      </c>
      <c r="E1347" t="s">
        <v>67</v>
      </c>
      <c r="F1347" t="s">
        <v>68</v>
      </c>
      <c r="G1347" t="s">
        <v>40</v>
      </c>
      <c r="H1347" t="s">
        <v>51</v>
      </c>
      <c r="I1347" t="s">
        <v>43</v>
      </c>
      <c r="J1347" t="s">
        <v>43</v>
      </c>
      <c r="K1347" t="s">
        <v>42</v>
      </c>
      <c r="L1347" t="s">
        <v>44</v>
      </c>
      <c r="M1347">
        <v>437</v>
      </c>
      <c r="N1347">
        <v>1977</v>
      </c>
      <c r="O1347">
        <v>990</v>
      </c>
      <c r="P1347">
        <v>10.4</v>
      </c>
      <c r="Q1347">
        <v>77</v>
      </c>
      <c r="R1347">
        <v>2831301</v>
      </c>
      <c r="S1347" s="6">
        <f t="shared" ref="S1347:S1410" si="210">(O1347*1000000)/N1347</f>
        <v>500758.72534142638</v>
      </c>
      <c r="T1347" s="6">
        <f t="shared" ref="T1347:T1410" si="211">(M1347*1000000)/N1347</f>
        <v>221041.9828022256</v>
      </c>
      <c r="U1347" s="2">
        <f t="shared" ref="U1347:U1410" si="212">(P1347*1000000000)/N1347</f>
        <v>5260495.7005563984</v>
      </c>
      <c r="V1347" s="3">
        <f t="shared" ref="V1347:V1410" si="213">(O1347*1000000)/(Q1347*1000000)</f>
        <v>12.857142857142858</v>
      </c>
      <c r="W1347" s="3">
        <f t="shared" ref="W1347:W1410" si="214">(M1347*1000000)/(Q1347*1000000)</f>
        <v>5.6753246753246751</v>
      </c>
      <c r="X1347" s="2">
        <f t="shared" ref="X1347:X1410" si="215">(P1347*1000000000)/(Q1347*1000000)</f>
        <v>135.06493506493507</v>
      </c>
      <c r="Y1347" s="3">
        <f t="shared" ref="Y1347:Y1410" si="216">(M1347*1000000)/(Q1347*1000000)</f>
        <v>5.6753246753246751</v>
      </c>
      <c r="Z1347" s="2">
        <f t="shared" ref="Z1347:Z1410" si="217">(P1347*1000000000)/(O1347*1000000)</f>
        <v>10.505050505050505</v>
      </c>
      <c r="AA1347" s="5">
        <f t="shared" ref="AA1347:AA1410" si="218">(O1347*1000000)/(M1347*1000000)</f>
        <v>2.2654462242562929</v>
      </c>
      <c r="AB1347" s="4">
        <f t="shared" ref="AB1347:AB1410" si="219">R1347/(Q1347*1000000)</f>
        <v>3.6770142857142855E-2</v>
      </c>
      <c r="AC1347">
        <v>7</v>
      </c>
      <c r="AD1347">
        <v>0</v>
      </c>
      <c r="AE1347">
        <v>1</v>
      </c>
      <c r="AF1347">
        <v>1</v>
      </c>
      <c r="AG1347">
        <v>1</v>
      </c>
      <c r="AH1347">
        <v>-0.64151900954267904</v>
      </c>
      <c r="AI1347">
        <v>-0.16207052092549901</v>
      </c>
    </row>
    <row r="1348" spans="1:35" x14ac:dyDescent="0.2">
      <c r="A1348" t="s">
        <v>1423</v>
      </c>
      <c r="B1348" s="1">
        <v>43101</v>
      </c>
      <c r="C1348" t="s">
        <v>89</v>
      </c>
      <c r="D1348" t="s">
        <v>63</v>
      </c>
      <c r="E1348" t="s">
        <v>38</v>
      </c>
      <c r="F1348" t="s">
        <v>39</v>
      </c>
      <c r="G1348" t="s">
        <v>40</v>
      </c>
      <c r="H1348" t="s">
        <v>41</v>
      </c>
      <c r="I1348" t="s">
        <v>51</v>
      </c>
      <c r="J1348" t="s">
        <v>43</v>
      </c>
      <c r="K1348" t="s">
        <v>43</v>
      </c>
      <c r="L1348" t="s">
        <v>60</v>
      </c>
      <c r="M1348">
        <v>402</v>
      </c>
      <c r="N1348">
        <v>3857</v>
      </c>
      <c r="O1348">
        <v>390</v>
      </c>
      <c r="P1348">
        <v>40.71</v>
      </c>
      <c r="Q1348">
        <v>14</v>
      </c>
      <c r="R1348">
        <v>1644670</v>
      </c>
      <c r="S1348" s="6">
        <f t="shared" si="210"/>
        <v>101114.8561057817</v>
      </c>
      <c r="T1348" s="6">
        <f t="shared" si="211"/>
        <v>104226.08244749806</v>
      </c>
      <c r="U1348" s="2">
        <f t="shared" si="212"/>
        <v>10554835.364272751</v>
      </c>
      <c r="V1348" s="3">
        <f t="shared" si="213"/>
        <v>27.857142857142858</v>
      </c>
      <c r="W1348" s="3">
        <f t="shared" si="214"/>
        <v>28.714285714285715</v>
      </c>
      <c r="X1348" s="2">
        <f t="shared" si="215"/>
        <v>2907.8571428571427</v>
      </c>
      <c r="Y1348" s="3">
        <f t="shared" si="216"/>
        <v>28.714285714285715</v>
      </c>
      <c r="Z1348" s="2">
        <f t="shared" si="217"/>
        <v>104.38461538461539</v>
      </c>
      <c r="AA1348" s="5">
        <f t="shared" si="218"/>
        <v>0.97014925373134331</v>
      </c>
      <c r="AB1348" s="4">
        <f t="shared" si="219"/>
        <v>0.11747642857142856</v>
      </c>
      <c r="AC1348">
        <v>7</v>
      </c>
      <c r="AD1348">
        <v>1</v>
      </c>
      <c r="AE1348">
        <v>0</v>
      </c>
      <c r="AF1348">
        <v>4</v>
      </c>
      <c r="AG1348">
        <v>1</v>
      </c>
      <c r="AH1348">
        <v>0.88921011309474796</v>
      </c>
      <c r="AI1348">
        <v>-0.24588702598824699</v>
      </c>
    </row>
    <row r="1349" spans="1:35" x14ac:dyDescent="0.2">
      <c r="A1349" t="s">
        <v>1424</v>
      </c>
      <c r="B1349" s="1">
        <v>42005</v>
      </c>
      <c r="C1349" t="s">
        <v>46</v>
      </c>
      <c r="D1349" t="s">
        <v>47</v>
      </c>
      <c r="E1349" t="s">
        <v>71</v>
      </c>
      <c r="F1349" t="s">
        <v>54</v>
      </c>
      <c r="G1349" t="s">
        <v>55</v>
      </c>
      <c r="H1349" t="s">
        <v>50</v>
      </c>
      <c r="I1349" t="s">
        <v>42</v>
      </c>
      <c r="J1349" t="s">
        <v>51</v>
      </c>
      <c r="K1349" t="s">
        <v>42</v>
      </c>
      <c r="L1349" t="s">
        <v>60</v>
      </c>
      <c r="M1349">
        <v>157</v>
      </c>
      <c r="N1349">
        <v>1081</v>
      </c>
      <c r="O1349">
        <v>58</v>
      </c>
      <c r="P1349">
        <v>9.9</v>
      </c>
      <c r="Q1349">
        <v>99</v>
      </c>
      <c r="R1349">
        <v>3677010</v>
      </c>
      <c r="S1349" s="6">
        <f t="shared" si="210"/>
        <v>53654.024051803885</v>
      </c>
      <c r="T1349" s="6">
        <f t="shared" si="211"/>
        <v>145235.89269195189</v>
      </c>
      <c r="U1349" s="2">
        <f t="shared" si="212"/>
        <v>9158186.8640148006</v>
      </c>
      <c r="V1349" s="3">
        <f t="shared" si="213"/>
        <v>0.58585858585858586</v>
      </c>
      <c r="W1349" s="3">
        <f t="shared" si="214"/>
        <v>1.5858585858585859</v>
      </c>
      <c r="X1349" s="2">
        <f t="shared" si="215"/>
        <v>100</v>
      </c>
      <c r="Y1349" s="3">
        <f t="shared" si="216"/>
        <v>1.5858585858585859</v>
      </c>
      <c r="Z1349" s="2">
        <f t="shared" si="217"/>
        <v>170.68965517241378</v>
      </c>
      <c r="AA1349" s="5">
        <f t="shared" si="218"/>
        <v>0.36942675159235666</v>
      </c>
      <c r="AB1349" s="4">
        <f t="shared" si="219"/>
        <v>3.7141515151515155E-2</v>
      </c>
      <c r="AC1349">
        <v>2</v>
      </c>
      <c r="AD1349">
        <v>1</v>
      </c>
      <c r="AE1349">
        <v>1</v>
      </c>
      <c r="AF1349">
        <v>1</v>
      </c>
      <c r="AG1349">
        <v>1</v>
      </c>
      <c r="AH1349">
        <v>-0.89205435262521704</v>
      </c>
      <c r="AI1349">
        <v>-0.242849671863338</v>
      </c>
    </row>
    <row r="1350" spans="1:35" x14ac:dyDescent="0.2">
      <c r="A1350" t="s">
        <v>1425</v>
      </c>
      <c r="B1350" s="1">
        <v>36526</v>
      </c>
      <c r="C1350" t="s">
        <v>82</v>
      </c>
      <c r="D1350" t="s">
        <v>83</v>
      </c>
      <c r="E1350" t="s">
        <v>71</v>
      </c>
      <c r="F1350" t="s">
        <v>68</v>
      </c>
      <c r="G1350" t="s">
        <v>40</v>
      </c>
      <c r="H1350" t="s">
        <v>50</v>
      </c>
      <c r="I1350" t="s">
        <v>43</v>
      </c>
      <c r="J1350" t="s">
        <v>42</v>
      </c>
      <c r="K1350" t="s">
        <v>42</v>
      </c>
      <c r="L1350" t="s">
        <v>44</v>
      </c>
      <c r="M1350">
        <v>13</v>
      </c>
      <c r="N1350">
        <v>396</v>
      </c>
      <c r="O1350">
        <v>761</v>
      </c>
      <c r="P1350">
        <v>6.68</v>
      </c>
      <c r="Q1350">
        <v>35</v>
      </c>
      <c r="R1350">
        <v>3475214</v>
      </c>
      <c r="S1350" s="6">
        <f t="shared" si="210"/>
        <v>1921717.1717171718</v>
      </c>
      <c r="T1350" s="6">
        <f t="shared" si="211"/>
        <v>32828.282828282827</v>
      </c>
      <c r="U1350" s="2">
        <f t="shared" si="212"/>
        <v>16868686.86868687</v>
      </c>
      <c r="V1350" s="3">
        <f t="shared" si="213"/>
        <v>21.742857142857144</v>
      </c>
      <c r="W1350" s="3">
        <f t="shared" si="214"/>
        <v>0.37142857142857144</v>
      </c>
      <c r="X1350" s="2">
        <f t="shared" si="215"/>
        <v>190.85714285714286</v>
      </c>
      <c r="Y1350" s="3">
        <f t="shared" si="216"/>
        <v>0.37142857142857144</v>
      </c>
      <c r="Z1350" s="2">
        <f t="shared" si="217"/>
        <v>8.7779237844940869</v>
      </c>
      <c r="AA1350" s="5">
        <f t="shared" si="218"/>
        <v>58.53846153846154</v>
      </c>
      <c r="AB1350" s="4">
        <f t="shared" si="219"/>
        <v>9.929182857142857E-2</v>
      </c>
      <c r="AC1350">
        <v>7</v>
      </c>
      <c r="AD1350">
        <v>0</v>
      </c>
      <c r="AE1350">
        <v>1</v>
      </c>
      <c r="AF1350">
        <v>1</v>
      </c>
      <c r="AG1350">
        <v>1</v>
      </c>
      <c r="AH1350">
        <v>-0.53695676291949401</v>
      </c>
      <c r="AI1350">
        <v>4.3844621141480702E-2</v>
      </c>
    </row>
    <row r="1351" spans="1:35" x14ac:dyDescent="0.2">
      <c r="A1351" t="s">
        <v>1426</v>
      </c>
      <c r="B1351" s="1">
        <v>38718</v>
      </c>
      <c r="C1351" t="s">
        <v>82</v>
      </c>
      <c r="D1351" t="s">
        <v>83</v>
      </c>
      <c r="E1351" t="s">
        <v>64</v>
      </c>
      <c r="F1351" t="s">
        <v>54</v>
      </c>
      <c r="G1351" t="s">
        <v>55</v>
      </c>
      <c r="H1351" t="s">
        <v>41</v>
      </c>
      <c r="I1351" t="s">
        <v>42</v>
      </c>
      <c r="J1351" t="s">
        <v>42</v>
      </c>
      <c r="K1351" t="s">
        <v>43</v>
      </c>
      <c r="L1351" t="s">
        <v>5077</v>
      </c>
      <c r="M1351">
        <v>53</v>
      </c>
      <c r="N1351">
        <v>3289</v>
      </c>
      <c r="O1351">
        <v>176</v>
      </c>
      <c r="P1351">
        <v>35.119999999999997</v>
      </c>
      <c r="Q1351">
        <v>15</v>
      </c>
      <c r="R1351">
        <v>316241</v>
      </c>
      <c r="S1351" s="6">
        <f t="shared" si="210"/>
        <v>53511.705685618726</v>
      </c>
      <c r="T1351" s="6">
        <f t="shared" si="211"/>
        <v>16114.320462146548</v>
      </c>
      <c r="U1351" s="2">
        <f t="shared" si="212"/>
        <v>10678017.634539373</v>
      </c>
      <c r="V1351" s="3">
        <f t="shared" si="213"/>
        <v>11.733333333333333</v>
      </c>
      <c r="W1351" s="3">
        <f t="shared" si="214"/>
        <v>3.5333333333333332</v>
      </c>
      <c r="X1351" s="2">
        <f t="shared" si="215"/>
        <v>2341.3333333333335</v>
      </c>
      <c r="Y1351" s="3">
        <f t="shared" si="216"/>
        <v>3.5333333333333332</v>
      </c>
      <c r="Z1351" s="2">
        <f t="shared" si="217"/>
        <v>199.54545454545453</v>
      </c>
      <c r="AA1351" s="5">
        <f t="shared" si="218"/>
        <v>3.3207547169811322</v>
      </c>
      <c r="AB1351" s="4">
        <f t="shared" si="219"/>
        <v>2.1082733333333332E-2</v>
      </c>
      <c r="AC1351">
        <v>6</v>
      </c>
      <c r="AD1351">
        <v>1</v>
      </c>
      <c r="AE1351">
        <v>1</v>
      </c>
      <c r="AF1351">
        <v>4</v>
      </c>
      <c r="AG1351">
        <v>1</v>
      </c>
      <c r="AH1351">
        <v>-0.245629305773364</v>
      </c>
      <c r="AI1351">
        <v>-0.27351960310319301</v>
      </c>
    </row>
    <row r="1352" spans="1:35" x14ac:dyDescent="0.2">
      <c r="A1352" t="s">
        <v>1427</v>
      </c>
      <c r="B1352" s="1">
        <v>44197</v>
      </c>
      <c r="C1352" t="s">
        <v>46</v>
      </c>
      <c r="D1352" t="s">
        <v>47</v>
      </c>
      <c r="E1352" t="s">
        <v>132</v>
      </c>
      <c r="F1352" t="s">
        <v>65</v>
      </c>
      <c r="G1352" t="s">
        <v>40</v>
      </c>
      <c r="H1352" t="s">
        <v>50</v>
      </c>
      <c r="I1352" t="s">
        <v>43</v>
      </c>
      <c r="J1352" t="s">
        <v>51</v>
      </c>
      <c r="K1352" t="s">
        <v>43</v>
      </c>
      <c r="L1352" t="s">
        <v>5077</v>
      </c>
      <c r="M1352">
        <v>232</v>
      </c>
      <c r="N1352">
        <v>1201</v>
      </c>
      <c r="O1352">
        <v>805</v>
      </c>
      <c r="P1352">
        <v>33.450000000000003</v>
      </c>
      <c r="Q1352">
        <v>99</v>
      </c>
      <c r="R1352">
        <v>1214753</v>
      </c>
      <c r="S1352" s="6">
        <f t="shared" si="210"/>
        <v>670274.77102414658</v>
      </c>
      <c r="T1352" s="6">
        <f t="shared" si="211"/>
        <v>193172.35636969193</v>
      </c>
      <c r="U1352" s="2">
        <f t="shared" si="212"/>
        <v>27851790.17485429</v>
      </c>
      <c r="V1352" s="3">
        <f t="shared" si="213"/>
        <v>8.1313131313131315</v>
      </c>
      <c r="W1352" s="3">
        <f t="shared" si="214"/>
        <v>2.3434343434343434</v>
      </c>
      <c r="X1352" s="2">
        <f t="shared" si="215"/>
        <v>337.87878787878793</v>
      </c>
      <c r="Y1352" s="3">
        <f t="shared" si="216"/>
        <v>2.3434343434343434</v>
      </c>
      <c r="Z1352" s="2">
        <f t="shared" si="217"/>
        <v>41.552795031055908</v>
      </c>
      <c r="AA1352" s="5">
        <f t="shared" si="218"/>
        <v>3.4698275862068964</v>
      </c>
      <c r="AB1352" s="4">
        <f t="shared" si="219"/>
        <v>1.2270232323232324E-2</v>
      </c>
      <c r="AC1352">
        <v>7</v>
      </c>
      <c r="AD1352">
        <v>0</v>
      </c>
      <c r="AE1352">
        <v>1</v>
      </c>
      <c r="AF1352">
        <v>1</v>
      </c>
      <c r="AG1352">
        <v>1</v>
      </c>
      <c r="AH1352">
        <v>-0.79341405155626299</v>
      </c>
      <c r="AI1352">
        <v>-9.0995358311854402E-2</v>
      </c>
    </row>
    <row r="1353" spans="1:35" x14ac:dyDescent="0.2">
      <c r="A1353" t="s">
        <v>1428</v>
      </c>
      <c r="B1353" s="1">
        <v>42005</v>
      </c>
      <c r="C1353" t="s">
        <v>46</v>
      </c>
      <c r="D1353" t="s">
        <v>47</v>
      </c>
      <c r="E1353" t="s">
        <v>64</v>
      </c>
      <c r="F1353" t="s">
        <v>68</v>
      </c>
      <c r="G1353" t="s">
        <v>40</v>
      </c>
      <c r="H1353" t="s">
        <v>51</v>
      </c>
      <c r="I1353" t="s">
        <v>51</v>
      </c>
      <c r="J1353" t="s">
        <v>43</v>
      </c>
      <c r="K1353" t="s">
        <v>42</v>
      </c>
      <c r="L1353" t="s">
        <v>5077</v>
      </c>
      <c r="M1353">
        <v>325</v>
      </c>
      <c r="N1353">
        <v>1379</v>
      </c>
      <c r="O1353">
        <v>309</v>
      </c>
      <c r="P1353">
        <v>12.52</v>
      </c>
      <c r="Q1353">
        <v>59</v>
      </c>
      <c r="R1353">
        <v>759107</v>
      </c>
      <c r="S1353" s="6">
        <f t="shared" si="210"/>
        <v>224075.416968818</v>
      </c>
      <c r="T1353" s="6">
        <f t="shared" si="211"/>
        <v>235678.02755620013</v>
      </c>
      <c r="U1353" s="2">
        <f t="shared" si="212"/>
        <v>9079042.7846265417</v>
      </c>
      <c r="V1353" s="3">
        <f t="shared" si="213"/>
        <v>5.2372881355932206</v>
      </c>
      <c r="W1353" s="3">
        <f t="shared" si="214"/>
        <v>5.5084745762711869</v>
      </c>
      <c r="X1353" s="2">
        <f t="shared" si="215"/>
        <v>212.20338983050848</v>
      </c>
      <c r="Y1353" s="3">
        <f t="shared" si="216"/>
        <v>5.5084745762711869</v>
      </c>
      <c r="Z1353" s="2">
        <f t="shared" si="217"/>
        <v>40.517799352750806</v>
      </c>
      <c r="AA1353" s="5">
        <f t="shared" si="218"/>
        <v>0.95076923076923081</v>
      </c>
      <c r="AB1353" s="4">
        <f t="shared" si="219"/>
        <v>1.2866220338983051E-2</v>
      </c>
      <c r="AC1353">
        <v>5</v>
      </c>
      <c r="AD1353">
        <v>0</v>
      </c>
      <c r="AE1353">
        <v>0</v>
      </c>
      <c r="AF1353">
        <v>1</v>
      </c>
      <c r="AG1353">
        <v>1</v>
      </c>
      <c r="AH1353">
        <v>-0.77923539138265496</v>
      </c>
      <c r="AI1353">
        <v>-0.18920993287472801</v>
      </c>
    </row>
    <row r="1354" spans="1:35" x14ac:dyDescent="0.2">
      <c r="A1354" t="s">
        <v>1429</v>
      </c>
      <c r="B1354" s="1">
        <v>44562</v>
      </c>
      <c r="C1354" t="s">
        <v>73</v>
      </c>
      <c r="D1354" t="s">
        <v>74</v>
      </c>
      <c r="E1354" t="s">
        <v>125</v>
      </c>
      <c r="F1354" t="s">
        <v>65</v>
      </c>
      <c r="G1354" t="s">
        <v>40</v>
      </c>
      <c r="H1354" t="s">
        <v>50</v>
      </c>
      <c r="I1354" t="s">
        <v>42</v>
      </c>
      <c r="J1354" t="s">
        <v>42</v>
      </c>
      <c r="K1354" t="s">
        <v>51</v>
      </c>
      <c r="L1354" t="s">
        <v>56</v>
      </c>
      <c r="M1354">
        <v>26</v>
      </c>
      <c r="N1354">
        <v>271</v>
      </c>
      <c r="O1354">
        <v>148</v>
      </c>
      <c r="P1354">
        <v>24.63</v>
      </c>
      <c r="Q1354">
        <v>57</v>
      </c>
      <c r="R1354">
        <v>2332603</v>
      </c>
      <c r="S1354" s="6">
        <f t="shared" si="210"/>
        <v>546125.46125461254</v>
      </c>
      <c r="T1354" s="6">
        <f t="shared" si="211"/>
        <v>95940.959409594099</v>
      </c>
      <c r="U1354" s="2">
        <f t="shared" si="212"/>
        <v>90885608.856088564</v>
      </c>
      <c r="V1354" s="3">
        <f t="shared" si="213"/>
        <v>2.5964912280701755</v>
      </c>
      <c r="W1354" s="3">
        <f t="shared" si="214"/>
        <v>0.45614035087719296</v>
      </c>
      <c r="X1354" s="2">
        <f t="shared" si="215"/>
        <v>432.10526315789474</v>
      </c>
      <c r="Y1354" s="3">
        <f t="shared" si="216"/>
        <v>0.45614035087719296</v>
      </c>
      <c r="Z1354" s="2">
        <f t="shared" si="217"/>
        <v>166.41891891891891</v>
      </c>
      <c r="AA1354" s="5">
        <f t="shared" si="218"/>
        <v>5.6923076923076925</v>
      </c>
      <c r="AB1354" s="4">
        <f t="shared" si="219"/>
        <v>4.092285964912281E-2</v>
      </c>
      <c r="AC1354">
        <v>9</v>
      </c>
      <c r="AD1354">
        <v>1</v>
      </c>
      <c r="AE1354">
        <v>0</v>
      </c>
      <c r="AF1354">
        <v>1</v>
      </c>
      <c r="AG1354">
        <v>1</v>
      </c>
      <c r="AH1354">
        <v>-0.81270332780591703</v>
      </c>
      <c r="AI1354">
        <v>6.7021625454602397E-3</v>
      </c>
    </row>
    <row r="1355" spans="1:35" x14ac:dyDescent="0.2">
      <c r="A1355" t="s">
        <v>1430</v>
      </c>
      <c r="B1355" s="1">
        <v>42370</v>
      </c>
      <c r="C1355" t="s">
        <v>53</v>
      </c>
      <c r="D1355" t="s">
        <v>37</v>
      </c>
      <c r="E1355" t="s">
        <v>77</v>
      </c>
      <c r="F1355" t="s">
        <v>39</v>
      </c>
      <c r="G1355" t="s">
        <v>40</v>
      </c>
      <c r="H1355" t="s">
        <v>50</v>
      </c>
      <c r="I1355" t="s">
        <v>43</v>
      </c>
      <c r="J1355" t="s">
        <v>43</v>
      </c>
      <c r="K1355" t="s">
        <v>43</v>
      </c>
      <c r="L1355" t="s">
        <v>5077</v>
      </c>
      <c r="M1355">
        <v>361</v>
      </c>
      <c r="N1355">
        <v>78</v>
      </c>
      <c r="O1355">
        <v>539</v>
      </c>
      <c r="P1355">
        <v>41.33</v>
      </c>
      <c r="Q1355">
        <v>47</v>
      </c>
      <c r="R1355">
        <v>1991767</v>
      </c>
      <c r="S1355" s="6">
        <f t="shared" si="210"/>
        <v>6910256.41025641</v>
      </c>
      <c r="T1355" s="6">
        <f t="shared" si="211"/>
        <v>4628205.128205128</v>
      </c>
      <c r="U1355" s="2">
        <f t="shared" si="212"/>
        <v>529871794.87179488</v>
      </c>
      <c r="V1355" s="3">
        <f t="shared" si="213"/>
        <v>11.468085106382979</v>
      </c>
      <c r="W1355" s="3">
        <f t="shared" si="214"/>
        <v>7.6808510638297873</v>
      </c>
      <c r="X1355" s="2">
        <f t="shared" si="215"/>
        <v>879.36170212765956</v>
      </c>
      <c r="Y1355" s="3">
        <f t="shared" si="216"/>
        <v>7.6808510638297873</v>
      </c>
      <c r="Z1355" s="2">
        <f t="shared" si="217"/>
        <v>76.679035250463826</v>
      </c>
      <c r="AA1355" s="5">
        <f t="shared" si="218"/>
        <v>1.4930747922437673</v>
      </c>
      <c r="AB1355" s="4">
        <f t="shared" si="219"/>
        <v>4.2378021276595748E-2</v>
      </c>
      <c r="AC1355">
        <v>3</v>
      </c>
      <c r="AD1355">
        <v>1</v>
      </c>
      <c r="AE1355">
        <v>0</v>
      </c>
      <c r="AF1355">
        <v>1</v>
      </c>
      <c r="AG1355">
        <v>1</v>
      </c>
      <c r="AH1355">
        <v>-0.39517655229099902</v>
      </c>
      <c r="AI1355" s="2">
        <v>3275004323657360</v>
      </c>
    </row>
    <row r="1356" spans="1:35" x14ac:dyDescent="0.2">
      <c r="A1356" t="s">
        <v>1431</v>
      </c>
      <c r="B1356" s="1">
        <v>37987</v>
      </c>
      <c r="C1356" t="s">
        <v>62</v>
      </c>
      <c r="D1356" t="s">
        <v>63</v>
      </c>
      <c r="E1356" t="s">
        <v>59</v>
      </c>
      <c r="F1356" t="s">
        <v>48</v>
      </c>
      <c r="G1356" t="s">
        <v>49</v>
      </c>
      <c r="H1356" t="s">
        <v>41</v>
      </c>
      <c r="I1356" t="s">
        <v>51</v>
      </c>
      <c r="J1356" t="s">
        <v>43</v>
      </c>
      <c r="K1356" t="s">
        <v>43</v>
      </c>
      <c r="L1356" t="s">
        <v>44</v>
      </c>
      <c r="M1356">
        <v>256</v>
      </c>
      <c r="N1356">
        <v>2958</v>
      </c>
      <c r="O1356">
        <v>299</v>
      </c>
      <c r="P1356">
        <v>48.23</v>
      </c>
      <c r="Q1356">
        <v>41</v>
      </c>
      <c r="R1356">
        <v>2796703</v>
      </c>
      <c r="S1356" s="6">
        <f t="shared" si="210"/>
        <v>101081.81203515889</v>
      </c>
      <c r="T1356" s="6">
        <f t="shared" si="211"/>
        <v>86544.962812711296</v>
      </c>
      <c r="U1356" s="2">
        <f t="shared" si="212"/>
        <v>16304935.767410412</v>
      </c>
      <c r="V1356" s="3">
        <f t="shared" si="213"/>
        <v>7.2926829268292686</v>
      </c>
      <c r="W1356" s="3">
        <f t="shared" si="214"/>
        <v>6.2439024390243905</v>
      </c>
      <c r="X1356" s="2">
        <f t="shared" si="215"/>
        <v>1176.3414634146341</v>
      </c>
      <c r="Y1356" s="3">
        <f t="shared" si="216"/>
        <v>6.2439024390243905</v>
      </c>
      <c r="Z1356" s="2">
        <f t="shared" si="217"/>
        <v>161.30434782608697</v>
      </c>
      <c r="AA1356" s="5">
        <f t="shared" si="218"/>
        <v>1.16796875</v>
      </c>
      <c r="AB1356" s="4">
        <f t="shared" si="219"/>
        <v>6.8212268292682926E-2</v>
      </c>
      <c r="AC1356">
        <v>6</v>
      </c>
      <c r="AD1356">
        <v>1</v>
      </c>
      <c r="AE1356">
        <v>0</v>
      </c>
      <c r="AF1356">
        <v>4</v>
      </c>
      <c r="AG1356">
        <v>1</v>
      </c>
      <c r="AH1356">
        <v>-0.36250669344054498</v>
      </c>
      <c r="AI1356">
        <v>-0.23616951256642099</v>
      </c>
    </row>
    <row r="1357" spans="1:35" x14ac:dyDescent="0.2">
      <c r="A1357" t="s">
        <v>1432</v>
      </c>
      <c r="B1357" s="1">
        <v>39814</v>
      </c>
      <c r="C1357" t="s">
        <v>82</v>
      </c>
      <c r="D1357" t="s">
        <v>83</v>
      </c>
      <c r="E1357" t="s">
        <v>64</v>
      </c>
      <c r="F1357" t="s">
        <v>54</v>
      </c>
      <c r="G1357" t="s">
        <v>55</v>
      </c>
      <c r="H1357" t="s">
        <v>41</v>
      </c>
      <c r="I1357" t="s">
        <v>42</v>
      </c>
      <c r="J1357" t="s">
        <v>51</v>
      </c>
      <c r="K1357" t="s">
        <v>43</v>
      </c>
      <c r="L1357" t="s">
        <v>60</v>
      </c>
      <c r="M1357">
        <v>173</v>
      </c>
      <c r="N1357">
        <v>3317</v>
      </c>
      <c r="O1357">
        <v>207</v>
      </c>
      <c r="P1357">
        <v>49.05</v>
      </c>
      <c r="Q1357">
        <v>1</v>
      </c>
      <c r="R1357">
        <v>1166393</v>
      </c>
      <c r="S1357" s="6">
        <f t="shared" si="210"/>
        <v>62405.788362978594</v>
      </c>
      <c r="T1357" s="6">
        <f t="shared" si="211"/>
        <v>52155.562255049743</v>
      </c>
      <c r="U1357" s="2">
        <f t="shared" si="212"/>
        <v>14787458.546879711</v>
      </c>
      <c r="V1357" s="3">
        <f t="shared" si="213"/>
        <v>207</v>
      </c>
      <c r="W1357" s="3">
        <f t="shared" si="214"/>
        <v>173</v>
      </c>
      <c r="X1357" s="2">
        <f t="shared" si="215"/>
        <v>49050</v>
      </c>
      <c r="Y1357" s="3">
        <f t="shared" si="216"/>
        <v>173</v>
      </c>
      <c r="Z1357" s="2">
        <f t="shared" si="217"/>
        <v>236.95652173913044</v>
      </c>
      <c r="AA1357" s="5">
        <f t="shared" si="218"/>
        <v>1.1965317919075145</v>
      </c>
      <c r="AB1357" s="4">
        <f t="shared" si="219"/>
        <v>1.166393</v>
      </c>
      <c r="AC1357">
        <v>1</v>
      </c>
      <c r="AD1357">
        <v>1</v>
      </c>
      <c r="AE1357">
        <v>1</v>
      </c>
      <c r="AF1357">
        <v>0</v>
      </c>
      <c r="AG1357">
        <v>3</v>
      </c>
      <c r="AH1357" s="2">
        <v>1.00250442290731E+16</v>
      </c>
      <c r="AI1357">
        <v>-0.26476853691268798</v>
      </c>
    </row>
    <row r="1358" spans="1:35" x14ac:dyDescent="0.2">
      <c r="A1358" t="s">
        <v>1433</v>
      </c>
      <c r="B1358" s="1">
        <v>37622</v>
      </c>
      <c r="C1358" t="s">
        <v>82</v>
      </c>
      <c r="D1358" t="s">
        <v>83</v>
      </c>
      <c r="E1358" t="s">
        <v>132</v>
      </c>
      <c r="F1358" t="s">
        <v>48</v>
      </c>
      <c r="G1358" t="s">
        <v>49</v>
      </c>
      <c r="H1358" t="s">
        <v>41</v>
      </c>
      <c r="I1358" t="s">
        <v>43</v>
      </c>
      <c r="J1358" t="s">
        <v>43</v>
      </c>
      <c r="K1358" t="s">
        <v>43</v>
      </c>
      <c r="L1358" t="s">
        <v>78</v>
      </c>
      <c r="M1358">
        <v>495</v>
      </c>
      <c r="N1358">
        <v>4959</v>
      </c>
      <c r="O1358">
        <v>628</v>
      </c>
      <c r="P1358">
        <v>30.76</v>
      </c>
      <c r="Q1358">
        <v>3</v>
      </c>
      <c r="R1358">
        <v>4409045</v>
      </c>
      <c r="S1358" s="6">
        <f t="shared" si="210"/>
        <v>126638.43516838072</v>
      </c>
      <c r="T1358" s="6">
        <f t="shared" si="211"/>
        <v>99818.511796733219</v>
      </c>
      <c r="U1358" s="2">
        <f t="shared" si="212"/>
        <v>6202863.4805404311</v>
      </c>
      <c r="V1358" s="3">
        <f t="shared" si="213"/>
        <v>209.33333333333334</v>
      </c>
      <c r="W1358" s="3">
        <f t="shared" si="214"/>
        <v>165</v>
      </c>
      <c r="X1358" s="2">
        <f t="shared" si="215"/>
        <v>10253.333333333334</v>
      </c>
      <c r="Y1358" s="3">
        <f t="shared" si="216"/>
        <v>165</v>
      </c>
      <c r="Z1358" s="2">
        <f t="shared" si="217"/>
        <v>48.980891719745223</v>
      </c>
      <c r="AA1358" s="5">
        <f t="shared" si="218"/>
        <v>1.2686868686868686</v>
      </c>
      <c r="AB1358" s="4">
        <f t="shared" si="219"/>
        <v>1.4696816666666668</v>
      </c>
      <c r="AC1358">
        <v>3</v>
      </c>
      <c r="AD1358">
        <v>1</v>
      </c>
      <c r="AE1358">
        <v>1</v>
      </c>
      <c r="AF1358">
        <v>0</v>
      </c>
      <c r="AG1358">
        <v>3</v>
      </c>
      <c r="AH1358" s="2">
        <v>8737370938818580</v>
      </c>
      <c r="AI1358">
        <v>-0.29758901884352301</v>
      </c>
    </row>
    <row r="1359" spans="1:35" x14ac:dyDescent="0.2">
      <c r="A1359" t="s">
        <v>1434</v>
      </c>
      <c r="B1359" s="1">
        <v>44562</v>
      </c>
      <c r="C1359" t="s">
        <v>103</v>
      </c>
      <c r="D1359" t="s">
        <v>47</v>
      </c>
      <c r="E1359" t="s">
        <v>64</v>
      </c>
      <c r="F1359" t="s">
        <v>68</v>
      </c>
      <c r="G1359" t="s">
        <v>40</v>
      </c>
      <c r="H1359" t="s">
        <v>41</v>
      </c>
      <c r="I1359" t="s">
        <v>51</v>
      </c>
      <c r="J1359" t="s">
        <v>51</v>
      </c>
      <c r="K1359" t="s">
        <v>43</v>
      </c>
      <c r="L1359" t="s">
        <v>44</v>
      </c>
      <c r="M1359">
        <v>190</v>
      </c>
      <c r="N1359">
        <v>3086</v>
      </c>
      <c r="O1359">
        <v>309</v>
      </c>
      <c r="P1359">
        <v>41.62</v>
      </c>
      <c r="Q1359">
        <v>18</v>
      </c>
      <c r="R1359">
        <v>1888717</v>
      </c>
      <c r="S1359" s="6">
        <f t="shared" si="210"/>
        <v>100129.6176279974</v>
      </c>
      <c r="T1359" s="6">
        <f t="shared" si="211"/>
        <v>61568.373298768631</v>
      </c>
      <c r="U1359" s="2">
        <f t="shared" si="212"/>
        <v>13486714.193130266</v>
      </c>
      <c r="V1359" s="3">
        <f t="shared" si="213"/>
        <v>17.166666666666668</v>
      </c>
      <c r="W1359" s="3">
        <f t="shared" si="214"/>
        <v>10.555555555555555</v>
      </c>
      <c r="X1359" s="2">
        <f t="shared" si="215"/>
        <v>2312.2222222222222</v>
      </c>
      <c r="Y1359" s="3">
        <f t="shared" si="216"/>
        <v>10.555555555555555</v>
      </c>
      <c r="Z1359" s="2">
        <f t="shared" si="217"/>
        <v>134.6925566343042</v>
      </c>
      <c r="AA1359" s="5">
        <f t="shared" si="218"/>
        <v>1.6263157894736842</v>
      </c>
      <c r="AB1359" s="4">
        <f t="shared" si="219"/>
        <v>0.10492872222222223</v>
      </c>
      <c r="AC1359">
        <v>6</v>
      </c>
      <c r="AD1359">
        <v>1</v>
      </c>
      <c r="AE1359">
        <v>1</v>
      </c>
      <c r="AF1359">
        <v>4</v>
      </c>
      <c r="AG1359">
        <v>1</v>
      </c>
      <c r="AH1359">
        <v>0.19256749619233801</v>
      </c>
      <c r="AI1359">
        <v>-0.251402261516043</v>
      </c>
    </row>
    <row r="1360" spans="1:35" x14ac:dyDescent="0.2">
      <c r="A1360" t="s">
        <v>1435</v>
      </c>
      <c r="B1360" s="1">
        <v>37987</v>
      </c>
      <c r="C1360" t="s">
        <v>103</v>
      </c>
      <c r="D1360" t="s">
        <v>47</v>
      </c>
      <c r="E1360" t="s">
        <v>71</v>
      </c>
      <c r="F1360" t="s">
        <v>65</v>
      </c>
      <c r="G1360" t="s">
        <v>40</v>
      </c>
      <c r="H1360" t="s">
        <v>41</v>
      </c>
      <c r="I1360" t="s">
        <v>42</v>
      </c>
      <c r="J1360" t="s">
        <v>43</v>
      </c>
      <c r="K1360" t="s">
        <v>42</v>
      </c>
      <c r="L1360" t="s">
        <v>60</v>
      </c>
      <c r="M1360">
        <v>286</v>
      </c>
      <c r="N1360">
        <v>3971</v>
      </c>
      <c r="O1360">
        <v>79</v>
      </c>
      <c r="P1360">
        <v>10.09</v>
      </c>
      <c r="Q1360">
        <v>46</v>
      </c>
      <c r="R1360">
        <v>4117854</v>
      </c>
      <c r="S1360" s="6">
        <f t="shared" si="210"/>
        <v>19894.233190632083</v>
      </c>
      <c r="T1360" s="6">
        <f t="shared" si="211"/>
        <v>72022.160664819938</v>
      </c>
      <c r="U1360" s="2">
        <f t="shared" si="212"/>
        <v>2540921.6821959205</v>
      </c>
      <c r="V1360" s="3">
        <f t="shared" si="213"/>
        <v>1.7173913043478262</v>
      </c>
      <c r="W1360" s="3">
        <f t="shared" si="214"/>
        <v>6.2173913043478262</v>
      </c>
      <c r="X1360" s="2">
        <f t="shared" si="215"/>
        <v>219.34782608695653</v>
      </c>
      <c r="Y1360" s="3">
        <f t="shared" si="216"/>
        <v>6.2173913043478262</v>
      </c>
      <c r="Z1360" s="2">
        <f t="shared" si="217"/>
        <v>127.72151898734177</v>
      </c>
      <c r="AA1360" s="5">
        <f t="shared" si="218"/>
        <v>0.2762237762237762</v>
      </c>
      <c r="AB1360" s="4">
        <f t="shared" si="219"/>
        <v>8.9518565217391308E-2</v>
      </c>
      <c r="AC1360">
        <v>9</v>
      </c>
      <c r="AD1360">
        <v>0</v>
      </c>
      <c r="AE1360">
        <v>0</v>
      </c>
      <c r="AF1360">
        <v>4</v>
      </c>
      <c r="AG1360">
        <v>1</v>
      </c>
      <c r="AH1360">
        <v>-0.60416116432397904</v>
      </c>
      <c r="AI1360">
        <v>-0.28775225215910699</v>
      </c>
    </row>
    <row r="1361" spans="1:35" x14ac:dyDescent="0.2">
      <c r="A1361" t="s">
        <v>1436</v>
      </c>
      <c r="B1361" s="1">
        <v>41275</v>
      </c>
      <c r="C1361" t="s">
        <v>73</v>
      </c>
      <c r="D1361" t="s">
        <v>74</v>
      </c>
      <c r="E1361" t="s">
        <v>132</v>
      </c>
      <c r="F1361" t="s">
        <v>65</v>
      </c>
      <c r="G1361" t="s">
        <v>40</v>
      </c>
      <c r="H1361" t="s">
        <v>41</v>
      </c>
      <c r="I1361" t="s">
        <v>51</v>
      </c>
      <c r="J1361" t="s">
        <v>43</v>
      </c>
      <c r="K1361" t="s">
        <v>51</v>
      </c>
      <c r="L1361" t="s">
        <v>44</v>
      </c>
      <c r="M1361">
        <v>482</v>
      </c>
      <c r="N1361">
        <v>2663</v>
      </c>
      <c r="O1361">
        <v>250</v>
      </c>
      <c r="P1361">
        <v>22.01</v>
      </c>
      <c r="Q1361">
        <v>17</v>
      </c>
      <c r="R1361">
        <v>2127718</v>
      </c>
      <c r="S1361" s="6">
        <f t="shared" si="210"/>
        <v>93879.083740142698</v>
      </c>
      <c r="T1361" s="6">
        <f t="shared" si="211"/>
        <v>180998.87345099513</v>
      </c>
      <c r="U1361" s="2">
        <f t="shared" si="212"/>
        <v>8265114.532482163</v>
      </c>
      <c r="V1361" s="3">
        <f t="shared" si="213"/>
        <v>14.705882352941176</v>
      </c>
      <c r="W1361" s="3">
        <f t="shared" si="214"/>
        <v>28.352941176470587</v>
      </c>
      <c r="X1361" s="2">
        <f t="shared" si="215"/>
        <v>1294.7058823529412</v>
      </c>
      <c r="Y1361" s="3">
        <f t="shared" si="216"/>
        <v>28.352941176470587</v>
      </c>
      <c r="Z1361" s="2">
        <f t="shared" si="217"/>
        <v>88.04</v>
      </c>
      <c r="AA1361" s="5">
        <f t="shared" si="218"/>
        <v>0.51867219917012453</v>
      </c>
      <c r="AB1361" s="4">
        <f t="shared" si="219"/>
        <v>0.12515988235294118</v>
      </c>
      <c r="AC1361">
        <v>4</v>
      </c>
      <c r="AD1361">
        <v>0</v>
      </c>
      <c r="AE1361">
        <v>1</v>
      </c>
      <c r="AF1361">
        <v>4</v>
      </c>
      <c r="AG1361">
        <v>1</v>
      </c>
      <c r="AH1361">
        <v>0.38999310635337597</v>
      </c>
      <c r="AI1361">
        <v>-0.23022144170217301</v>
      </c>
    </row>
    <row r="1362" spans="1:35" x14ac:dyDescent="0.2">
      <c r="A1362" t="s">
        <v>1437</v>
      </c>
      <c r="B1362" s="1">
        <v>39448</v>
      </c>
      <c r="C1362" t="s">
        <v>62</v>
      </c>
      <c r="D1362" t="s">
        <v>63</v>
      </c>
      <c r="E1362" t="s">
        <v>38</v>
      </c>
      <c r="F1362" t="s">
        <v>39</v>
      </c>
      <c r="G1362" t="s">
        <v>40</v>
      </c>
      <c r="H1362" t="s">
        <v>50</v>
      </c>
      <c r="I1362" t="s">
        <v>42</v>
      </c>
      <c r="J1362" t="s">
        <v>51</v>
      </c>
      <c r="K1362" t="s">
        <v>43</v>
      </c>
      <c r="L1362" t="s">
        <v>78</v>
      </c>
      <c r="M1362">
        <v>199</v>
      </c>
      <c r="N1362">
        <v>988</v>
      </c>
      <c r="O1362">
        <v>14</v>
      </c>
      <c r="P1362">
        <v>41.63</v>
      </c>
      <c r="Q1362">
        <v>45</v>
      </c>
      <c r="R1362">
        <v>1225171</v>
      </c>
      <c r="S1362" s="6">
        <f t="shared" si="210"/>
        <v>14170.040485829959</v>
      </c>
      <c r="T1362" s="6">
        <f t="shared" si="211"/>
        <v>201417.00404858301</v>
      </c>
      <c r="U1362" s="2">
        <f t="shared" si="212"/>
        <v>42135627.530364372</v>
      </c>
      <c r="V1362" s="3">
        <f t="shared" si="213"/>
        <v>0.31111111111111112</v>
      </c>
      <c r="W1362" s="3">
        <f t="shared" si="214"/>
        <v>4.4222222222222225</v>
      </c>
      <c r="X1362" s="2">
        <f t="shared" si="215"/>
        <v>925.11111111111109</v>
      </c>
      <c r="Y1362" s="3">
        <f t="shared" si="216"/>
        <v>4.4222222222222225</v>
      </c>
      <c r="Z1362" s="2">
        <f t="shared" si="217"/>
        <v>2973.5714285714284</v>
      </c>
      <c r="AA1362" s="5">
        <f t="shared" si="218"/>
        <v>7.0351758793969849E-2</v>
      </c>
      <c r="AB1362" s="4">
        <f t="shared" si="219"/>
        <v>2.7226022222222222E-2</v>
      </c>
      <c r="AC1362">
        <v>4</v>
      </c>
      <c r="AD1362">
        <v>0</v>
      </c>
      <c r="AE1362">
        <v>1</v>
      </c>
      <c r="AF1362">
        <v>1</v>
      </c>
      <c r="AG1362">
        <v>1</v>
      </c>
      <c r="AH1362">
        <v>-0.60984509345715698</v>
      </c>
      <c r="AI1362">
        <v>-0.142816082688276</v>
      </c>
    </row>
    <row r="1363" spans="1:35" x14ac:dyDescent="0.2">
      <c r="A1363" t="s">
        <v>1438</v>
      </c>
      <c r="B1363" s="1">
        <v>42370</v>
      </c>
      <c r="C1363" t="s">
        <v>103</v>
      </c>
      <c r="D1363" t="s">
        <v>47</v>
      </c>
      <c r="E1363" t="s">
        <v>80</v>
      </c>
      <c r="F1363" t="s">
        <v>68</v>
      </c>
      <c r="G1363" t="s">
        <v>40</v>
      </c>
      <c r="H1363" t="s">
        <v>41</v>
      </c>
      <c r="I1363" t="s">
        <v>43</v>
      </c>
      <c r="J1363" t="s">
        <v>42</v>
      </c>
      <c r="K1363" t="s">
        <v>43</v>
      </c>
      <c r="L1363" t="s">
        <v>44</v>
      </c>
      <c r="M1363">
        <v>103</v>
      </c>
      <c r="N1363">
        <v>3861</v>
      </c>
      <c r="O1363">
        <v>562</v>
      </c>
      <c r="P1363">
        <v>30.34</v>
      </c>
      <c r="Q1363">
        <v>44</v>
      </c>
      <c r="R1363">
        <v>966078</v>
      </c>
      <c r="S1363" s="6">
        <f t="shared" si="210"/>
        <v>145558.14555814557</v>
      </c>
      <c r="T1363" s="6">
        <f t="shared" si="211"/>
        <v>26677.026677026675</v>
      </c>
      <c r="U1363" s="2">
        <f t="shared" si="212"/>
        <v>7858067.858067858</v>
      </c>
      <c r="V1363" s="3">
        <f t="shared" si="213"/>
        <v>12.772727272727273</v>
      </c>
      <c r="W1363" s="3">
        <f t="shared" si="214"/>
        <v>2.3409090909090908</v>
      </c>
      <c r="X1363" s="2">
        <f t="shared" si="215"/>
        <v>689.5454545454545</v>
      </c>
      <c r="Y1363" s="3">
        <f t="shared" si="216"/>
        <v>2.3409090909090908</v>
      </c>
      <c r="Z1363" s="2">
        <f t="shared" si="217"/>
        <v>53.985765124555158</v>
      </c>
      <c r="AA1363" s="5">
        <f t="shared" si="218"/>
        <v>5.4563106796116507</v>
      </c>
      <c r="AB1363" s="4">
        <f t="shared" si="219"/>
        <v>2.1956318181818181E-2</v>
      </c>
      <c r="AC1363">
        <v>9</v>
      </c>
      <c r="AD1363">
        <v>0</v>
      </c>
      <c r="AE1363">
        <v>1</v>
      </c>
      <c r="AF1363">
        <v>1</v>
      </c>
      <c r="AG1363">
        <v>1</v>
      </c>
      <c r="AH1363">
        <v>-0.63241689575464899</v>
      </c>
      <c r="AI1363">
        <v>-0.26431103423401398</v>
      </c>
    </row>
    <row r="1364" spans="1:35" x14ac:dyDescent="0.2">
      <c r="A1364" t="s">
        <v>1439</v>
      </c>
      <c r="B1364" s="1">
        <v>39083</v>
      </c>
      <c r="C1364" t="s">
        <v>70</v>
      </c>
      <c r="D1364" t="s">
        <v>63</v>
      </c>
      <c r="E1364" t="s">
        <v>75</v>
      </c>
      <c r="F1364" t="s">
        <v>39</v>
      </c>
      <c r="G1364" t="s">
        <v>40</v>
      </c>
      <c r="H1364" t="s">
        <v>41</v>
      </c>
      <c r="I1364" t="s">
        <v>51</v>
      </c>
      <c r="J1364" t="s">
        <v>51</v>
      </c>
      <c r="K1364" t="s">
        <v>42</v>
      </c>
      <c r="L1364" t="s">
        <v>44</v>
      </c>
      <c r="M1364">
        <v>161</v>
      </c>
      <c r="N1364">
        <v>4684</v>
      </c>
      <c r="O1364">
        <v>440</v>
      </c>
      <c r="P1364">
        <v>11.19</v>
      </c>
      <c r="Q1364">
        <v>35</v>
      </c>
      <c r="R1364">
        <v>2016591</v>
      </c>
      <c r="S1364" s="6">
        <f t="shared" si="210"/>
        <v>93936.806148590942</v>
      </c>
      <c r="T1364" s="6">
        <f t="shared" si="211"/>
        <v>34372.331340734418</v>
      </c>
      <c r="U1364" s="2">
        <f t="shared" si="212"/>
        <v>2388983.7745516654</v>
      </c>
      <c r="V1364" s="3">
        <f t="shared" si="213"/>
        <v>12.571428571428571</v>
      </c>
      <c r="W1364" s="3">
        <f t="shared" si="214"/>
        <v>4.5999999999999996</v>
      </c>
      <c r="X1364" s="2">
        <f t="shared" si="215"/>
        <v>319.71428571428572</v>
      </c>
      <c r="Y1364" s="3">
        <f t="shared" si="216"/>
        <v>4.5999999999999996</v>
      </c>
      <c r="Z1364" s="2">
        <f t="shared" si="217"/>
        <v>25.431818181818183</v>
      </c>
      <c r="AA1364" s="5">
        <f t="shared" si="218"/>
        <v>2.7329192546583849</v>
      </c>
      <c r="AB1364" s="4">
        <f t="shared" si="219"/>
        <v>5.7616885714285714E-2</v>
      </c>
      <c r="AC1364">
        <v>9</v>
      </c>
      <c r="AD1364">
        <v>1</v>
      </c>
      <c r="AE1364">
        <v>0</v>
      </c>
      <c r="AF1364">
        <v>4</v>
      </c>
      <c r="AG1364">
        <v>1</v>
      </c>
      <c r="AH1364">
        <v>-0.58077400273183899</v>
      </c>
      <c r="AI1364">
        <v>-0.28551265824132899</v>
      </c>
    </row>
    <row r="1365" spans="1:35" x14ac:dyDescent="0.2">
      <c r="A1365" t="s">
        <v>1440</v>
      </c>
      <c r="B1365" s="1">
        <v>37257</v>
      </c>
      <c r="C1365" t="s">
        <v>46</v>
      </c>
      <c r="D1365" t="s">
        <v>47</v>
      </c>
      <c r="E1365" t="s">
        <v>125</v>
      </c>
      <c r="F1365" t="s">
        <v>54</v>
      </c>
      <c r="G1365" t="s">
        <v>55</v>
      </c>
      <c r="H1365" t="s">
        <v>50</v>
      </c>
      <c r="I1365" t="s">
        <v>42</v>
      </c>
      <c r="J1365" t="s">
        <v>43</v>
      </c>
      <c r="K1365" t="s">
        <v>43</v>
      </c>
      <c r="L1365" t="s">
        <v>5077</v>
      </c>
      <c r="M1365">
        <v>303</v>
      </c>
      <c r="N1365">
        <v>181</v>
      </c>
      <c r="O1365">
        <v>43</v>
      </c>
      <c r="P1365">
        <v>26.34</v>
      </c>
      <c r="Q1365">
        <v>59</v>
      </c>
      <c r="R1365">
        <v>200334</v>
      </c>
      <c r="S1365" s="6">
        <f t="shared" si="210"/>
        <v>237569.06077348065</v>
      </c>
      <c r="T1365" s="6">
        <f t="shared" si="211"/>
        <v>1674033.1491712707</v>
      </c>
      <c r="U1365" s="2">
        <f t="shared" si="212"/>
        <v>145524861.87845305</v>
      </c>
      <c r="V1365" s="3">
        <f t="shared" si="213"/>
        <v>0.72881355932203384</v>
      </c>
      <c r="W1365" s="3">
        <f t="shared" si="214"/>
        <v>5.1355932203389827</v>
      </c>
      <c r="X1365" s="2">
        <f t="shared" si="215"/>
        <v>446.4406779661017</v>
      </c>
      <c r="Y1365" s="3">
        <f t="shared" si="216"/>
        <v>5.1355932203389827</v>
      </c>
      <c r="Z1365" s="2">
        <f t="shared" si="217"/>
        <v>612.55813953488371</v>
      </c>
      <c r="AA1365" s="5">
        <f t="shared" si="218"/>
        <v>0.14191419141914191</v>
      </c>
      <c r="AB1365" s="4">
        <f t="shared" si="219"/>
        <v>3.3954915254237289E-3</v>
      </c>
      <c r="AC1365">
        <v>5</v>
      </c>
      <c r="AD1365">
        <v>0</v>
      </c>
      <c r="AE1365">
        <v>0</v>
      </c>
      <c r="AF1365">
        <v>1</v>
      </c>
      <c r="AG1365">
        <v>1</v>
      </c>
      <c r="AH1365">
        <v>-0.78794351534409401</v>
      </c>
      <c r="AI1365">
        <v>0.55383368068411798</v>
      </c>
    </row>
    <row r="1366" spans="1:35" x14ac:dyDescent="0.2">
      <c r="A1366" t="s">
        <v>1441</v>
      </c>
      <c r="B1366" s="1">
        <v>42005</v>
      </c>
      <c r="C1366" t="s">
        <v>36</v>
      </c>
      <c r="D1366" t="s">
        <v>37</v>
      </c>
      <c r="E1366" t="s">
        <v>80</v>
      </c>
      <c r="F1366" t="s">
        <v>68</v>
      </c>
      <c r="G1366" t="s">
        <v>40</v>
      </c>
      <c r="H1366" t="s">
        <v>41</v>
      </c>
      <c r="I1366" t="s">
        <v>43</v>
      </c>
      <c r="J1366" t="s">
        <v>42</v>
      </c>
      <c r="K1366" t="s">
        <v>43</v>
      </c>
      <c r="L1366" t="s">
        <v>44</v>
      </c>
      <c r="M1366">
        <v>68</v>
      </c>
      <c r="N1366">
        <v>4932</v>
      </c>
      <c r="O1366">
        <v>852</v>
      </c>
      <c r="P1366">
        <v>46.26</v>
      </c>
      <c r="Q1366">
        <v>85</v>
      </c>
      <c r="R1366">
        <v>58310</v>
      </c>
      <c r="S1366" s="6">
        <f t="shared" si="210"/>
        <v>172749.39172749393</v>
      </c>
      <c r="T1366" s="6">
        <f t="shared" si="211"/>
        <v>13787.510137875101</v>
      </c>
      <c r="U1366" s="2">
        <f t="shared" si="212"/>
        <v>9379562.043795621</v>
      </c>
      <c r="V1366" s="3">
        <f t="shared" si="213"/>
        <v>10.023529411764706</v>
      </c>
      <c r="W1366" s="3">
        <f t="shared" si="214"/>
        <v>0.8</v>
      </c>
      <c r="X1366" s="2">
        <f t="shared" si="215"/>
        <v>544.23529411764707</v>
      </c>
      <c r="Y1366" s="3">
        <f t="shared" si="216"/>
        <v>0.8</v>
      </c>
      <c r="Z1366" s="2">
        <f t="shared" si="217"/>
        <v>54.29577464788732</v>
      </c>
      <c r="AA1366" s="5">
        <f t="shared" si="218"/>
        <v>12.529411764705882</v>
      </c>
      <c r="AB1366" s="4">
        <f t="shared" si="219"/>
        <v>6.8599999999999998E-4</v>
      </c>
      <c r="AC1366">
        <v>5</v>
      </c>
      <c r="AD1366">
        <v>0</v>
      </c>
      <c r="AE1366">
        <v>0</v>
      </c>
      <c r="AF1366">
        <v>1</v>
      </c>
      <c r="AG1366">
        <v>1</v>
      </c>
      <c r="AH1366">
        <v>-0.79481927179467604</v>
      </c>
      <c r="AI1366">
        <v>-0.25586338784201001</v>
      </c>
    </row>
    <row r="1367" spans="1:35" x14ac:dyDescent="0.2">
      <c r="A1367" t="s">
        <v>1442</v>
      </c>
      <c r="B1367" s="1">
        <v>42736</v>
      </c>
      <c r="C1367" t="s">
        <v>89</v>
      </c>
      <c r="D1367" t="s">
        <v>63</v>
      </c>
      <c r="E1367" t="s">
        <v>59</v>
      </c>
      <c r="F1367" t="s">
        <v>39</v>
      </c>
      <c r="G1367" t="s">
        <v>40</v>
      </c>
      <c r="H1367" t="s">
        <v>41</v>
      </c>
      <c r="I1367" t="s">
        <v>51</v>
      </c>
      <c r="J1367" t="s">
        <v>43</v>
      </c>
      <c r="K1367" t="s">
        <v>42</v>
      </c>
      <c r="L1367" t="s">
        <v>60</v>
      </c>
      <c r="M1367">
        <v>389</v>
      </c>
      <c r="N1367">
        <v>2926</v>
      </c>
      <c r="O1367">
        <v>445</v>
      </c>
      <c r="P1367">
        <v>5.38</v>
      </c>
      <c r="Q1367">
        <v>19</v>
      </c>
      <c r="R1367">
        <v>438294</v>
      </c>
      <c r="S1367" s="6">
        <f t="shared" si="210"/>
        <v>152084.75734791523</v>
      </c>
      <c r="T1367" s="6">
        <f t="shared" si="211"/>
        <v>132946.00136705401</v>
      </c>
      <c r="U1367" s="2">
        <f t="shared" si="212"/>
        <v>1838687.6281613123</v>
      </c>
      <c r="V1367" s="3">
        <f t="shared" si="213"/>
        <v>23.421052631578949</v>
      </c>
      <c r="W1367" s="3">
        <f t="shared" si="214"/>
        <v>20.473684210526315</v>
      </c>
      <c r="X1367" s="2">
        <f t="shared" si="215"/>
        <v>283.15789473684208</v>
      </c>
      <c r="Y1367" s="3">
        <f t="shared" si="216"/>
        <v>20.473684210526315</v>
      </c>
      <c r="Z1367" s="2">
        <f t="shared" si="217"/>
        <v>12.089887640449438</v>
      </c>
      <c r="AA1367" s="5">
        <f t="shared" si="218"/>
        <v>1.1439588688946016</v>
      </c>
      <c r="AB1367" s="4">
        <f t="shared" si="219"/>
        <v>2.3068105263157893E-2</v>
      </c>
      <c r="AC1367">
        <v>9</v>
      </c>
      <c r="AD1367">
        <v>0</v>
      </c>
      <c r="AE1367">
        <v>0</v>
      </c>
      <c r="AF1367">
        <v>4</v>
      </c>
      <c r="AG1367">
        <v>1</v>
      </c>
      <c r="AH1367">
        <v>-0.181500310969782</v>
      </c>
      <c r="AI1367">
        <v>-0.24843839602501</v>
      </c>
    </row>
    <row r="1368" spans="1:35" x14ac:dyDescent="0.2">
      <c r="A1368" t="s">
        <v>1443</v>
      </c>
      <c r="B1368" s="1">
        <v>41275</v>
      </c>
      <c r="C1368" t="s">
        <v>103</v>
      </c>
      <c r="D1368" t="s">
        <v>47</v>
      </c>
      <c r="E1368" t="s">
        <v>132</v>
      </c>
      <c r="F1368" t="s">
        <v>68</v>
      </c>
      <c r="G1368" t="s">
        <v>40</v>
      </c>
      <c r="H1368" t="s">
        <v>50</v>
      </c>
      <c r="I1368" t="s">
        <v>51</v>
      </c>
      <c r="J1368" t="s">
        <v>43</v>
      </c>
      <c r="K1368" t="s">
        <v>51</v>
      </c>
      <c r="L1368" t="s">
        <v>78</v>
      </c>
      <c r="M1368">
        <v>436</v>
      </c>
      <c r="N1368">
        <v>107</v>
      </c>
      <c r="O1368">
        <v>471</v>
      </c>
      <c r="P1368">
        <v>15.76</v>
      </c>
      <c r="Q1368">
        <v>50</v>
      </c>
      <c r="R1368">
        <v>894935</v>
      </c>
      <c r="S1368" s="6">
        <f t="shared" si="210"/>
        <v>4401869.1588785043</v>
      </c>
      <c r="T1368" s="6">
        <f t="shared" si="211"/>
        <v>4074766.3551401868</v>
      </c>
      <c r="U1368" s="2">
        <f t="shared" si="212"/>
        <v>147289719.62616822</v>
      </c>
      <c r="V1368" s="3">
        <f t="shared" si="213"/>
        <v>9.42</v>
      </c>
      <c r="W1368" s="3">
        <f t="shared" si="214"/>
        <v>8.7200000000000006</v>
      </c>
      <c r="X1368" s="2">
        <f t="shared" si="215"/>
        <v>315.2</v>
      </c>
      <c r="Y1368" s="3">
        <f t="shared" si="216"/>
        <v>8.7200000000000006</v>
      </c>
      <c r="Z1368" s="2">
        <f t="shared" si="217"/>
        <v>33.460721868365184</v>
      </c>
      <c r="AA1368" s="5">
        <f t="shared" si="218"/>
        <v>1.0802752293577982</v>
      </c>
      <c r="AB1368" s="4">
        <f t="shared" si="219"/>
        <v>1.78987E-2</v>
      </c>
      <c r="AC1368">
        <v>7</v>
      </c>
      <c r="AD1368">
        <v>1</v>
      </c>
      <c r="AE1368">
        <v>1</v>
      </c>
      <c r="AF1368">
        <v>1</v>
      </c>
      <c r="AG1368">
        <v>1</v>
      </c>
      <c r="AH1368">
        <v>-0.59910797059881304</v>
      </c>
      <c r="AI1368" s="2">
        <v>1.88172327892089E+16</v>
      </c>
    </row>
    <row r="1369" spans="1:35" x14ac:dyDescent="0.2">
      <c r="A1369" t="s">
        <v>1444</v>
      </c>
      <c r="B1369" s="1">
        <v>41640</v>
      </c>
      <c r="C1369" t="s">
        <v>73</v>
      </c>
      <c r="D1369" t="s">
        <v>74</v>
      </c>
      <c r="E1369" t="s">
        <v>67</v>
      </c>
      <c r="F1369" t="s">
        <v>65</v>
      </c>
      <c r="G1369" t="s">
        <v>40</v>
      </c>
      <c r="H1369" t="s">
        <v>41</v>
      </c>
      <c r="I1369" t="s">
        <v>42</v>
      </c>
      <c r="J1369" t="s">
        <v>43</v>
      </c>
      <c r="K1369" t="s">
        <v>43</v>
      </c>
      <c r="L1369" t="s">
        <v>44</v>
      </c>
      <c r="M1369">
        <v>454</v>
      </c>
      <c r="N1369">
        <v>2756</v>
      </c>
      <c r="O1369">
        <v>203</v>
      </c>
      <c r="P1369">
        <v>47.04</v>
      </c>
      <c r="Q1369">
        <v>77</v>
      </c>
      <c r="R1369">
        <v>1866884</v>
      </c>
      <c r="S1369" s="6">
        <f t="shared" si="210"/>
        <v>73657.474600870832</v>
      </c>
      <c r="T1369" s="6">
        <f t="shared" si="211"/>
        <v>164731.49492017415</v>
      </c>
      <c r="U1369" s="2">
        <f t="shared" si="212"/>
        <v>17068214.80406386</v>
      </c>
      <c r="V1369" s="3">
        <f t="shared" si="213"/>
        <v>2.6363636363636362</v>
      </c>
      <c r="W1369" s="3">
        <f t="shared" si="214"/>
        <v>5.8961038961038961</v>
      </c>
      <c r="X1369" s="2">
        <f t="shared" si="215"/>
        <v>610.90909090909088</v>
      </c>
      <c r="Y1369" s="3">
        <f t="shared" si="216"/>
        <v>5.8961038961038961</v>
      </c>
      <c r="Z1369" s="2">
        <f t="shared" si="217"/>
        <v>231.72413793103448</v>
      </c>
      <c r="AA1369" s="5">
        <f t="shared" si="218"/>
        <v>0.44713656387665196</v>
      </c>
      <c r="AB1369" s="4">
        <f t="shared" si="219"/>
        <v>2.4245246753246755E-2</v>
      </c>
      <c r="AC1369">
        <v>7</v>
      </c>
      <c r="AD1369">
        <v>1</v>
      </c>
      <c r="AE1369">
        <v>0</v>
      </c>
      <c r="AF1369">
        <v>1</v>
      </c>
      <c r="AG1369">
        <v>1</v>
      </c>
      <c r="AH1369">
        <v>-0.66857790941237105</v>
      </c>
      <c r="AI1369">
        <v>-0.214018754315879</v>
      </c>
    </row>
    <row r="1370" spans="1:35" x14ac:dyDescent="0.2">
      <c r="A1370" t="s">
        <v>1445</v>
      </c>
      <c r="B1370" s="1">
        <v>43101</v>
      </c>
      <c r="C1370" t="s">
        <v>103</v>
      </c>
      <c r="D1370" t="s">
        <v>47</v>
      </c>
      <c r="E1370" t="s">
        <v>38</v>
      </c>
      <c r="F1370" t="s">
        <v>48</v>
      </c>
      <c r="G1370" t="s">
        <v>49</v>
      </c>
      <c r="H1370" t="s">
        <v>41</v>
      </c>
      <c r="I1370" t="s">
        <v>51</v>
      </c>
      <c r="J1370" t="s">
        <v>51</v>
      </c>
      <c r="K1370" t="s">
        <v>43</v>
      </c>
      <c r="L1370" t="s">
        <v>60</v>
      </c>
      <c r="M1370">
        <v>243</v>
      </c>
      <c r="N1370">
        <v>3373</v>
      </c>
      <c r="O1370">
        <v>348</v>
      </c>
      <c r="P1370">
        <v>27.47</v>
      </c>
      <c r="Q1370">
        <v>11</v>
      </c>
      <c r="R1370">
        <v>159427</v>
      </c>
      <c r="S1370" s="6">
        <f t="shared" si="210"/>
        <v>103172.25022235399</v>
      </c>
      <c r="T1370" s="6">
        <f t="shared" si="211"/>
        <v>72042.69196560925</v>
      </c>
      <c r="U1370" s="2">
        <f t="shared" si="212"/>
        <v>8144085.3839312186</v>
      </c>
      <c r="V1370" s="3">
        <f t="shared" si="213"/>
        <v>31.636363636363637</v>
      </c>
      <c r="W1370" s="3">
        <f t="shared" si="214"/>
        <v>22.09090909090909</v>
      </c>
      <c r="X1370" s="2">
        <f t="shared" si="215"/>
        <v>2497.2727272727275</v>
      </c>
      <c r="Y1370" s="3">
        <f t="shared" si="216"/>
        <v>22.09090909090909</v>
      </c>
      <c r="Z1370" s="2">
        <f t="shared" si="217"/>
        <v>78.936781609195407</v>
      </c>
      <c r="AA1370" s="5">
        <f t="shared" si="218"/>
        <v>1.4320987654320987</v>
      </c>
      <c r="AB1370" s="4">
        <f t="shared" si="219"/>
        <v>1.4493363636363636E-2</v>
      </c>
      <c r="AC1370">
        <v>7</v>
      </c>
      <c r="AD1370">
        <v>1</v>
      </c>
      <c r="AE1370">
        <v>1</v>
      </c>
      <c r="AF1370">
        <v>4</v>
      </c>
      <c r="AG1370">
        <v>1</v>
      </c>
      <c r="AH1370">
        <v>0.40531010197218598</v>
      </c>
      <c r="AI1370">
        <v>-0.25768007915280999</v>
      </c>
    </row>
    <row r="1371" spans="1:35" x14ac:dyDescent="0.2">
      <c r="A1371" t="s">
        <v>1446</v>
      </c>
      <c r="B1371" s="1">
        <v>42005</v>
      </c>
      <c r="C1371" t="s">
        <v>62</v>
      </c>
      <c r="D1371" t="s">
        <v>63</v>
      </c>
      <c r="E1371" t="s">
        <v>80</v>
      </c>
      <c r="F1371" t="s">
        <v>68</v>
      </c>
      <c r="G1371" t="s">
        <v>40</v>
      </c>
      <c r="H1371" t="s">
        <v>51</v>
      </c>
      <c r="I1371" t="s">
        <v>42</v>
      </c>
      <c r="J1371" t="s">
        <v>42</v>
      </c>
      <c r="K1371" t="s">
        <v>43</v>
      </c>
      <c r="L1371" t="s">
        <v>56</v>
      </c>
      <c r="M1371">
        <v>13</v>
      </c>
      <c r="N1371">
        <v>2192</v>
      </c>
      <c r="O1371">
        <v>55</v>
      </c>
      <c r="P1371">
        <v>33.22</v>
      </c>
      <c r="Q1371">
        <v>74</v>
      </c>
      <c r="R1371">
        <v>2565057</v>
      </c>
      <c r="S1371" s="6">
        <f t="shared" si="210"/>
        <v>25091.240875912408</v>
      </c>
      <c r="T1371" s="6">
        <f t="shared" si="211"/>
        <v>5930.6569343065694</v>
      </c>
      <c r="U1371" s="2">
        <f t="shared" si="212"/>
        <v>15155109.489051094</v>
      </c>
      <c r="V1371" s="3">
        <f t="shared" si="213"/>
        <v>0.7432432432432432</v>
      </c>
      <c r="W1371" s="3">
        <f t="shared" si="214"/>
        <v>0.17567567567567569</v>
      </c>
      <c r="X1371" s="2">
        <f t="shared" si="215"/>
        <v>448.91891891891891</v>
      </c>
      <c r="Y1371" s="3">
        <f t="shared" si="216"/>
        <v>0.17567567567567569</v>
      </c>
      <c r="Z1371" s="2">
        <f t="shared" si="217"/>
        <v>604</v>
      </c>
      <c r="AA1371" s="5">
        <f t="shared" si="218"/>
        <v>4.2307692307692308</v>
      </c>
      <c r="AB1371" s="4">
        <f t="shared" si="219"/>
        <v>3.4662932432432431E-2</v>
      </c>
      <c r="AC1371">
        <v>8</v>
      </c>
      <c r="AD1371">
        <v>0</v>
      </c>
      <c r="AE1371">
        <v>1</v>
      </c>
      <c r="AF1371">
        <v>1</v>
      </c>
      <c r="AG1371">
        <v>1</v>
      </c>
      <c r="AH1371">
        <v>-0.84904648029310203</v>
      </c>
      <c r="AI1371">
        <v>-0.268026977626316</v>
      </c>
    </row>
    <row r="1372" spans="1:35" x14ac:dyDescent="0.2">
      <c r="A1372" t="s">
        <v>1447</v>
      </c>
      <c r="B1372" s="1">
        <v>36526</v>
      </c>
      <c r="C1372" t="s">
        <v>46</v>
      </c>
      <c r="D1372" t="s">
        <v>47</v>
      </c>
      <c r="E1372" t="s">
        <v>59</v>
      </c>
      <c r="F1372" t="s">
        <v>39</v>
      </c>
      <c r="G1372" t="s">
        <v>40</v>
      </c>
      <c r="H1372" t="s">
        <v>41</v>
      </c>
      <c r="I1372" t="s">
        <v>51</v>
      </c>
      <c r="J1372" t="s">
        <v>43</v>
      </c>
      <c r="K1372" t="s">
        <v>43</v>
      </c>
      <c r="L1372" t="s">
        <v>56</v>
      </c>
      <c r="M1372">
        <v>408</v>
      </c>
      <c r="N1372">
        <v>4930</v>
      </c>
      <c r="O1372">
        <v>310</v>
      </c>
      <c r="P1372">
        <v>46.15</v>
      </c>
      <c r="Q1372">
        <v>25</v>
      </c>
      <c r="R1372">
        <v>1986586</v>
      </c>
      <c r="S1372" s="6">
        <f t="shared" si="210"/>
        <v>62880.32454361055</v>
      </c>
      <c r="T1372" s="6">
        <f t="shared" si="211"/>
        <v>82758.620689655174</v>
      </c>
      <c r="U1372" s="2">
        <f t="shared" si="212"/>
        <v>9361054.7667342797</v>
      </c>
      <c r="V1372" s="3">
        <f t="shared" si="213"/>
        <v>12.4</v>
      </c>
      <c r="W1372" s="3">
        <f t="shared" si="214"/>
        <v>16.32</v>
      </c>
      <c r="X1372" s="2">
        <f t="shared" si="215"/>
        <v>1846</v>
      </c>
      <c r="Y1372" s="3">
        <f t="shared" si="216"/>
        <v>16.32</v>
      </c>
      <c r="Z1372" s="2">
        <f t="shared" si="217"/>
        <v>148.87096774193549</v>
      </c>
      <c r="AA1372" s="5">
        <f t="shared" si="218"/>
        <v>0.75980392156862742</v>
      </c>
      <c r="AB1372" s="4">
        <f t="shared" si="219"/>
        <v>7.9463439999999996E-2</v>
      </c>
      <c r="AC1372">
        <v>7</v>
      </c>
      <c r="AD1372">
        <v>0</v>
      </c>
      <c r="AE1372">
        <v>0</v>
      </c>
      <c r="AF1372">
        <v>4</v>
      </c>
      <c r="AG1372">
        <v>1</v>
      </c>
      <c r="AH1372">
        <v>0.11885282656337801</v>
      </c>
      <c r="AI1372">
        <v>-0.259326144850059</v>
      </c>
    </row>
    <row r="1373" spans="1:35" x14ac:dyDescent="0.2">
      <c r="A1373" t="s">
        <v>1448</v>
      </c>
      <c r="B1373" s="1">
        <v>37987</v>
      </c>
      <c r="C1373" t="s">
        <v>73</v>
      </c>
      <c r="D1373" t="s">
        <v>74</v>
      </c>
      <c r="E1373" t="s">
        <v>125</v>
      </c>
      <c r="F1373" t="s">
        <v>65</v>
      </c>
      <c r="G1373" t="s">
        <v>40</v>
      </c>
      <c r="H1373" t="s">
        <v>50</v>
      </c>
      <c r="I1373" t="s">
        <v>43</v>
      </c>
      <c r="J1373" t="s">
        <v>51</v>
      </c>
      <c r="K1373" t="s">
        <v>42</v>
      </c>
      <c r="L1373" t="s">
        <v>5077</v>
      </c>
      <c r="M1373">
        <v>233</v>
      </c>
      <c r="N1373">
        <v>560</v>
      </c>
      <c r="O1373">
        <v>695</v>
      </c>
      <c r="P1373">
        <v>9.85</v>
      </c>
      <c r="Q1373">
        <v>75</v>
      </c>
      <c r="R1373">
        <v>378163</v>
      </c>
      <c r="S1373" s="6">
        <f t="shared" si="210"/>
        <v>1241071.4285714286</v>
      </c>
      <c r="T1373" s="6">
        <f t="shared" si="211"/>
        <v>416071.42857142858</v>
      </c>
      <c r="U1373" s="2">
        <f t="shared" si="212"/>
        <v>17589285.714285713</v>
      </c>
      <c r="V1373" s="3">
        <f t="shared" si="213"/>
        <v>9.2666666666666675</v>
      </c>
      <c r="W1373" s="3">
        <f t="shared" si="214"/>
        <v>3.1066666666666665</v>
      </c>
      <c r="X1373" s="2">
        <f t="shared" si="215"/>
        <v>131.33333333333334</v>
      </c>
      <c r="Y1373" s="3">
        <f t="shared" si="216"/>
        <v>3.1066666666666665</v>
      </c>
      <c r="Z1373" s="2">
        <f t="shared" si="217"/>
        <v>14.172661870503598</v>
      </c>
      <c r="AA1373" s="5">
        <f t="shared" si="218"/>
        <v>2.9828326180257512</v>
      </c>
      <c r="AB1373" s="4">
        <f t="shared" si="219"/>
        <v>5.0421733333333336E-3</v>
      </c>
      <c r="AC1373">
        <v>4</v>
      </c>
      <c r="AD1373">
        <v>0</v>
      </c>
      <c r="AE1373">
        <v>0</v>
      </c>
      <c r="AF1373">
        <v>1</v>
      </c>
      <c r="AG1373">
        <v>1</v>
      </c>
      <c r="AH1373">
        <v>-0.83041548775746599</v>
      </c>
      <c r="AI1373">
        <v>3.6471379115712903E-2</v>
      </c>
    </row>
    <row r="1374" spans="1:35" x14ac:dyDescent="0.2">
      <c r="A1374" t="s">
        <v>1449</v>
      </c>
      <c r="B1374" s="1">
        <v>36526</v>
      </c>
      <c r="C1374" t="s">
        <v>73</v>
      </c>
      <c r="D1374" t="s">
        <v>74</v>
      </c>
      <c r="E1374" t="s">
        <v>132</v>
      </c>
      <c r="F1374" t="s">
        <v>48</v>
      </c>
      <c r="G1374" t="s">
        <v>49</v>
      </c>
      <c r="H1374" t="s">
        <v>41</v>
      </c>
      <c r="I1374" t="s">
        <v>42</v>
      </c>
      <c r="J1374" t="s">
        <v>43</v>
      </c>
      <c r="K1374" t="s">
        <v>51</v>
      </c>
      <c r="L1374" t="s">
        <v>60</v>
      </c>
      <c r="M1374">
        <v>366</v>
      </c>
      <c r="N1374">
        <v>4169</v>
      </c>
      <c r="O1374">
        <v>12</v>
      </c>
      <c r="P1374">
        <v>20.97</v>
      </c>
      <c r="Q1374">
        <v>22</v>
      </c>
      <c r="R1374">
        <v>1704743</v>
      </c>
      <c r="S1374" s="6">
        <f t="shared" si="210"/>
        <v>2878.388102662509</v>
      </c>
      <c r="T1374" s="6">
        <f t="shared" si="211"/>
        <v>87790.837131206528</v>
      </c>
      <c r="U1374" s="2">
        <f t="shared" si="212"/>
        <v>5029983.2094027344</v>
      </c>
      <c r="V1374" s="3">
        <f t="shared" si="213"/>
        <v>0.54545454545454541</v>
      </c>
      <c r="W1374" s="3">
        <f t="shared" si="214"/>
        <v>16.636363636363637</v>
      </c>
      <c r="X1374" s="2">
        <f t="shared" si="215"/>
        <v>953.18181818181813</v>
      </c>
      <c r="Y1374" s="3">
        <f t="shared" si="216"/>
        <v>16.636363636363637</v>
      </c>
      <c r="Z1374" s="2">
        <f t="shared" si="217"/>
        <v>1747.5</v>
      </c>
      <c r="AA1374" s="5">
        <f t="shared" si="218"/>
        <v>3.2786885245901641E-2</v>
      </c>
      <c r="AB1374" s="4">
        <f t="shared" si="219"/>
        <v>7.7488318181818186E-2</v>
      </c>
      <c r="AC1374">
        <v>6</v>
      </c>
      <c r="AD1374">
        <v>0</v>
      </c>
      <c r="AE1374">
        <v>0</v>
      </c>
      <c r="AF1374">
        <v>4</v>
      </c>
      <c r="AG1374">
        <v>1</v>
      </c>
      <c r="AH1374">
        <v>-0.17824206107834301</v>
      </c>
      <c r="AI1374">
        <v>-0.28384446930059398</v>
      </c>
    </row>
    <row r="1375" spans="1:35" x14ac:dyDescent="0.2">
      <c r="A1375" t="s">
        <v>1450</v>
      </c>
      <c r="B1375" s="1">
        <v>43466</v>
      </c>
      <c r="C1375" t="s">
        <v>73</v>
      </c>
      <c r="D1375" t="s">
        <v>74</v>
      </c>
      <c r="E1375" t="s">
        <v>80</v>
      </c>
      <c r="F1375" t="s">
        <v>65</v>
      </c>
      <c r="G1375" t="s">
        <v>40</v>
      </c>
      <c r="H1375" t="s">
        <v>41</v>
      </c>
      <c r="I1375" t="s">
        <v>51</v>
      </c>
      <c r="J1375" t="s">
        <v>43</v>
      </c>
      <c r="K1375" t="s">
        <v>43</v>
      </c>
      <c r="L1375" t="s">
        <v>78</v>
      </c>
      <c r="M1375">
        <v>346</v>
      </c>
      <c r="N1375">
        <v>2961</v>
      </c>
      <c r="O1375">
        <v>469</v>
      </c>
      <c r="P1375">
        <v>26.64</v>
      </c>
      <c r="Q1375">
        <v>67</v>
      </c>
      <c r="R1375">
        <v>3787840</v>
      </c>
      <c r="S1375" s="6">
        <f t="shared" si="210"/>
        <v>158392.43498817968</v>
      </c>
      <c r="T1375" s="6">
        <f t="shared" si="211"/>
        <v>116852.41472475514</v>
      </c>
      <c r="U1375" s="2">
        <f t="shared" si="212"/>
        <v>8996960.4863221887</v>
      </c>
      <c r="V1375" s="3">
        <f t="shared" si="213"/>
        <v>7</v>
      </c>
      <c r="W1375" s="3">
        <f t="shared" si="214"/>
        <v>5.1641791044776122</v>
      </c>
      <c r="X1375" s="2">
        <f t="shared" si="215"/>
        <v>397.61194029850748</v>
      </c>
      <c r="Y1375" s="3">
        <f t="shared" si="216"/>
        <v>5.1641791044776122</v>
      </c>
      <c r="Z1375" s="2">
        <f t="shared" si="217"/>
        <v>56.801705756929636</v>
      </c>
      <c r="AA1375" s="5">
        <f t="shared" si="218"/>
        <v>1.3554913294797688</v>
      </c>
      <c r="AB1375" s="4">
        <f t="shared" si="219"/>
        <v>5.6534925373134329E-2</v>
      </c>
      <c r="AC1375">
        <v>1</v>
      </c>
      <c r="AD1375">
        <v>0</v>
      </c>
      <c r="AE1375">
        <v>0</v>
      </c>
      <c r="AF1375">
        <v>1</v>
      </c>
      <c r="AG1375">
        <v>1</v>
      </c>
      <c r="AH1375">
        <v>-0.60933072880605099</v>
      </c>
      <c r="AI1375">
        <v>-0.23605928855009001</v>
      </c>
    </row>
    <row r="1376" spans="1:35" x14ac:dyDescent="0.2">
      <c r="A1376" t="s">
        <v>1451</v>
      </c>
      <c r="B1376" s="1">
        <v>38718</v>
      </c>
      <c r="C1376" t="s">
        <v>73</v>
      </c>
      <c r="D1376" t="s">
        <v>74</v>
      </c>
      <c r="E1376" t="s">
        <v>77</v>
      </c>
      <c r="F1376" t="s">
        <v>54</v>
      </c>
      <c r="G1376" t="s">
        <v>55</v>
      </c>
      <c r="H1376" t="s">
        <v>50</v>
      </c>
      <c r="I1376" t="s">
        <v>43</v>
      </c>
      <c r="J1376" t="s">
        <v>43</v>
      </c>
      <c r="K1376" t="s">
        <v>43</v>
      </c>
      <c r="L1376" t="s">
        <v>5077</v>
      </c>
      <c r="M1376">
        <v>342</v>
      </c>
      <c r="N1376">
        <v>1169</v>
      </c>
      <c r="O1376">
        <v>574</v>
      </c>
      <c r="P1376">
        <v>34.31</v>
      </c>
      <c r="Q1376">
        <v>73</v>
      </c>
      <c r="R1376">
        <v>4551460</v>
      </c>
      <c r="S1376" s="6">
        <f t="shared" si="210"/>
        <v>491017.96407185629</v>
      </c>
      <c r="T1376" s="6">
        <f t="shared" si="211"/>
        <v>292557.74165953806</v>
      </c>
      <c r="U1376" s="2">
        <f t="shared" si="212"/>
        <v>29349871.68520103</v>
      </c>
      <c r="V1376" s="3">
        <f t="shared" si="213"/>
        <v>7.8630136986301373</v>
      </c>
      <c r="W1376" s="3">
        <f t="shared" si="214"/>
        <v>4.6849315068493151</v>
      </c>
      <c r="X1376" s="2">
        <f t="shared" si="215"/>
        <v>470.00000000000006</v>
      </c>
      <c r="Y1376" s="3">
        <f t="shared" si="216"/>
        <v>4.6849315068493151</v>
      </c>
      <c r="Z1376" s="2">
        <f t="shared" si="217"/>
        <v>59.773519163763076</v>
      </c>
      <c r="AA1376" s="5">
        <f t="shared" si="218"/>
        <v>1.6783625730994152</v>
      </c>
      <c r="AB1376" s="4">
        <f t="shared" si="219"/>
        <v>6.2348767123287671E-2</v>
      </c>
      <c r="AC1376">
        <v>6</v>
      </c>
      <c r="AD1376">
        <v>0</v>
      </c>
      <c r="AE1376">
        <v>1</v>
      </c>
      <c r="AF1376">
        <v>1</v>
      </c>
      <c r="AG1376">
        <v>1</v>
      </c>
      <c r="AH1376">
        <v>-0.57694111397075898</v>
      </c>
      <c r="AI1376">
        <v>-8.7218799423922799E-2</v>
      </c>
    </row>
    <row r="1377" spans="1:35" x14ac:dyDescent="0.2">
      <c r="A1377" t="s">
        <v>1452</v>
      </c>
      <c r="B1377" s="1">
        <v>36526</v>
      </c>
      <c r="C1377" t="s">
        <v>36</v>
      </c>
      <c r="D1377" t="s">
        <v>37</v>
      </c>
      <c r="E1377" t="s">
        <v>64</v>
      </c>
      <c r="F1377" t="s">
        <v>48</v>
      </c>
      <c r="G1377" t="s">
        <v>49</v>
      </c>
      <c r="H1377" t="s">
        <v>51</v>
      </c>
      <c r="I1377" t="s">
        <v>42</v>
      </c>
      <c r="J1377" t="s">
        <v>51</v>
      </c>
      <c r="K1377" t="s">
        <v>43</v>
      </c>
      <c r="L1377" t="s">
        <v>78</v>
      </c>
      <c r="M1377">
        <v>200</v>
      </c>
      <c r="N1377">
        <v>1569</v>
      </c>
      <c r="O1377">
        <v>168</v>
      </c>
      <c r="P1377">
        <v>35.31</v>
      </c>
      <c r="Q1377">
        <v>87</v>
      </c>
      <c r="R1377">
        <v>1998824</v>
      </c>
      <c r="S1377" s="6">
        <f t="shared" si="210"/>
        <v>107074.56978967495</v>
      </c>
      <c r="T1377" s="6">
        <f t="shared" si="211"/>
        <v>127469.72594008922</v>
      </c>
      <c r="U1377" s="2">
        <f t="shared" si="212"/>
        <v>22504780.114722755</v>
      </c>
      <c r="V1377" s="3">
        <f t="shared" si="213"/>
        <v>1.9310344827586208</v>
      </c>
      <c r="W1377" s="3">
        <f t="shared" si="214"/>
        <v>2.2988505747126435</v>
      </c>
      <c r="X1377" s="2">
        <f t="shared" si="215"/>
        <v>405.86206896551727</v>
      </c>
      <c r="Y1377" s="3">
        <f t="shared" si="216"/>
        <v>2.2988505747126435</v>
      </c>
      <c r="Z1377" s="2">
        <f t="shared" si="217"/>
        <v>210.17857142857142</v>
      </c>
      <c r="AA1377" s="5">
        <f t="shared" si="218"/>
        <v>0.84</v>
      </c>
      <c r="AB1377" s="4">
        <f t="shared" si="219"/>
        <v>2.2974988505747126E-2</v>
      </c>
      <c r="AC1377">
        <v>4</v>
      </c>
      <c r="AD1377">
        <v>1</v>
      </c>
      <c r="AE1377">
        <v>1</v>
      </c>
      <c r="AF1377">
        <v>1</v>
      </c>
      <c r="AG1377">
        <v>1</v>
      </c>
      <c r="AH1377">
        <v>-0.82149877595906096</v>
      </c>
      <c r="AI1377">
        <v>-0.20727289145388</v>
      </c>
    </row>
    <row r="1378" spans="1:35" x14ac:dyDescent="0.2">
      <c r="A1378" t="s">
        <v>1453</v>
      </c>
      <c r="B1378" s="1">
        <v>40909</v>
      </c>
      <c r="C1378" t="s">
        <v>53</v>
      </c>
      <c r="D1378" t="s">
        <v>37</v>
      </c>
      <c r="E1378" t="s">
        <v>64</v>
      </c>
      <c r="F1378" t="s">
        <v>68</v>
      </c>
      <c r="G1378" t="s">
        <v>40</v>
      </c>
      <c r="H1378" t="s">
        <v>41</v>
      </c>
      <c r="I1378" t="s">
        <v>43</v>
      </c>
      <c r="J1378" t="s">
        <v>43</v>
      </c>
      <c r="K1378" t="s">
        <v>43</v>
      </c>
      <c r="L1378" t="s">
        <v>5077</v>
      </c>
      <c r="M1378">
        <v>415</v>
      </c>
      <c r="N1378">
        <v>3359</v>
      </c>
      <c r="O1378">
        <v>925</v>
      </c>
      <c r="P1378">
        <v>49.3</v>
      </c>
      <c r="Q1378">
        <v>67</v>
      </c>
      <c r="R1378">
        <v>2485922</v>
      </c>
      <c r="S1378" s="6">
        <f t="shared" si="210"/>
        <v>275379.57725513546</v>
      </c>
      <c r="T1378" s="6">
        <f t="shared" si="211"/>
        <v>123548.67520095267</v>
      </c>
      <c r="U1378" s="2">
        <f t="shared" si="212"/>
        <v>14676987.198571004</v>
      </c>
      <c r="V1378" s="3">
        <f t="shared" si="213"/>
        <v>13.805970149253731</v>
      </c>
      <c r="W1378" s="3">
        <f t="shared" si="214"/>
        <v>6.1940298507462686</v>
      </c>
      <c r="X1378" s="2">
        <f t="shared" si="215"/>
        <v>735.82089552238801</v>
      </c>
      <c r="Y1378" s="3">
        <f t="shared" si="216"/>
        <v>6.1940298507462686</v>
      </c>
      <c r="Z1378" s="2">
        <f t="shared" si="217"/>
        <v>53.297297297297298</v>
      </c>
      <c r="AA1378" s="5">
        <f t="shared" si="218"/>
        <v>2.2289156626506026</v>
      </c>
      <c r="AB1378" s="4">
        <f t="shared" si="219"/>
        <v>3.7103313432835822E-2</v>
      </c>
      <c r="AC1378">
        <v>3</v>
      </c>
      <c r="AD1378">
        <v>0</v>
      </c>
      <c r="AE1378">
        <v>0</v>
      </c>
      <c r="AF1378">
        <v>1</v>
      </c>
      <c r="AG1378">
        <v>1</v>
      </c>
      <c r="AH1378">
        <v>-0.468784454179759</v>
      </c>
      <c r="AI1378">
        <v>-0.202581741896256</v>
      </c>
    </row>
    <row r="1379" spans="1:35" x14ac:dyDescent="0.2">
      <c r="A1379" t="s">
        <v>1454</v>
      </c>
      <c r="B1379" s="1">
        <v>39448</v>
      </c>
      <c r="C1379" t="s">
        <v>58</v>
      </c>
      <c r="D1379" t="s">
        <v>47</v>
      </c>
      <c r="E1379" t="s">
        <v>125</v>
      </c>
      <c r="F1379" t="s">
        <v>54</v>
      </c>
      <c r="G1379" t="s">
        <v>55</v>
      </c>
      <c r="H1379" t="s">
        <v>41</v>
      </c>
      <c r="I1379" t="s">
        <v>43</v>
      </c>
      <c r="J1379" t="s">
        <v>43</v>
      </c>
      <c r="K1379" t="s">
        <v>42</v>
      </c>
      <c r="L1379" t="s">
        <v>60</v>
      </c>
      <c r="M1379">
        <v>434</v>
      </c>
      <c r="N1379">
        <v>4775</v>
      </c>
      <c r="O1379">
        <v>573</v>
      </c>
      <c r="P1379">
        <v>9.8800000000000008</v>
      </c>
      <c r="Q1379">
        <v>16</v>
      </c>
      <c r="R1379">
        <v>1689762</v>
      </c>
      <c r="S1379" s="6">
        <f t="shared" si="210"/>
        <v>120000</v>
      </c>
      <c r="T1379" s="6">
        <f t="shared" si="211"/>
        <v>90890.05235602094</v>
      </c>
      <c r="U1379" s="2">
        <f t="shared" si="212"/>
        <v>2069109.947643979</v>
      </c>
      <c r="V1379" s="3">
        <f t="shared" si="213"/>
        <v>35.8125</v>
      </c>
      <c r="W1379" s="3">
        <f t="shared" si="214"/>
        <v>27.125</v>
      </c>
      <c r="X1379" s="2">
        <f t="shared" si="215"/>
        <v>617.5</v>
      </c>
      <c r="Y1379" s="3">
        <f t="shared" si="216"/>
        <v>27.125</v>
      </c>
      <c r="Z1379" s="2">
        <f t="shared" si="217"/>
        <v>17.242582897033159</v>
      </c>
      <c r="AA1379" s="5">
        <f t="shared" si="218"/>
        <v>1.3202764976958525</v>
      </c>
      <c r="AB1379" s="4">
        <f t="shared" si="219"/>
        <v>0.105610125</v>
      </c>
      <c r="AC1379">
        <v>7</v>
      </c>
      <c r="AD1379">
        <v>0</v>
      </c>
      <c r="AE1379">
        <v>1</v>
      </c>
      <c r="AF1379">
        <v>4</v>
      </c>
      <c r="AG1379">
        <v>1</v>
      </c>
      <c r="AH1379">
        <v>0.38979683994374198</v>
      </c>
      <c r="AI1379">
        <v>-0.26882344924809598</v>
      </c>
    </row>
    <row r="1380" spans="1:35" x14ac:dyDescent="0.2">
      <c r="A1380" t="s">
        <v>1455</v>
      </c>
      <c r="B1380" s="1">
        <v>39083</v>
      </c>
      <c r="C1380" t="s">
        <v>36</v>
      </c>
      <c r="D1380" t="s">
        <v>37</v>
      </c>
      <c r="E1380" t="s">
        <v>75</v>
      </c>
      <c r="F1380" t="s">
        <v>68</v>
      </c>
      <c r="G1380" t="s">
        <v>40</v>
      </c>
      <c r="H1380" t="s">
        <v>41</v>
      </c>
      <c r="I1380" t="s">
        <v>51</v>
      </c>
      <c r="J1380" t="s">
        <v>43</v>
      </c>
      <c r="K1380" t="s">
        <v>51</v>
      </c>
      <c r="L1380" t="s">
        <v>56</v>
      </c>
      <c r="M1380">
        <v>444</v>
      </c>
      <c r="N1380">
        <v>4044</v>
      </c>
      <c r="O1380">
        <v>457</v>
      </c>
      <c r="P1380">
        <v>14.68</v>
      </c>
      <c r="Q1380">
        <v>69</v>
      </c>
      <c r="R1380">
        <v>5613</v>
      </c>
      <c r="S1380" s="6">
        <f t="shared" si="210"/>
        <v>113006.92383778437</v>
      </c>
      <c r="T1380" s="6">
        <f t="shared" si="211"/>
        <v>109792.28486646885</v>
      </c>
      <c r="U1380" s="2">
        <f t="shared" si="212"/>
        <v>3630069.2383778435</v>
      </c>
      <c r="V1380" s="3">
        <f t="shared" si="213"/>
        <v>6.6231884057971016</v>
      </c>
      <c r="W1380" s="3">
        <f t="shared" si="214"/>
        <v>6.4347826086956523</v>
      </c>
      <c r="X1380" s="2">
        <f t="shared" si="215"/>
        <v>212.75362318840581</v>
      </c>
      <c r="Y1380" s="3">
        <f t="shared" si="216"/>
        <v>6.4347826086956523</v>
      </c>
      <c r="Z1380" s="2">
        <f t="shared" si="217"/>
        <v>32.122538293216628</v>
      </c>
      <c r="AA1380" s="5">
        <f t="shared" si="218"/>
        <v>1.0292792792792793</v>
      </c>
      <c r="AB1380" s="4">
        <f t="shared" si="219"/>
        <v>8.1347826086956523E-5</v>
      </c>
      <c r="AC1380">
        <v>4</v>
      </c>
      <c r="AD1380">
        <v>0</v>
      </c>
      <c r="AE1380">
        <v>0</v>
      </c>
      <c r="AF1380">
        <v>1</v>
      </c>
      <c r="AG1380">
        <v>1</v>
      </c>
      <c r="AH1380">
        <v>-0.77234594021179903</v>
      </c>
      <c r="AI1380">
        <v>-0.25549409578645199</v>
      </c>
    </row>
    <row r="1381" spans="1:35" x14ac:dyDescent="0.2">
      <c r="A1381" t="s">
        <v>1456</v>
      </c>
      <c r="B1381" s="1">
        <v>42370</v>
      </c>
      <c r="C1381" t="s">
        <v>46</v>
      </c>
      <c r="D1381" t="s">
        <v>47</v>
      </c>
      <c r="E1381" t="s">
        <v>75</v>
      </c>
      <c r="F1381" t="s">
        <v>68</v>
      </c>
      <c r="G1381" t="s">
        <v>40</v>
      </c>
      <c r="H1381" t="s">
        <v>51</v>
      </c>
      <c r="I1381" t="s">
        <v>43</v>
      </c>
      <c r="J1381" t="s">
        <v>43</v>
      </c>
      <c r="K1381" t="s">
        <v>43</v>
      </c>
      <c r="L1381" t="s">
        <v>5077</v>
      </c>
      <c r="M1381">
        <v>298</v>
      </c>
      <c r="N1381">
        <v>2140</v>
      </c>
      <c r="O1381">
        <v>718</v>
      </c>
      <c r="P1381">
        <v>35.65</v>
      </c>
      <c r="Q1381">
        <v>40</v>
      </c>
      <c r="R1381">
        <v>2806671</v>
      </c>
      <c r="S1381" s="6">
        <f t="shared" si="210"/>
        <v>335514.01869158878</v>
      </c>
      <c r="T1381" s="6">
        <f t="shared" si="211"/>
        <v>139252.33644859813</v>
      </c>
      <c r="U1381" s="2">
        <f t="shared" si="212"/>
        <v>16658878.504672898</v>
      </c>
      <c r="V1381" s="3">
        <f t="shared" si="213"/>
        <v>17.95</v>
      </c>
      <c r="W1381" s="3">
        <f t="shared" si="214"/>
        <v>7.45</v>
      </c>
      <c r="X1381" s="2">
        <f t="shared" si="215"/>
        <v>891.25</v>
      </c>
      <c r="Y1381" s="3">
        <f t="shared" si="216"/>
        <v>7.45</v>
      </c>
      <c r="Z1381" s="2">
        <f t="shared" si="217"/>
        <v>49.65181058495822</v>
      </c>
      <c r="AA1381" s="5">
        <f t="shared" si="218"/>
        <v>2.4093959731543624</v>
      </c>
      <c r="AB1381" s="4">
        <f t="shared" si="219"/>
        <v>7.0166775000000001E-2</v>
      </c>
      <c r="AC1381">
        <v>4</v>
      </c>
      <c r="AD1381">
        <v>0</v>
      </c>
      <c r="AE1381">
        <v>0</v>
      </c>
      <c r="AF1381">
        <v>4</v>
      </c>
      <c r="AG1381">
        <v>1</v>
      </c>
      <c r="AH1381">
        <v>-0.272755819489226</v>
      </c>
      <c r="AI1381">
        <v>-0.18583989029671999</v>
      </c>
    </row>
    <row r="1382" spans="1:35" x14ac:dyDescent="0.2">
      <c r="A1382" t="s">
        <v>1457</v>
      </c>
      <c r="B1382" s="1">
        <v>36892</v>
      </c>
      <c r="C1382" t="s">
        <v>103</v>
      </c>
      <c r="D1382" t="s">
        <v>47</v>
      </c>
      <c r="E1382" t="s">
        <v>59</v>
      </c>
      <c r="F1382" t="s">
        <v>54</v>
      </c>
      <c r="G1382" t="s">
        <v>55</v>
      </c>
      <c r="H1382" t="s">
        <v>50</v>
      </c>
      <c r="I1382" t="s">
        <v>43</v>
      </c>
      <c r="J1382" t="s">
        <v>43</v>
      </c>
      <c r="K1382" t="s">
        <v>51</v>
      </c>
      <c r="L1382" t="s">
        <v>44</v>
      </c>
      <c r="M1382">
        <v>481</v>
      </c>
      <c r="N1382">
        <v>146</v>
      </c>
      <c r="O1382">
        <v>637</v>
      </c>
      <c r="P1382">
        <v>22.44</v>
      </c>
      <c r="Q1382">
        <v>28</v>
      </c>
      <c r="R1382">
        <v>47608</v>
      </c>
      <c r="S1382" s="6">
        <f t="shared" si="210"/>
        <v>4363013.6986301374</v>
      </c>
      <c r="T1382" s="6">
        <f t="shared" si="211"/>
        <v>3294520.5479452056</v>
      </c>
      <c r="U1382" s="2">
        <f t="shared" si="212"/>
        <v>153698630.13698632</v>
      </c>
      <c r="V1382" s="3">
        <f t="shared" si="213"/>
        <v>22.75</v>
      </c>
      <c r="W1382" s="3">
        <f t="shared" si="214"/>
        <v>17.178571428571427</v>
      </c>
      <c r="X1382" s="2">
        <f t="shared" si="215"/>
        <v>801.42857142857144</v>
      </c>
      <c r="Y1382" s="3">
        <f t="shared" si="216"/>
        <v>17.178571428571427</v>
      </c>
      <c r="Z1382" s="2">
        <f t="shared" si="217"/>
        <v>35.2276295133438</v>
      </c>
      <c r="AA1382" s="5">
        <f t="shared" si="218"/>
        <v>1.3243243243243243</v>
      </c>
      <c r="AB1382" s="4">
        <f t="shared" si="219"/>
        <v>1.7002857142857143E-3</v>
      </c>
      <c r="AC1382">
        <v>4</v>
      </c>
      <c r="AD1382">
        <v>0</v>
      </c>
      <c r="AE1382">
        <v>0</v>
      </c>
      <c r="AF1382">
        <v>4</v>
      </c>
      <c r="AG1382">
        <v>1</v>
      </c>
      <c r="AH1382">
        <v>-0.17026139600737999</v>
      </c>
      <c r="AI1382" s="2">
        <v>1664056710365480</v>
      </c>
    </row>
    <row r="1383" spans="1:35" x14ac:dyDescent="0.2">
      <c r="A1383" t="s">
        <v>1458</v>
      </c>
      <c r="B1383" s="1">
        <v>36892</v>
      </c>
      <c r="C1383" t="s">
        <v>89</v>
      </c>
      <c r="D1383" t="s">
        <v>63</v>
      </c>
      <c r="E1383" t="s">
        <v>77</v>
      </c>
      <c r="F1383" t="s">
        <v>68</v>
      </c>
      <c r="G1383" t="s">
        <v>40</v>
      </c>
      <c r="H1383" t="s">
        <v>51</v>
      </c>
      <c r="I1383" t="s">
        <v>51</v>
      </c>
      <c r="J1383" t="s">
        <v>43</v>
      </c>
      <c r="K1383" t="s">
        <v>43</v>
      </c>
      <c r="L1383" t="s">
        <v>44</v>
      </c>
      <c r="M1383">
        <v>426</v>
      </c>
      <c r="N1383">
        <v>2302</v>
      </c>
      <c r="O1383">
        <v>483</v>
      </c>
      <c r="P1383">
        <v>45.19</v>
      </c>
      <c r="Q1383">
        <v>96</v>
      </c>
      <c r="R1383">
        <v>3438852</v>
      </c>
      <c r="S1383" s="6">
        <f t="shared" si="210"/>
        <v>209817.54995655952</v>
      </c>
      <c r="T1383" s="6">
        <f t="shared" si="211"/>
        <v>185056.47263249347</v>
      </c>
      <c r="U1383" s="2">
        <f t="shared" si="212"/>
        <v>19630755.864465684</v>
      </c>
      <c r="V1383" s="3">
        <f t="shared" si="213"/>
        <v>5.03125</v>
      </c>
      <c r="W1383" s="3">
        <f t="shared" si="214"/>
        <v>4.4375</v>
      </c>
      <c r="X1383" s="2">
        <f t="shared" si="215"/>
        <v>470.72916666666669</v>
      </c>
      <c r="Y1383" s="3">
        <f t="shared" si="216"/>
        <v>4.4375</v>
      </c>
      <c r="Z1383" s="2">
        <f t="shared" si="217"/>
        <v>93.56107660455487</v>
      </c>
      <c r="AA1383" s="5">
        <f t="shared" si="218"/>
        <v>1.1338028169014085</v>
      </c>
      <c r="AB1383" s="4">
        <f t="shared" si="219"/>
        <v>3.5821375000000003E-2</v>
      </c>
      <c r="AC1383">
        <v>5</v>
      </c>
      <c r="AD1383">
        <v>0</v>
      </c>
      <c r="AE1383">
        <v>1</v>
      </c>
      <c r="AF1383">
        <v>1</v>
      </c>
      <c r="AG1383">
        <v>1</v>
      </c>
      <c r="AH1383">
        <v>-0.68324341044898096</v>
      </c>
      <c r="AI1383">
        <v>-0.18243913322593799</v>
      </c>
    </row>
    <row r="1384" spans="1:35" x14ac:dyDescent="0.2">
      <c r="A1384" t="s">
        <v>1459</v>
      </c>
      <c r="B1384" s="1">
        <v>44197</v>
      </c>
      <c r="C1384" t="s">
        <v>46</v>
      </c>
      <c r="D1384" t="s">
        <v>47</v>
      </c>
      <c r="E1384" t="s">
        <v>80</v>
      </c>
      <c r="F1384" t="s">
        <v>54</v>
      </c>
      <c r="G1384" t="s">
        <v>55</v>
      </c>
      <c r="H1384" t="s">
        <v>41</v>
      </c>
      <c r="I1384" t="s">
        <v>43</v>
      </c>
      <c r="J1384" t="s">
        <v>43</v>
      </c>
      <c r="K1384" t="s">
        <v>51</v>
      </c>
      <c r="L1384" t="s">
        <v>44</v>
      </c>
      <c r="M1384">
        <v>287</v>
      </c>
      <c r="N1384">
        <v>2530</v>
      </c>
      <c r="O1384">
        <v>763</v>
      </c>
      <c r="P1384">
        <v>14.35</v>
      </c>
      <c r="Q1384">
        <v>28</v>
      </c>
      <c r="R1384">
        <v>4563572</v>
      </c>
      <c r="S1384" s="6">
        <f t="shared" si="210"/>
        <v>301581.02766798419</v>
      </c>
      <c r="T1384" s="6">
        <f t="shared" si="211"/>
        <v>113438.73517786562</v>
      </c>
      <c r="U1384" s="2">
        <f t="shared" si="212"/>
        <v>5671936.7588932803</v>
      </c>
      <c r="V1384" s="3">
        <f t="shared" si="213"/>
        <v>27.25</v>
      </c>
      <c r="W1384" s="3">
        <f t="shared" si="214"/>
        <v>10.25</v>
      </c>
      <c r="X1384" s="2">
        <f t="shared" si="215"/>
        <v>512.5</v>
      </c>
      <c r="Y1384" s="3">
        <f t="shared" si="216"/>
        <v>10.25</v>
      </c>
      <c r="Z1384" s="2">
        <f t="shared" si="217"/>
        <v>18.807339449541285</v>
      </c>
      <c r="AA1384" s="5">
        <f t="shared" si="218"/>
        <v>2.6585365853658538</v>
      </c>
      <c r="AB1384" s="4">
        <f t="shared" si="219"/>
        <v>0.16298471428571429</v>
      </c>
      <c r="AC1384">
        <v>7</v>
      </c>
      <c r="AD1384">
        <v>1</v>
      </c>
      <c r="AE1384">
        <v>1</v>
      </c>
      <c r="AF1384">
        <v>4</v>
      </c>
      <c r="AG1384">
        <v>1</v>
      </c>
      <c r="AH1384">
        <v>3.72440244548458E-2</v>
      </c>
      <c r="AI1384">
        <v>-0.228590324341399</v>
      </c>
    </row>
    <row r="1385" spans="1:35" x14ac:dyDescent="0.2">
      <c r="A1385" t="s">
        <v>1460</v>
      </c>
      <c r="B1385" s="1">
        <v>42736</v>
      </c>
      <c r="C1385" t="s">
        <v>73</v>
      </c>
      <c r="D1385" t="s">
        <v>74</v>
      </c>
      <c r="E1385" t="s">
        <v>75</v>
      </c>
      <c r="F1385" t="s">
        <v>54</v>
      </c>
      <c r="G1385" t="s">
        <v>55</v>
      </c>
      <c r="H1385" t="s">
        <v>50</v>
      </c>
      <c r="I1385" t="s">
        <v>43</v>
      </c>
      <c r="J1385" t="s">
        <v>51</v>
      </c>
      <c r="K1385" t="s">
        <v>43</v>
      </c>
      <c r="L1385" t="s">
        <v>60</v>
      </c>
      <c r="M1385">
        <v>231</v>
      </c>
      <c r="N1385">
        <v>1232</v>
      </c>
      <c r="O1385">
        <v>605</v>
      </c>
      <c r="P1385">
        <v>45.67</v>
      </c>
      <c r="Q1385">
        <v>52</v>
      </c>
      <c r="R1385">
        <v>2452703</v>
      </c>
      <c r="S1385" s="6">
        <f t="shared" si="210"/>
        <v>491071.42857142858</v>
      </c>
      <c r="T1385" s="6">
        <f t="shared" si="211"/>
        <v>187500</v>
      </c>
      <c r="U1385" s="2">
        <f t="shared" si="212"/>
        <v>37069805.194805197</v>
      </c>
      <c r="V1385" s="3">
        <f t="shared" si="213"/>
        <v>11.634615384615385</v>
      </c>
      <c r="W1385" s="3">
        <f t="shared" si="214"/>
        <v>4.4423076923076925</v>
      </c>
      <c r="X1385" s="2">
        <f t="shared" si="215"/>
        <v>878.26923076923072</v>
      </c>
      <c r="Y1385" s="3">
        <f t="shared" si="216"/>
        <v>4.4423076923076925</v>
      </c>
      <c r="Z1385" s="2">
        <f t="shared" si="217"/>
        <v>75.487603305785129</v>
      </c>
      <c r="AA1385" s="5">
        <f t="shared" si="218"/>
        <v>2.6190476190476191</v>
      </c>
      <c r="AB1385" s="4">
        <f t="shared" si="219"/>
        <v>4.7167365384615384E-2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-0.479428483090799</v>
      </c>
      <c r="AI1385">
        <v>-9.9720390588552907E-2</v>
      </c>
    </row>
    <row r="1386" spans="1:35" x14ac:dyDescent="0.2">
      <c r="A1386" t="s">
        <v>1461</v>
      </c>
      <c r="B1386" s="1">
        <v>42005</v>
      </c>
      <c r="C1386" t="s">
        <v>89</v>
      </c>
      <c r="D1386" t="s">
        <v>63</v>
      </c>
      <c r="E1386" t="s">
        <v>71</v>
      </c>
      <c r="F1386" t="s">
        <v>65</v>
      </c>
      <c r="G1386" t="s">
        <v>40</v>
      </c>
      <c r="H1386" t="s">
        <v>41</v>
      </c>
      <c r="I1386" t="s">
        <v>42</v>
      </c>
      <c r="J1386" t="s">
        <v>42</v>
      </c>
      <c r="K1386" t="s">
        <v>42</v>
      </c>
      <c r="L1386" t="s">
        <v>56</v>
      </c>
      <c r="M1386">
        <v>94</v>
      </c>
      <c r="N1386">
        <v>4004</v>
      </c>
      <c r="O1386">
        <v>90</v>
      </c>
      <c r="P1386">
        <v>2.48</v>
      </c>
      <c r="Q1386">
        <v>75</v>
      </c>
      <c r="R1386">
        <v>865175</v>
      </c>
      <c r="S1386" s="6">
        <f t="shared" si="210"/>
        <v>22477.522477522478</v>
      </c>
      <c r="T1386" s="6">
        <f t="shared" si="211"/>
        <v>23476.523476523478</v>
      </c>
      <c r="U1386" s="2">
        <f t="shared" si="212"/>
        <v>619380.61938061938</v>
      </c>
      <c r="V1386" s="3">
        <f t="shared" si="213"/>
        <v>1.2</v>
      </c>
      <c r="W1386" s="3">
        <f t="shared" si="214"/>
        <v>1.2533333333333334</v>
      </c>
      <c r="X1386" s="2">
        <f t="shared" si="215"/>
        <v>33.06666666666667</v>
      </c>
      <c r="Y1386" s="3">
        <f t="shared" si="216"/>
        <v>1.2533333333333334</v>
      </c>
      <c r="Z1386" s="2">
        <f t="shared" si="217"/>
        <v>27.555555555555557</v>
      </c>
      <c r="AA1386" s="5">
        <f t="shared" si="218"/>
        <v>0.95744680851063835</v>
      </c>
      <c r="AB1386" s="4">
        <f t="shared" si="219"/>
        <v>1.1535666666666666E-2</v>
      </c>
      <c r="AC1386">
        <v>3</v>
      </c>
      <c r="AD1386">
        <v>1</v>
      </c>
      <c r="AE1386">
        <v>0</v>
      </c>
      <c r="AF1386">
        <v>1</v>
      </c>
      <c r="AG1386">
        <v>1</v>
      </c>
      <c r="AH1386">
        <v>-0.98040092638711296</v>
      </c>
      <c r="AI1386">
        <v>-0.30229411600650302</v>
      </c>
    </row>
    <row r="1387" spans="1:35" x14ac:dyDescent="0.2">
      <c r="A1387" t="s">
        <v>1462</v>
      </c>
      <c r="B1387" s="1">
        <v>39448</v>
      </c>
      <c r="C1387" t="s">
        <v>53</v>
      </c>
      <c r="D1387" t="s">
        <v>37</v>
      </c>
      <c r="E1387" t="s">
        <v>125</v>
      </c>
      <c r="F1387" t="s">
        <v>39</v>
      </c>
      <c r="G1387" t="s">
        <v>40</v>
      </c>
      <c r="H1387" t="s">
        <v>51</v>
      </c>
      <c r="I1387" t="s">
        <v>43</v>
      </c>
      <c r="J1387" t="s">
        <v>42</v>
      </c>
      <c r="K1387" t="s">
        <v>43</v>
      </c>
      <c r="L1387" t="s">
        <v>5077</v>
      </c>
      <c r="M1387">
        <v>122</v>
      </c>
      <c r="N1387">
        <v>1815</v>
      </c>
      <c r="O1387">
        <v>991</v>
      </c>
      <c r="P1387">
        <v>36.15</v>
      </c>
      <c r="Q1387">
        <v>94</v>
      </c>
      <c r="R1387">
        <v>2828291</v>
      </c>
      <c r="S1387" s="6">
        <f t="shared" si="210"/>
        <v>546005.5096418733</v>
      </c>
      <c r="T1387" s="6">
        <f t="shared" si="211"/>
        <v>67217.630853994488</v>
      </c>
      <c r="U1387" s="2">
        <f t="shared" si="212"/>
        <v>19917355.371900827</v>
      </c>
      <c r="V1387" s="3">
        <f t="shared" si="213"/>
        <v>10.542553191489361</v>
      </c>
      <c r="W1387" s="3">
        <f t="shared" si="214"/>
        <v>1.2978723404255319</v>
      </c>
      <c r="X1387" s="2">
        <f t="shared" si="215"/>
        <v>384.57446808510639</v>
      </c>
      <c r="Y1387" s="3">
        <f t="shared" si="216"/>
        <v>1.2978723404255319</v>
      </c>
      <c r="Z1387" s="2">
        <f t="shared" si="217"/>
        <v>36.478304742684159</v>
      </c>
      <c r="AA1387" s="5">
        <f t="shared" si="218"/>
        <v>8.1229508196721305</v>
      </c>
      <c r="AB1387" s="4">
        <f t="shared" si="219"/>
        <v>3.0088202127659575E-2</v>
      </c>
      <c r="AC1387">
        <v>9</v>
      </c>
      <c r="AD1387">
        <v>0</v>
      </c>
      <c r="AE1387">
        <v>0</v>
      </c>
      <c r="AF1387">
        <v>1</v>
      </c>
      <c r="AG1387">
        <v>1</v>
      </c>
      <c r="AH1387">
        <v>-0.73668684299325604</v>
      </c>
      <c r="AI1387">
        <v>-0.16388438649253401</v>
      </c>
    </row>
    <row r="1388" spans="1:35" x14ac:dyDescent="0.2">
      <c r="A1388" t="s">
        <v>1463</v>
      </c>
      <c r="B1388" s="1">
        <v>39814</v>
      </c>
      <c r="C1388" t="s">
        <v>73</v>
      </c>
      <c r="D1388" t="s">
        <v>74</v>
      </c>
      <c r="E1388" t="s">
        <v>59</v>
      </c>
      <c r="F1388" t="s">
        <v>65</v>
      </c>
      <c r="G1388" t="s">
        <v>40</v>
      </c>
      <c r="H1388" t="s">
        <v>41</v>
      </c>
      <c r="I1388" t="s">
        <v>42</v>
      </c>
      <c r="J1388" t="s">
        <v>43</v>
      </c>
      <c r="K1388" t="s">
        <v>43</v>
      </c>
      <c r="L1388" t="s">
        <v>5077</v>
      </c>
      <c r="M1388">
        <v>425</v>
      </c>
      <c r="N1388">
        <v>3284</v>
      </c>
      <c r="O1388">
        <v>208</v>
      </c>
      <c r="P1388">
        <v>42.35</v>
      </c>
      <c r="Q1388">
        <v>18</v>
      </c>
      <c r="R1388">
        <v>819164</v>
      </c>
      <c r="S1388" s="6">
        <f t="shared" si="210"/>
        <v>63337.393422655296</v>
      </c>
      <c r="T1388" s="6">
        <f t="shared" si="211"/>
        <v>129415.34713763703</v>
      </c>
      <c r="U1388" s="2">
        <f t="shared" si="212"/>
        <v>12895858.708891595</v>
      </c>
      <c r="V1388" s="3">
        <f t="shared" si="213"/>
        <v>11.555555555555555</v>
      </c>
      <c r="W1388" s="3">
        <f t="shared" si="214"/>
        <v>23.611111111111111</v>
      </c>
      <c r="X1388" s="2">
        <f t="shared" si="215"/>
        <v>2352.7777777777778</v>
      </c>
      <c r="Y1388" s="3">
        <f t="shared" si="216"/>
        <v>23.611111111111111</v>
      </c>
      <c r="Z1388" s="2">
        <f t="shared" si="217"/>
        <v>203.60576923076923</v>
      </c>
      <c r="AA1388" s="5">
        <f t="shared" si="218"/>
        <v>0.48941176470588238</v>
      </c>
      <c r="AB1388" s="4">
        <f t="shared" si="219"/>
        <v>4.5509111111111111E-2</v>
      </c>
      <c r="AC1388">
        <v>1</v>
      </c>
      <c r="AD1388">
        <v>0</v>
      </c>
      <c r="AE1388">
        <v>1</v>
      </c>
      <c r="AF1388">
        <v>4</v>
      </c>
      <c r="AG1388">
        <v>1</v>
      </c>
      <c r="AH1388">
        <v>0.30232834368693901</v>
      </c>
      <c r="AI1388">
        <v>-0.23508905995172799</v>
      </c>
    </row>
    <row r="1389" spans="1:35" x14ac:dyDescent="0.2">
      <c r="A1389" t="s">
        <v>1464</v>
      </c>
      <c r="B1389" s="1">
        <v>42370</v>
      </c>
      <c r="C1389" t="s">
        <v>58</v>
      </c>
      <c r="D1389" t="s">
        <v>47</v>
      </c>
      <c r="E1389" t="s">
        <v>75</v>
      </c>
      <c r="F1389" t="s">
        <v>54</v>
      </c>
      <c r="G1389" t="s">
        <v>55</v>
      </c>
      <c r="H1389" t="s">
        <v>41</v>
      </c>
      <c r="I1389" t="s">
        <v>43</v>
      </c>
      <c r="J1389" t="s">
        <v>43</v>
      </c>
      <c r="K1389" t="s">
        <v>43</v>
      </c>
      <c r="L1389" t="s">
        <v>78</v>
      </c>
      <c r="M1389">
        <v>337</v>
      </c>
      <c r="N1389">
        <v>3561</v>
      </c>
      <c r="O1389">
        <v>568</v>
      </c>
      <c r="P1389">
        <v>35.590000000000003</v>
      </c>
      <c r="Q1389">
        <v>24</v>
      </c>
      <c r="R1389">
        <v>29974</v>
      </c>
      <c r="S1389" s="6">
        <f t="shared" si="210"/>
        <v>159505.75680988486</v>
      </c>
      <c r="T1389" s="6">
        <f t="shared" si="211"/>
        <v>94636.338107273245</v>
      </c>
      <c r="U1389" s="2">
        <f t="shared" si="212"/>
        <v>9994383.6001123283</v>
      </c>
      <c r="V1389" s="3">
        <f t="shared" si="213"/>
        <v>23.666666666666668</v>
      </c>
      <c r="W1389" s="3">
        <f t="shared" si="214"/>
        <v>14.041666666666666</v>
      </c>
      <c r="X1389" s="2">
        <f t="shared" si="215"/>
        <v>1482.9166666666667</v>
      </c>
      <c r="Y1389" s="3">
        <f t="shared" si="216"/>
        <v>14.041666666666666</v>
      </c>
      <c r="Z1389" s="2">
        <f t="shared" si="217"/>
        <v>62.658450704225352</v>
      </c>
      <c r="AA1389" s="5">
        <f t="shared" si="218"/>
        <v>1.685459940652819</v>
      </c>
      <c r="AB1389" s="4">
        <f t="shared" si="219"/>
        <v>1.2489166666666666E-3</v>
      </c>
      <c r="AC1389">
        <v>5</v>
      </c>
      <c r="AD1389">
        <v>1</v>
      </c>
      <c r="AE1389">
        <v>0</v>
      </c>
      <c r="AF1389">
        <v>4</v>
      </c>
      <c r="AG1389">
        <v>1</v>
      </c>
      <c r="AH1389">
        <v>-8.9149432235909404E-2</v>
      </c>
      <c r="AI1389">
        <v>-0.23810276119850199</v>
      </c>
    </row>
    <row r="1390" spans="1:35" x14ac:dyDescent="0.2">
      <c r="A1390" t="s">
        <v>1465</v>
      </c>
      <c r="B1390" s="1">
        <v>44197</v>
      </c>
      <c r="C1390" t="s">
        <v>103</v>
      </c>
      <c r="D1390" t="s">
        <v>47</v>
      </c>
      <c r="E1390" t="s">
        <v>38</v>
      </c>
      <c r="F1390" t="s">
        <v>54</v>
      </c>
      <c r="G1390" t="s">
        <v>55</v>
      </c>
      <c r="H1390" t="s">
        <v>41</v>
      </c>
      <c r="I1390" t="s">
        <v>42</v>
      </c>
      <c r="J1390" t="s">
        <v>42</v>
      </c>
      <c r="K1390" t="s">
        <v>43</v>
      </c>
      <c r="L1390" t="s">
        <v>44</v>
      </c>
      <c r="M1390">
        <v>116</v>
      </c>
      <c r="N1390">
        <v>3687</v>
      </c>
      <c r="O1390">
        <v>180</v>
      </c>
      <c r="P1390">
        <v>49.82</v>
      </c>
      <c r="Q1390">
        <v>91</v>
      </c>
      <c r="R1390">
        <v>1469163</v>
      </c>
      <c r="S1390" s="6">
        <f t="shared" si="210"/>
        <v>48820.17900732303</v>
      </c>
      <c r="T1390" s="6">
        <f t="shared" si="211"/>
        <v>31461.893138052616</v>
      </c>
      <c r="U1390" s="2">
        <f t="shared" si="212"/>
        <v>13512340.656360185</v>
      </c>
      <c r="V1390" s="3">
        <f t="shared" si="213"/>
        <v>1.9780219780219781</v>
      </c>
      <c r="W1390" s="3">
        <f t="shared" si="214"/>
        <v>1.2747252747252746</v>
      </c>
      <c r="X1390" s="2">
        <f t="shared" si="215"/>
        <v>547.47252747252742</v>
      </c>
      <c r="Y1390" s="3">
        <f t="shared" si="216"/>
        <v>1.2747252747252746</v>
      </c>
      <c r="Z1390" s="2">
        <f t="shared" si="217"/>
        <v>276.77777777777777</v>
      </c>
      <c r="AA1390" s="5">
        <f t="shared" si="218"/>
        <v>1.5517241379310345</v>
      </c>
      <c r="AB1390" s="4">
        <f t="shared" si="219"/>
        <v>1.614464835164835E-2</v>
      </c>
      <c r="AC1390">
        <v>2</v>
      </c>
      <c r="AD1390">
        <v>0</v>
      </c>
      <c r="AE1390">
        <v>0</v>
      </c>
      <c r="AF1390">
        <v>1</v>
      </c>
      <c r="AG1390">
        <v>1</v>
      </c>
      <c r="AH1390">
        <v>-0.82973817269969696</v>
      </c>
      <c r="AI1390">
        <v>-0.263818168763714</v>
      </c>
    </row>
    <row r="1391" spans="1:35" x14ac:dyDescent="0.2">
      <c r="A1391" t="s">
        <v>1466</v>
      </c>
      <c r="B1391" s="1">
        <v>38353</v>
      </c>
      <c r="C1391" t="s">
        <v>103</v>
      </c>
      <c r="D1391" t="s">
        <v>47</v>
      </c>
      <c r="E1391" t="s">
        <v>38</v>
      </c>
      <c r="F1391" t="s">
        <v>39</v>
      </c>
      <c r="G1391" t="s">
        <v>40</v>
      </c>
      <c r="H1391" t="s">
        <v>51</v>
      </c>
      <c r="I1391" t="s">
        <v>43</v>
      </c>
      <c r="J1391" t="s">
        <v>51</v>
      </c>
      <c r="K1391" t="s">
        <v>42</v>
      </c>
      <c r="L1391" t="s">
        <v>56</v>
      </c>
      <c r="M1391">
        <v>185</v>
      </c>
      <c r="N1391">
        <v>1345</v>
      </c>
      <c r="O1391">
        <v>545</v>
      </c>
      <c r="P1391">
        <v>9.0399999999999991</v>
      </c>
      <c r="Q1391">
        <v>15</v>
      </c>
      <c r="R1391">
        <v>1119832</v>
      </c>
      <c r="S1391" s="6">
        <f t="shared" si="210"/>
        <v>405204.46096654277</v>
      </c>
      <c r="T1391" s="6">
        <f t="shared" si="211"/>
        <v>137546.46840148699</v>
      </c>
      <c r="U1391" s="2">
        <f t="shared" si="212"/>
        <v>6721189.5910780672</v>
      </c>
      <c r="V1391" s="3">
        <f t="shared" si="213"/>
        <v>36.333333333333336</v>
      </c>
      <c r="W1391" s="3">
        <f t="shared" si="214"/>
        <v>12.333333333333334</v>
      </c>
      <c r="X1391" s="2">
        <f t="shared" si="215"/>
        <v>602.66666666666663</v>
      </c>
      <c r="Y1391" s="3">
        <f t="shared" si="216"/>
        <v>12.333333333333334</v>
      </c>
      <c r="Z1391" s="2">
        <f t="shared" si="217"/>
        <v>16.587155963302752</v>
      </c>
      <c r="AA1391" s="5">
        <f t="shared" si="218"/>
        <v>2.9459459459459461</v>
      </c>
      <c r="AB1391" s="4">
        <f t="shared" si="219"/>
        <v>7.465546666666667E-2</v>
      </c>
      <c r="AC1391">
        <v>8</v>
      </c>
      <c r="AD1391">
        <v>1</v>
      </c>
      <c r="AE1391">
        <v>0</v>
      </c>
      <c r="AF1391">
        <v>4</v>
      </c>
      <c r="AG1391">
        <v>1</v>
      </c>
      <c r="AH1391">
        <v>-3.5310555172313303E-2</v>
      </c>
      <c r="AI1391">
        <v>-0.200506749182991</v>
      </c>
    </row>
    <row r="1392" spans="1:35" x14ac:dyDescent="0.2">
      <c r="A1392" t="s">
        <v>1467</v>
      </c>
      <c r="B1392" s="1">
        <v>44562</v>
      </c>
      <c r="C1392" t="s">
        <v>36</v>
      </c>
      <c r="D1392" t="s">
        <v>37</v>
      </c>
      <c r="E1392" t="s">
        <v>67</v>
      </c>
      <c r="F1392" t="s">
        <v>54</v>
      </c>
      <c r="G1392" t="s">
        <v>55</v>
      </c>
      <c r="H1392" t="s">
        <v>41</v>
      </c>
      <c r="I1392" t="s">
        <v>42</v>
      </c>
      <c r="J1392" t="s">
        <v>43</v>
      </c>
      <c r="K1392" t="s">
        <v>51</v>
      </c>
      <c r="L1392" t="s">
        <v>44</v>
      </c>
      <c r="M1392">
        <v>306</v>
      </c>
      <c r="N1392">
        <v>4167</v>
      </c>
      <c r="O1392">
        <v>21</v>
      </c>
      <c r="P1392">
        <v>19.54</v>
      </c>
      <c r="Q1392">
        <v>80</v>
      </c>
      <c r="R1392">
        <v>848231</v>
      </c>
      <c r="S1392" s="6">
        <f t="shared" si="210"/>
        <v>5039.59683225342</v>
      </c>
      <c r="T1392" s="6">
        <f t="shared" si="211"/>
        <v>73434.125269978394</v>
      </c>
      <c r="U1392" s="2">
        <f t="shared" si="212"/>
        <v>4689224.8620110387</v>
      </c>
      <c r="V1392" s="3">
        <f t="shared" si="213"/>
        <v>0.26250000000000001</v>
      </c>
      <c r="W1392" s="3">
        <f t="shared" si="214"/>
        <v>3.8250000000000002</v>
      </c>
      <c r="X1392" s="2">
        <f t="shared" si="215"/>
        <v>244.25</v>
      </c>
      <c r="Y1392" s="3">
        <f t="shared" si="216"/>
        <v>3.8250000000000002</v>
      </c>
      <c r="Z1392" s="2">
        <f t="shared" si="217"/>
        <v>930.47619047619048</v>
      </c>
      <c r="AA1392" s="5">
        <f t="shared" si="218"/>
        <v>6.8627450980392163E-2</v>
      </c>
      <c r="AB1392" s="4">
        <f t="shared" si="219"/>
        <v>1.06028875E-2</v>
      </c>
      <c r="AC1392">
        <v>8</v>
      </c>
      <c r="AD1392">
        <v>1</v>
      </c>
      <c r="AE1392">
        <v>0</v>
      </c>
      <c r="AF1392">
        <v>1</v>
      </c>
      <c r="AG1392">
        <v>1</v>
      </c>
      <c r="AH1392">
        <v>-0.84790477243843099</v>
      </c>
      <c r="AI1392">
        <v>-0.28297445404743699</v>
      </c>
    </row>
    <row r="1393" spans="1:35" x14ac:dyDescent="0.2">
      <c r="A1393" t="s">
        <v>1468</v>
      </c>
      <c r="B1393" s="1">
        <v>39448</v>
      </c>
      <c r="C1393" t="s">
        <v>89</v>
      </c>
      <c r="D1393" t="s">
        <v>63</v>
      </c>
      <c r="E1393" t="s">
        <v>71</v>
      </c>
      <c r="F1393" t="s">
        <v>39</v>
      </c>
      <c r="G1393" t="s">
        <v>40</v>
      </c>
      <c r="H1393" t="s">
        <v>41</v>
      </c>
      <c r="I1393" t="s">
        <v>43</v>
      </c>
      <c r="J1393" t="s">
        <v>51</v>
      </c>
      <c r="K1393" t="s">
        <v>51</v>
      </c>
      <c r="L1393" t="s">
        <v>60</v>
      </c>
      <c r="M1393">
        <v>174</v>
      </c>
      <c r="N1393">
        <v>2729</v>
      </c>
      <c r="O1393">
        <v>559</v>
      </c>
      <c r="P1393">
        <v>14.85</v>
      </c>
      <c r="Q1393">
        <v>34</v>
      </c>
      <c r="R1393">
        <v>4453638</v>
      </c>
      <c r="S1393" s="6">
        <f t="shared" si="210"/>
        <v>204836.9366068157</v>
      </c>
      <c r="T1393" s="6">
        <f t="shared" si="211"/>
        <v>63759.618908024917</v>
      </c>
      <c r="U1393" s="2">
        <f t="shared" si="212"/>
        <v>5441553.6826676438</v>
      </c>
      <c r="V1393" s="3">
        <f t="shared" si="213"/>
        <v>16.441176470588236</v>
      </c>
      <c r="W1393" s="3">
        <f t="shared" si="214"/>
        <v>5.117647058823529</v>
      </c>
      <c r="X1393" s="2">
        <f t="shared" si="215"/>
        <v>436.76470588235293</v>
      </c>
      <c r="Y1393" s="3">
        <f t="shared" si="216"/>
        <v>5.117647058823529</v>
      </c>
      <c r="Z1393" s="2">
        <f t="shared" si="217"/>
        <v>26.565295169946332</v>
      </c>
      <c r="AA1393" s="5">
        <f t="shared" si="218"/>
        <v>3.2126436781609193</v>
      </c>
      <c r="AB1393" s="4">
        <f t="shared" si="219"/>
        <v>0.13098935294117647</v>
      </c>
      <c r="AC1393">
        <v>3</v>
      </c>
      <c r="AD1393">
        <v>0</v>
      </c>
      <c r="AE1393">
        <v>0</v>
      </c>
      <c r="AF1393">
        <v>4</v>
      </c>
      <c r="AG1393">
        <v>1</v>
      </c>
      <c r="AH1393">
        <v>-0.30909536687407602</v>
      </c>
      <c r="AI1393">
        <v>-0.25608122318365101</v>
      </c>
    </row>
    <row r="1394" spans="1:35" x14ac:dyDescent="0.2">
      <c r="A1394" t="s">
        <v>1469</v>
      </c>
      <c r="B1394" s="1">
        <v>37257</v>
      </c>
      <c r="C1394" t="s">
        <v>53</v>
      </c>
      <c r="D1394" t="s">
        <v>37</v>
      </c>
      <c r="E1394" t="s">
        <v>71</v>
      </c>
      <c r="F1394" t="s">
        <v>65</v>
      </c>
      <c r="G1394" t="s">
        <v>40</v>
      </c>
      <c r="H1394" t="s">
        <v>50</v>
      </c>
      <c r="I1394" t="s">
        <v>43</v>
      </c>
      <c r="J1394" t="s">
        <v>43</v>
      </c>
      <c r="K1394" t="s">
        <v>51</v>
      </c>
      <c r="L1394" t="s">
        <v>5077</v>
      </c>
      <c r="M1394">
        <v>263</v>
      </c>
      <c r="N1394">
        <v>524</v>
      </c>
      <c r="O1394">
        <v>917</v>
      </c>
      <c r="P1394">
        <v>13.8</v>
      </c>
      <c r="Q1394">
        <v>89</v>
      </c>
      <c r="R1394">
        <v>1060108</v>
      </c>
      <c r="S1394" s="6">
        <f t="shared" si="210"/>
        <v>1750000</v>
      </c>
      <c r="T1394" s="6">
        <f t="shared" si="211"/>
        <v>501908.3969465649</v>
      </c>
      <c r="U1394" s="2">
        <f t="shared" si="212"/>
        <v>26335877.86259542</v>
      </c>
      <c r="V1394" s="3">
        <f t="shared" si="213"/>
        <v>10.303370786516854</v>
      </c>
      <c r="W1394" s="3">
        <f t="shared" si="214"/>
        <v>2.9550561797752808</v>
      </c>
      <c r="X1394" s="2">
        <f t="shared" si="215"/>
        <v>155.0561797752809</v>
      </c>
      <c r="Y1394" s="3">
        <f t="shared" si="216"/>
        <v>2.9550561797752808</v>
      </c>
      <c r="Z1394" s="2">
        <f t="shared" si="217"/>
        <v>15.04907306434024</v>
      </c>
      <c r="AA1394" s="5">
        <f t="shared" si="218"/>
        <v>3.4866920152091256</v>
      </c>
      <c r="AB1394" s="4">
        <f t="shared" si="219"/>
        <v>1.191132584269663E-2</v>
      </c>
      <c r="AC1394">
        <v>4</v>
      </c>
      <c r="AD1394">
        <v>1</v>
      </c>
      <c r="AE1394">
        <v>1</v>
      </c>
      <c r="AF1394">
        <v>1</v>
      </c>
      <c r="AG1394">
        <v>1</v>
      </c>
      <c r="AH1394">
        <v>-0.79755124893837304</v>
      </c>
      <c r="AI1394">
        <v>0.157793858186278</v>
      </c>
    </row>
    <row r="1395" spans="1:35" x14ac:dyDescent="0.2">
      <c r="A1395" t="s">
        <v>1470</v>
      </c>
      <c r="B1395" s="1">
        <v>39448</v>
      </c>
      <c r="C1395" t="s">
        <v>36</v>
      </c>
      <c r="D1395" t="s">
        <v>37</v>
      </c>
      <c r="E1395" t="s">
        <v>38</v>
      </c>
      <c r="F1395" t="s">
        <v>48</v>
      </c>
      <c r="G1395" t="s">
        <v>49</v>
      </c>
      <c r="H1395" t="s">
        <v>51</v>
      </c>
      <c r="I1395" t="s">
        <v>42</v>
      </c>
      <c r="J1395" t="s">
        <v>43</v>
      </c>
      <c r="K1395" t="s">
        <v>43</v>
      </c>
      <c r="L1395" t="s">
        <v>5077</v>
      </c>
      <c r="M1395">
        <v>318</v>
      </c>
      <c r="N1395">
        <v>1638</v>
      </c>
      <c r="O1395">
        <v>54</v>
      </c>
      <c r="P1395">
        <v>27.95</v>
      </c>
      <c r="Q1395">
        <v>27</v>
      </c>
      <c r="R1395">
        <v>4488192</v>
      </c>
      <c r="S1395" s="6">
        <f t="shared" si="210"/>
        <v>32967.032967032967</v>
      </c>
      <c r="T1395" s="6">
        <f t="shared" si="211"/>
        <v>194139.19413919415</v>
      </c>
      <c r="U1395" s="2">
        <f t="shared" si="212"/>
        <v>17063492.063492063</v>
      </c>
      <c r="V1395" s="3">
        <f t="shared" si="213"/>
        <v>2</v>
      </c>
      <c r="W1395" s="3">
        <f t="shared" si="214"/>
        <v>11.777777777777779</v>
      </c>
      <c r="X1395" s="2">
        <f t="shared" si="215"/>
        <v>1035.1851851851852</v>
      </c>
      <c r="Y1395" s="3">
        <f t="shared" si="216"/>
        <v>11.777777777777779</v>
      </c>
      <c r="Z1395" s="2">
        <f t="shared" si="217"/>
        <v>517.59259259259261</v>
      </c>
      <c r="AA1395" s="5">
        <f t="shared" si="218"/>
        <v>0.16981132075471697</v>
      </c>
      <c r="AB1395" s="4">
        <f t="shared" si="219"/>
        <v>0.16622933333333334</v>
      </c>
      <c r="AC1395">
        <v>9</v>
      </c>
      <c r="AD1395">
        <v>0</v>
      </c>
      <c r="AE1395">
        <v>0</v>
      </c>
      <c r="AF1395">
        <v>4</v>
      </c>
      <c r="AG1395">
        <v>1</v>
      </c>
      <c r="AH1395">
        <v>-7.7176164439678396E-2</v>
      </c>
      <c r="AI1395">
        <v>-0.21661312290384699</v>
      </c>
    </row>
    <row r="1396" spans="1:35" x14ac:dyDescent="0.2">
      <c r="A1396" t="s">
        <v>1471</v>
      </c>
      <c r="B1396" s="1">
        <v>43466</v>
      </c>
      <c r="C1396" t="s">
        <v>53</v>
      </c>
      <c r="D1396" t="s">
        <v>37</v>
      </c>
      <c r="E1396" t="s">
        <v>75</v>
      </c>
      <c r="F1396" t="s">
        <v>39</v>
      </c>
      <c r="G1396" t="s">
        <v>40</v>
      </c>
      <c r="H1396" t="s">
        <v>51</v>
      </c>
      <c r="I1396" t="s">
        <v>43</v>
      </c>
      <c r="J1396" t="s">
        <v>43</v>
      </c>
      <c r="K1396" t="s">
        <v>42</v>
      </c>
      <c r="L1396" t="s">
        <v>78</v>
      </c>
      <c r="M1396">
        <v>347</v>
      </c>
      <c r="N1396">
        <v>1414</v>
      </c>
      <c r="O1396">
        <v>881</v>
      </c>
      <c r="P1396">
        <v>1.7</v>
      </c>
      <c r="Q1396">
        <v>69</v>
      </c>
      <c r="R1396">
        <v>3420671</v>
      </c>
      <c r="S1396" s="6">
        <f t="shared" si="210"/>
        <v>623055.16265912307</v>
      </c>
      <c r="T1396" s="6">
        <f t="shared" si="211"/>
        <v>245403.11173974539</v>
      </c>
      <c r="U1396" s="2">
        <f t="shared" si="212"/>
        <v>1202263.0834512024</v>
      </c>
      <c r="V1396" s="3">
        <f t="shared" si="213"/>
        <v>12.768115942028986</v>
      </c>
      <c r="W1396" s="3">
        <f t="shared" si="214"/>
        <v>5.0289855072463769</v>
      </c>
      <c r="X1396" s="2">
        <f t="shared" si="215"/>
        <v>24.637681159420289</v>
      </c>
      <c r="Y1396" s="3">
        <f t="shared" si="216"/>
        <v>5.0289855072463769</v>
      </c>
      <c r="Z1396" s="2">
        <f t="shared" si="217"/>
        <v>1.9296254256526675</v>
      </c>
      <c r="AA1396" s="5">
        <f t="shared" si="218"/>
        <v>2.5389048991354466</v>
      </c>
      <c r="AB1396" s="4">
        <f t="shared" si="219"/>
        <v>4.9574942028985505E-2</v>
      </c>
      <c r="AC1396">
        <v>4</v>
      </c>
      <c r="AD1396">
        <v>0</v>
      </c>
      <c r="AE1396">
        <v>0</v>
      </c>
      <c r="AF1396">
        <v>1</v>
      </c>
      <c r="AG1396">
        <v>1</v>
      </c>
      <c r="AH1396">
        <v>-0.65386912585274104</v>
      </c>
      <c r="AI1396">
        <v>-0.146422207446853</v>
      </c>
    </row>
    <row r="1397" spans="1:35" x14ac:dyDescent="0.2">
      <c r="A1397" t="s">
        <v>1472</v>
      </c>
      <c r="B1397" s="1">
        <v>39083</v>
      </c>
      <c r="C1397" t="s">
        <v>82</v>
      </c>
      <c r="D1397" t="s">
        <v>83</v>
      </c>
      <c r="E1397" t="s">
        <v>64</v>
      </c>
      <c r="F1397" t="s">
        <v>54</v>
      </c>
      <c r="G1397" t="s">
        <v>55</v>
      </c>
      <c r="H1397" t="s">
        <v>50</v>
      </c>
      <c r="I1397" t="s">
        <v>42</v>
      </c>
      <c r="J1397" t="s">
        <v>42</v>
      </c>
      <c r="K1397" t="s">
        <v>43</v>
      </c>
      <c r="L1397" t="s">
        <v>56</v>
      </c>
      <c r="M1397">
        <v>101</v>
      </c>
      <c r="N1397">
        <v>1103</v>
      </c>
      <c r="O1397">
        <v>150</v>
      </c>
      <c r="P1397">
        <v>27</v>
      </c>
      <c r="Q1397">
        <v>46</v>
      </c>
      <c r="R1397">
        <v>3908971</v>
      </c>
      <c r="S1397" s="6">
        <f t="shared" si="210"/>
        <v>135992.74705349049</v>
      </c>
      <c r="T1397" s="6">
        <f t="shared" si="211"/>
        <v>91568.449682683597</v>
      </c>
      <c r="U1397" s="2">
        <f t="shared" si="212"/>
        <v>24478694.469628286</v>
      </c>
      <c r="V1397" s="3">
        <f t="shared" si="213"/>
        <v>3.2608695652173911</v>
      </c>
      <c r="W1397" s="3">
        <f t="shared" si="214"/>
        <v>2.1956521739130435</v>
      </c>
      <c r="X1397" s="2">
        <f t="shared" si="215"/>
        <v>586.95652173913038</v>
      </c>
      <c r="Y1397" s="3">
        <f t="shared" si="216"/>
        <v>2.1956521739130435</v>
      </c>
      <c r="Z1397" s="2">
        <f t="shared" si="217"/>
        <v>180</v>
      </c>
      <c r="AA1397" s="5">
        <f t="shared" si="218"/>
        <v>1.4851485148514851</v>
      </c>
      <c r="AB1397" s="4">
        <f t="shared" si="219"/>
        <v>8.4977630434782611E-2</v>
      </c>
      <c r="AC1397">
        <v>6</v>
      </c>
      <c r="AD1397">
        <v>0</v>
      </c>
      <c r="AE1397">
        <v>1</v>
      </c>
      <c r="AF1397">
        <v>1</v>
      </c>
      <c r="AG1397">
        <v>1</v>
      </c>
      <c r="AH1397">
        <v>-0.610120808374089</v>
      </c>
      <c r="AI1397">
        <v>-0.21125571110570299</v>
      </c>
    </row>
    <row r="1398" spans="1:35" x14ac:dyDescent="0.2">
      <c r="A1398" t="s">
        <v>1473</v>
      </c>
      <c r="B1398" s="1">
        <v>36526</v>
      </c>
      <c r="C1398" t="s">
        <v>62</v>
      </c>
      <c r="D1398" t="s">
        <v>63</v>
      </c>
      <c r="E1398" t="s">
        <v>132</v>
      </c>
      <c r="F1398" t="s">
        <v>54</v>
      </c>
      <c r="G1398" t="s">
        <v>55</v>
      </c>
      <c r="H1398" t="s">
        <v>41</v>
      </c>
      <c r="I1398" t="s">
        <v>43</v>
      </c>
      <c r="J1398" t="s">
        <v>42</v>
      </c>
      <c r="K1398" t="s">
        <v>43</v>
      </c>
      <c r="L1398" t="s">
        <v>44</v>
      </c>
      <c r="M1398">
        <v>62</v>
      </c>
      <c r="N1398">
        <v>3666</v>
      </c>
      <c r="O1398">
        <v>565</v>
      </c>
      <c r="P1398">
        <v>43.29</v>
      </c>
      <c r="Q1398">
        <v>59</v>
      </c>
      <c r="R1398">
        <v>680457</v>
      </c>
      <c r="S1398" s="6">
        <f t="shared" si="210"/>
        <v>154118.9307146754</v>
      </c>
      <c r="T1398" s="6">
        <f t="shared" si="211"/>
        <v>16912.165848336062</v>
      </c>
      <c r="U1398" s="2">
        <f t="shared" si="212"/>
        <v>11808510.638297873</v>
      </c>
      <c r="V1398" s="3">
        <f t="shared" si="213"/>
        <v>9.5762711864406782</v>
      </c>
      <c r="W1398" s="3">
        <f t="shared" si="214"/>
        <v>1.0508474576271187</v>
      </c>
      <c r="X1398" s="2">
        <f t="shared" si="215"/>
        <v>733.72881355932202</v>
      </c>
      <c r="Y1398" s="3">
        <f t="shared" si="216"/>
        <v>1.0508474576271187</v>
      </c>
      <c r="Z1398" s="2">
        <f t="shared" si="217"/>
        <v>76.619469026548671</v>
      </c>
      <c r="AA1398" s="5">
        <f t="shared" si="218"/>
        <v>9.112903225806452</v>
      </c>
      <c r="AB1398" s="4">
        <f t="shared" si="219"/>
        <v>1.1533169491525424E-2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-0.71843093777780098</v>
      </c>
      <c r="AI1398">
        <v>-0.25404748683907702</v>
      </c>
    </row>
    <row r="1399" spans="1:35" x14ac:dyDescent="0.2">
      <c r="A1399" t="s">
        <v>1474</v>
      </c>
      <c r="B1399" s="1">
        <v>39083</v>
      </c>
      <c r="C1399" t="s">
        <v>46</v>
      </c>
      <c r="D1399" t="s">
        <v>47</v>
      </c>
      <c r="E1399" t="s">
        <v>64</v>
      </c>
      <c r="F1399" t="s">
        <v>48</v>
      </c>
      <c r="G1399" t="s">
        <v>49</v>
      </c>
      <c r="H1399" t="s">
        <v>50</v>
      </c>
      <c r="I1399" t="s">
        <v>51</v>
      </c>
      <c r="J1399" t="s">
        <v>43</v>
      </c>
      <c r="K1399" t="s">
        <v>43</v>
      </c>
      <c r="L1399" t="s">
        <v>78</v>
      </c>
      <c r="M1399">
        <v>470</v>
      </c>
      <c r="N1399">
        <v>1001</v>
      </c>
      <c r="O1399">
        <v>494</v>
      </c>
      <c r="P1399">
        <v>39.18</v>
      </c>
      <c r="Q1399">
        <v>49</v>
      </c>
      <c r="R1399">
        <v>1018718</v>
      </c>
      <c r="S1399" s="6">
        <f t="shared" si="210"/>
        <v>493506.49350649351</v>
      </c>
      <c r="T1399" s="6">
        <f t="shared" si="211"/>
        <v>469530.46953046951</v>
      </c>
      <c r="U1399" s="2">
        <f t="shared" si="212"/>
        <v>39140859.140859142</v>
      </c>
      <c r="V1399" s="3">
        <f t="shared" si="213"/>
        <v>10.081632653061224</v>
      </c>
      <c r="W1399" s="3">
        <f t="shared" si="214"/>
        <v>9.591836734693878</v>
      </c>
      <c r="X1399" s="2">
        <f t="shared" si="215"/>
        <v>799.59183673469386</v>
      </c>
      <c r="Y1399" s="3">
        <f t="shared" si="216"/>
        <v>9.591836734693878</v>
      </c>
      <c r="Z1399" s="2">
        <f t="shared" si="217"/>
        <v>79.311740890688256</v>
      </c>
      <c r="AA1399" s="5">
        <f t="shared" si="218"/>
        <v>1.0510638297872341</v>
      </c>
      <c r="AB1399" s="4">
        <f t="shared" si="219"/>
        <v>2.0790163265306121E-2</v>
      </c>
      <c r="AC1399">
        <v>4</v>
      </c>
      <c r="AD1399">
        <v>0</v>
      </c>
      <c r="AE1399">
        <v>0</v>
      </c>
      <c r="AF1399">
        <v>1</v>
      </c>
      <c r="AG1399">
        <v>1</v>
      </c>
      <c r="AH1399">
        <v>-0.45663160465228397</v>
      </c>
      <c r="AI1399">
        <v>-9.7723885619414499E-3</v>
      </c>
    </row>
    <row r="1400" spans="1:35" x14ac:dyDescent="0.2">
      <c r="A1400" t="s">
        <v>1475</v>
      </c>
      <c r="B1400" s="1">
        <v>40179</v>
      </c>
      <c r="C1400" t="s">
        <v>73</v>
      </c>
      <c r="D1400" t="s">
        <v>74</v>
      </c>
      <c r="E1400" t="s">
        <v>125</v>
      </c>
      <c r="F1400" t="s">
        <v>48</v>
      </c>
      <c r="G1400" t="s">
        <v>49</v>
      </c>
      <c r="H1400" t="s">
        <v>41</v>
      </c>
      <c r="I1400" t="s">
        <v>43</v>
      </c>
      <c r="J1400" t="s">
        <v>43</v>
      </c>
      <c r="K1400" t="s">
        <v>43</v>
      </c>
      <c r="L1400" t="s">
        <v>44</v>
      </c>
      <c r="M1400">
        <v>471</v>
      </c>
      <c r="N1400">
        <v>3188</v>
      </c>
      <c r="O1400">
        <v>832</v>
      </c>
      <c r="P1400">
        <v>29.27</v>
      </c>
      <c r="Q1400">
        <v>4</v>
      </c>
      <c r="R1400">
        <v>2850545</v>
      </c>
      <c r="S1400" s="6">
        <f t="shared" si="210"/>
        <v>260978.67001254705</v>
      </c>
      <c r="T1400" s="6">
        <f t="shared" si="211"/>
        <v>147741.53074027604</v>
      </c>
      <c r="U1400" s="2">
        <f t="shared" si="212"/>
        <v>9181304.8933500629</v>
      </c>
      <c r="V1400" s="3">
        <f t="shared" si="213"/>
        <v>208</v>
      </c>
      <c r="W1400" s="3">
        <f t="shared" si="214"/>
        <v>117.75</v>
      </c>
      <c r="X1400" s="2">
        <f t="shared" si="215"/>
        <v>7317.5</v>
      </c>
      <c r="Y1400" s="3">
        <f t="shared" si="216"/>
        <v>117.75</v>
      </c>
      <c r="Z1400" s="2">
        <f t="shared" si="217"/>
        <v>35.18028846153846</v>
      </c>
      <c r="AA1400" s="5">
        <f t="shared" si="218"/>
        <v>1.7664543524416136</v>
      </c>
      <c r="AB1400" s="4">
        <f t="shared" si="219"/>
        <v>0.71263624999999997</v>
      </c>
      <c r="AC1400">
        <v>6</v>
      </c>
      <c r="AD1400">
        <v>1</v>
      </c>
      <c r="AE1400">
        <v>1</v>
      </c>
      <c r="AF1400">
        <v>0</v>
      </c>
      <c r="AG1400">
        <v>3</v>
      </c>
      <c r="AH1400" s="2">
        <v>6275582220994940</v>
      </c>
      <c r="AI1400">
        <v>-0.23890347889639399</v>
      </c>
    </row>
    <row r="1401" spans="1:35" x14ac:dyDescent="0.2">
      <c r="A1401" t="s">
        <v>1476</v>
      </c>
      <c r="B1401" s="1">
        <v>44197</v>
      </c>
      <c r="C1401" t="s">
        <v>58</v>
      </c>
      <c r="D1401" t="s">
        <v>47</v>
      </c>
      <c r="E1401" t="s">
        <v>64</v>
      </c>
      <c r="F1401" t="s">
        <v>65</v>
      </c>
      <c r="G1401" t="s">
        <v>40</v>
      </c>
      <c r="H1401" t="s">
        <v>50</v>
      </c>
      <c r="I1401" t="s">
        <v>51</v>
      </c>
      <c r="J1401" t="s">
        <v>43</v>
      </c>
      <c r="K1401" t="s">
        <v>42</v>
      </c>
      <c r="L1401" t="s">
        <v>56</v>
      </c>
      <c r="M1401">
        <v>416</v>
      </c>
      <c r="N1401">
        <v>379</v>
      </c>
      <c r="O1401">
        <v>358</v>
      </c>
      <c r="P1401">
        <v>9.89</v>
      </c>
      <c r="Q1401">
        <v>8</v>
      </c>
      <c r="R1401">
        <v>4421529</v>
      </c>
      <c r="S1401" s="6">
        <f t="shared" si="210"/>
        <v>944591.02902374673</v>
      </c>
      <c r="T1401" s="6">
        <f t="shared" si="211"/>
        <v>1097625.3298153034</v>
      </c>
      <c r="U1401" s="2">
        <f t="shared" si="212"/>
        <v>26094986.807387862</v>
      </c>
      <c r="V1401" s="3">
        <f t="shared" si="213"/>
        <v>44.75</v>
      </c>
      <c r="W1401" s="3">
        <f t="shared" si="214"/>
        <v>52</v>
      </c>
      <c r="X1401" s="2">
        <f t="shared" si="215"/>
        <v>1236.25</v>
      </c>
      <c r="Y1401" s="3">
        <f t="shared" si="216"/>
        <v>52</v>
      </c>
      <c r="Z1401" s="2">
        <f t="shared" si="217"/>
        <v>27.625698324022345</v>
      </c>
      <c r="AA1401" s="5">
        <f t="shared" si="218"/>
        <v>0.86057692307692313</v>
      </c>
      <c r="AB1401" s="4">
        <f t="shared" si="219"/>
        <v>0.55269112499999995</v>
      </c>
      <c r="AC1401">
        <v>3</v>
      </c>
      <c r="AD1401">
        <v>1</v>
      </c>
      <c r="AE1401">
        <v>0</v>
      </c>
      <c r="AF1401">
        <v>4</v>
      </c>
      <c r="AG1401">
        <v>1</v>
      </c>
      <c r="AH1401" s="2">
        <v>213137427524978</v>
      </c>
      <c r="AI1401">
        <v>0.19466287572718999</v>
      </c>
    </row>
    <row r="1402" spans="1:35" x14ac:dyDescent="0.2">
      <c r="A1402" t="s">
        <v>1477</v>
      </c>
      <c r="B1402" s="1">
        <v>37622</v>
      </c>
      <c r="C1402" t="s">
        <v>103</v>
      </c>
      <c r="D1402" t="s">
        <v>47</v>
      </c>
      <c r="E1402" t="s">
        <v>75</v>
      </c>
      <c r="F1402" t="s">
        <v>39</v>
      </c>
      <c r="G1402" t="s">
        <v>40</v>
      </c>
      <c r="H1402" t="s">
        <v>41</v>
      </c>
      <c r="I1402" t="s">
        <v>42</v>
      </c>
      <c r="J1402" t="s">
        <v>42</v>
      </c>
      <c r="K1402" t="s">
        <v>43</v>
      </c>
      <c r="L1402" t="s">
        <v>44</v>
      </c>
      <c r="M1402">
        <v>62</v>
      </c>
      <c r="N1402">
        <v>3645</v>
      </c>
      <c r="O1402">
        <v>233</v>
      </c>
      <c r="P1402">
        <v>29.64</v>
      </c>
      <c r="Q1402">
        <v>48</v>
      </c>
      <c r="R1402">
        <v>4770401</v>
      </c>
      <c r="S1402" s="6">
        <f t="shared" si="210"/>
        <v>63923.182441700963</v>
      </c>
      <c r="T1402" s="6">
        <f t="shared" si="211"/>
        <v>17009.602194787381</v>
      </c>
      <c r="U1402" s="2">
        <f t="shared" si="212"/>
        <v>8131687.2427983535</v>
      </c>
      <c r="V1402" s="3">
        <f t="shared" si="213"/>
        <v>4.854166666666667</v>
      </c>
      <c r="W1402" s="3">
        <f t="shared" si="214"/>
        <v>1.2916666666666667</v>
      </c>
      <c r="X1402" s="2">
        <f t="shared" si="215"/>
        <v>617.5</v>
      </c>
      <c r="Y1402" s="3">
        <f t="shared" si="216"/>
        <v>1.2916666666666667</v>
      </c>
      <c r="Z1402" s="2">
        <f t="shared" si="217"/>
        <v>127.21030042918454</v>
      </c>
      <c r="AA1402" s="5">
        <f t="shared" si="218"/>
        <v>3.7580645161290325</v>
      </c>
      <c r="AB1402" s="4">
        <f t="shared" si="219"/>
        <v>9.938335416666666E-2</v>
      </c>
      <c r="AC1402">
        <v>6</v>
      </c>
      <c r="AD1402">
        <v>1</v>
      </c>
      <c r="AE1402">
        <v>1</v>
      </c>
      <c r="AF1402">
        <v>1</v>
      </c>
      <c r="AG1402">
        <v>1</v>
      </c>
      <c r="AH1402">
        <v>-0.57151524278539401</v>
      </c>
      <c r="AI1402">
        <v>-0.281547399480718</v>
      </c>
    </row>
    <row r="1403" spans="1:35" x14ac:dyDescent="0.2">
      <c r="A1403" t="s">
        <v>1478</v>
      </c>
      <c r="B1403" s="1">
        <v>40544</v>
      </c>
      <c r="C1403" t="s">
        <v>53</v>
      </c>
      <c r="D1403" t="s">
        <v>37</v>
      </c>
      <c r="E1403" t="s">
        <v>77</v>
      </c>
      <c r="F1403" t="s">
        <v>68</v>
      </c>
      <c r="G1403" t="s">
        <v>40</v>
      </c>
      <c r="H1403" t="s">
        <v>41</v>
      </c>
      <c r="I1403" t="s">
        <v>43</v>
      </c>
      <c r="J1403" t="s">
        <v>43</v>
      </c>
      <c r="K1403" t="s">
        <v>51</v>
      </c>
      <c r="L1403" t="s">
        <v>56</v>
      </c>
      <c r="M1403">
        <v>311</v>
      </c>
      <c r="N1403">
        <v>4971</v>
      </c>
      <c r="O1403">
        <v>813</v>
      </c>
      <c r="P1403">
        <v>20.23</v>
      </c>
      <c r="Q1403">
        <v>99</v>
      </c>
      <c r="R1403">
        <v>3895574</v>
      </c>
      <c r="S1403" s="6">
        <f t="shared" si="210"/>
        <v>163548.58177429088</v>
      </c>
      <c r="T1403" s="6">
        <f t="shared" si="211"/>
        <v>62562.86461476564</v>
      </c>
      <c r="U1403" s="2">
        <f t="shared" si="212"/>
        <v>4069603.7014685175</v>
      </c>
      <c r="V1403" s="3">
        <f t="shared" si="213"/>
        <v>8.2121212121212128</v>
      </c>
      <c r="W1403" s="3">
        <f t="shared" si="214"/>
        <v>3.1414141414141414</v>
      </c>
      <c r="X1403" s="2">
        <f t="shared" si="215"/>
        <v>204.34343434343435</v>
      </c>
      <c r="Y1403" s="3">
        <f t="shared" si="216"/>
        <v>3.1414141414141414</v>
      </c>
      <c r="Z1403" s="2">
        <f t="shared" si="217"/>
        <v>24.883148831488313</v>
      </c>
      <c r="AA1403" s="5">
        <f t="shared" si="218"/>
        <v>2.6141479099678455</v>
      </c>
      <c r="AB1403" s="4">
        <f t="shared" si="219"/>
        <v>3.9349232323232321E-2</v>
      </c>
      <c r="AC1403">
        <v>9</v>
      </c>
      <c r="AD1403">
        <v>1</v>
      </c>
      <c r="AE1403">
        <v>0</v>
      </c>
      <c r="AF1403">
        <v>1</v>
      </c>
      <c r="AG1403">
        <v>1</v>
      </c>
      <c r="AH1403">
        <v>-0.73633591471183002</v>
      </c>
      <c r="AI1403">
        <v>-0.26193299291439198</v>
      </c>
    </row>
    <row r="1404" spans="1:35" x14ac:dyDescent="0.2">
      <c r="A1404" t="s">
        <v>1479</v>
      </c>
      <c r="B1404" s="1">
        <v>39448</v>
      </c>
      <c r="C1404" t="s">
        <v>82</v>
      </c>
      <c r="D1404" t="s">
        <v>83</v>
      </c>
      <c r="E1404" t="s">
        <v>77</v>
      </c>
      <c r="F1404" t="s">
        <v>65</v>
      </c>
      <c r="G1404" t="s">
        <v>40</v>
      </c>
      <c r="H1404" t="s">
        <v>50</v>
      </c>
      <c r="I1404" t="s">
        <v>51</v>
      </c>
      <c r="J1404" t="s">
        <v>43</v>
      </c>
      <c r="K1404" t="s">
        <v>43</v>
      </c>
      <c r="L1404" t="s">
        <v>44</v>
      </c>
      <c r="M1404">
        <v>370</v>
      </c>
      <c r="N1404">
        <v>132</v>
      </c>
      <c r="O1404">
        <v>321</v>
      </c>
      <c r="P1404">
        <v>26.28</v>
      </c>
      <c r="Q1404">
        <v>38</v>
      </c>
      <c r="R1404">
        <v>3235269</v>
      </c>
      <c r="S1404" s="6">
        <f t="shared" si="210"/>
        <v>2431818.1818181816</v>
      </c>
      <c r="T1404" s="6">
        <f t="shared" si="211"/>
        <v>2803030.3030303032</v>
      </c>
      <c r="U1404" s="2">
        <f t="shared" si="212"/>
        <v>199090909.09090909</v>
      </c>
      <c r="V1404" s="3">
        <f t="shared" si="213"/>
        <v>8.4473684210526319</v>
      </c>
      <c r="W1404" s="3">
        <f t="shared" si="214"/>
        <v>9.7368421052631575</v>
      </c>
      <c r="X1404" s="2">
        <f t="shared" si="215"/>
        <v>691.57894736842104</v>
      </c>
      <c r="Y1404" s="3">
        <f t="shared" si="216"/>
        <v>9.7368421052631575</v>
      </c>
      <c r="Z1404" s="2">
        <f t="shared" si="217"/>
        <v>81.869158878504678</v>
      </c>
      <c r="AA1404" s="5">
        <f t="shared" si="218"/>
        <v>0.86756756756756759</v>
      </c>
      <c r="AB1404" s="4">
        <f t="shared" si="219"/>
        <v>8.5138657894736847E-2</v>
      </c>
      <c r="AC1404">
        <v>5</v>
      </c>
      <c r="AD1404">
        <v>1</v>
      </c>
      <c r="AE1404">
        <v>0</v>
      </c>
      <c r="AF1404">
        <v>4</v>
      </c>
      <c r="AG1404">
        <v>1</v>
      </c>
      <c r="AH1404">
        <v>-0.33002533826939301</v>
      </c>
      <c r="AI1404" s="2">
        <v>1.331687035488E+16</v>
      </c>
    </row>
    <row r="1405" spans="1:35" x14ac:dyDescent="0.2">
      <c r="A1405" t="s">
        <v>1480</v>
      </c>
      <c r="B1405" s="1">
        <v>40179</v>
      </c>
      <c r="C1405" t="s">
        <v>53</v>
      </c>
      <c r="D1405" t="s">
        <v>37</v>
      </c>
      <c r="E1405" t="s">
        <v>71</v>
      </c>
      <c r="F1405" t="s">
        <v>39</v>
      </c>
      <c r="G1405" t="s">
        <v>40</v>
      </c>
      <c r="H1405" t="s">
        <v>41</v>
      </c>
      <c r="I1405" t="s">
        <v>51</v>
      </c>
      <c r="J1405" t="s">
        <v>43</v>
      </c>
      <c r="K1405" t="s">
        <v>43</v>
      </c>
      <c r="L1405" t="s">
        <v>56</v>
      </c>
      <c r="M1405">
        <v>384</v>
      </c>
      <c r="N1405">
        <v>3964</v>
      </c>
      <c r="O1405">
        <v>431</v>
      </c>
      <c r="P1405">
        <v>42.28</v>
      </c>
      <c r="Q1405">
        <v>27</v>
      </c>
      <c r="R1405">
        <v>186806</v>
      </c>
      <c r="S1405" s="6">
        <f t="shared" si="210"/>
        <v>108728.55701311806</v>
      </c>
      <c r="T1405" s="6">
        <f t="shared" si="211"/>
        <v>96871.846619576187</v>
      </c>
      <c r="U1405" s="2">
        <f t="shared" si="212"/>
        <v>10665993.945509586</v>
      </c>
      <c r="V1405" s="3">
        <f t="shared" si="213"/>
        <v>15.962962962962964</v>
      </c>
      <c r="W1405" s="3">
        <f t="shared" si="214"/>
        <v>14.222222222222221</v>
      </c>
      <c r="X1405" s="2">
        <f t="shared" si="215"/>
        <v>1565.9259259259259</v>
      </c>
      <c r="Y1405" s="3">
        <f t="shared" si="216"/>
        <v>14.222222222222221</v>
      </c>
      <c r="Z1405" s="2">
        <f t="shared" si="217"/>
        <v>98.097447795823669</v>
      </c>
      <c r="AA1405" s="5">
        <f t="shared" si="218"/>
        <v>1.1223958333333333</v>
      </c>
      <c r="AB1405" s="4">
        <f t="shared" si="219"/>
        <v>6.9187407407407409E-3</v>
      </c>
      <c r="AC1405">
        <v>7</v>
      </c>
      <c r="AD1405">
        <v>1</v>
      </c>
      <c r="AE1405">
        <v>0</v>
      </c>
      <c r="AF1405">
        <v>4</v>
      </c>
      <c r="AG1405">
        <v>1</v>
      </c>
      <c r="AH1405">
        <v>-0.13646688194513301</v>
      </c>
      <c r="AI1405">
        <v>-0.243029601266746</v>
      </c>
    </row>
    <row r="1406" spans="1:35" x14ac:dyDescent="0.2">
      <c r="A1406" t="s">
        <v>1481</v>
      </c>
      <c r="B1406" s="1">
        <v>41640</v>
      </c>
      <c r="C1406" t="s">
        <v>82</v>
      </c>
      <c r="D1406" t="s">
        <v>83</v>
      </c>
      <c r="E1406" t="s">
        <v>59</v>
      </c>
      <c r="F1406" t="s">
        <v>54</v>
      </c>
      <c r="G1406" t="s">
        <v>55</v>
      </c>
      <c r="H1406" t="s">
        <v>41</v>
      </c>
      <c r="I1406" t="s">
        <v>43</v>
      </c>
      <c r="J1406" t="s">
        <v>42</v>
      </c>
      <c r="K1406" t="s">
        <v>51</v>
      </c>
      <c r="L1406" t="s">
        <v>56</v>
      </c>
      <c r="M1406">
        <v>115</v>
      </c>
      <c r="N1406">
        <v>3833</v>
      </c>
      <c r="O1406">
        <v>842</v>
      </c>
      <c r="P1406">
        <v>23.88</v>
      </c>
      <c r="Q1406">
        <v>33</v>
      </c>
      <c r="R1406">
        <v>2180675</v>
      </c>
      <c r="S1406" s="6">
        <f t="shared" si="210"/>
        <v>219671.27576310982</v>
      </c>
      <c r="T1406" s="6">
        <f t="shared" si="211"/>
        <v>30002.608922515003</v>
      </c>
      <c r="U1406" s="2">
        <f t="shared" si="212"/>
        <v>6230106.9658231148</v>
      </c>
      <c r="V1406" s="3">
        <f t="shared" si="213"/>
        <v>25.515151515151516</v>
      </c>
      <c r="W1406" s="3">
        <f t="shared" si="214"/>
        <v>3.4848484848484849</v>
      </c>
      <c r="X1406" s="2">
        <f t="shared" si="215"/>
        <v>723.63636363636363</v>
      </c>
      <c r="Y1406" s="3">
        <f t="shared" si="216"/>
        <v>3.4848484848484849</v>
      </c>
      <c r="Z1406" s="2">
        <f t="shared" si="217"/>
        <v>28.36104513064133</v>
      </c>
      <c r="AA1406" s="5">
        <f t="shared" si="218"/>
        <v>7.321739130434783</v>
      </c>
      <c r="AB1406" s="4">
        <f t="shared" si="219"/>
        <v>6.6081060606060602E-2</v>
      </c>
      <c r="AC1406">
        <v>3</v>
      </c>
      <c r="AD1406">
        <v>0</v>
      </c>
      <c r="AE1406">
        <v>0</v>
      </c>
      <c r="AF1406">
        <v>4</v>
      </c>
      <c r="AG1406">
        <v>1</v>
      </c>
      <c r="AH1406">
        <v>-0.33781385259128999</v>
      </c>
      <c r="AI1406">
        <v>-0.25816788550708503</v>
      </c>
    </row>
    <row r="1407" spans="1:35" x14ac:dyDescent="0.2">
      <c r="A1407" t="s">
        <v>1482</v>
      </c>
      <c r="B1407" s="1">
        <v>39448</v>
      </c>
      <c r="C1407" t="s">
        <v>70</v>
      </c>
      <c r="D1407" t="s">
        <v>63</v>
      </c>
      <c r="E1407" t="s">
        <v>71</v>
      </c>
      <c r="F1407" t="s">
        <v>65</v>
      </c>
      <c r="G1407" t="s">
        <v>40</v>
      </c>
      <c r="H1407" t="s">
        <v>41</v>
      </c>
      <c r="I1407" t="s">
        <v>51</v>
      </c>
      <c r="J1407" t="s">
        <v>51</v>
      </c>
      <c r="K1407" t="s">
        <v>43</v>
      </c>
      <c r="L1407" t="s">
        <v>5077</v>
      </c>
      <c r="M1407">
        <v>213</v>
      </c>
      <c r="N1407">
        <v>3986</v>
      </c>
      <c r="O1407">
        <v>456</v>
      </c>
      <c r="P1407">
        <v>28.8</v>
      </c>
      <c r="Q1407">
        <v>69</v>
      </c>
      <c r="R1407">
        <v>1850397</v>
      </c>
      <c r="S1407" s="6">
        <f t="shared" si="210"/>
        <v>114400.40140491721</v>
      </c>
      <c r="T1407" s="6">
        <f t="shared" si="211"/>
        <v>53437.029603612646</v>
      </c>
      <c r="U1407" s="2">
        <f t="shared" si="212"/>
        <v>7225288.5097842449</v>
      </c>
      <c r="V1407" s="3">
        <f t="shared" si="213"/>
        <v>6.6086956521739131</v>
      </c>
      <c r="W1407" s="3">
        <f t="shared" si="214"/>
        <v>3.0869565217391304</v>
      </c>
      <c r="X1407" s="2">
        <f t="shared" si="215"/>
        <v>417.39130434782606</v>
      </c>
      <c r="Y1407" s="3">
        <f t="shared" si="216"/>
        <v>3.0869565217391304</v>
      </c>
      <c r="Z1407" s="2">
        <f t="shared" si="217"/>
        <v>63.157894736842103</v>
      </c>
      <c r="AA1407" s="5">
        <f t="shared" si="218"/>
        <v>2.140845070422535</v>
      </c>
      <c r="AB1407" s="4">
        <f t="shared" si="219"/>
        <v>2.6817347826086958E-2</v>
      </c>
      <c r="AC1407">
        <v>6</v>
      </c>
      <c r="AD1407">
        <v>0</v>
      </c>
      <c r="AE1407">
        <v>0</v>
      </c>
      <c r="AF1407">
        <v>1</v>
      </c>
      <c r="AG1407">
        <v>1</v>
      </c>
      <c r="AH1407">
        <v>-0.73720541159535602</v>
      </c>
      <c r="AI1407">
        <v>-0.26394319262495602</v>
      </c>
    </row>
    <row r="1408" spans="1:35" x14ac:dyDescent="0.2">
      <c r="A1408" t="s">
        <v>1483</v>
      </c>
      <c r="B1408" s="1">
        <v>36892</v>
      </c>
      <c r="C1408" t="s">
        <v>82</v>
      </c>
      <c r="D1408" t="s">
        <v>83</v>
      </c>
      <c r="E1408" t="s">
        <v>77</v>
      </c>
      <c r="F1408" t="s">
        <v>48</v>
      </c>
      <c r="G1408" t="s">
        <v>49</v>
      </c>
      <c r="H1408" t="s">
        <v>51</v>
      </c>
      <c r="I1408" t="s">
        <v>42</v>
      </c>
      <c r="J1408" t="s">
        <v>43</v>
      </c>
      <c r="K1408" t="s">
        <v>43</v>
      </c>
      <c r="L1408" t="s">
        <v>60</v>
      </c>
      <c r="M1408">
        <v>399</v>
      </c>
      <c r="N1408">
        <v>1507</v>
      </c>
      <c r="O1408">
        <v>82</v>
      </c>
      <c r="P1408">
        <v>30.8</v>
      </c>
      <c r="Q1408">
        <v>35</v>
      </c>
      <c r="R1408">
        <v>3790947</v>
      </c>
      <c r="S1408" s="6">
        <f t="shared" si="210"/>
        <v>54412.740544127402</v>
      </c>
      <c r="T1408" s="6">
        <f t="shared" si="211"/>
        <v>264764.43264764431</v>
      </c>
      <c r="U1408" s="2">
        <f t="shared" si="212"/>
        <v>20437956.204379562</v>
      </c>
      <c r="V1408" s="3">
        <f t="shared" si="213"/>
        <v>2.342857142857143</v>
      </c>
      <c r="W1408" s="3">
        <f t="shared" si="214"/>
        <v>11.4</v>
      </c>
      <c r="X1408" s="2">
        <f t="shared" si="215"/>
        <v>880</v>
      </c>
      <c r="Y1408" s="3">
        <f t="shared" si="216"/>
        <v>11.4</v>
      </c>
      <c r="Z1408" s="2">
        <f t="shared" si="217"/>
        <v>375.60975609756099</v>
      </c>
      <c r="AA1408" s="5">
        <f t="shared" si="218"/>
        <v>0.20551378446115287</v>
      </c>
      <c r="AB1408" s="4">
        <f t="shared" si="219"/>
        <v>0.10831277142857143</v>
      </c>
      <c r="AC1408">
        <v>1</v>
      </c>
      <c r="AD1408">
        <v>1</v>
      </c>
      <c r="AE1408">
        <v>1</v>
      </c>
      <c r="AF1408">
        <v>4</v>
      </c>
      <c r="AG1408">
        <v>1</v>
      </c>
      <c r="AH1408">
        <v>-0.26084888184077298</v>
      </c>
      <c r="AI1408">
        <v>-0.18275492656677</v>
      </c>
    </row>
    <row r="1409" spans="1:35" x14ac:dyDescent="0.2">
      <c r="A1409" t="s">
        <v>1484</v>
      </c>
      <c r="B1409" s="1">
        <v>41275</v>
      </c>
      <c r="C1409" t="s">
        <v>36</v>
      </c>
      <c r="D1409" t="s">
        <v>37</v>
      </c>
      <c r="E1409" t="s">
        <v>67</v>
      </c>
      <c r="F1409" t="s">
        <v>39</v>
      </c>
      <c r="G1409" t="s">
        <v>40</v>
      </c>
      <c r="H1409" t="s">
        <v>51</v>
      </c>
      <c r="I1409" t="s">
        <v>42</v>
      </c>
      <c r="J1409" t="s">
        <v>42</v>
      </c>
      <c r="K1409" t="s">
        <v>43</v>
      </c>
      <c r="L1409" t="s">
        <v>78</v>
      </c>
      <c r="M1409">
        <v>103</v>
      </c>
      <c r="N1409">
        <v>1293</v>
      </c>
      <c r="O1409">
        <v>203</v>
      </c>
      <c r="P1409">
        <v>42.57</v>
      </c>
      <c r="Q1409">
        <v>90</v>
      </c>
      <c r="R1409">
        <v>397634</v>
      </c>
      <c r="S1409" s="6">
        <f t="shared" si="210"/>
        <v>156999.22660479505</v>
      </c>
      <c r="T1409" s="6">
        <f t="shared" si="211"/>
        <v>79659.706109822117</v>
      </c>
      <c r="U1409" s="2">
        <f t="shared" si="212"/>
        <v>32923433.874709975</v>
      </c>
      <c r="V1409" s="3">
        <f t="shared" si="213"/>
        <v>2.2555555555555555</v>
      </c>
      <c r="W1409" s="3">
        <f t="shared" si="214"/>
        <v>1.1444444444444444</v>
      </c>
      <c r="X1409" s="2">
        <f t="shared" si="215"/>
        <v>473</v>
      </c>
      <c r="Y1409" s="3">
        <f t="shared" si="216"/>
        <v>1.1444444444444444</v>
      </c>
      <c r="Z1409" s="2">
        <f t="shared" si="217"/>
        <v>209.70443349753694</v>
      </c>
      <c r="AA1409" s="5">
        <f t="shared" si="218"/>
        <v>1.970873786407767</v>
      </c>
      <c r="AB1409" s="4">
        <f t="shared" si="219"/>
        <v>4.4181555555555556E-3</v>
      </c>
      <c r="AC1409">
        <v>1</v>
      </c>
      <c r="AD1409">
        <v>0</v>
      </c>
      <c r="AE1409">
        <v>1</v>
      </c>
      <c r="AF1409">
        <v>1</v>
      </c>
      <c r="AG1409">
        <v>1</v>
      </c>
      <c r="AH1409">
        <v>-0.87894630630030601</v>
      </c>
      <c r="AI1409">
        <v>-0.188516369217403</v>
      </c>
    </row>
    <row r="1410" spans="1:35" x14ac:dyDescent="0.2">
      <c r="A1410" t="s">
        <v>1485</v>
      </c>
      <c r="B1410" s="1">
        <v>43831</v>
      </c>
      <c r="C1410" t="s">
        <v>73</v>
      </c>
      <c r="D1410" t="s">
        <v>74</v>
      </c>
      <c r="E1410" t="s">
        <v>71</v>
      </c>
      <c r="F1410" t="s">
        <v>65</v>
      </c>
      <c r="G1410" t="s">
        <v>40</v>
      </c>
      <c r="H1410" t="s">
        <v>51</v>
      </c>
      <c r="I1410" t="s">
        <v>51</v>
      </c>
      <c r="J1410" t="s">
        <v>43</v>
      </c>
      <c r="K1410" t="s">
        <v>51</v>
      </c>
      <c r="L1410" t="s">
        <v>56</v>
      </c>
      <c r="M1410">
        <v>443</v>
      </c>
      <c r="N1410">
        <v>1266</v>
      </c>
      <c r="O1410">
        <v>248</v>
      </c>
      <c r="P1410">
        <v>19.95</v>
      </c>
      <c r="Q1410">
        <v>75</v>
      </c>
      <c r="R1410">
        <v>3474931</v>
      </c>
      <c r="S1410" s="6">
        <f t="shared" si="210"/>
        <v>195892.57503949446</v>
      </c>
      <c r="T1410" s="6">
        <f t="shared" si="211"/>
        <v>349921.01105845184</v>
      </c>
      <c r="U1410" s="2">
        <f t="shared" si="212"/>
        <v>15758293.838862559</v>
      </c>
      <c r="V1410" s="3">
        <f t="shared" si="213"/>
        <v>3.3066666666666666</v>
      </c>
      <c r="W1410" s="3">
        <f t="shared" si="214"/>
        <v>5.9066666666666663</v>
      </c>
      <c r="X1410" s="2">
        <f t="shared" si="215"/>
        <v>266</v>
      </c>
      <c r="Y1410" s="3">
        <f t="shared" si="216"/>
        <v>5.9066666666666663</v>
      </c>
      <c r="Z1410" s="2">
        <f t="shared" si="217"/>
        <v>80.443548387096769</v>
      </c>
      <c r="AA1410" s="5">
        <f t="shared" si="218"/>
        <v>0.55981941309255079</v>
      </c>
      <c r="AB1410" s="4">
        <f t="shared" si="219"/>
        <v>4.6332413333333336E-2</v>
      </c>
      <c r="AC1410">
        <v>4</v>
      </c>
      <c r="AD1410">
        <v>0</v>
      </c>
      <c r="AE1410">
        <v>1</v>
      </c>
      <c r="AF1410">
        <v>1</v>
      </c>
      <c r="AG1410">
        <v>1</v>
      </c>
      <c r="AH1410">
        <v>-0.69051914023420802</v>
      </c>
      <c r="AI1410">
        <v>-0.14532751117805701</v>
      </c>
    </row>
    <row r="1411" spans="1:35" x14ac:dyDescent="0.2">
      <c r="A1411" t="s">
        <v>1486</v>
      </c>
      <c r="B1411" s="1">
        <v>38353</v>
      </c>
      <c r="C1411" t="s">
        <v>82</v>
      </c>
      <c r="D1411" t="s">
        <v>83</v>
      </c>
      <c r="E1411" t="s">
        <v>125</v>
      </c>
      <c r="F1411" t="s">
        <v>39</v>
      </c>
      <c r="G1411" t="s">
        <v>40</v>
      </c>
      <c r="H1411" t="s">
        <v>50</v>
      </c>
      <c r="I1411" t="s">
        <v>43</v>
      </c>
      <c r="J1411" t="s">
        <v>51</v>
      </c>
      <c r="K1411" t="s">
        <v>42</v>
      </c>
      <c r="L1411" t="s">
        <v>60</v>
      </c>
      <c r="M1411">
        <v>253</v>
      </c>
      <c r="N1411">
        <v>113</v>
      </c>
      <c r="O1411">
        <v>597</v>
      </c>
      <c r="P1411">
        <v>9.3699999999999992</v>
      </c>
      <c r="Q1411">
        <v>37</v>
      </c>
      <c r="R1411">
        <v>2158325</v>
      </c>
      <c r="S1411" s="6">
        <f t="shared" ref="S1411:S1474" si="220">(O1411*1000000)/N1411</f>
        <v>5283185.8407079643</v>
      </c>
      <c r="T1411" s="6">
        <f t="shared" ref="T1411:T1474" si="221">(M1411*1000000)/N1411</f>
        <v>2238938.0530973449</v>
      </c>
      <c r="U1411" s="2">
        <f t="shared" ref="U1411:U1474" si="222">(P1411*1000000000)/N1411</f>
        <v>82920353.982300878</v>
      </c>
      <c r="V1411" s="3">
        <f t="shared" ref="V1411:V1474" si="223">(O1411*1000000)/(Q1411*1000000)</f>
        <v>16.135135135135137</v>
      </c>
      <c r="W1411" s="3">
        <f t="shared" ref="W1411:W1474" si="224">(M1411*1000000)/(Q1411*1000000)</f>
        <v>6.8378378378378377</v>
      </c>
      <c r="X1411" s="2">
        <f t="shared" ref="X1411:X1474" si="225">(P1411*1000000000)/(Q1411*1000000)</f>
        <v>253.24324324324326</v>
      </c>
      <c r="Y1411" s="3">
        <f t="shared" ref="Y1411:Y1474" si="226">(M1411*1000000)/(Q1411*1000000)</f>
        <v>6.8378378378378377</v>
      </c>
      <c r="Z1411" s="2">
        <f t="shared" ref="Z1411:Z1474" si="227">(P1411*1000000000)/(O1411*1000000)</f>
        <v>15.695142378559463</v>
      </c>
      <c r="AA1411" s="5">
        <f t="shared" ref="AA1411:AA1474" si="228">(O1411*1000000)/(M1411*1000000)</f>
        <v>2.3596837944664033</v>
      </c>
      <c r="AB1411" s="4">
        <f t="shared" ref="AB1411:AB1474" si="229">R1411/(Q1411*1000000)</f>
        <v>5.8333108108108107E-2</v>
      </c>
      <c r="AC1411">
        <v>6</v>
      </c>
      <c r="AD1411">
        <v>0</v>
      </c>
      <c r="AE1411">
        <v>0</v>
      </c>
      <c r="AF1411">
        <v>4</v>
      </c>
      <c r="AG1411">
        <v>1</v>
      </c>
      <c r="AH1411">
        <v>-0.48869819843270401</v>
      </c>
      <c r="AI1411" s="2">
        <v>1.3188976430814E+16</v>
      </c>
    </row>
    <row r="1412" spans="1:35" x14ac:dyDescent="0.2">
      <c r="A1412" t="s">
        <v>1487</v>
      </c>
      <c r="B1412" s="1">
        <v>38718</v>
      </c>
      <c r="C1412" t="s">
        <v>53</v>
      </c>
      <c r="D1412" t="s">
        <v>37</v>
      </c>
      <c r="E1412" t="s">
        <v>64</v>
      </c>
      <c r="F1412" t="s">
        <v>39</v>
      </c>
      <c r="G1412" t="s">
        <v>40</v>
      </c>
      <c r="H1412" t="s">
        <v>51</v>
      </c>
      <c r="I1412" t="s">
        <v>42</v>
      </c>
      <c r="J1412" t="s">
        <v>42</v>
      </c>
      <c r="K1412" t="s">
        <v>42</v>
      </c>
      <c r="L1412" t="s">
        <v>78</v>
      </c>
      <c r="M1412">
        <v>34</v>
      </c>
      <c r="N1412">
        <v>1265</v>
      </c>
      <c r="O1412">
        <v>54</v>
      </c>
      <c r="P1412">
        <v>7.21</v>
      </c>
      <c r="Q1412">
        <v>48</v>
      </c>
      <c r="R1412">
        <v>4890595</v>
      </c>
      <c r="S1412" s="6">
        <f t="shared" si="220"/>
        <v>42687.74703557312</v>
      </c>
      <c r="T1412" s="6">
        <f t="shared" si="221"/>
        <v>26877.470355731224</v>
      </c>
      <c r="U1412" s="2">
        <f t="shared" si="222"/>
        <v>5699604.7430830039</v>
      </c>
      <c r="V1412" s="3">
        <f t="shared" si="223"/>
        <v>1.125</v>
      </c>
      <c r="W1412" s="3">
        <f t="shared" si="224"/>
        <v>0.70833333333333337</v>
      </c>
      <c r="X1412" s="2">
        <f t="shared" si="225"/>
        <v>150.20833333333334</v>
      </c>
      <c r="Y1412" s="3">
        <f t="shared" si="226"/>
        <v>0.70833333333333337</v>
      </c>
      <c r="Z1412" s="2">
        <f t="shared" si="227"/>
        <v>133.5185185185185</v>
      </c>
      <c r="AA1412" s="5">
        <f t="shared" si="228"/>
        <v>1.588235294117647</v>
      </c>
      <c r="AB1412" s="4">
        <f t="shared" si="229"/>
        <v>0.10188739583333334</v>
      </c>
      <c r="AC1412">
        <v>5</v>
      </c>
      <c r="AD1412">
        <v>0</v>
      </c>
      <c r="AE1412">
        <v>0</v>
      </c>
      <c r="AF1412">
        <v>1</v>
      </c>
      <c r="AG1412">
        <v>1</v>
      </c>
      <c r="AH1412">
        <v>-0.73685486338617001</v>
      </c>
      <c r="AI1412">
        <v>-0.28878396864834299</v>
      </c>
    </row>
    <row r="1413" spans="1:35" x14ac:dyDescent="0.2">
      <c r="A1413" t="s">
        <v>1488</v>
      </c>
      <c r="B1413" s="1">
        <v>39083</v>
      </c>
      <c r="C1413" t="s">
        <v>82</v>
      </c>
      <c r="D1413" t="s">
        <v>83</v>
      </c>
      <c r="E1413" t="s">
        <v>71</v>
      </c>
      <c r="F1413" t="s">
        <v>68</v>
      </c>
      <c r="G1413" t="s">
        <v>40</v>
      </c>
      <c r="H1413" t="s">
        <v>51</v>
      </c>
      <c r="I1413" t="s">
        <v>51</v>
      </c>
      <c r="J1413" t="s">
        <v>51</v>
      </c>
      <c r="K1413" t="s">
        <v>43</v>
      </c>
      <c r="L1413" t="s">
        <v>5077</v>
      </c>
      <c r="M1413">
        <v>230</v>
      </c>
      <c r="N1413">
        <v>1800</v>
      </c>
      <c r="O1413">
        <v>287</v>
      </c>
      <c r="P1413">
        <v>25.53</v>
      </c>
      <c r="Q1413">
        <v>84</v>
      </c>
      <c r="R1413">
        <v>2792179</v>
      </c>
      <c r="S1413" s="6">
        <f t="shared" si="220"/>
        <v>159444.44444444444</v>
      </c>
      <c r="T1413" s="6">
        <f t="shared" si="221"/>
        <v>127777.77777777778</v>
      </c>
      <c r="U1413" s="2">
        <f t="shared" si="222"/>
        <v>14183333.333333334</v>
      </c>
      <c r="V1413" s="3">
        <f t="shared" si="223"/>
        <v>3.4166666666666665</v>
      </c>
      <c r="W1413" s="3">
        <f t="shared" si="224"/>
        <v>2.7380952380952381</v>
      </c>
      <c r="X1413" s="2">
        <f t="shared" si="225"/>
        <v>303.92857142857144</v>
      </c>
      <c r="Y1413" s="3">
        <f t="shared" si="226"/>
        <v>2.7380952380952381</v>
      </c>
      <c r="Z1413" s="2">
        <f t="shared" si="227"/>
        <v>88.954703832752614</v>
      </c>
      <c r="AA1413" s="5">
        <f t="shared" si="228"/>
        <v>1.2478260869565216</v>
      </c>
      <c r="AB1413" s="4">
        <f t="shared" si="229"/>
        <v>3.3240226190476188E-2</v>
      </c>
      <c r="AC1413">
        <v>7</v>
      </c>
      <c r="AD1413">
        <v>0</v>
      </c>
      <c r="AE1413">
        <v>1</v>
      </c>
      <c r="AF1413">
        <v>1</v>
      </c>
      <c r="AG1413">
        <v>1</v>
      </c>
      <c r="AH1413">
        <v>-0.79366507399296604</v>
      </c>
      <c r="AI1413">
        <v>-0.21951848138053301</v>
      </c>
    </row>
    <row r="1414" spans="1:35" x14ac:dyDescent="0.2">
      <c r="A1414" t="s">
        <v>1489</v>
      </c>
      <c r="B1414" s="1">
        <v>43831</v>
      </c>
      <c r="C1414" t="s">
        <v>70</v>
      </c>
      <c r="D1414" t="s">
        <v>63</v>
      </c>
      <c r="E1414" t="s">
        <v>64</v>
      </c>
      <c r="F1414" t="s">
        <v>65</v>
      </c>
      <c r="G1414" t="s">
        <v>40</v>
      </c>
      <c r="H1414" t="s">
        <v>41</v>
      </c>
      <c r="I1414" t="s">
        <v>42</v>
      </c>
      <c r="J1414" t="s">
        <v>42</v>
      </c>
      <c r="K1414" t="s">
        <v>43</v>
      </c>
      <c r="L1414" t="s">
        <v>78</v>
      </c>
      <c r="M1414">
        <v>20</v>
      </c>
      <c r="N1414">
        <v>2690</v>
      </c>
      <c r="O1414">
        <v>89</v>
      </c>
      <c r="P1414">
        <v>37.79</v>
      </c>
      <c r="Q1414">
        <v>6</v>
      </c>
      <c r="R1414">
        <v>2515028</v>
      </c>
      <c r="S1414" s="6">
        <f t="shared" si="220"/>
        <v>33085.501858736061</v>
      </c>
      <c r="T1414" s="6">
        <f t="shared" si="221"/>
        <v>7434.9442379182155</v>
      </c>
      <c r="U1414" s="2">
        <f t="shared" si="222"/>
        <v>14048327.137546469</v>
      </c>
      <c r="V1414" s="3">
        <f t="shared" si="223"/>
        <v>14.833333333333334</v>
      </c>
      <c r="W1414" s="3">
        <f t="shared" si="224"/>
        <v>3.3333333333333335</v>
      </c>
      <c r="X1414" s="2">
        <f t="shared" si="225"/>
        <v>6298.333333333333</v>
      </c>
      <c r="Y1414" s="3">
        <f t="shared" si="226"/>
        <v>3.3333333333333335</v>
      </c>
      <c r="Z1414" s="2">
        <f t="shared" si="227"/>
        <v>424.60674157303373</v>
      </c>
      <c r="AA1414" s="5">
        <f t="shared" si="228"/>
        <v>4.45</v>
      </c>
      <c r="AB1414" s="4">
        <f t="shared" si="229"/>
        <v>0.41917133333333334</v>
      </c>
      <c r="AC1414">
        <v>6</v>
      </c>
      <c r="AD1414">
        <v>0</v>
      </c>
      <c r="AE1414">
        <v>1</v>
      </c>
      <c r="AF1414">
        <v>4</v>
      </c>
      <c r="AG1414">
        <v>1</v>
      </c>
      <c r="AH1414" s="2">
        <v>1449650585438010</v>
      </c>
      <c r="AI1414">
        <v>-0.28110316775994898</v>
      </c>
    </row>
    <row r="1415" spans="1:35" x14ac:dyDescent="0.2">
      <c r="A1415" t="s">
        <v>1490</v>
      </c>
      <c r="B1415" s="1">
        <v>37257</v>
      </c>
      <c r="C1415" t="s">
        <v>53</v>
      </c>
      <c r="D1415" t="s">
        <v>37</v>
      </c>
      <c r="E1415" t="s">
        <v>125</v>
      </c>
      <c r="F1415" t="s">
        <v>65</v>
      </c>
      <c r="G1415" t="s">
        <v>40</v>
      </c>
      <c r="H1415" t="s">
        <v>51</v>
      </c>
      <c r="I1415" t="s">
        <v>42</v>
      </c>
      <c r="J1415" t="s">
        <v>51</v>
      </c>
      <c r="K1415" t="s">
        <v>51</v>
      </c>
      <c r="L1415" t="s">
        <v>56</v>
      </c>
      <c r="M1415">
        <v>132</v>
      </c>
      <c r="N1415">
        <v>1490</v>
      </c>
      <c r="O1415">
        <v>183</v>
      </c>
      <c r="P1415">
        <v>18.690000000000001</v>
      </c>
      <c r="Q1415">
        <v>80</v>
      </c>
      <c r="R1415">
        <v>2885703</v>
      </c>
      <c r="S1415" s="6">
        <f t="shared" si="220"/>
        <v>122818.79194630873</v>
      </c>
      <c r="T1415" s="6">
        <f t="shared" si="221"/>
        <v>88590.604026845642</v>
      </c>
      <c r="U1415" s="2">
        <f t="shared" si="222"/>
        <v>12543624.161073826</v>
      </c>
      <c r="V1415" s="3">
        <f t="shared" si="223"/>
        <v>2.2875000000000001</v>
      </c>
      <c r="W1415" s="3">
        <f t="shared" si="224"/>
        <v>1.65</v>
      </c>
      <c r="X1415" s="2">
        <f t="shared" si="225"/>
        <v>233.625</v>
      </c>
      <c r="Y1415" s="3">
        <f t="shared" si="226"/>
        <v>1.65</v>
      </c>
      <c r="Z1415" s="2">
        <f t="shared" si="227"/>
        <v>102.1311475409836</v>
      </c>
      <c r="AA1415" s="5">
        <f t="shared" si="228"/>
        <v>1.3863636363636365</v>
      </c>
      <c r="AB1415" s="4">
        <f t="shared" si="229"/>
        <v>3.60712875E-2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-0.84471042893707404</v>
      </c>
      <c r="AI1415">
        <v>-0.24038988048389701</v>
      </c>
    </row>
    <row r="1416" spans="1:35" x14ac:dyDescent="0.2">
      <c r="A1416" t="s">
        <v>1491</v>
      </c>
      <c r="B1416" s="1">
        <v>41275</v>
      </c>
      <c r="C1416" t="s">
        <v>58</v>
      </c>
      <c r="D1416" t="s">
        <v>47</v>
      </c>
      <c r="E1416" t="s">
        <v>59</v>
      </c>
      <c r="F1416" t="s">
        <v>54</v>
      </c>
      <c r="G1416" t="s">
        <v>55</v>
      </c>
      <c r="H1416" t="s">
        <v>50</v>
      </c>
      <c r="I1416" t="s">
        <v>51</v>
      </c>
      <c r="J1416" t="s">
        <v>42</v>
      </c>
      <c r="K1416" t="s">
        <v>43</v>
      </c>
      <c r="L1416" t="s">
        <v>78</v>
      </c>
      <c r="M1416">
        <v>71</v>
      </c>
      <c r="N1416">
        <v>55</v>
      </c>
      <c r="O1416">
        <v>417</v>
      </c>
      <c r="P1416">
        <v>27.07</v>
      </c>
      <c r="Q1416">
        <v>41</v>
      </c>
      <c r="R1416">
        <v>648959</v>
      </c>
      <c r="S1416" s="6">
        <f t="shared" si="220"/>
        <v>7581818.1818181816</v>
      </c>
      <c r="T1416" s="6">
        <f t="shared" si="221"/>
        <v>1290909.0909090908</v>
      </c>
      <c r="U1416" s="2">
        <f t="shared" si="222"/>
        <v>492181818.18181819</v>
      </c>
      <c r="V1416" s="3">
        <f t="shared" si="223"/>
        <v>10.170731707317072</v>
      </c>
      <c r="W1416" s="3">
        <f t="shared" si="224"/>
        <v>1.7317073170731707</v>
      </c>
      <c r="X1416" s="2">
        <f t="shared" si="225"/>
        <v>660.2439024390244</v>
      </c>
      <c r="Y1416" s="3">
        <f t="shared" si="226"/>
        <v>1.7317073170731707</v>
      </c>
      <c r="Z1416" s="2">
        <f t="shared" si="227"/>
        <v>64.91606714628297</v>
      </c>
      <c r="AA1416" s="5">
        <f t="shared" si="228"/>
        <v>5.873239436619718</v>
      </c>
      <c r="AB1416" s="4">
        <f t="shared" si="229"/>
        <v>1.5828268292682926E-2</v>
      </c>
      <c r="AC1416">
        <v>4</v>
      </c>
      <c r="AD1416">
        <v>1</v>
      </c>
      <c r="AE1416">
        <v>0</v>
      </c>
      <c r="AF1416">
        <v>1</v>
      </c>
      <c r="AG1416">
        <v>1</v>
      </c>
      <c r="AH1416">
        <v>-0.69372474206021495</v>
      </c>
      <c r="AI1416" s="2">
        <v>2289360894414520</v>
      </c>
    </row>
    <row r="1417" spans="1:35" x14ac:dyDescent="0.2">
      <c r="A1417" t="s">
        <v>1492</v>
      </c>
      <c r="B1417" s="1">
        <v>42736</v>
      </c>
      <c r="C1417" t="s">
        <v>62</v>
      </c>
      <c r="D1417" t="s">
        <v>63</v>
      </c>
      <c r="E1417" t="s">
        <v>77</v>
      </c>
      <c r="F1417" t="s">
        <v>39</v>
      </c>
      <c r="G1417" t="s">
        <v>40</v>
      </c>
      <c r="H1417" t="s">
        <v>51</v>
      </c>
      <c r="I1417" t="s">
        <v>42</v>
      </c>
      <c r="J1417" t="s">
        <v>43</v>
      </c>
      <c r="K1417" t="s">
        <v>42</v>
      </c>
      <c r="L1417" t="s">
        <v>5077</v>
      </c>
      <c r="M1417">
        <v>343</v>
      </c>
      <c r="N1417">
        <v>2003</v>
      </c>
      <c r="O1417">
        <v>9</v>
      </c>
      <c r="P1417">
        <v>6.18</v>
      </c>
      <c r="Q1417">
        <v>54</v>
      </c>
      <c r="R1417">
        <v>1277522</v>
      </c>
      <c r="S1417" s="6">
        <f t="shared" si="220"/>
        <v>4493.260109835247</v>
      </c>
      <c r="T1417" s="6">
        <f t="shared" si="221"/>
        <v>171243.13529705442</v>
      </c>
      <c r="U1417" s="2">
        <f t="shared" si="222"/>
        <v>3085371.9420868699</v>
      </c>
      <c r="V1417" s="3">
        <f t="shared" si="223"/>
        <v>0.16666666666666666</v>
      </c>
      <c r="W1417" s="3">
        <f t="shared" si="224"/>
        <v>6.3518518518518521</v>
      </c>
      <c r="X1417" s="2">
        <f t="shared" si="225"/>
        <v>114.44444444444444</v>
      </c>
      <c r="Y1417" s="3">
        <f t="shared" si="226"/>
        <v>6.3518518518518521</v>
      </c>
      <c r="Z1417" s="2">
        <f t="shared" si="227"/>
        <v>686.66666666666663</v>
      </c>
      <c r="AA1417" s="5">
        <f t="shared" si="228"/>
        <v>2.6239067055393587E-2</v>
      </c>
      <c r="AB1417" s="4">
        <f t="shared" si="229"/>
        <v>2.3657814814814816E-2</v>
      </c>
      <c r="AC1417">
        <v>2</v>
      </c>
      <c r="AD1417">
        <v>0</v>
      </c>
      <c r="AE1417">
        <v>1</v>
      </c>
      <c r="AF1417">
        <v>1</v>
      </c>
      <c r="AG1417">
        <v>1</v>
      </c>
      <c r="AH1417">
        <v>-0.75315595285764902</v>
      </c>
      <c r="AI1417">
        <v>-0.274004694010481</v>
      </c>
    </row>
    <row r="1418" spans="1:35" x14ac:dyDescent="0.2">
      <c r="A1418" t="s">
        <v>1493</v>
      </c>
      <c r="B1418" s="1">
        <v>41640</v>
      </c>
      <c r="C1418" t="s">
        <v>82</v>
      </c>
      <c r="D1418" t="s">
        <v>83</v>
      </c>
      <c r="E1418" t="s">
        <v>64</v>
      </c>
      <c r="F1418" t="s">
        <v>48</v>
      </c>
      <c r="G1418" t="s">
        <v>49</v>
      </c>
      <c r="H1418" t="s">
        <v>51</v>
      </c>
      <c r="I1418" t="s">
        <v>43</v>
      </c>
      <c r="J1418" t="s">
        <v>51</v>
      </c>
      <c r="K1418" t="s">
        <v>43</v>
      </c>
      <c r="L1418" t="s">
        <v>56</v>
      </c>
      <c r="M1418">
        <v>232</v>
      </c>
      <c r="N1418">
        <v>1582</v>
      </c>
      <c r="O1418">
        <v>832</v>
      </c>
      <c r="P1418">
        <v>35.369999999999997</v>
      </c>
      <c r="Q1418">
        <v>44</v>
      </c>
      <c r="R1418">
        <v>3076931</v>
      </c>
      <c r="S1418" s="6">
        <f t="shared" si="220"/>
        <v>525916.56131479144</v>
      </c>
      <c r="T1418" s="6">
        <f t="shared" si="221"/>
        <v>146649.81036662453</v>
      </c>
      <c r="U1418" s="2">
        <f t="shared" si="222"/>
        <v>22357774.968394436</v>
      </c>
      <c r="V1418" s="3">
        <f t="shared" si="223"/>
        <v>18.90909090909091</v>
      </c>
      <c r="W1418" s="3">
        <f t="shared" si="224"/>
        <v>5.2727272727272725</v>
      </c>
      <c r="X1418" s="2">
        <f t="shared" si="225"/>
        <v>803.86363636363637</v>
      </c>
      <c r="Y1418" s="3">
        <f t="shared" si="226"/>
        <v>5.2727272727272725</v>
      </c>
      <c r="Z1418" s="2">
        <f t="shared" si="227"/>
        <v>42.512019230769234</v>
      </c>
      <c r="AA1418" s="5">
        <f t="shared" si="228"/>
        <v>3.5862068965517242</v>
      </c>
      <c r="AB1418" s="4">
        <f t="shared" si="229"/>
        <v>6.9930249999999999E-2</v>
      </c>
      <c r="AC1418">
        <v>8</v>
      </c>
      <c r="AD1418">
        <v>0</v>
      </c>
      <c r="AE1418">
        <v>1</v>
      </c>
      <c r="AF1418">
        <v>4</v>
      </c>
      <c r="AG1418">
        <v>1</v>
      </c>
      <c r="AH1418">
        <v>-0.33546900397440499</v>
      </c>
      <c r="AI1418">
        <v>-0.141857724278592</v>
      </c>
    </row>
    <row r="1419" spans="1:35" x14ac:dyDescent="0.2">
      <c r="A1419" t="s">
        <v>1494</v>
      </c>
      <c r="B1419" s="1">
        <v>41275</v>
      </c>
      <c r="C1419" t="s">
        <v>58</v>
      </c>
      <c r="D1419" t="s">
        <v>47</v>
      </c>
      <c r="E1419" t="s">
        <v>67</v>
      </c>
      <c r="F1419" t="s">
        <v>65</v>
      </c>
      <c r="G1419" t="s">
        <v>40</v>
      </c>
      <c r="H1419" t="s">
        <v>41</v>
      </c>
      <c r="I1419" t="s">
        <v>42</v>
      </c>
      <c r="J1419" t="s">
        <v>43</v>
      </c>
      <c r="K1419" t="s">
        <v>51</v>
      </c>
      <c r="L1419" t="s">
        <v>44</v>
      </c>
      <c r="M1419">
        <v>421</v>
      </c>
      <c r="N1419">
        <v>3198</v>
      </c>
      <c r="O1419">
        <v>52</v>
      </c>
      <c r="P1419">
        <v>20.79</v>
      </c>
      <c r="Q1419">
        <v>95</v>
      </c>
      <c r="R1419">
        <v>233665</v>
      </c>
      <c r="S1419" s="6">
        <f t="shared" si="220"/>
        <v>16260.162601626016</v>
      </c>
      <c r="T1419" s="6">
        <f t="shared" si="221"/>
        <v>131644.77798624139</v>
      </c>
      <c r="U1419" s="2">
        <f t="shared" si="222"/>
        <v>6500938.08630394</v>
      </c>
      <c r="V1419" s="3">
        <f t="shared" si="223"/>
        <v>0.54736842105263162</v>
      </c>
      <c r="W1419" s="3">
        <f t="shared" si="224"/>
        <v>4.4315789473684211</v>
      </c>
      <c r="X1419" s="2">
        <f t="shared" si="225"/>
        <v>218.84210526315789</v>
      </c>
      <c r="Y1419" s="3">
        <f t="shared" si="226"/>
        <v>4.4315789473684211</v>
      </c>
      <c r="Z1419" s="2">
        <f t="shared" si="227"/>
        <v>399.80769230769232</v>
      </c>
      <c r="AA1419" s="5">
        <f t="shared" si="228"/>
        <v>0.12351543942992874</v>
      </c>
      <c r="AB1419" s="4">
        <f t="shared" si="229"/>
        <v>2.4596315789473682E-3</v>
      </c>
      <c r="AC1419">
        <v>3</v>
      </c>
      <c r="AD1419">
        <v>0</v>
      </c>
      <c r="AE1419">
        <v>1</v>
      </c>
      <c r="AF1419">
        <v>1</v>
      </c>
      <c r="AG1419">
        <v>1</v>
      </c>
      <c r="AH1419">
        <v>-0.87088540754152699</v>
      </c>
      <c r="AI1419">
        <v>-0.258942087947229</v>
      </c>
    </row>
    <row r="1420" spans="1:35" x14ac:dyDescent="0.2">
      <c r="A1420" t="s">
        <v>1495</v>
      </c>
      <c r="B1420" s="1">
        <v>39083</v>
      </c>
      <c r="C1420" t="s">
        <v>70</v>
      </c>
      <c r="D1420" t="s">
        <v>63</v>
      </c>
      <c r="E1420" t="s">
        <v>64</v>
      </c>
      <c r="F1420" t="s">
        <v>54</v>
      </c>
      <c r="G1420" t="s">
        <v>55</v>
      </c>
      <c r="H1420" t="s">
        <v>41</v>
      </c>
      <c r="I1420" t="s">
        <v>42</v>
      </c>
      <c r="J1420" t="s">
        <v>43</v>
      </c>
      <c r="K1420" t="s">
        <v>43</v>
      </c>
      <c r="L1420" t="s">
        <v>56</v>
      </c>
      <c r="M1420">
        <v>457</v>
      </c>
      <c r="N1420">
        <v>2899</v>
      </c>
      <c r="O1420">
        <v>74</v>
      </c>
      <c r="P1420">
        <v>45.28</v>
      </c>
      <c r="Q1420">
        <v>55</v>
      </c>
      <c r="R1420">
        <v>565035</v>
      </c>
      <c r="S1420" s="6">
        <f t="shared" si="220"/>
        <v>25526.043463263195</v>
      </c>
      <c r="T1420" s="6">
        <f t="shared" si="221"/>
        <v>157640.56571231459</v>
      </c>
      <c r="U1420" s="2">
        <f t="shared" si="222"/>
        <v>15619179.027250776</v>
      </c>
      <c r="V1420" s="3">
        <f t="shared" si="223"/>
        <v>1.3454545454545455</v>
      </c>
      <c r="W1420" s="3">
        <f t="shared" si="224"/>
        <v>8.3090909090909086</v>
      </c>
      <c r="X1420" s="2">
        <f t="shared" si="225"/>
        <v>823.27272727272725</v>
      </c>
      <c r="Y1420" s="3">
        <f t="shared" si="226"/>
        <v>8.3090909090909086</v>
      </c>
      <c r="Z1420" s="2">
        <f t="shared" si="227"/>
        <v>611.89189189189187</v>
      </c>
      <c r="AA1420" s="5">
        <f t="shared" si="228"/>
        <v>0.16192560175054704</v>
      </c>
      <c r="AB1420" s="4">
        <f t="shared" si="229"/>
        <v>1.0273363636363636E-2</v>
      </c>
      <c r="AC1420">
        <v>3</v>
      </c>
      <c r="AD1420">
        <v>0</v>
      </c>
      <c r="AE1420">
        <v>1</v>
      </c>
      <c r="AF1420">
        <v>1</v>
      </c>
      <c r="AG1420">
        <v>1</v>
      </c>
      <c r="AH1420">
        <v>-0.60046378223765795</v>
      </c>
      <c r="AI1420">
        <v>-0.225627297157038</v>
      </c>
    </row>
    <row r="1421" spans="1:35" x14ac:dyDescent="0.2">
      <c r="A1421" t="s">
        <v>1496</v>
      </c>
      <c r="B1421" s="1">
        <v>40179</v>
      </c>
      <c r="C1421" t="s">
        <v>46</v>
      </c>
      <c r="D1421" t="s">
        <v>47</v>
      </c>
      <c r="E1421" t="s">
        <v>75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43</v>
      </c>
      <c r="L1421" t="s">
        <v>60</v>
      </c>
      <c r="M1421">
        <v>345</v>
      </c>
      <c r="N1421">
        <v>2793</v>
      </c>
      <c r="O1421">
        <v>181</v>
      </c>
      <c r="P1421">
        <v>41.45</v>
      </c>
      <c r="Q1421">
        <v>25</v>
      </c>
      <c r="R1421">
        <v>1206762</v>
      </c>
      <c r="S1421" s="6">
        <f t="shared" si="220"/>
        <v>64804.869316147509</v>
      </c>
      <c r="T1421" s="6">
        <f t="shared" si="221"/>
        <v>123523.09344790548</v>
      </c>
      <c r="U1421" s="2">
        <f t="shared" si="222"/>
        <v>14840673.111349802</v>
      </c>
      <c r="V1421" s="3">
        <f t="shared" si="223"/>
        <v>7.24</v>
      </c>
      <c r="W1421" s="3">
        <f t="shared" si="224"/>
        <v>13.8</v>
      </c>
      <c r="X1421" s="2">
        <f t="shared" si="225"/>
        <v>1658</v>
      </c>
      <c r="Y1421" s="3">
        <f t="shared" si="226"/>
        <v>13.8</v>
      </c>
      <c r="Z1421" s="2">
        <f t="shared" si="227"/>
        <v>229.00552486187846</v>
      </c>
      <c r="AA1421" s="5">
        <f t="shared" si="228"/>
        <v>0.52463768115942033</v>
      </c>
      <c r="AB1421" s="4">
        <f t="shared" si="229"/>
        <v>4.8270479999999998E-2</v>
      </c>
      <c r="AC1421">
        <v>3</v>
      </c>
      <c r="AD1421">
        <v>0</v>
      </c>
      <c r="AE1421">
        <v>0</v>
      </c>
      <c r="AF1421">
        <v>4</v>
      </c>
      <c r="AG1421">
        <v>1</v>
      </c>
      <c r="AH1421">
        <v>-0.123659205778004</v>
      </c>
      <c r="AI1421">
        <v>-0.232707071127465</v>
      </c>
    </row>
    <row r="1422" spans="1:35" x14ac:dyDescent="0.2">
      <c r="A1422" t="s">
        <v>1497</v>
      </c>
      <c r="B1422" s="1">
        <v>37622</v>
      </c>
      <c r="C1422" t="s">
        <v>89</v>
      </c>
      <c r="D1422" t="s">
        <v>63</v>
      </c>
      <c r="E1422" t="s">
        <v>64</v>
      </c>
      <c r="F1422" t="s">
        <v>65</v>
      </c>
      <c r="G1422" t="s">
        <v>40</v>
      </c>
      <c r="H1422" t="s">
        <v>41</v>
      </c>
      <c r="I1422" t="s">
        <v>51</v>
      </c>
      <c r="J1422" t="s">
        <v>43</v>
      </c>
      <c r="K1422" t="s">
        <v>43</v>
      </c>
      <c r="L1422" t="s">
        <v>78</v>
      </c>
      <c r="M1422">
        <v>262</v>
      </c>
      <c r="N1422">
        <v>3804</v>
      </c>
      <c r="O1422">
        <v>302</v>
      </c>
      <c r="P1422">
        <v>32.81</v>
      </c>
      <c r="Q1422">
        <v>96</v>
      </c>
      <c r="R1422">
        <v>4820198</v>
      </c>
      <c r="S1422" s="6">
        <f t="shared" si="220"/>
        <v>79390.115667718186</v>
      </c>
      <c r="T1422" s="6">
        <f t="shared" si="221"/>
        <v>68874.868559411145</v>
      </c>
      <c r="U1422" s="2">
        <f t="shared" si="222"/>
        <v>8625131.4405888543</v>
      </c>
      <c r="V1422" s="3">
        <f t="shared" si="223"/>
        <v>3.1458333333333335</v>
      </c>
      <c r="W1422" s="3">
        <f t="shared" si="224"/>
        <v>2.7291666666666665</v>
      </c>
      <c r="X1422" s="2">
        <f t="shared" si="225"/>
        <v>341.77083333333337</v>
      </c>
      <c r="Y1422" s="3">
        <f t="shared" si="226"/>
        <v>2.7291666666666665</v>
      </c>
      <c r="Z1422" s="2">
        <f t="shared" si="227"/>
        <v>108.64238410596028</v>
      </c>
      <c r="AA1422" s="5">
        <f t="shared" si="228"/>
        <v>1.1526717557251909</v>
      </c>
      <c r="AB1422" s="4">
        <f t="shared" si="229"/>
        <v>5.0210395833333331E-2</v>
      </c>
      <c r="AC1422">
        <v>5</v>
      </c>
      <c r="AD1422">
        <v>0</v>
      </c>
      <c r="AE1422">
        <v>1</v>
      </c>
      <c r="AF1422">
        <v>1</v>
      </c>
      <c r="AG1422">
        <v>1</v>
      </c>
      <c r="AH1422">
        <v>-0.74369370764963505</v>
      </c>
      <c r="AI1422">
        <v>-0.26243104385749699</v>
      </c>
    </row>
    <row r="1423" spans="1:35" x14ac:dyDescent="0.2">
      <c r="A1423" t="s">
        <v>1498</v>
      </c>
      <c r="B1423" s="1">
        <v>43466</v>
      </c>
      <c r="C1423" t="s">
        <v>89</v>
      </c>
      <c r="D1423" t="s">
        <v>63</v>
      </c>
      <c r="E1423" t="s">
        <v>71</v>
      </c>
      <c r="F1423" t="s">
        <v>39</v>
      </c>
      <c r="G1423" t="s">
        <v>40</v>
      </c>
      <c r="H1423" t="s">
        <v>41</v>
      </c>
      <c r="I1423" t="s">
        <v>51</v>
      </c>
      <c r="J1423" t="s">
        <v>43</v>
      </c>
      <c r="K1423" t="s">
        <v>42</v>
      </c>
      <c r="L1423" t="s">
        <v>5077</v>
      </c>
      <c r="M1423">
        <v>258</v>
      </c>
      <c r="N1423">
        <v>2530</v>
      </c>
      <c r="O1423">
        <v>256</v>
      </c>
      <c r="P1423">
        <v>4.9000000000000004</v>
      </c>
      <c r="Q1423">
        <v>97</v>
      </c>
      <c r="R1423">
        <v>789796</v>
      </c>
      <c r="S1423" s="6">
        <f t="shared" si="220"/>
        <v>101185.77075098814</v>
      </c>
      <c r="T1423" s="6">
        <f t="shared" si="221"/>
        <v>101976.28458498024</v>
      </c>
      <c r="U1423" s="2">
        <f t="shared" si="222"/>
        <v>1936758.8932806323</v>
      </c>
      <c r="V1423" s="3">
        <f t="shared" si="223"/>
        <v>2.6391752577319587</v>
      </c>
      <c r="W1423" s="3">
        <f t="shared" si="224"/>
        <v>2.6597938144329896</v>
      </c>
      <c r="X1423" s="2">
        <f t="shared" si="225"/>
        <v>50.515463917525771</v>
      </c>
      <c r="Y1423" s="3">
        <f t="shared" si="226"/>
        <v>2.6597938144329896</v>
      </c>
      <c r="Z1423" s="2">
        <f t="shared" si="227"/>
        <v>19.140625</v>
      </c>
      <c r="AA1423" s="5">
        <f t="shared" si="228"/>
        <v>0.99224806201550386</v>
      </c>
      <c r="AB1423" s="4">
        <f t="shared" si="229"/>
        <v>8.142226804123711E-3</v>
      </c>
      <c r="AC1423">
        <v>7</v>
      </c>
      <c r="AD1423">
        <v>1</v>
      </c>
      <c r="AE1423">
        <v>1</v>
      </c>
      <c r="AF1423">
        <v>1</v>
      </c>
      <c r="AG1423">
        <v>1</v>
      </c>
      <c r="AH1423">
        <v>-0.93223823210448797</v>
      </c>
      <c r="AI1423">
        <v>-0.26393121540659797</v>
      </c>
    </row>
    <row r="1424" spans="1:35" x14ac:dyDescent="0.2">
      <c r="A1424" t="s">
        <v>1499</v>
      </c>
      <c r="B1424" s="1">
        <v>43831</v>
      </c>
      <c r="C1424" t="s">
        <v>82</v>
      </c>
      <c r="D1424" t="s">
        <v>83</v>
      </c>
      <c r="E1424" t="s">
        <v>77</v>
      </c>
      <c r="F1424" t="s">
        <v>54</v>
      </c>
      <c r="G1424" t="s">
        <v>55</v>
      </c>
      <c r="H1424" t="s">
        <v>41</v>
      </c>
      <c r="I1424" t="s">
        <v>42</v>
      </c>
      <c r="J1424" t="s">
        <v>43</v>
      </c>
      <c r="K1424" t="s">
        <v>42</v>
      </c>
      <c r="L1424" t="s">
        <v>5077</v>
      </c>
      <c r="M1424">
        <v>320</v>
      </c>
      <c r="N1424">
        <v>3005</v>
      </c>
      <c r="O1424">
        <v>81</v>
      </c>
      <c r="P1424">
        <v>1.96</v>
      </c>
      <c r="Q1424">
        <v>85</v>
      </c>
      <c r="R1424">
        <v>4852594</v>
      </c>
      <c r="S1424" s="6">
        <f t="shared" si="220"/>
        <v>26955.074875207985</v>
      </c>
      <c r="T1424" s="6">
        <f t="shared" si="221"/>
        <v>106489.1846921797</v>
      </c>
      <c r="U1424" s="2">
        <f t="shared" si="222"/>
        <v>652246.25623960071</v>
      </c>
      <c r="V1424" s="3">
        <f t="shared" si="223"/>
        <v>0.95294117647058818</v>
      </c>
      <c r="W1424" s="3">
        <f t="shared" si="224"/>
        <v>3.7647058823529411</v>
      </c>
      <c r="X1424" s="2">
        <f t="shared" si="225"/>
        <v>23.058823529411764</v>
      </c>
      <c r="Y1424" s="3">
        <f t="shared" si="226"/>
        <v>3.7647058823529411</v>
      </c>
      <c r="Z1424" s="2">
        <f t="shared" si="227"/>
        <v>24.197530864197532</v>
      </c>
      <c r="AA1424" s="5">
        <f t="shared" si="228"/>
        <v>0.25312499999999999</v>
      </c>
      <c r="AB1424" s="4">
        <f t="shared" si="229"/>
        <v>5.708934117647059E-2</v>
      </c>
      <c r="AC1424">
        <v>6</v>
      </c>
      <c r="AD1424">
        <v>0</v>
      </c>
      <c r="AE1424">
        <v>0</v>
      </c>
      <c r="AF1424">
        <v>1</v>
      </c>
      <c r="AG1424">
        <v>1</v>
      </c>
      <c r="AH1424">
        <v>-0.80130819297794298</v>
      </c>
      <c r="AI1424">
        <v>-0.28067597227943297</v>
      </c>
    </row>
    <row r="1425" spans="1:35" x14ac:dyDescent="0.2">
      <c r="A1425" t="s">
        <v>1500</v>
      </c>
      <c r="B1425" s="1">
        <v>42736</v>
      </c>
      <c r="C1425" t="s">
        <v>70</v>
      </c>
      <c r="D1425" t="s">
        <v>63</v>
      </c>
      <c r="E1425" t="s">
        <v>132</v>
      </c>
      <c r="F1425" t="s">
        <v>54</v>
      </c>
      <c r="G1425" t="s">
        <v>55</v>
      </c>
      <c r="H1425" t="s">
        <v>41</v>
      </c>
      <c r="I1425" t="s">
        <v>43</v>
      </c>
      <c r="J1425" t="s">
        <v>43</v>
      </c>
      <c r="K1425" t="s">
        <v>43</v>
      </c>
      <c r="L1425" t="s">
        <v>5077</v>
      </c>
      <c r="M1425">
        <v>281</v>
      </c>
      <c r="N1425">
        <v>3261</v>
      </c>
      <c r="O1425">
        <v>537</v>
      </c>
      <c r="P1425">
        <v>32.14</v>
      </c>
      <c r="Q1425">
        <v>55</v>
      </c>
      <c r="R1425">
        <v>4705189</v>
      </c>
      <c r="S1425" s="6">
        <f t="shared" si="220"/>
        <v>164673.41306347746</v>
      </c>
      <c r="T1425" s="6">
        <f t="shared" si="221"/>
        <v>86169.886537871818</v>
      </c>
      <c r="U1425" s="2">
        <f t="shared" si="222"/>
        <v>9855872.4317693952</v>
      </c>
      <c r="V1425" s="3">
        <f t="shared" si="223"/>
        <v>9.7636363636363637</v>
      </c>
      <c r="W1425" s="3">
        <f t="shared" si="224"/>
        <v>5.1090909090909093</v>
      </c>
      <c r="X1425" s="2">
        <f t="shared" si="225"/>
        <v>584.36363636363637</v>
      </c>
      <c r="Y1425" s="3">
        <f t="shared" si="226"/>
        <v>5.1090909090909093</v>
      </c>
      <c r="Z1425" s="2">
        <f t="shared" si="227"/>
        <v>59.851024208566109</v>
      </c>
      <c r="AA1425" s="5">
        <f t="shared" si="228"/>
        <v>1.9110320284697508</v>
      </c>
      <c r="AB1425" s="4">
        <f t="shared" si="229"/>
        <v>8.5548890909090902E-2</v>
      </c>
      <c r="AC1425">
        <v>4</v>
      </c>
      <c r="AD1425">
        <v>0</v>
      </c>
      <c r="AE1425">
        <v>1</v>
      </c>
      <c r="AF1425">
        <v>1</v>
      </c>
      <c r="AG1425">
        <v>1</v>
      </c>
      <c r="AH1425">
        <v>-0.45958828483505998</v>
      </c>
      <c r="AI1425">
        <v>-0.243215160927018</v>
      </c>
    </row>
    <row r="1426" spans="1:35" x14ac:dyDescent="0.2">
      <c r="A1426" t="s">
        <v>1501</v>
      </c>
      <c r="B1426" s="1">
        <v>36526</v>
      </c>
      <c r="C1426" t="s">
        <v>82</v>
      </c>
      <c r="D1426" t="s">
        <v>83</v>
      </c>
      <c r="E1426" t="s">
        <v>59</v>
      </c>
      <c r="F1426" t="s">
        <v>39</v>
      </c>
      <c r="G1426" t="s">
        <v>40</v>
      </c>
      <c r="H1426" t="s">
        <v>50</v>
      </c>
      <c r="I1426" t="s">
        <v>51</v>
      </c>
      <c r="J1426" t="s">
        <v>43</v>
      </c>
      <c r="K1426" t="s">
        <v>42</v>
      </c>
      <c r="L1426" t="s">
        <v>78</v>
      </c>
      <c r="M1426">
        <v>480</v>
      </c>
      <c r="N1426">
        <v>669</v>
      </c>
      <c r="O1426">
        <v>350</v>
      </c>
      <c r="P1426">
        <v>4.24</v>
      </c>
      <c r="Q1426">
        <v>32</v>
      </c>
      <c r="R1426">
        <v>3955957</v>
      </c>
      <c r="S1426" s="6">
        <f t="shared" si="220"/>
        <v>523168.90881913301</v>
      </c>
      <c r="T1426" s="6">
        <f t="shared" si="221"/>
        <v>717488.78923766816</v>
      </c>
      <c r="U1426" s="2">
        <f t="shared" si="222"/>
        <v>6337817.6382660689</v>
      </c>
      <c r="V1426" s="3">
        <f t="shared" si="223"/>
        <v>10.9375</v>
      </c>
      <c r="W1426" s="3">
        <f t="shared" si="224"/>
        <v>15</v>
      </c>
      <c r="X1426" s="2">
        <f t="shared" si="225"/>
        <v>132.5</v>
      </c>
      <c r="Y1426" s="3">
        <f t="shared" si="226"/>
        <v>15</v>
      </c>
      <c r="Z1426" s="2">
        <f t="shared" si="227"/>
        <v>12.114285714285714</v>
      </c>
      <c r="AA1426" s="5">
        <f t="shared" si="228"/>
        <v>0.72916666666666663</v>
      </c>
      <c r="AB1426" s="4">
        <f t="shared" si="229"/>
        <v>0.12362365625000001</v>
      </c>
      <c r="AC1426">
        <v>9</v>
      </c>
      <c r="AD1426">
        <v>1</v>
      </c>
      <c r="AE1426">
        <v>1</v>
      </c>
      <c r="AF1426">
        <v>4</v>
      </c>
      <c r="AG1426">
        <v>1</v>
      </c>
      <c r="AH1426">
        <v>-0.224520943138701</v>
      </c>
      <c r="AI1426">
        <v>-1.16781678393165E-2</v>
      </c>
    </row>
    <row r="1427" spans="1:35" x14ac:dyDescent="0.2">
      <c r="A1427" t="s">
        <v>1502</v>
      </c>
      <c r="B1427" s="1">
        <v>39448</v>
      </c>
      <c r="C1427" t="s">
        <v>70</v>
      </c>
      <c r="D1427" t="s">
        <v>63</v>
      </c>
      <c r="E1427" t="s">
        <v>64</v>
      </c>
      <c r="F1427" t="s">
        <v>68</v>
      </c>
      <c r="G1427" t="s">
        <v>40</v>
      </c>
      <c r="H1427" t="s">
        <v>41</v>
      </c>
      <c r="I1427" t="s">
        <v>43</v>
      </c>
      <c r="J1427" t="s">
        <v>43</v>
      </c>
      <c r="K1427" t="s">
        <v>43</v>
      </c>
      <c r="L1427" t="s">
        <v>44</v>
      </c>
      <c r="M1427">
        <v>382</v>
      </c>
      <c r="N1427">
        <v>2903</v>
      </c>
      <c r="O1427">
        <v>625</v>
      </c>
      <c r="P1427">
        <v>37</v>
      </c>
      <c r="Q1427">
        <v>10</v>
      </c>
      <c r="R1427">
        <v>2401311</v>
      </c>
      <c r="S1427" s="6">
        <f t="shared" si="220"/>
        <v>215294.52290733723</v>
      </c>
      <c r="T1427" s="6">
        <f t="shared" si="221"/>
        <v>131588.01240096451</v>
      </c>
      <c r="U1427" s="2">
        <f t="shared" si="222"/>
        <v>12745435.756114364</v>
      </c>
      <c r="V1427" s="3">
        <f t="shared" si="223"/>
        <v>62.5</v>
      </c>
      <c r="W1427" s="3">
        <f t="shared" si="224"/>
        <v>38.200000000000003</v>
      </c>
      <c r="X1427" s="2">
        <f t="shared" si="225"/>
        <v>3700</v>
      </c>
      <c r="Y1427" s="3">
        <f t="shared" si="226"/>
        <v>38.200000000000003</v>
      </c>
      <c r="Z1427" s="2">
        <f t="shared" si="227"/>
        <v>59.2</v>
      </c>
      <c r="AA1427" s="5">
        <f t="shared" si="228"/>
        <v>1.6361256544502618</v>
      </c>
      <c r="AB1427" s="4">
        <f t="shared" si="229"/>
        <v>0.24013109999999999</v>
      </c>
      <c r="AC1427">
        <v>5</v>
      </c>
      <c r="AD1427">
        <v>0</v>
      </c>
      <c r="AE1427">
        <v>1</v>
      </c>
      <c r="AF1427">
        <v>4</v>
      </c>
      <c r="AG1427">
        <v>1</v>
      </c>
      <c r="AH1427" s="2">
        <v>1.90941030248187E+16</v>
      </c>
      <c r="AI1427">
        <v>-0.222130682572935</v>
      </c>
    </row>
    <row r="1428" spans="1:35" x14ac:dyDescent="0.2">
      <c r="A1428" t="s">
        <v>1503</v>
      </c>
      <c r="B1428" s="1">
        <v>37622</v>
      </c>
      <c r="C1428" t="s">
        <v>103</v>
      </c>
      <c r="D1428" t="s">
        <v>47</v>
      </c>
      <c r="E1428" t="s">
        <v>64</v>
      </c>
      <c r="F1428" t="s">
        <v>48</v>
      </c>
      <c r="G1428" t="s">
        <v>49</v>
      </c>
      <c r="H1428" t="s">
        <v>41</v>
      </c>
      <c r="I1428" t="s">
        <v>42</v>
      </c>
      <c r="J1428" t="s">
        <v>42</v>
      </c>
      <c r="K1428" t="s">
        <v>51</v>
      </c>
      <c r="L1428" t="s">
        <v>5077</v>
      </c>
      <c r="M1428">
        <v>53</v>
      </c>
      <c r="N1428">
        <v>3038</v>
      </c>
      <c r="O1428">
        <v>146</v>
      </c>
      <c r="P1428">
        <v>19.739999999999998</v>
      </c>
      <c r="Q1428">
        <v>8</v>
      </c>
      <c r="R1428">
        <v>2652091</v>
      </c>
      <c r="S1428" s="6">
        <f t="shared" si="220"/>
        <v>48057.932850559577</v>
      </c>
      <c r="T1428" s="6">
        <f t="shared" si="221"/>
        <v>17445.687952600394</v>
      </c>
      <c r="U1428" s="2">
        <f t="shared" si="222"/>
        <v>6497695.8525345623</v>
      </c>
      <c r="V1428" s="3">
        <f t="shared" si="223"/>
        <v>18.25</v>
      </c>
      <c r="W1428" s="3">
        <f t="shared" si="224"/>
        <v>6.625</v>
      </c>
      <c r="X1428" s="2">
        <f t="shared" si="225"/>
        <v>2467.5</v>
      </c>
      <c r="Y1428" s="3">
        <f t="shared" si="226"/>
        <v>6.625</v>
      </c>
      <c r="Z1428" s="2">
        <f t="shared" si="227"/>
        <v>135.20547945205479</v>
      </c>
      <c r="AA1428" s="5">
        <f t="shared" si="228"/>
        <v>2.7547169811320753</v>
      </c>
      <c r="AB1428" s="4">
        <f t="shared" si="229"/>
        <v>0.331511375</v>
      </c>
      <c r="AC1428">
        <v>4</v>
      </c>
      <c r="AD1428">
        <v>0</v>
      </c>
      <c r="AE1428">
        <v>0</v>
      </c>
      <c r="AF1428">
        <v>4</v>
      </c>
      <c r="AG1428">
        <v>1</v>
      </c>
      <c r="AH1428">
        <v>0.59609671153360499</v>
      </c>
      <c r="AI1428">
        <v>-0.29597935910616102</v>
      </c>
    </row>
    <row r="1429" spans="1:35" x14ac:dyDescent="0.2">
      <c r="A1429" t="s">
        <v>1504</v>
      </c>
      <c r="B1429" s="1">
        <v>37257</v>
      </c>
      <c r="C1429" t="s">
        <v>62</v>
      </c>
      <c r="D1429" t="s">
        <v>63</v>
      </c>
      <c r="E1429" t="s">
        <v>67</v>
      </c>
      <c r="F1429" t="s">
        <v>48</v>
      </c>
      <c r="G1429" t="s">
        <v>49</v>
      </c>
      <c r="H1429" t="s">
        <v>51</v>
      </c>
      <c r="I1429" t="s">
        <v>42</v>
      </c>
      <c r="J1429" t="s">
        <v>42</v>
      </c>
      <c r="K1429" t="s">
        <v>43</v>
      </c>
      <c r="L1429" t="s">
        <v>44</v>
      </c>
      <c r="M1429">
        <v>1</v>
      </c>
      <c r="N1429">
        <v>1905</v>
      </c>
      <c r="O1429">
        <v>161</v>
      </c>
      <c r="P1429">
        <v>36.24</v>
      </c>
      <c r="Q1429">
        <v>78</v>
      </c>
      <c r="R1429">
        <v>3125250</v>
      </c>
      <c r="S1429" s="6">
        <f t="shared" si="220"/>
        <v>84514.435695538064</v>
      </c>
      <c r="T1429" s="6">
        <f t="shared" si="221"/>
        <v>524.93438320209975</v>
      </c>
      <c r="U1429" s="2">
        <f t="shared" si="222"/>
        <v>19023622.047244094</v>
      </c>
      <c r="V1429" s="3">
        <f t="shared" si="223"/>
        <v>2.0641025641025643</v>
      </c>
      <c r="W1429" s="3">
        <f t="shared" si="224"/>
        <v>1.282051282051282E-2</v>
      </c>
      <c r="X1429" s="2">
        <f t="shared" si="225"/>
        <v>464.61538461538464</v>
      </c>
      <c r="Y1429" s="3">
        <f t="shared" si="226"/>
        <v>1.282051282051282E-2</v>
      </c>
      <c r="Z1429" s="2">
        <f t="shared" si="227"/>
        <v>225.09316770186336</v>
      </c>
      <c r="AA1429" s="5">
        <f t="shared" si="228"/>
        <v>161</v>
      </c>
      <c r="AB1429" s="4">
        <f t="shared" si="229"/>
        <v>4.0067307692307694E-2</v>
      </c>
      <c r="AC1429">
        <v>8</v>
      </c>
      <c r="AD1429">
        <v>1</v>
      </c>
      <c r="AE1429">
        <v>0</v>
      </c>
      <c r="AF1429">
        <v>1</v>
      </c>
      <c r="AG1429">
        <v>1</v>
      </c>
      <c r="AH1429">
        <v>-0.877556053147313</v>
      </c>
      <c r="AI1429">
        <v>-0.21340298607276001</v>
      </c>
    </row>
    <row r="1430" spans="1:35" x14ac:dyDescent="0.2">
      <c r="A1430" t="s">
        <v>1505</v>
      </c>
      <c r="B1430" s="1">
        <v>40909</v>
      </c>
      <c r="C1430" t="s">
        <v>89</v>
      </c>
      <c r="D1430" t="s">
        <v>63</v>
      </c>
      <c r="E1430" t="s">
        <v>59</v>
      </c>
      <c r="F1430" t="s">
        <v>65</v>
      </c>
      <c r="G1430" t="s">
        <v>40</v>
      </c>
      <c r="H1430" t="s">
        <v>51</v>
      </c>
      <c r="I1430" t="s">
        <v>51</v>
      </c>
      <c r="J1430" t="s">
        <v>43</v>
      </c>
      <c r="K1430" t="s">
        <v>43</v>
      </c>
      <c r="L1430" t="s">
        <v>60</v>
      </c>
      <c r="M1430">
        <v>394</v>
      </c>
      <c r="N1430">
        <v>2101</v>
      </c>
      <c r="O1430">
        <v>410</v>
      </c>
      <c r="P1430">
        <v>38.65</v>
      </c>
      <c r="Q1430">
        <v>17</v>
      </c>
      <c r="R1430">
        <v>2235521</v>
      </c>
      <c r="S1430" s="6">
        <f t="shared" si="220"/>
        <v>195145.1689671585</v>
      </c>
      <c r="T1430" s="6">
        <f t="shared" si="221"/>
        <v>187529.74773917181</v>
      </c>
      <c r="U1430" s="2">
        <f t="shared" si="222"/>
        <v>18396001.903855305</v>
      </c>
      <c r="V1430" s="3">
        <f t="shared" si="223"/>
        <v>24.117647058823529</v>
      </c>
      <c r="W1430" s="3">
        <f t="shared" si="224"/>
        <v>23.176470588235293</v>
      </c>
      <c r="X1430" s="2">
        <f t="shared" si="225"/>
        <v>2273.5294117647059</v>
      </c>
      <c r="Y1430" s="3">
        <f t="shared" si="226"/>
        <v>23.176470588235293</v>
      </c>
      <c r="Z1430" s="2">
        <f t="shared" si="227"/>
        <v>94.268292682926827</v>
      </c>
      <c r="AA1430" s="5">
        <f t="shared" si="228"/>
        <v>1.0406091370558375</v>
      </c>
      <c r="AB1430" s="4">
        <f t="shared" si="229"/>
        <v>0.13150123529411764</v>
      </c>
      <c r="AC1430">
        <v>6</v>
      </c>
      <c r="AD1430">
        <v>0</v>
      </c>
      <c r="AE1430">
        <v>0</v>
      </c>
      <c r="AF1430">
        <v>4</v>
      </c>
      <c r="AG1430">
        <v>1</v>
      </c>
      <c r="AH1430">
        <v>0.62319442627288602</v>
      </c>
      <c r="AI1430">
        <v>-0.18991020260920699</v>
      </c>
    </row>
    <row r="1431" spans="1:35" x14ac:dyDescent="0.2">
      <c r="A1431" t="s">
        <v>1506</v>
      </c>
      <c r="B1431" s="1">
        <v>40179</v>
      </c>
      <c r="C1431" t="s">
        <v>103</v>
      </c>
      <c r="D1431" t="s">
        <v>47</v>
      </c>
      <c r="E1431" t="s">
        <v>80</v>
      </c>
      <c r="F1431" t="s">
        <v>39</v>
      </c>
      <c r="G1431" t="s">
        <v>40</v>
      </c>
      <c r="H1431" t="s">
        <v>51</v>
      </c>
      <c r="I1431" t="s">
        <v>51</v>
      </c>
      <c r="J1431" t="s">
        <v>43</v>
      </c>
      <c r="K1431" t="s">
        <v>51</v>
      </c>
      <c r="L1431" t="s">
        <v>44</v>
      </c>
      <c r="M1431">
        <v>288</v>
      </c>
      <c r="N1431">
        <v>2201</v>
      </c>
      <c r="O1431">
        <v>331</v>
      </c>
      <c r="P1431">
        <v>23.09</v>
      </c>
      <c r="Q1431">
        <v>10</v>
      </c>
      <c r="R1431">
        <v>2623934</v>
      </c>
      <c r="S1431" s="6">
        <f t="shared" si="220"/>
        <v>150386.18809631985</v>
      </c>
      <c r="T1431" s="6">
        <f t="shared" si="221"/>
        <v>130849.61381190368</v>
      </c>
      <c r="U1431" s="2">
        <f t="shared" si="222"/>
        <v>10490686.051794639</v>
      </c>
      <c r="V1431" s="3">
        <f t="shared" si="223"/>
        <v>33.1</v>
      </c>
      <c r="W1431" s="3">
        <f t="shared" si="224"/>
        <v>28.8</v>
      </c>
      <c r="X1431" s="2">
        <f t="shared" si="225"/>
        <v>2309</v>
      </c>
      <c r="Y1431" s="3">
        <f t="shared" si="226"/>
        <v>28.8</v>
      </c>
      <c r="Z1431" s="2">
        <f t="shared" si="227"/>
        <v>69.758308157099691</v>
      </c>
      <c r="AA1431" s="5">
        <f t="shared" si="228"/>
        <v>1.1493055555555556</v>
      </c>
      <c r="AB1431" s="4">
        <f t="shared" si="229"/>
        <v>0.2623934</v>
      </c>
      <c r="AC1431">
        <v>2</v>
      </c>
      <c r="AD1431">
        <v>1</v>
      </c>
      <c r="AE1431">
        <v>0</v>
      </c>
      <c r="AF1431">
        <v>4</v>
      </c>
      <c r="AG1431">
        <v>1</v>
      </c>
      <c r="AH1431" s="2">
        <v>1.10417241715733E+16</v>
      </c>
      <c r="AI1431">
        <v>-0.23696851616321299</v>
      </c>
    </row>
    <row r="1432" spans="1:35" x14ac:dyDescent="0.2">
      <c r="A1432" t="s">
        <v>1507</v>
      </c>
      <c r="B1432" s="1">
        <v>37987</v>
      </c>
      <c r="C1432" t="s">
        <v>46</v>
      </c>
      <c r="D1432" t="s">
        <v>47</v>
      </c>
      <c r="E1432" t="s">
        <v>59</v>
      </c>
      <c r="F1432" t="s">
        <v>48</v>
      </c>
      <c r="G1432" t="s">
        <v>49</v>
      </c>
      <c r="H1432" t="s">
        <v>41</v>
      </c>
      <c r="I1432" t="s">
        <v>43</v>
      </c>
      <c r="J1432" t="s">
        <v>43</v>
      </c>
      <c r="K1432" t="s">
        <v>51</v>
      </c>
      <c r="L1432" t="s">
        <v>5077</v>
      </c>
      <c r="M1432">
        <v>380</v>
      </c>
      <c r="N1432">
        <v>2696</v>
      </c>
      <c r="O1432">
        <v>555</v>
      </c>
      <c r="P1432">
        <v>19.07</v>
      </c>
      <c r="Q1432">
        <v>2</v>
      </c>
      <c r="R1432">
        <v>1441849</v>
      </c>
      <c r="S1432" s="6">
        <f t="shared" si="220"/>
        <v>205860.53412462908</v>
      </c>
      <c r="T1432" s="6">
        <f t="shared" si="221"/>
        <v>140949.55489614242</v>
      </c>
      <c r="U1432" s="2">
        <f t="shared" si="222"/>
        <v>7073442.1364985164</v>
      </c>
      <c r="V1432" s="3">
        <f t="shared" si="223"/>
        <v>277.5</v>
      </c>
      <c r="W1432" s="3">
        <f t="shared" si="224"/>
        <v>190</v>
      </c>
      <c r="X1432" s="2">
        <f t="shared" si="225"/>
        <v>9535</v>
      </c>
      <c r="Y1432" s="3">
        <f t="shared" si="226"/>
        <v>190</v>
      </c>
      <c r="Z1432" s="2">
        <f t="shared" si="227"/>
        <v>34.36036036036036</v>
      </c>
      <c r="AA1432" s="5">
        <f t="shared" si="228"/>
        <v>1.4605263157894737</v>
      </c>
      <c r="AB1432" s="4">
        <f t="shared" si="229"/>
        <v>0.72092449999999997</v>
      </c>
      <c r="AC1432">
        <v>4</v>
      </c>
      <c r="AD1432">
        <v>1</v>
      </c>
      <c r="AE1432">
        <v>0</v>
      </c>
      <c r="AF1432">
        <v>0</v>
      </c>
      <c r="AG1432">
        <v>3</v>
      </c>
      <c r="AH1432" s="2">
        <v>7206214021139530</v>
      </c>
      <c r="AI1432">
        <v>-0.249765255082495</v>
      </c>
    </row>
    <row r="1433" spans="1:35" x14ac:dyDescent="0.2">
      <c r="A1433" t="s">
        <v>1508</v>
      </c>
      <c r="B1433" s="1">
        <v>39814</v>
      </c>
      <c r="C1433" t="s">
        <v>62</v>
      </c>
      <c r="D1433" t="s">
        <v>63</v>
      </c>
      <c r="E1433" t="s">
        <v>71</v>
      </c>
      <c r="F1433" t="s">
        <v>48</v>
      </c>
      <c r="G1433" t="s">
        <v>49</v>
      </c>
      <c r="H1433" t="s">
        <v>41</v>
      </c>
      <c r="I1433" t="s">
        <v>43</v>
      </c>
      <c r="J1433" t="s">
        <v>43</v>
      </c>
      <c r="K1433" t="s">
        <v>42</v>
      </c>
      <c r="L1433" t="s">
        <v>5077</v>
      </c>
      <c r="M1433">
        <v>367</v>
      </c>
      <c r="N1433">
        <v>3120</v>
      </c>
      <c r="O1433">
        <v>572</v>
      </c>
      <c r="P1433">
        <v>12.53</v>
      </c>
      <c r="Q1433">
        <v>32</v>
      </c>
      <c r="R1433">
        <v>1997834</v>
      </c>
      <c r="S1433" s="6">
        <f t="shared" si="220"/>
        <v>183333.33333333334</v>
      </c>
      <c r="T1433" s="6">
        <f t="shared" si="221"/>
        <v>117628.20512820513</v>
      </c>
      <c r="U1433" s="2">
        <f t="shared" si="222"/>
        <v>4016025.641025641</v>
      </c>
      <c r="V1433" s="3">
        <f t="shared" si="223"/>
        <v>17.875</v>
      </c>
      <c r="W1433" s="3">
        <f t="shared" si="224"/>
        <v>11.46875</v>
      </c>
      <c r="X1433" s="2">
        <f t="shared" si="225"/>
        <v>391.5625</v>
      </c>
      <c r="Y1433" s="3">
        <f t="shared" si="226"/>
        <v>11.46875</v>
      </c>
      <c r="Z1433" s="2">
        <f t="shared" si="227"/>
        <v>21.905594405594407</v>
      </c>
      <c r="AA1433" s="5">
        <f t="shared" si="228"/>
        <v>1.5585831062670299</v>
      </c>
      <c r="AB1433" s="4">
        <f t="shared" si="229"/>
        <v>6.2432312500000003E-2</v>
      </c>
      <c r="AC1433">
        <v>6</v>
      </c>
      <c r="AD1433">
        <v>0</v>
      </c>
      <c r="AE1433">
        <v>1</v>
      </c>
      <c r="AF1433">
        <v>4</v>
      </c>
      <c r="AG1433">
        <v>1</v>
      </c>
      <c r="AH1433">
        <v>-0.32184174763078299</v>
      </c>
      <c r="AI1433">
        <v>-0.24452798097871201</v>
      </c>
    </row>
    <row r="1434" spans="1:35" x14ac:dyDescent="0.2">
      <c r="A1434" t="s">
        <v>1509</v>
      </c>
      <c r="B1434" s="1">
        <v>40909</v>
      </c>
      <c r="C1434" t="s">
        <v>82</v>
      </c>
      <c r="D1434" t="s">
        <v>83</v>
      </c>
      <c r="E1434" t="s">
        <v>59</v>
      </c>
      <c r="F1434" t="s">
        <v>54</v>
      </c>
      <c r="G1434" t="s">
        <v>55</v>
      </c>
      <c r="H1434" t="s">
        <v>51</v>
      </c>
      <c r="I1434" t="s">
        <v>51</v>
      </c>
      <c r="J1434" t="s">
        <v>42</v>
      </c>
      <c r="K1434" t="s">
        <v>51</v>
      </c>
      <c r="L1434" t="s">
        <v>60</v>
      </c>
      <c r="M1434">
        <v>60</v>
      </c>
      <c r="N1434">
        <v>2166</v>
      </c>
      <c r="O1434">
        <v>416</v>
      </c>
      <c r="P1434">
        <v>18.010000000000002</v>
      </c>
      <c r="Q1434">
        <v>2</v>
      </c>
      <c r="R1434">
        <v>4135940</v>
      </c>
      <c r="S1434" s="6">
        <f t="shared" si="220"/>
        <v>192059.09510618652</v>
      </c>
      <c r="T1434" s="6">
        <f t="shared" si="221"/>
        <v>27700.831024930747</v>
      </c>
      <c r="U1434" s="2">
        <f t="shared" si="222"/>
        <v>8314866.1126500461</v>
      </c>
      <c r="V1434" s="3">
        <f t="shared" si="223"/>
        <v>208</v>
      </c>
      <c r="W1434" s="3">
        <f t="shared" si="224"/>
        <v>30</v>
      </c>
      <c r="X1434" s="2">
        <f t="shared" si="225"/>
        <v>9005</v>
      </c>
      <c r="Y1434" s="3">
        <f t="shared" si="226"/>
        <v>30</v>
      </c>
      <c r="Z1434" s="2">
        <f t="shared" si="227"/>
        <v>43.293269230769234</v>
      </c>
      <c r="AA1434" s="5">
        <f t="shared" si="228"/>
        <v>6.9333333333333336</v>
      </c>
      <c r="AB1434" s="4">
        <f t="shared" si="229"/>
        <v>2.0679699999999999</v>
      </c>
      <c r="AC1434">
        <v>5</v>
      </c>
      <c r="AD1434">
        <v>1</v>
      </c>
      <c r="AE1434">
        <v>1</v>
      </c>
      <c r="AF1434">
        <v>0</v>
      </c>
      <c r="AG1434">
        <v>3</v>
      </c>
      <c r="AH1434" s="2">
        <v>6220453231988320</v>
      </c>
      <c r="AI1434">
        <v>-0.31976630898591302</v>
      </c>
    </row>
    <row r="1435" spans="1:35" x14ac:dyDescent="0.2">
      <c r="A1435" t="s">
        <v>1510</v>
      </c>
      <c r="B1435" s="1">
        <v>38718</v>
      </c>
      <c r="C1435" t="s">
        <v>82</v>
      </c>
      <c r="D1435" t="s">
        <v>83</v>
      </c>
      <c r="E1435" t="s">
        <v>125</v>
      </c>
      <c r="F1435" t="s">
        <v>54</v>
      </c>
      <c r="G1435" t="s">
        <v>55</v>
      </c>
      <c r="H1435" t="s">
        <v>50</v>
      </c>
      <c r="I1435" t="s">
        <v>42</v>
      </c>
      <c r="J1435" t="s">
        <v>43</v>
      </c>
      <c r="K1435" t="s">
        <v>43</v>
      </c>
      <c r="L1435" t="s">
        <v>78</v>
      </c>
      <c r="M1435">
        <v>472</v>
      </c>
      <c r="N1435">
        <v>1228</v>
      </c>
      <c r="O1435">
        <v>162</v>
      </c>
      <c r="P1435">
        <v>27.18</v>
      </c>
      <c r="Q1435">
        <v>14</v>
      </c>
      <c r="R1435">
        <v>4722408</v>
      </c>
      <c r="S1435" s="6">
        <f t="shared" si="220"/>
        <v>131921.82410423452</v>
      </c>
      <c r="T1435" s="6">
        <f t="shared" si="221"/>
        <v>384364.82084690552</v>
      </c>
      <c r="U1435" s="2">
        <f t="shared" si="222"/>
        <v>22133550.488599349</v>
      </c>
      <c r="V1435" s="3">
        <f t="shared" si="223"/>
        <v>11.571428571428571</v>
      </c>
      <c r="W1435" s="3">
        <f t="shared" si="224"/>
        <v>33.714285714285715</v>
      </c>
      <c r="X1435" s="2">
        <f t="shared" si="225"/>
        <v>1941.4285714285713</v>
      </c>
      <c r="Y1435" s="3">
        <f t="shared" si="226"/>
        <v>33.714285714285715</v>
      </c>
      <c r="Z1435" s="2">
        <f t="shared" si="227"/>
        <v>167.77777777777777</v>
      </c>
      <c r="AA1435" s="5">
        <f t="shared" si="228"/>
        <v>0.34322033898305082</v>
      </c>
      <c r="AB1435" s="4">
        <f t="shared" si="229"/>
        <v>0.33731485714285714</v>
      </c>
      <c r="AC1435">
        <v>5</v>
      </c>
      <c r="AD1435">
        <v>1</v>
      </c>
      <c r="AE1435">
        <v>1</v>
      </c>
      <c r="AF1435">
        <v>4</v>
      </c>
      <c r="AG1435">
        <v>1</v>
      </c>
      <c r="AH1435" s="2">
        <v>1.13008995560639E+16</v>
      </c>
      <c r="AI1435">
        <v>-0.13890367399180001</v>
      </c>
    </row>
    <row r="1436" spans="1:35" x14ac:dyDescent="0.2">
      <c r="A1436" t="s">
        <v>1511</v>
      </c>
      <c r="B1436" s="1">
        <v>41640</v>
      </c>
      <c r="C1436" t="s">
        <v>62</v>
      </c>
      <c r="D1436" t="s">
        <v>63</v>
      </c>
      <c r="E1436" t="s">
        <v>38</v>
      </c>
      <c r="F1436" t="s">
        <v>68</v>
      </c>
      <c r="G1436" t="s">
        <v>40</v>
      </c>
      <c r="H1436" t="s">
        <v>41</v>
      </c>
      <c r="I1436" t="s">
        <v>43</v>
      </c>
      <c r="J1436" t="s">
        <v>43</v>
      </c>
      <c r="K1436" t="s">
        <v>43</v>
      </c>
      <c r="L1436" t="s">
        <v>44</v>
      </c>
      <c r="M1436">
        <v>348</v>
      </c>
      <c r="N1436">
        <v>3473</v>
      </c>
      <c r="O1436">
        <v>693</v>
      </c>
      <c r="P1436">
        <v>43.74</v>
      </c>
      <c r="Q1436">
        <v>35</v>
      </c>
      <c r="R1436">
        <v>1669497</v>
      </c>
      <c r="S1436" s="6">
        <f t="shared" si="220"/>
        <v>199539.30319608407</v>
      </c>
      <c r="T1436" s="6">
        <f t="shared" si="221"/>
        <v>100201.55485171321</v>
      </c>
      <c r="U1436" s="2">
        <f t="shared" si="222"/>
        <v>12594298.87705154</v>
      </c>
      <c r="V1436" s="3">
        <f t="shared" si="223"/>
        <v>19.8</v>
      </c>
      <c r="W1436" s="3">
        <f t="shared" si="224"/>
        <v>9.9428571428571431</v>
      </c>
      <c r="X1436" s="2">
        <f t="shared" si="225"/>
        <v>1249.7142857142858</v>
      </c>
      <c r="Y1436" s="3">
        <f t="shared" si="226"/>
        <v>9.9428571428571431</v>
      </c>
      <c r="Z1436" s="2">
        <f t="shared" si="227"/>
        <v>63.116883116883116</v>
      </c>
      <c r="AA1436" s="5">
        <f t="shared" si="228"/>
        <v>1.9913793103448276</v>
      </c>
      <c r="AB1436" s="4">
        <f t="shared" si="229"/>
        <v>4.7699914285714289E-2</v>
      </c>
      <c r="AC1436">
        <v>6</v>
      </c>
      <c r="AD1436">
        <v>0</v>
      </c>
      <c r="AE1436">
        <v>1</v>
      </c>
      <c r="AF1436">
        <v>4</v>
      </c>
      <c r="AG1436">
        <v>1</v>
      </c>
      <c r="AH1436">
        <v>-0.162051602519862</v>
      </c>
      <c r="AI1436">
        <v>-0.22616945682301701</v>
      </c>
    </row>
    <row r="1437" spans="1:35" x14ac:dyDescent="0.2">
      <c r="A1437" t="s">
        <v>1512</v>
      </c>
      <c r="B1437" s="1">
        <v>38353</v>
      </c>
      <c r="C1437" t="s">
        <v>53</v>
      </c>
      <c r="D1437" t="s">
        <v>37</v>
      </c>
      <c r="E1437" t="s">
        <v>67</v>
      </c>
      <c r="F1437" t="s">
        <v>39</v>
      </c>
      <c r="G1437" t="s">
        <v>40</v>
      </c>
      <c r="H1437" t="s">
        <v>51</v>
      </c>
      <c r="I1437" t="s">
        <v>42</v>
      </c>
      <c r="J1437" t="s">
        <v>43</v>
      </c>
      <c r="K1437" t="s">
        <v>43</v>
      </c>
      <c r="L1437" t="s">
        <v>60</v>
      </c>
      <c r="M1437">
        <v>267</v>
      </c>
      <c r="N1437">
        <v>2452</v>
      </c>
      <c r="O1437">
        <v>130</v>
      </c>
      <c r="P1437">
        <v>34.51</v>
      </c>
      <c r="Q1437">
        <v>80</v>
      </c>
      <c r="R1437">
        <v>1272827</v>
      </c>
      <c r="S1437" s="6">
        <f t="shared" si="220"/>
        <v>53017.944535073409</v>
      </c>
      <c r="T1437" s="6">
        <f t="shared" si="221"/>
        <v>108890.70146818923</v>
      </c>
      <c r="U1437" s="2">
        <f t="shared" si="222"/>
        <v>14074225.122349102</v>
      </c>
      <c r="V1437" s="3">
        <f t="shared" si="223"/>
        <v>1.625</v>
      </c>
      <c r="W1437" s="3">
        <f t="shared" si="224"/>
        <v>3.3374999999999999</v>
      </c>
      <c r="X1437" s="2">
        <f t="shared" si="225"/>
        <v>431.375</v>
      </c>
      <c r="Y1437" s="3">
        <f t="shared" si="226"/>
        <v>3.3374999999999999</v>
      </c>
      <c r="Z1437" s="2">
        <f t="shared" si="227"/>
        <v>265.46153846153845</v>
      </c>
      <c r="AA1437" s="5">
        <f t="shared" si="228"/>
        <v>0.48689138576779029</v>
      </c>
      <c r="AB1437" s="4">
        <f t="shared" si="229"/>
        <v>1.59103375E-2</v>
      </c>
      <c r="AC1437">
        <v>4</v>
      </c>
      <c r="AD1437">
        <v>1</v>
      </c>
      <c r="AE1437">
        <v>1</v>
      </c>
      <c r="AF1437">
        <v>1</v>
      </c>
      <c r="AG1437">
        <v>1</v>
      </c>
      <c r="AH1437">
        <v>-0.809657826226586</v>
      </c>
      <c r="AI1437">
        <v>-0.240190264754639</v>
      </c>
    </row>
    <row r="1438" spans="1:35" x14ac:dyDescent="0.2">
      <c r="A1438" t="s">
        <v>1513</v>
      </c>
      <c r="B1438" s="1">
        <v>39083</v>
      </c>
      <c r="C1438" t="s">
        <v>70</v>
      </c>
      <c r="D1438" t="s">
        <v>63</v>
      </c>
      <c r="E1438" t="s">
        <v>77</v>
      </c>
      <c r="F1438" t="s">
        <v>68</v>
      </c>
      <c r="G1438" t="s">
        <v>40</v>
      </c>
      <c r="H1438" t="s">
        <v>41</v>
      </c>
      <c r="I1438" t="s">
        <v>51</v>
      </c>
      <c r="J1438" t="s">
        <v>42</v>
      </c>
      <c r="K1438" t="s">
        <v>51</v>
      </c>
      <c r="L1438" t="s">
        <v>60</v>
      </c>
      <c r="M1438">
        <v>44</v>
      </c>
      <c r="N1438">
        <v>4165</v>
      </c>
      <c r="O1438">
        <v>392</v>
      </c>
      <c r="P1438">
        <v>17.3</v>
      </c>
      <c r="Q1438">
        <v>43</v>
      </c>
      <c r="R1438">
        <v>3907262</v>
      </c>
      <c r="S1438" s="6">
        <f t="shared" si="220"/>
        <v>94117.647058823524</v>
      </c>
      <c r="T1438" s="6">
        <f t="shared" si="221"/>
        <v>10564.225690276111</v>
      </c>
      <c r="U1438" s="2">
        <f t="shared" si="222"/>
        <v>4153661.4645858342</v>
      </c>
      <c r="V1438" s="3">
        <f t="shared" si="223"/>
        <v>9.1162790697674421</v>
      </c>
      <c r="W1438" s="3">
        <f t="shared" si="224"/>
        <v>1.0232558139534884</v>
      </c>
      <c r="X1438" s="2">
        <f t="shared" si="225"/>
        <v>402.32558139534882</v>
      </c>
      <c r="Y1438" s="3">
        <f t="shared" si="226"/>
        <v>1.0232558139534884</v>
      </c>
      <c r="Z1438" s="2">
        <f t="shared" si="227"/>
        <v>44.132653061224488</v>
      </c>
      <c r="AA1438" s="5">
        <f t="shared" si="228"/>
        <v>8.9090909090909083</v>
      </c>
      <c r="AB1438" s="4">
        <f t="shared" si="229"/>
        <v>9.0866558139534884E-2</v>
      </c>
      <c r="AC1438">
        <v>5</v>
      </c>
      <c r="AD1438">
        <v>0</v>
      </c>
      <c r="AE1438">
        <v>1</v>
      </c>
      <c r="AF1438">
        <v>1</v>
      </c>
      <c r="AG1438">
        <v>1</v>
      </c>
      <c r="AH1438">
        <v>-0.60683916527155202</v>
      </c>
      <c r="AI1438">
        <v>-0.28619572920365199</v>
      </c>
    </row>
    <row r="1439" spans="1:35" x14ac:dyDescent="0.2">
      <c r="A1439" t="s">
        <v>1514</v>
      </c>
      <c r="B1439" s="1">
        <v>42005</v>
      </c>
      <c r="C1439" t="s">
        <v>103</v>
      </c>
      <c r="D1439" t="s">
        <v>47</v>
      </c>
      <c r="E1439" t="s">
        <v>80</v>
      </c>
      <c r="F1439" t="s">
        <v>54</v>
      </c>
      <c r="G1439" t="s">
        <v>55</v>
      </c>
      <c r="H1439" t="s">
        <v>50</v>
      </c>
      <c r="I1439" t="s">
        <v>43</v>
      </c>
      <c r="J1439" t="s">
        <v>51</v>
      </c>
      <c r="K1439" t="s">
        <v>43</v>
      </c>
      <c r="L1439" t="s">
        <v>78</v>
      </c>
      <c r="M1439">
        <v>141</v>
      </c>
      <c r="N1439">
        <v>1098</v>
      </c>
      <c r="O1439">
        <v>691</v>
      </c>
      <c r="P1439">
        <v>25.91</v>
      </c>
      <c r="Q1439">
        <v>90</v>
      </c>
      <c r="R1439">
        <v>97711</v>
      </c>
      <c r="S1439" s="6">
        <f t="shared" si="220"/>
        <v>629326.0473588343</v>
      </c>
      <c r="T1439" s="6">
        <f t="shared" si="221"/>
        <v>128415.30054644808</v>
      </c>
      <c r="U1439" s="2">
        <f t="shared" si="222"/>
        <v>23597449.908925317</v>
      </c>
      <c r="V1439" s="3">
        <f t="shared" si="223"/>
        <v>7.677777777777778</v>
      </c>
      <c r="W1439" s="3">
        <f t="shared" si="224"/>
        <v>1.5666666666666667</v>
      </c>
      <c r="X1439" s="2">
        <f t="shared" si="225"/>
        <v>287.88888888888891</v>
      </c>
      <c r="Y1439" s="3">
        <f t="shared" si="226"/>
        <v>1.5666666666666667</v>
      </c>
      <c r="Z1439" s="2">
        <f t="shared" si="227"/>
        <v>37.496382054992765</v>
      </c>
      <c r="AA1439" s="5">
        <f t="shared" si="228"/>
        <v>4.9007092198581557</v>
      </c>
      <c r="AB1439" s="4">
        <f t="shared" si="229"/>
        <v>1.0856777777777777E-3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-0.86088321341144303</v>
      </c>
      <c r="AI1439">
        <v>-0.12508058729393801</v>
      </c>
    </row>
    <row r="1440" spans="1:35" x14ac:dyDescent="0.2">
      <c r="A1440" t="s">
        <v>1515</v>
      </c>
      <c r="B1440" s="1">
        <v>36526</v>
      </c>
      <c r="C1440" t="s">
        <v>103</v>
      </c>
      <c r="D1440" t="s">
        <v>47</v>
      </c>
      <c r="E1440" t="s">
        <v>125</v>
      </c>
      <c r="F1440" t="s">
        <v>48</v>
      </c>
      <c r="G1440" t="s">
        <v>49</v>
      </c>
      <c r="H1440" t="s">
        <v>41</v>
      </c>
      <c r="I1440" t="s">
        <v>51</v>
      </c>
      <c r="J1440" t="s">
        <v>43</v>
      </c>
      <c r="K1440" t="s">
        <v>43</v>
      </c>
      <c r="L1440" t="s">
        <v>44</v>
      </c>
      <c r="M1440">
        <v>474</v>
      </c>
      <c r="N1440">
        <v>3531</v>
      </c>
      <c r="O1440">
        <v>459</v>
      </c>
      <c r="P1440">
        <v>41.43</v>
      </c>
      <c r="Q1440">
        <v>4</v>
      </c>
      <c r="R1440">
        <v>3932334</v>
      </c>
      <c r="S1440" s="6">
        <f t="shared" si="220"/>
        <v>129991.50382327952</v>
      </c>
      <c r="T1440" s="6">
        <f t="shared" si="221"/>
        <v>134239.59218351741</v>
      </c>
      <c r="U1440" s="2">
        <f t="shared" si="222"/>
        <v>11733220.050977061</v>
      </c>
      <c r="V1440" s="3">
        <f t="shared" si="223"/>
        <v>114.75</v>
      </c>
      <c r="W1440" s="3">
        <f t="shared" si="224"/>
        <v>118.5</v>
      </c>
      <c r="X1440" s="2">
        <f t="shared" si="225"/>
        <v>10357.5</v>
      </c>
      <c r="Y1440" s="3">
        <f t="shared" si="226"/>
        <v>118.5</v>
      </c>
      <c r="Z1440" s="2">
        <f t="shared" si="227"/>
        <v>90.261437908496731</v>
      </c>
      <c r="AA1440" s="5">
        <f t="shared" si="228"/>
        <v>0.96835443037974689</v>
      </c>
      <c r="AB1440" s="4">
        <f t="shared" si="229"/>
        <v>0.9830835</v>
      </c>
      <c r="AC1440">
        <v>8</v>
      </c>
      <c r="AD1440">
        <v>0</v>
      </c>
      <c r="AE1440">
        <v>1</v>
      </c>
      <c r="AF1440">
        <v>0</v>
      </c>
      <c r="AG1440">
        <v>3</v>
      </c>
      <c r="AH1440" s="2">
        <v>6544847506379200</v>
      </c>
      <c r="AI1440">
        <v>-0.25582986865160101</v>
      </c>
    </row>
    <row r="1441" spans="1:35" x14ac:dyDescent="0.2">
      <c r="A1441" t="s">
        <v>1516</v>
      </c>
      <c r="B1441" s="1">
        <v>42005</v>
      </c>
      <c r="C1441" t="s">
        <v>73</v>
      </c>
      <c r="D1441" t="s">
        <v>74</v>
      </c>
      <c r="E1441" t="s">
        <v>59</v>
      </c>
      <c r="F1441" t="s">
        <v>48</v>
      </c>
      <c r="G1441" t="s">
        <v>49</v>
      </c>
      <c r="H1441" t="s">
        <v>41</v>
      </c>
      <c r="I1441" t="s">
        <v>51</v>
      </c>
      <c r="J1441" t="s">
        <v>51</v>
      </c>
      <c r="K1441" t="s">
        <v>43</v>
      </c>
      <c r="L1441" t="s">
        <v>56</v>
      </c>
      <c r="M1441">
        <v>150</v>
      </c>
      <c r="N1441">
        <v>2560</v>
      </c>
      <c r="O1441">
        <v>408</v>
      </c>
      <c r="P1441">
        <v>47.59</v>
      </c>
      <c r="Q1441">
        <v>69</v>
      </c>
      <c r="R1441">
        <v>1884526</v>
      </c>
      <c r="S1441" s="6">
        <f t="shared" si="220"/>
        <v>159375</v>
      </c>
      <c r="T1441" s="6">
        <f t="shared" si="221"/>
        <v>58593.75</v>
      </c>
      <c r="U1441" s="2">
        <f t="shared" si="222"/>
        <v>18589843.75</v>
      </c>
      <c r="V1441" s="3">
        <f t="shared" si="223"/>
        <v>5.9130434782608692</v>
      </c>
      <c r="W1441" s="3">
        <f t="shared" si="224"/>
        <v>2.1739130434782608</v>
      </c>
      <c r="X1441" s="2">
        <f t="shared" si="225"/>
        <v>689.71014492753625</v>
      </c>
      <c r="Y1441" s="3">
        <f t="shared" si="226"/>
        <v>2.1739130434782608</v>
      </c>
      <c r="Z1441" s="2">
        <f t="shared" si="227"/>
        <v>116.6421568627451</v>
      </c>
      <c r="AA1441" s="5">
        <f t="shared" si="228"/>
        <v>2.72</v>
      </c>
      <c r="AB1441" s="4">
        <f t="shared" si="229"/>
        <v>2.7311971014492755E-2</v>
      </c>
      <c r="AC1441">
        <v>8</v>
      </c>
      <c r="AD1441">
        <v>1</v>
      </c>
      <c r="AE1441">
        <v>1</v>
      </c>
      <c r="AF1441">
        <v>1</v>
      </c>
      <c r="AG1441">
        <v>1</v>
      </c>
      <c r="AH1441">
        <v>-0.699525197448844</v>
      </c>
      <c r="AI1441">
        <v>-0.22865067454938601</v>
      </c>
    </row>
    <row r="1442" spans="1:35" x14ac:dyDescent="0.2">
      <c r="A1442" t="s">
        <v>1517</v>
      </c>
      <c r="B1442" s="1">
        <v>40909</v>
      </c>
      <c r="C1442" t="s">
        <v>58</v>
      </c>
      <c r="D1442" t="s">
        <v>47</v>
      </c>
      <c r="E1442" t="s">
        <v>132</v>
      </c>
      <c r="F1442" t="s">
        <v>39</v>
      </c>
      <c r="G1442" t="s">
        <v>40</v>
      </c>
      <c r="H1442" t="s">
        <v>51</v>
      </c>
      <c r="I1442" t="s">
        <v>43</v>
      </c>
      <c r="J1442" t="s">
        <v>43</v>
      </c>
      <c r="K1442" t="s">
        <v>43</v>
      </c>
      <c r="L1442" t="s">
        <v>56</v>
      </c>
      <c r="M1442">
        <v>316</v>
      </c>
      <c r="N1442">
        <v>1240</v>
      </c>
      <c r="O1442">
        <v>705</v>
      </c>
      <c r="P1442">
        <v>47.66</v>
      </c>
      <c r="Q1442">
        <v>31</v>
      </c>
      <c r="R1442">
        <v>4385079</v>
      </c>
      <c r="S1442" s="6">
        <f t="shared" si="220"/>
        <v>568548.38709677418</v>
      </c>
      <c r="T1442" s="6">
        <f t="shared" si="221"/>
        <v>254838.70967741936</v>
      </c>
      <c r="U1442" s="2">
        <f t="shared" si="222"/>
        <v>38435483.870967738</v>
      </c>
      <c r="V1442" s="3">
        <f t="shared" si="223"/>
        <v>22.741935483870968</v>
      </c>
      <c r="W1442" s="3">
        <f t="shared" si="224"/>
        <v>10.193548387096774</v>
      </c>
      <c r="X1442" s="2">
        <f t="shared" si="225"/>
        <v>1537.4193548387098</v>
      </c>
      <c r="Y1442" s="3">
        <f t="shared" si="226"/>
        <v>10.193548387096774</v>
      </c>
      <c r="Z1442" s="2">
        <f t="shared" si="227"/>
        <v>67.60283687943263</v>
      </c>
      <c r="AA1442" s="5">
        <f t="shared" si="228"/>
        <v>2.231012658227848</v>
      </c>
      <c r="AB1442" s="4">
        <f t="shared" si="229"/>
        <v>0.14145416129032259</v>
      </c>
      <c r="AC1442">
        <v>7</v>
      </c>
      <c r="AD1442">
        <v>1</v>
      </c>
      <c r="AE1442">
        <v>0</v>
      </c>
      <c r="AF1442">
        <v>4</v>
      </c>
      <c r="AG1442">
        <v>1</v>
      </c>
      <c r="AH1442">
        <v>0.18206713656524001</v>
      </c>
      <c r="AI1442">
        <v>-6.9207578607819897E-2</v>
      </c>
    </row>
    <row r="1443" spans="1:35" x14ac:dyDescent="0.2">
      <c r="A1443" t="s">
        <v>1518</v>
      </c>
      <c r="B1443" s="1">
        <v>41640</v>
      </c>
      <c r="C1443" t="s">
        <v>70</v>
      </c>
      <c r="D1443" t="s">
        <v>63</v>
      </c>
      <c r="E1443" t="s">
        <v>38</v>
      </c>
      <c r="F1443" t="s">
        <v>54</v>
      </c>
      <c r="G1443" t="s">
        <v>55</v>
      </c>
      <c r="H1443" t="s">
        <v>41</v>
      </c>
      <c r="I1443" t="s">
        <v>43</v>
      </c>
      <c r="J1443" t="s">
        <v>42</v>
      </c>
      <c r="K1443" t="s">
        <v>43</v>
      </c>
      <c r="L1443" t="s">
        <v>5077</v>
      </c>
      <c r="M1443">
        <v>26</v>
      </c>
      <c r="N1443">
        <v>4387</v>
      </c>
      <c r="O1443">
        <v>775</v>
      </c>
      <c r="P1443">
        <v>33.31</v>
      </c>
      <c r="Q1443">
        <v>49</v>
      </c>
      <c r="R1443">
        <v>1545514</v>
      </c>
      <c r="S1443" s="6">
        <f t="shared" si="220"/>
        <v>176658.30863916117</v>
      </c>
      <c r="T1443" s="6">
        <f t="shared" si="221"/>
        <v>5926.6013220879877</v>
      </c>
      <c r="U1443" s="2">
        <f t="shared" si="222"/>
        <v>7592888.0784134949</v>
      </c>
      <c r="V1443" s="3">
        <f t="shared" si="223"/>
        <v>15.816326530612244</v>
      </c>
      <c r="W1443" s="3">
        <f t="shared" si="224"/>
        <v>0.53061224489795922</v>
      </c>
      <c r="X1443" s="2">
        <f t="shared" si="225"/>
        <v>679.79591836734699</v>
      </c>
      <c r="Y1443" s="3">
        <f t="shared" si="226"/>
        <v>0.53061224489795922</v>
      </c>
      <c r="Z1443" s="2">
        <f t="shared" si="227"/>
        <v>42.980645161290326</v>
      </c>
      <c r="AA1443" s="5">
        <f t="shared" si="228"/>
        <v>29.807692307692307</v>
      </c>
      <c r="AB1443" s="4">
        <f t="shared" si="229"/>
        <v>3.1541102040816324E-2</v>
      </c>
      <c r="AC1443">
        <v>8</v>
      </c>
      <c r="AD1443">
        <v>1</v>
      </c>
      <c r="AE1443">
        <v>0</v>
      </c>
      <c r="AF1443">
        <v>1</v>
      </c>
      <c r="AG1443">
        <v>1</v>
      </c>
      <c r="AH1443">
        <v>-0.63397213003781006</v>
      </c>
      <c r="AI1443">
        <v>-0.25472078925679198</v>
      </c>
    </row>
    <row r="1444" spans="1:35" x14ac:dyDescent="0.2">
      <c r="A1444" t="s">
        <v>1519</v>
      </c>
      <c r="B1444" s="1">
        <v>36526</v>
      </c>
      <c r="C1444" t="s">
        <v>36</v>
      </c>
      <c r="D1444" t="s">
        <v>37</v>
      </c>
      <c r="E1444" t="s">
        <v>59</v>
      </c>
      <c r="F1444" t="s">
        <v>68</v>
      </c>
      <c r="G1444" t="s">
        <v>40</v>
      </c>
      <c r="H1444" t="s">
        <v>41</v>
      </c>
      <c r="I1444" t="s">
        <v>43</v>
      </c>
      <c r="J1444" t="s">
        <v>51</v>
      </c>
      <c r="K1444" t="s">
        <v>42</v>
      </c>
      <c r="L1444" t="s">
        <v>5077</v>
      </c>
      <c r="M1444">
        <v>243</v>
      </c>
      <c r="N1444">
        <v>3100</v>
      </c>
      <c r="O1444">
        <v>867</v>
      </c>
      <c r="P1444">
        <v>10.81</v>
      </c>
      <c r="Q1444">
        <v>90</v>
      </c>
      <c r="R1444">
        <v>3447124</v>
      </c>
      <c r="S1444" s="6">
        <f t="shared" si="220"/>
        <v>279677.41935483873</v>
      </c>
      <c r="T1444" s="6">
        <f t="shared" si="221"/>
        <v>78387.096774193546</v>
      </c>
      <c r="U1444" s="2">
        <f t="shared" si="222"/>
        <v>3487096.7741935486</v>
      </c>
      <c r="V1444" s="3">
        <f t="shared" si="223"/>
        <v>9.6333333333333329</v>
      </c>
      <c r="W1444" s="3">
        <f t="shared" si="224"/>
        <v>2.7</v>
      </c>
      <c r="X1444" s="2">
        <f t="shared" si="225"/>
        <v>120.11111111111111</v>
      </c>
      <c r="Y1444" s="3">
        <f t="shared" si="226"/>
        <v>2.7</v>
      </c>
      <c r="Z1444" s="2">
        <f t="shared" si="227"/>
        <v>12.468281430219147</v>
      </c>
      <c r="AA1444" s="5">
        <f t="shared" si="228"/>
        <v>3.5679012345679011</v>
      </c>
      <c r="AB1444" s="4">
        <f t="shared" si="229"/>
        <v>3.8301377777777777E-2</v>
      </c>
      <c r="AC1444">
        <v>9</v>
      </c>
      <c r="AD1444">
        <v>1</v>
      </c>
      <c r="AE1444">
        <v>0</v>
      </c>
      <c r="AF1444">
        <v>1</v>
      </c>
      <c r="AG1444">
        <v>1</v>
      </c>
      <c r="AH1444">
        <v>-0.75468631430474897</v>
      </c>
      <c r="AI1444">
        <v>-0.24094717409021399</v>
      </c>
    </row>
    <row r="1445" spans="1:35" x14ac:dyDescent="0.2">
      <c r="A1445" t="s">
        <v>1520</v>
      </c>
      <c r="B1445" s="1">
        <v>43831</v>
      </c>
      <c r="C1445" t="s">
        <v>82</v>
      </c>
      <c r="D1445" t="s">
        <v>83</v>
      </c>
      <c r="E1445" t="s">
        <v>77</v>
      </c>
      <c r="F1445" t="s">
        <v>48</v>
      </c>
      <c r="G1445" t="s">
        <v>49</v>
      </c>
      <c r="H1445" t="s">
        <v>41</v>
      </c>
      <c r="I1445" t="s">
        <v>43</v>
      </c>
      <c r="J1445" t="s">
        <v>51</v>
      </c>
      <c r="K1445" t="s">
        <v>43</v>
      </c>
      <c r="L1445" t="s">
        <v>78</v>
      </c>
      <c r="M1445">
        <v>136</v>
      </c>
      <c r="N1445">
        <v>2545</v>
      </c>
      <c r="O1445">
        <v>744</v>
      </c>
      <c r="P1445">
        <v>45.79</v>
      </c>
      <c r="Q1445">
        <v>62</v>
      </c>
      <c r="R1445">
        <v>4063974</v>
      </c>
      <c r="S1445" s="6">
        <f t="shared" si="220"/>
        <v>292337.91748526524</v>
      </c>
      <c r="T1445" s="6">
        <f t="shared" si="221"/>
        <v>53438.113948919447</v>
      </c>
      <c r="U1445" s="2">
        <f t="shared" si="222"/>
        <v>17992141.453831043</v>
      </c>
      <c r="V1445" s="3">
        <f t="shared" si="223"/>
        <v>12</v>
      </c>
      <c r="W1445" s="3">
        <f t="shared" si="224"/>
        <v>2.193548387096774</v>
      </c>
      <c r="X1445" s="2">
        <f t="shared" si="225"/>
        <v>738.54838709677415</v>
      </c>
      <c r="Y1445" s="3">
        <f t="shared" si="226"/>
        <v>2.193548387096774</v>
      </c>
      <c r="Z1445" s="2">
        <f t="shared" si="227"/>
        <v>61.545698924731184</v>
      </c>
      <c r="AA1445" s="5">
        <f t="shared" si="228"/>
        <v>5.4705882352941178</v>
      </c>
      <c r="AB1445" s="4">
        <f t="shared" si="229"/>
        <v>6.5547967741935484E-2</v>
      </c>
      <c r="AC1445">
        <v>4</v>
      </c>
      <c r="AD1445">
        <v>0</v>
      </c>
      <c r="AE1445">
        <v>1</v>
      </c>
      <c r="AF1445">
        <v>1</v>
      </c>
      <c r="AG1445">
        <v>1</v>
      </c>
      <c r="AH1445">
        <v>-0.51886405100224298</v>
      </c>
      <c r="AI1445">
        <v>-0.21273984514286701</v>
      </c>
    </row>
    <row r="1446" spans="1:35" x14ac:dyDescent="0.2">
      <c r="A1446" t="s">
        <v>1521</v>
      </c>
      <c r="B1446" s="1">
        <v>36892</v>
      </c>
      <c r="C1446" t="s">
        <v>103</v>
      </c>
      <c r="D1446" t="s">
        <v>47</v>
      </c>
      <c r="E1446" t="s">
        <v>38</v>
      </c>
      <c r="F1446" t="s">
        <v>48</v>
      </c>
      <c r="G1446" t="s">
        <v>49</v>
      </c>
      <c r="H1446" t="s">
        <v>41</v>
      </c>
      <c r="I1446" t="s">
        <v>51</v>
      </c>
      <c r="J1446" t="s">
        <v>42</v>
      </c>
      <c r="K1446" t="s">
        <v>43</v>
      </c>
      <c r="L1446" t="s">
        <v>44</v>
      </c>
      <c r="M1446">
        <v>59</v>
      </c>
      <c r="N1446">
        <v>3026</v>
      </c>
      <c r="O1446">
        <v>268</v>
      </c>
      <c r="P1446">
        <v>26.8</v>
      </c>
      <c r="Q1446">
        <v>47</v>
      </c>
      <c r="R1446">
        <v>2455150</v>
      </c>
      <c r="S1446" s="6">
        <f t="shared" si="220"/>
        <v>88565.763384005288</v>
      </c>
      <c r="T1446" s="6">
        <f t="shared" si="221"/>
        <v>19497.686715135493</v>
      </c>
      <c r="U1446" s="2">
        <f t="shared" si="222"/>
        <v>8856576.3384005278</v>
      </c>
      <c r="V1446" s="3">
        <f t="shared" si="223"/>
        <v>5.7021276595744679</v>
      </c>
      <c r="W1446" s="3">
        <f t="shared" si="224"/>
        <v>1.2553191489361701</v>
      </c>
      <c r="X1446" s="2">
        <f t="shared" si="225"/>
        <v>570.21276595744678</v>
      </c>
      <c r="Y1446" s="3">
        <f t="shared" si="226"/>
        <v>1.2553191489361701</v>
      </c>
      <c r="Z1446" s="2">
        <f t="shared" si="227"/>
        <v>100</v>
      </c>
      <c r="AA1446" s="5">
        <f t="shared" si="228"/>
        <v>4.5423728813559325</v>
      </c>
      <c r="AB1446" s="4">
        <f t="shared" si="229"/>
        <v>5.2237234042553191E-2</v>
      </c>
      <c r="AC1446">
        <v>4</v>
      </c>
      <c r="AD1446">
        <v>1</v>
      </c>
      <c r="AE1446">
        <v>1</v>
      </c>
      <c r="AF1446">
        <v>1</v>
      </c>
      <c r="AG1446">
        <v>1</v>
      </c>
      <c r="AH1446">
        <v>-0.69470221643114005</v>
      </c>
      <c r="AI1446">
        <v>-0.27346069887145402</v>
      </c>
    </row>
    <row r="1447" spans="1:35" x14ac:dyDescent="0.2">
      <c r="A1447" t="s">
        <v>1522</v>
      </c>
      <c r="B1447" s="1">
        <v>39083</v>
      </c>
      <c r="C1447" t="s">
        <v>103</v>
      </c>
      <c r="D1447" t="s">
        <v>47</v>
      </c>
      <c r="E1447" t="s">
        <v>64</v>
      </c>
      <c r="F1447" t="s">
        <v>68</v>
      </c>
      <c r="G1447" t="s">
        <v>40</v>
      </c>
      <c r="H1447" t="s">
        <v>50</v>
      </c>
      <c r="I1447" t="s">
        <v>43</v>
      </c>
      <c r="J1447" t="s">
        <v>43</v>
      </c>
      <c r="K1447" t="s">
        <v>43</v>
      </c>
      <c r="L1447" t="s">
        <v>78</v>
      </c>
      <c r="M1447">
        <v>478</v>
      </c>
      <c r="N1447">
        <v>313</v>
      </c>
      <c r="O1447">
        <v>577</v>
      </c>
      <c r="P1447">
        <v>40.96</v>
      </c>
      <c r="Q1447">
        <v>5</v>
      </c>
      <c r="R1447">
        <v>1005</v>
      </c>
      <c r="S1447" s="6">
        <f t="shared" si="220"/>
        <v>1843450.4792332267</v>
      </c>
      <c r="T1447" s="6">
        <f t="shared" si="221"/>
        <v>1527156.5495207668</v>
      </c>
      <c r="U1447" s="2">
        <f t="shared" si="222"/>
        <v>130862619.80830671</v>
      </c>
      <c r="V1447" s="3">
        <f t="shared" si="223"/>
        <v>115.4</v>
      </c>
      <c r="W1447" s="3">
        <f t="shared" si="224"/>
        <v>95.6</v>
      </c>
      <c r="X1447" s="2">
        <f t="shared" si="225"/>
        <v>8192</v>
      </c>
      <c r="Y1447" s="3">
        <f t="shared" si="226"/>
        <v>95.6</v>
      </c>
      <c r="Z1447" s="2">
        <f t="shared" si="227"/>
        <v>70.987868284228767</v>
      </c>
      <c r="AA1447" s="5">
        <f t="shared" si="228"/>
        <v>1.2071129707112971</v>
      </c>
      <c r="AB1447" s="4">
        <f t="shared" si="229"/>
        <v>2.0100000000000001E-4</v>
      </c>
      <c r="AC1447">
        <v>8</v>
      </c>
      <c r="AD1447">
        <v>1</v>
      </c>
      <c r="AE1447">
        <v>1</v>
      </c>
      <c r="AF1447">
        <v>0</v>
      </c>
      <c r="AG1447">
        <v>3</v>
      </c>
      <c r="AH1447" s="2">
        <v>3819929664483810</v>
      </c>
      <c r="AI1447">
        <v>0.71737854205905704</v>
      </c>
    </row>
    <row r="1448" spans="1:35" x14ac:dyDescent="0.2">
      <c r="A1448" t="s">
        <v>1523</v>
      </c>
      <c r="B1448" s="1">
        <v>44562</v>
      </c>
      <c r="C1448" t="s">
        <v>36</v>
      </c>
      <c r="D1448" t="s">
        <v>37</v>
      </c>
      <c r="E1448" t="s">
        <v>38</v>
      </c>
      <c r="F1448" t="s">
        <v>48</v>
      </c>
      <c r="G1448" t="s">
        <v>49</v>
      </c>
      <c r="H1448" t="s">
        <v>50</v>
      </c>
      <c r="I1448" t="s">
        <v>42</v>
      </c>
      <c r="J1448" t="s">
        <v>43</v>
      </c>
      <c r="K1448" t="s">
        <v>43</v>
      </c>
      <c r="L1448" t="s">
        <v>56</v>
      </c>
      <c r="M1448">
        <v>263</v>
      </c>
      <c r="N1448">
        <v>1214</v>
      </c>
      <c r="O1448">
        <v>199</v>
      </c>
      <c r="P1448">
        <v>44.21</v>
      </c>
      <c r="Q1448">
        <v>29</v>
      </c>
      <c r="R1448">
        <v>1215870</v>
      </c>
      <c r="S1448" s="6">
        <f t="shared" si="220"/>
        <v>163920.92257001647</v>
      </c>
      <c r="T1448" s="6">
        <f t="shared" si="221"/>
        <v>216639.20922570018</v>
      </c>
      <c r="U1448" s="2">
        <f t="shared" si="222"/>
        <v>36416803.953871496</v>
      </c>
      <c r="V1448" s="3">
        <f t="shared" si="223"/>
        <v>6.8620689655172411</v>
      </c>
      <c r="W1448" s="3">
        <f t="shared" si="224"/>
        <v>9.068965517241379</v>
      </c>
      <c r="X1448" s="2">
        <f t="shared" si="225"/>
        <v>1524.4827586206898</v>
      </c>
      <c r="Y1448" s="3">
        <f t="shared" si="226"/>
        <v>9.068965517241379</v>
      </c>
      <c r="Z1448" s="2">
        <f t="shared" si="227"/>
        <v>222.1608040201005</v>
      </c>
      <c r="AA1448" s="5">
        <f t="shared" si="228"/>
        <v>0.75665399239543729</v>
      </c>
      <c r="AB1448" s="4">
        <f t="shared" si="229"/>
        <v>4.192655172413793E-2</v>
      </c>
      <c r="AC1448">
        <v>1</v>
      </c>
      <c r="AD1448">
        <v>1</v>
      </c>
      <c r="AE1448">
        <v>1</v>
      </c>
      <c r="AF1448">
        <v>4</v>
      </c>
      <c r="AG1448">
        <v>1</v>
      </c>
      <c r="AH1448">
        <v>-0.28595222848220297</v>
      </c>
      <c r="AI1448">
        <v>-0.14021971228741101</v>
      </c>
    </row>
    <row r="1449" spans="1:35" x14ac:dyDescent="0.2">
      <c r="A1449" t="s">
        <v>1524</v>
      </c>
      <c r="B1449" s="1">
        <v>41640</v>
      </c>
      <c r="C1449" t="s">
        <v>103</v>
      </c>
      <c r="D1449" t="s">
        <v>47</v>
      </c>
      <c r="E1449" t="s">
        <v>59</v>
      </c>
      <c r="F1449" t="s">
        <v>68</v>
      </c>
      <c r="G1449" t="s">
        <v>40</v>
      </c>
      <c r="H1449" t="s">
        <v>41</v>
      </c>
      <c r="I1449" t="s">
        <v>43</v>
      </c>
      <c r="J1449" t="s">
        <v>51</v>
      </c>
      <c r="K1449" t="s">
        <v>43</v>
      </c>
      <c r="L1449" t="s">
        <v>60</v>
      </c>
      <c r="M1449">
        <v>181</v>
      </c>
      <c r="N1449">
        <v>3917</v>
      </c>
      <c r="O1449">
        <v>927</v>
      </c>
      <c r="P1449">
        <v>31.64</v>
      </c>
      <c r="Q1449">
        <v>4</v>
      </c>
      <c r="R1449">
        <v>434169</v>
      </c>
      <c r="S1449" s="6">
        <f t="shared" si="220"/>
        <v>236660.70972683176</v>
      </c>
      <c r="T1449" s="6">
        <f t="shared" si="221"/>
        <v>46208.833290783761</v>
      </c>
      <c r="U1449" s="2">
        <f t="shared" si="222"/>
        <v>8077610.416134797</v>
      </c>
      <c r="V1449" s="3">
        <f t="shared" si="223"/>
        <v>231.75</v>
      </c>
      <c r="W1449" s="3">
        <f t="shared" si="224"/>
        <v>45.25</v>
      </c>
      <c r="X1449" s="2">
        <f t="shared" si="225"/>
        <v>7910</v>
      </c>
      <c r="Y1449" s="3">
        <f t="shared" si="226"/>
        <v>45.25</v>
      </c>
      <c r="Z1449" s="2">
        <f t="shared" si="227"/>
        <v>34.131607335490834</v>
      </c>
      <c r="AA1449" s="5">
        <f t="shared" si="228"/>
        <v>5.1215469613259668</v>
      </c>
      <c r="AB1449" s="4">
        <f t="shared" si="229"/>
        <v>0.10854225000000001</v>
      </c>
      <c r="AC1449">
        <v>3</v>
      </c>
      <c r="AD1449">
        <v>1</v>
      </c>
      <c r="AE1449">
        <v>0</v>
      </c>
      <c r="AF1449">
        <v>0</v>
      </c>
      <c r="AG1449">
        <v>3</v>
      </c>
      <c r="AH1449" s="2">
        <v>3.9274743253388E+16</v>
      </c>
      <c r="AI1449">
        <v>-0.26002113768594498</v>
      </c>
    </row>
    <row r="1450" spans="1:35" x14ac:dyDescent="0.2">
      <c r="A1450" t="s">
        <v>1525</v>
      </c>
      <c r="B1450" s="1">
        <v>43466</v>
      </c>
      <c r="C1450" t="s">
        <v>62</v>
      </c>
      <c r="D1450" t="s">
        <v>63</v>
      </c>
      <c r="E1450" t="s">
        <v>59</v>
      </c>
      <c r="F1450" t="s">
        <v>48</v>
      </c>
      <c r="G1450" t="s">
        <v>49</v>
      </c>
      <c r="H1450" t="s">
        <v>41</v>
      </c>
      <c r="I1450" t="s">
        <v>43</v>
      </c>
      <c r="J1450" t="s">
        <v>43</v>
      </c>
      <c r="K1450" t="s">
        <v>42</v>
      </c>
      <c r="L1450" t="s">
        <v>5077</v>
      </c>
      <c r="M1450">
        <v>383</v>
      </c>
      <c r="N1450">
        <v>4476</v>
      </c>
      <c r="O1450">
        <v>926</v>
      </c>
      <c r="P1450">
        <v>4.28</v>
      </c>
      <c r="Q1450">
        <v>8</v>
      </c>
      <c r="R1450">
        <v>3980745</v>
      </c>
      <c r="S1450" s="6">
        <f t="shared" si="220"/>
        <v>206881.1438784629</v>
      </c>
      <c r="T1450" s="6">
        <f t="shared" si="221"/>
        <v>85567.470956210906</v>
      </c>
      <c r="U1450" s="2">
        <f t="shared" si="222"/>
        <v>956210.90259159973</v>
      </c>
      <c r="V1450" s="3">
        <f t="shared" si="223"/>
        <v>115.75</v>
      </c>
      <c r="W1450" s="3">
        <f t="shared" si="224"/>
        <v>47.875</v>
      </c>
      <c r="X1450" s="2">
        <f t="shared" si="225"/>
        <v>535.00000000000011</v>
      </c>
      <c r="Y1450" s="3">
        <f t="shared" si="226"/>
        <v>47.875</v>
      </c>
      <c r="Z1450" s="2">
        <f t="shared" si="227"/>
        <v>4.6220302375809936</v>
      </c>
      <c r="AA1450" s="5">
        <f t="shared" si="228"/>
        <v>2.4177545691906004</v>
      </c>
      <c r="AB1450" s="4">
        <f t="shared" si="229"/>
        <v>0.49759312500000002</v>
      </c>
      <c r="AC1450">
        <v>9</v>
      </c>
      <c r="AD1450">
        <v>1</v>
      </c>
      <c r="AE1450">
        <v>0</v>
      </c>
      <c r="AF1450">
        <v>4</v>
      </c>
      <c r="AG1450">
        <v>1</v>
      </c>
      <c r="AH1450" s="2">
        <v>2527719303866460</v>
      </c>
      <c r="AI1450">
        <v>-0.27970967926499501</v>
      </c>
    </row>
    <row r="1451" spans="1:35" x14ac:dyDescent="0.2">
      <c r="A1451" t="s">
        <v>1526</v>
      </c>
      <c r="B1451" s="1">
        <v>38353</v>
      </c>
      <c r="C1451" t="s">
        <v>89</v>
      </c>
      <c r="D1451" t="s">
        <v>63</v>
      </c>
      <c r="E1451" t="s">
        <v>38</v>
      </c>
      <c r="F1451" t="s">
        <v>39</v>
      </c>
      <c r="G1451" t="s">
        <v>40</v>
      </c>
      <c r="H1451" t="s">
        <v>50</v>
      </c>
      <c r="I1451" t="s">
        <v>43</v>
      </c>
      <c r="J1451" t="s">
        <v>43</v>
      </c>
      <c r="K1451" t="s">
        <v>43</v>
      </c>
      <c r="L1451" t="s">
        <v>44</v>
      </c>
      <c r="M1451">
        <v>355</v>
      </c>
      <c r="N1451">
        <v>545</v>
      </c>
      <c r="O1451">
        <v>508</v>
      </c>
      <c r="P1451">
        <v>42.45</v>
      </c>
      <c r="Q1451">
        <v>64</v>
      </c>
      <c r="R1451">
        <v>2611000</v>
      </c>
      <c r="S1451" s="6">
        <f t="shared" si="220"/>
        <v>932110.09174311929</v>
      </c>
      <c r="T1451" s="6">
        <f t="shared" si="221"/>
        <v>651376.14678899082</v>
      </c>
      <c r="U1451" s="2">
        <f t="shared" si="222"/>
        <v>77889908.25688073</v>
      </c>
      <c r="V1451" s="3">
        <f t="shared" si="223"/>
        <v>7.9375</v>
      </c>
      <c r="W1451" s="3">
        <f t="shared" si="224"/>
        <v>5.546875</v>
      </c>
      <c r="X1451" s="2">
        <f t="shared" si="225"/>
        <v>663.28125</v>
      </c>
      <c r="Y1451" s="3">
        <f t="shared" si="226"/>
        <v>5.546875</v>
      </c>
      <c r="Z1451" s="2">
        <f t="shared" si="227"/>
        <v>83.562992125984252</v>
      </c>
      <c r="AA1451" s="5">
        <f t="shared" si="228"/>
        <v>1.4309859154929578</v>
      </c>
      <c r="AB1451" s="4">
        <f t="shared" si="229"/>
        <v>4.0796875000000003E-2</v>
      </c>
      <c r="AC1451">
        <v>4</v>
      </c>
      <c r="AD1451">
        <v>1</v>
      </c>
      <c r="AE1451">
        <v>0</v>
      </c>
      <c r="AF1451">
        <v>1</v>
      </c>
      <c r="AG1451">
        <v>1</v>
      </c>
      <c r="AH1451">
        <v>-0.56107478908706998</v>
      </c>
      <c r="AI1451">
        <v>0.19796755778019101</v>
      </c>
    </row>
    <row r="1452" spans="1:35" x14ac:dyDescent="0.2">
      <c r="A1452" t="s">
        <v>1527</v>
      </c>
      <c r="B1452" s="1">
        <v>41640</v>
      </c>
      <c r="C1452" t="s">
        <v>62</v>
      </c>
      <c r="D1452" t="s">
        <v>63</v>
      </c>
      <c r="E1452" t="s">
        <v>77</v>
      </c>
      <c r="F1452" t="s">
        <v>65</v>
      </c>
      <c r="G1452" t="s">
        <v>40</v>
      </c>
      <c r="H1452" t="s">
        <v>41</v>
      </c>
      <c r="I1452" t="s">
        <v>43</v>
      </c>
      <c r="J1452" t="s">
        <v>43</v>
      </c>
      <c r="K1452" t="s">
        <v>42</v>
      </c>
      <c r="L1452" t="s">
        <v>78</v>
      </c>
      <c r="M1452">
        <v>285</v>
      </c>
      <c r="N1452">
        <v>3063</v>
      </c>
      <c r="O1452">
        <v>576</v>
      </c>
      <c r="P1452">
        <v>7.57</v>
      </c>
      <c r="Q1452">
        <v>98</v>
      </c>
      <c r="R1452">
        <v>853812</v>
      </c>
      <c r="S1452" s="6">
        <f t="shared" si="220"/>
        <v>188050.93046033301</v>
      </c>
      <c r="T1452" s="6">
        <f t="shared" si="221"/>
        <v>93046.033300685609</v>
      </c>
      <c r="U1452" s="2">
        <f t="shared" si="222"/>
        <v>2471433.2353901402</v>
      </c>
      <c r="V1452" s="3">
        <f t="shared" si="223"/>
        <v>5.8775510204081636</v>
      </c>
      <c r="W1452" s="3">
        <f t="shared" si="224"/>
        <v>2.9081632653061225</v>
      </c>
      <c r="X1452" s="2">
        <f t="shared" si="225"/>
        <v>77.244897959183675</v>
      </c>
      <c r="Y1452" s="3">
        <f t="shared" si="226"/>
        <v>2.9081632653061225</v>
      </c>
      <c r="Z1452" s="2">
        <f t="shared" si="227"/>
        <v>13.142361111111111</v>
      </c>
      <c r="AA1452" s="5">
        <f t="shared" si="228"/>
        <v>2.0210526315789474</v>
      </c>
      <c r="AB1452" s="4">
        <f t="shared" si="229"/>
        <v>8.712367346938775E-3</v>
      </c>
      <c r="AC1452">
        <v>2</v>
      </c>
      <c r="AD1452">
        <v>1</v>
      </c>
      <c r="AE1452">
        <v>0</v>
      </c>
      <c r="AF1452">
        <v>1</v>
      </c>
      <c r="AG1452">
        <v>1</v>
      </c>
      <c r="AH1452">
        <v>-0.88023427706088098</v>
      </c>
      <c r="AI1452">
        <v>-0.25191586677980099</v>
      </c>
    </row>
    <row r="1453" spans="1:35" x14ac:dyDescent="0.2">
      <c r="A1453" t="s">
        <v>1528</v>
      </c>
      <c r="B1453" s="1">
        <v>37622</v>
      </c>
      <c r="C1453" t="s">
        <v>89</v>
      </c>
      <c r="D1453" t="s">
        <v>63</v>
      </c>
      <c r="E1453" t="s">
        <v>75</v>
      </c>
      <c r="F1453" t="s">
        <v>48</v>
      </c>
      <c r="G1453" t="s">
        <v>49</v>
      </c>
      <c r="H1453" t="s">
        <v>41</v>
      </c>
      <c r="I1453" t="s">
        <v>42</v>
      </c>
      <c r="J1453" t="s">
        <v>42</v>
      </c>
      <c r="K1453" t="s">
        <v>43</v>
      </c>
      <c r="L1453" t="s">
        <v>44</v>
      </c>
      <c r="M1453">
        <v>81</v>
      </c>
      <c r="N1453">
        <v>3528</v>
      </c>
      <c r="O1453">
        <v>113</v>
      </c>
      <c r="P1453">
        <v>28.78</v>
      </c>
      <c r="Q1453">
        <v>61</v>
      </c>
      <c r="R1453">
        <v>2629639</v>
      </c>
      <c r="S1453" s="6">
        <f t="shared" si="220"/>
        <v>32029.478458049885</v>
      </c>
      <c r="T1453" s="6">
        <f t="shared" si="221"/>
        <v>22959.183673469386</v>
      </c>
      <c r="U1453" s="2">
        <f t="shared" si="222"/>
        <v>8157596.3718820866</v>
      </c>
      <c r="V1453" s="3">
        <f t="shared" si="223"/>
        <v>1.8524590163934427</v>
      </c>
      <c r="W1453" s="3">
        <f t="shared" si="224"/>
        <v>1.3278688524590163</v>
      </c>
      <c r="X1453" s="2">
        <f t="shared" si="225"/>
        <v>471.80327868852459</v>
      </c>
      <c r="Y1453" s="3">
        <f t="shared" si="226"/>
        <v>1.3278688524590163</v>
      </c>
      <c r="Z1453" s="2">
        <f t="shared" si="227"/>
        <v>254.69026548672565</v>
      </c>
      <c r="AA1453" s="5">
        <f t="shared" si="228"/>
        <v>1.3950617283950617</v>
      </c>
      <c r="AB1453" s="4">
        <f t="shared" si="229"/>
        <v>4.3108836065573773E-2</v>
      </c>
      <c r="AC1453">
        <v>7</v>
      </c>
      <c r="AD1453">
        <v>0</v>
      </c>
      <c r="AE1453">
        <v>0</v>
      </c>
      <c r="AF1453">
        <v>1</v>
      </c>
      <c r="AG1453">
        <v>1</v>
      </c>
      <c r="AH1453">
        <v>-0.78099656609356205</v>
      </c>
      <c r="AI1453">
        <v>-0.28259388846847</v>
      </c>
    </row>
    <row r="1454" spans="1:35" x14ac:dyDescent="0.2">
      <c r="A1454" t="s">
        <v>1529</v>
      </c>
      <c r="B1454" s="1">
        <v>38718</v>
      </c>
      <c r="C1454" t="s">
        <v>58</v>
      </c>
      <c r="D1454" t="s">
        <v>47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43</v>
      </c>
      <c r="K1454" t="s">
        <v>43</v>
      </c>
      <c r="L1454" t="s">
        <v>5077</v>
      </c>
      <c r="M1454">
        <v>487</v>
      </c>
      <c r="N1454">
        <v>4319</v>
      </c>
      <c r="O1454">
        <v>222</v>
      </c>
      <c r="P1454">
        <v>26.25</v>
      </c>
      <c r="Q1454">
        <v>19</v>
      </c>
      <c r="R1454">
        <v>4250340</v>
      </c>
      <c r="S1454" s="6">
        <f t="shared" si="220"/>
        <v>51400.787219263715</v>
      </c>
      <c r="T1454" s="6">
        <f t="shared" si="221"/>
        <v>112757.58277379023</v>
      </c>
      <c r="U1454" s="2">
        <f t="shared" si="222"/>
        <v>6077795.7860615887</v>
      </c>
      <c r="V1454" s="3">
        <f t="shared" si="223"/>
        <v>11.684210526315789</v>
      </c>
      <c r="W1454" s="3">
        <f t="shared" si="224"/>
        <v>25.631578947368421</v>
      </c>
      <c r="X1454" s="2">
        <f t="shared" si="225"/>
        <v>1381.578947368421</v>
      </c>
      <c r="Y1454" s="3">
        <f t="shared" si="226"/>
        <v>25.631578947368421</v>
      </c>
      <c r="Z1454" s="2">
        <f t="shared" si="227"/>
        <v>118.24324324324324</v>
      </c>
      <c r="AA1454" s="5">
        <f t="shared" si="228"/>
        <v>0.45585215605749485</v>
      </c>
      <c r="AB1454" s="4">
        <f t="shared" si="229"/>
        <v>0.2237021052631579</v>
      </c>
      <c r="AC1454">
        <v>3</v>
      </c>
      <c r="AD1454">
        <v>1</v>
      </c>
      <c r="AE1454">
        <v>0</v>
      </c>
      <c r="AF1454">
        <v>4</v>
      </c>
      <c r="AG1454">
        <v>1</v>
      </c>
      <c r="AH1454">
        <v>0.56312958339845898</v>
      </c>
      <c r="AI1454">
        <v>-0.26569194544592101</v>
      </c>
    </row>
    <row r="1455" spans="1:35" x14ac:dyDescent="0.2">
      <c r="A1455" t="s">
        <v>1530</v>
      </c>
      <c r="B1455" s="1">
        <v>36892</v>
      </c>
      <c r="C1455" t="s">
        <v>70</v>
      </c>
      <c r="D1455" t="s">
        <v>63</v>
      </c>
      <c r="E1455" t="s">
        <v>64</v>
      </c>
      <c r="F1455" t="s">
        <v>65</v>
      </c>
      <c r="G1455" t="s">
        <v>40</v>
      </c>
      <c r="H1455" t="s">
        <v>51</v>
      </c>
      <c r="I1455" t="s">
        <v>42</v>
      </c>
      <c r="J1455" t="s">
        <v>43</v>
      </c>
      <c r="K1455" t="s">
        <v>42</v>
      </c>
      <c r="L1455" t="s">
        <v>78</v>
      </c>
      <c r="M1455">
        <v>306</v>
      </c>
      <c r="N1455">
        <v>1910</v>
      </c>
      <c r="O1455">
        <v>147</v>
      </c>
      <c r="P1455">
        <v>8.89</v>
      </c>
      <c r="Q1455">
        <v>64</v>
      </c>
      <c r="R1455">
        <v>543065</v>
      </c>
      <c r="S1455" s="6">
        <f t="shared" si="220"/>
        <v>76963.350785340313</v>
      </c>
      <c r="T1455" s="6">
        <f t="shared" si="221"/>
        <v>160209.42408376964</v>
      </c>
      <c r="U1455" s="2">
        <f t="shared" si="222"/>
        <v>4654450.2617801046</v>
      </c>
      <c r="V1455" s="3">
        <f t="shared" si="223"/>
        <v>2.296875</v>
      </c>
      <c r="W1455" s="3">
        <f t="shared" si="224"/>
        <v>4.78125</v>
      </c>
      <c r="X1455" s="2">
        <f t="shared" si="225"/>
        <v>138.90625</v>
      </c>
      <c r="Y1455" s="3">
        <f t="shared" si="226"/>
        <v>4.78125</v>
      </c>
      <c r="Z1455" s="2">
        <f t="shared" si="227"/>
        <v>60.476190476190474</v>
      </c>
      <c r="AA1455" s="5">
        <f t="shared" si="228"/>
        <v>0.48039215686274511</v>
      </c>
      <c r="AB1455" s="4">
        <f t="shared" si="229"/>
        <v>8.4853906250000003E-3</v>
      </c>
      <c r="AC1455">
        <v>7</v>
      </c>
      <c r="AD1455">
        <v>0</v>
      </c>
      <c r="AE1455">
        <v>0</v>
      </c>
      <c r="AF1455">
        <v>1</v>
      </c>
      <c r="AG1455">
        <v>1</v>
      </c>
      <c r="AH1455">
        <v>-0.85962779385923305</v>
      </c>
      <c r="AI1455">
        <v>-0.24429957918921</v>
      </c>
    </row>
    <row r="1456" spans="1:35" x14ac:dyDescent="0.2">
      <c r="A1456" t="s">
        <v>1531</v>
      </c>
      <c r="B1456" s="1">
        <v>39814</v>
      </c>
      <c r="C1456" t="s">
        <v>46</v>
      </c>
      <c r="D1456" t="s">
        <v>47</v>
      </c>
      <c r="E1456" t="s">
        <v>38</v>
      </c>
      <c r="F1456" t="s">
        <v>65</v>
      </c>
      <c r="G1456" t="s">
        <v>40</v>
      </c>
      <c r="H1456" t="s">
        <v>51</v>
      </c>
      <c r="I1456" t="s">
        <v>43</v>
      </c>
      <c r="J1456" t="s">
        <v>42</v>
      </c>
      <c r="K1456" t="s">
        <v>43</v>
      </c>
      <c r="L1456" t="s">
        <v>56</v>
      </c>
      <c r="M1456">
        <v>118</v>
      </c>
      <c r="N1456">
        <v>1454</v>
      </c>
      <c r="O1456">
        <v>711</v>
      </c>
      <c r="P1456">
        <v>33.71</v>
      </c>
      <c r="Q1456">
        <v>85</v>
      </c>
      <c r="R1456">
        <v>3114440</v>
      </c>
      <c r="S1456" s="6">
        <f t="shared" si="220"/>
        <v>488995.87345254468</v>
      </c>
      <c r="T1456" s="6">
        <f t="shared" si="221"/>
        <v>81155.433287482811</v>
      </c>
      <c r="U1456" s="2">
        <f t="shared" si="222"/>
        <v>23184319.119669877</v>
      </c>
      <c r="V1456" s="3">
        <f t="shared" si="223"/>
        <v>8.3647058823529417</v>
      </c>
      <c r="W1456" s="3">
        <f t="shared" si="224"/>
        <v>1.388235294117647</v>
      </c>
      <c r="X1456" s="2">
        <f t="shared" si="225"/>
        <v>396.58823529411762</v>
      </c>
      <c r="Y1456" s="3">
        <f t="shared" si="226"/>
        <v>1.388235294117647</v>
      </c>
      <c r="Z1456" s="2">
        <f t="shared" si="227"/>
        <v>47.412095639943743</v>
      </c>
      <c r="AA1456" s="5">
        <f t="shared" si="228"/>
        <v>6.0254237288135597</v>
      </c>
      <c r="AB1456" s="4">
        <f t="shared" si="229"/>
        <v>3.6640470588235295E-2</v>
      </c>
      <c r="AC1456">
        <v>8</v>
      </c>
      <c r="AD1456">
        <v>0</v>
      </c>
      <c r="AE1456">
        <v>1</v>
      </c>
      <c r="AF1456">
        <v>1</v>
      </c>
      <c r="AG1456">
        <v>1</v>
      </c>
      <c r="AH1456">
        <v>-0.73982735603866201</v>
      </c>
      <c r="AI1456">
        <v>-0.161797321538457</v>
      </c>
    </row>
    <row r="1457" spans="1:35" x14ac:dyDescent="0.2">
      <c r="A1457" t="s">
        <v>1532</v>
      </c>
      <c r="B1457" s="1">
        <v>40909</v>
      </c>
      <c r="C1457" t="s">
        <v>89</v>
      </c>
      <c r="D1457" t="s">
        <v>63</v>
      </c>
      <c r="E1457" t="s">
        <v>132</v>
      </c>
      <c r="F1457" t="s">
        <v>48</v>
      </c>
      <c r="G1457" t="s">
        <v>49</v>
      </c>
      <c r="H1457" t="s">
        <v>41</v>
      </c>
      <c r="I1457" t="s">
        <v>43</v>
      </c>
      <c r="J1457" t="s">
        <v>43</v>
      </c>
      <c r="K1457" t="s">
        <v>42</v>
      </c>
      <c r="L1457" t="s">
        <v>60</v>
      </c>
      <c r="M1457">
        <v>316</v>
      </c>
      <c r="N1457">
        <v>2665</v>
      </c>
      <c r="O1457">
        <v>631</v>
      </c>
      <c r="P1457">
        <v>9.1999999999999993</v>
      </c>
      <c r="Q1457">
        <v>59</v>
      </c>
      <c r="R1457">
        <v>3524188</v>
      </c>
      <c r="S1457" s="6">
        <f t="shared" si="220"/>
        <v>236772.98311444654</v>
      </c>
      <c r="T1457" s="6">
        <f t="shared" si="221"/>
        <v>118574.10881801126</v>
      </c>
      <c r="U1457" s="2">
        <f t="shared" si="222"/>
        <v>3452157.598499062</v>
      </c>
      <c r="V1457" s="3">
        <f t="shared" si="223"/>
        <v>10.694915254237289</v>
      </c>
      <c r="W1457" s="3">
        <f t="shared" si="224"/>
        <v>5.3559322033898304</v>
      </c>
      <c r="X1457" s="2">
        <f t="shared" si="225"/>
        <v>155.93220338983051</v>
      </c>
      <c r="Y1457" s="3">
        <f t="shared" si="226"/>
        <v>5.3559322033898304</v>
      </c>
      <c r="Z1457" s="2">
        <f t="shared" si="227"/>
        <v>14.580031695721077</v>
      </c>
      <c r="AA1457" s="5">
        <f t="shared" si="228"/>
        <v>1.9968354430379747</v>
      </c>
      <c r="AB1457" s="4">
        <f t="shared" si="229"/>
        <v>5.9732E-2</v>
      </c>
      <c r="AC1457">
        <v>3</v>
      </c>
      <c r="AD1457">
        <v>0</v>
      </c>
      <c r="AE1457">
        <v>1</v>
      </c>
      <c r="AF1457">
        <v>1</v>
      </c>
      <c r="AG1457">
        <v>1</v>
      </c>
      <c r="AH1457">
        <v>-0.613453459389526</v>
      </c>
      <c r="AI1457">
        <v>-0.23709043650467401</v>
      </c>
    </row>
    <row r="1458" spans="1:35" x14ac:dyDescent="0.2">
      <c r="A1458" t="s">
        <v>1533</v>
      </c>
      <c r="B1458" s="1">
        <v>39083</v>
      </c>
      <c r="C1458" t="s">
        <v>46</v>
      </c>
      <c r="D1458" t="s">
        <v>47</v>
      </c>
      <c r="E1458" t="s">
        <v>71</v>
      </c>
      <c r="F1458" t="s">
        <v>65</v>
      </c>
      <c r="G1458" t="s">
        <v>40</v>
      </c>
      <c r="H1458" t="s">
        <v>41</v>
      </c>
      <c r="I1458" t="s">
        <v>42</v>
      </c>
      <c r="J1458" t="s">
        <v>43</v>
      </c>
      <c r="K1458" t="s">
        <v>51</v>
      </c>
      <c r="L1458" t="s">
        <v>60</v>
      </c>
      <c r="M1458">
        <v>409</v>
      </c>
      <c r="N1458">
        <v>2680</v>
      </c>
      <c r="O1458">
        <v>163</v>
      </c>
      <c r="P1458">
        <v>19.899999999999999</v>
      </c>
      <c r="Q1458">
        <v>81</v>
      </c>
      <c r="R1458">
        <v>645676</v>
      </c>
      <c r="S1458" s="6">
        <f t="shared" si="220"/>
        <v>60820.895522388062</v>
      </c>
      <c r="T1458" s="6">
        <f t="shared" si="221"/>
        <v>152611.94029850746</v>
      </c>
      <c r="U1458" s="2">
        <f t="shared" si="222"/>
        <v>7425373.1343283579</v>
      </c>
      <c r="V1458" s="3">
        <f t="shared" si="223"/>
        <v>2.0123456790123457</v>
      </c>
      <c r="W1458" s="3">
        <f t="shared" si="224"/>
        <v>5.0493827160493829</v>
      </c>
      <c r="X1458" s="2">
        <f t="shared" si="225"/>
        <v>245.67901234567901</v>
      </c>
      <c r="Y1458" s="3">
        <f t="shared" si="226"/>
        <v>5.0493827160493829</v>
      </c>
      <c r="Z1458" s="2">
        <f t="shared" si="227"/>
        <v>122.08588957055214</v>
      </c>
      <c r="AA1458" s="5">
        <f t="shared" si="228"/>
        <v>0.39853300733496333</v>
      </c>
      <c r="AB1458" s="4">
        <f t="shared" si="229"/>
        <v>7.9713086419753078E-3</v>
      </c>
      <c r="AC1458">
        <v>4</v>
      </c>
      <c r="AD1458">
        <v>1</v>
      </c>
      <c r="AE1458">
        <v>0</v>
      </c>
      <c r="AF1458">
        <v>1</v>
      </c>
      <c r="AG1458">
        <v>1</v>
      </c>
      <c r="AH1458">
        <v>-0.82941564719010896</v>
      </c>
      <c r="AI1458">
        <v>-0.24233889383290699</v>
      </c>
    </row>
    <row r="1459" spans="1:35" x14ac:dyDescent="0.2">
      <c r="A1459" t="s">
        <v>1534</v>
      </c>
      <c r="B1459" s="1">
        <v>43466</v>
      </c>
      <c r="C1459" t="s">
        <v>82</v>
      </c>
      <c r="D1459" t="s">
        <v>83</v>
      </c>
      <c r="E1459" t="s">
        <v>59</v>
      </c>
      <c r="F1459" t="s">
        <v>48</v>
      </c>
      <c r="G1459" t="s">
        <v>49</v>
      </c>
      <c r="H1459" t="s">
        <v>51</v>
      </c>
      <c r="I1459" t="s">
        <v>42</v>
      </c>
      <c r="J1459" t="s">
        <v>42</v>
      </c>
      <c r="K1459" t="s">
        <v>42</v>
      </c>
      <c r="L1459" t="s">
        <v>60</v>
      </c>
      <c r="M1459">
        <v>122</v>
      </c>
      <c r="N1459">
        <v>1469</v>
      </c>
      <c r="O1459">
        <v>25</v>
      </c>
      <c r="P1459">
        <v>10.39</v>
      </c>
      <c r="Q1459">
        <v>62</v>
      </c>
      <c r="R1459">
        <v>1474491</v>
      </c>
      <c r="S1459" s="6">
        <f t="shared" si="220"/>
        <v>17018.379850238256</v>
      </c>
      <c r="T1459" s="6">
        <f t="shared" si="221"/>
        <v>83049.693669162691</v>
      </c>
      <c r="U1459" s="2">
        <f t="shared" si="222"/>
        <v>7072838.6657590196</v>
      </c>
      <c r="V1459" s="3">
        <f t="shared" si="223"/>
        <v>0.40322580645161288</v>
      </c>
      <c r="W1459" s="3">
        <f t="shared" si="224"/>
        <v>1.967741935483871</v>
      </c>
      <c r="X1459" s="2">
        <f t="shared" si="225"/>
        <v>167.58064516129033</v>
      </c>
      <c r="Y1459" s="3">
        <f t="shared" si="226"/>
        <v>1.967741935483871</v>
      </c>
      <c r="Z1459" s="2">
        <f t="shared" si="227"/>
        <v>415.6</v>
      </c>
      <c r="AA1459" s="5">
        <f t="shared" si="228"/>
        <v>0.20491803278688525</v>
      </c>
      <c r="AB1459" s="4">
        <f t="shared" si="229"/>
        <v>2.3782112903225808E-2</v>
      </c>
      <c r="AC1459">
        <v>8</v>
      </c>
      <c r="AD1459">
        <v>1</v>
      </c>
      <c r="AE1459">
        <v>0</v>
      </c>
      <c r="AF1459">
        <v>1</v>
      </c>
      <c r="AG1459">
        <v>1</v>
      </c>
      <c r="AH1459">
        <v>-0.897954162315872</v>
      </c>
      <c r="AI1459">
        <v>-0.27082191521313798</v>
      </c>
    </row>
    <row r="1460" spans="1:35" x14ac:dyDescent="0.2">
      <c r="A1460" t="s">
        <v>1535</v>
      </c>
      <c r="B1460" s="1">
        <v>36892</v>
      </c>
      <c r="C1460" t="s">
        <v>53</v>
      </c>
      <c r="D1460" t="s">
        <v>37</v>
      </c>
      <c r="E1460" t="s">
        <v>67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51</v>
      </c>
      <c r="L1460" t="s">
        <v>56</v>
      </c>
      <c r="M1460">
        <v>279</v>
      </c>
      <c r="N1460">
        <v>2635</v>
      </c>
      <c r="O1460">
        <v>167</v>
      </c>
      <c r="P1460">
        <v>18.489999999999998</v>
      </c>
      <c r="Q1460">
        <v>19</v>
      </c>
      <c r="R1460">
        <v>2981780</v>
      </c>
      <c r="S1460" s="6">
        <f t="shared" si="220"/>
        <v>63377.609108159391</v>
      </c>
      <c r="T1460" s="6">
        <f t="shared" si="221"/>
        <v>105882.35294117648</v>
      </c>
      <c r="U1460" s="2">
        <f t="shared" si="222"/>
        <v>7017077.7988614803</v>
      </c>
      <c r="V1460" s="3">
        <f t="shared" si="223"/>
        <v>8.7894736842105257</v>
      </c>
      <c r="W1460" s="3">
        <f t="shared" si="224"/>
        <v>14.684210526315789</v>
      </c>
      <c r="X1460" s="2">
        <f t="shared" si="225"/>
        <v>973.15789473684208</v>
      </c>
      <c r="Y1460" s="3">
        <f t="shared" si="226"/>
        <v>14.684210526315789</v>
      </c>
      <c r="Z1460" s="2">
        <f t="shared" si="227"/>
        <v>110.7185628742515</v>
      </c>
      <c r="AA1460" s="5">
        <f t="shared" si="228"/>
        <v>0.59856630824372759</v>
      </c>
      <c r="AB1460" s="4">
        <f t="shared" si="229"/>
        <v>0.15693578947368422</v>
      </c>
      <c r="AC1460">
        <v>5</v>
      </c>
      <c r="AD1460">
        <v>1</v>
      </c>
      <c r="AE1460">
        <v>1</v>
      </c>
      <c r="AF1460">
        <v>4</v>
      </c>
      <c r="AG1460">
        <v>1</v>
      </c>
      <c r="AH1460">
        <v>7.53923903253586E-3</v>
      </c>
      <c r="AI1460">
        <v>-0.261620123022619</v>
      </c>
    </row>
    <row r="1461" spans="1:35" x14ac:dyDescent="0.2">
      <c r="A1461" t="s">
        <v>1536</v>
      </c>
      <c r="B1461" s="1">
        <v>40909</v>
      </c>
      <c r="C1461" t="s">
        <v>82</v>
      </c>
      <c r="D1461" t="s">
        <v>83</v>
      </c>
      <c r="E1461" t="s">
        <v>77</v>
      </c>
      <c r="F1461" t="s">
        <v>54</v>
      </c>
      <c r="G1461" t="s">
        <v>55</v>
      </c>
      <c r="H1461" t="s">
        <v>51</v>
      </c>
      <c r="I1461" t="s">
        <v>42</v>
      </c>
      <c r="J1461" t="s">
        <v>43</v>
      </c>
      <c r="K1461" t="s">
        <v>51</v>
      </c>
      <c r="L1461" t="s">
        <v>78</v>
      </c>
      <c r="M1461">
        <v>470</v>
      </c>
      <c r="N1461">
        <v>1321</v>
      </c>
      <c r="O1461">
        <v>40</v>
      </c>
      <c r="P1461">
        <v>20.82</v>
      </c>
      <c r="Q1461">
        <v>23</v>
      </c>
      <c r="R1461">
        <v>1462108</v>
      </c>
      <c r="S1461" s="6">
        <f t="shared" si="220"/>
        <v>30280.090840272522</v>
      </c>
      <c r="T1461" s="6">
        <f t="shared" si="221"/>
        <v>355791.06737320212</v>
      </c>
      <c r="U1461" s="2">
        <f t="shared" si="222"/>
        <v>15760787.282361846</v>
      </c>
      <c r="V1461" s="3">
        <f t="shared" si="223"/>
        <v>1.7391304347826086</v>
      </c>
      <c r="W1461" s="3">
        <f t="shared" si="224"/>
        <v>20.434782608695652</v>
      </c>
      <c r="X1461" s="2">
        <f t="shared" si="225"/>
        <v>905.21739130434787</v>
      </c>
      <c r="Y1461" s="3">
        <f t="shared" si="226"/>
        <v>20.434782608695652</v>
      </c>
      <c r="Z1461" s="2">
        <f t="shared" si="227"/>
        <v>520.5</v>
      </c>
      <c r="AA1461" s="5">
        <f t="shared" si="228"/>
        <v>8.5106382978723402E-2</v>
      </c>
      <c r="AB1461" s="4">
        <f t="shared" si="229"/>
        <v>6.3569913043478254E-2</v>
      </c>
      <c r="AC1461">
        <v>2</v>
      </c>
      <c r="AD1461">
        <v>0</v>
      </c>
      <c r="AE1461">
        <v>1</v>
      </c>
      <c r="AF1461">
        <v>4</v>
      </c>
      <c r="AG1461">
        <v>1</v>
      </c>
      <c r="AH1461">
        <v>-0.155963453067054</v>
      </c>
      <c r="AI1461">
        <v>-0.170902942045594</v>
      </c>
    </row>
    <row r="1462" spans="1:35" x14ac:dyDescent="0.2">
      <c r="A1462" t="s">
        <v>1537</v>
      </c>
      <c r="B1462" s="1">
        <v>39814</v>
      </c>
      <c r="C1462" t="s">
        <v>103</v>
      </c>
      <c r="D1462" t="s">
        <v>47</v>
      </c>
      <c r="E1462" t="s">
        <v>59</v>
      </c>
      <c r="F1462" t="s">
        <v>48</v>
      </c>
      <c r="G1462" t="s">
        <v>49</v>
      </c>
      <c r="H1462" t="s">
        <v>51</v>
      </c>
      <c r="I1462" t="s">
        <v>43</v>
      </c>
      <c r="J1462" t="s">
        <v>51</v>
      </c>
      <c r="K1462" t="s">
        <v>42</v>
      </c>
      <c r="L1462" t="s">
        <v>56</v>
      </c>
      <c r="M1462">
        <v>227</v>
      </c>
      <c r="N1462">
        <v>1459</v>
      </c>
      <c r="O1462">
        <v>773</v>
      </c>
      <c r="P1462">
        <v>2.7</v>
      </c>
      <c r="Q1462">
        <v>32</v>
      </c>
      <c r="R1462">
        <v>4689047</v>
      </c>
      <c r="S1462" s="6">
        <f t="shared" si="220"/>
        <v>529814.94174091844</v>
      </c>
      <c r="T1462" s="6">
        <f t="shared" si="221"/>
        <v>155586.01782042495</v>
      </c>
      <c r="U1462" s="2">
        <f t="shared" si="222"/>
        <v>1850582.5908156272</v>
      </c>
      <c r="V1462" s="3">
        <f t="shared" si="223"/>
        <v>24.15625</v>
      </c>
      <c r="W1462" s="3">
        <f t="shared" si="224"/>
        <v>7.09375</v>
      </c>
      <c r="X1462" s="2">
        <f t="shared" si="225"/>
        <v>84.375</v>
      </c>
      <c r="Y1462" s="3">
        <f t="shared" si="226"/>
        <v>7.09375</v>
      </c>
      <c r="Z1462" s="2">
        <f t="shared" si="227"/>
        <v>3.4928848641655885</v>
      </c>
      <c r="AA1462" s="5">
        <f t="shared" si="228"/>
        <v>3.4052863436123348</v>
      </c>
      <c r="AB1462" s="4">
        <f t="shared" si="229"/>
        <v>0.14653271875000001</v>
      </c>
      <c r="AC1462">
        <v>1</v>
      </c>
      <c r="AD1462">
        <v>1</v>
      </c>
      <c r="AE1462">
        <v>1</v>
      </c>
      <c r="AF1462">
        <v>4</v>
      </c>
      <c r="AG1462">
        <v>1</v>
      </c>
      <c r="AH1462">
        <v>-0.21719711780031001</v>
      </c>
      <c r="AI1462">
        <v>-0.19000780529240599</v>
      </c>
    </row>
    <row r="1463" spans="1:35" x14ac:dyDescent="0.2">
      <c r="A1463" t="s">
        <v>1538</v>
      </c>
      <c r="B1463" s="1">
        <v>44197</v>
      </c>
      <c r="C1463" t="s">
        <v>82</v>
      </c>
      <c r="D1463" t="s">
        <v>83</v>
      </c>
      <c r="E1463" t="s">
        <v>67</v>
      </c>
      <c r="F1463" t="s">
        <v>54</v>
      </c>
      <c r="G1463" t="s">
        <v>55</v>
      </c>
      <c r="H1463" t="s">
        <v>50</v>
      </c>
      <c r="I1463" t="s">
        <v>43</v>
      </c>
      <c r="J1463" t="s">
        <v>43</v>
      </c>
      <c r="K1463" t="s">
        <v>43</v>
      </c>
      <c r="L1463" t="s">
        <v>56</v>
      </c>
      <c r="M1463">
        <v>496</v>
      </c>
      <c r="N1463">
        <v>333</v>
      </c>
      <c r="O1463">
        <v>978</v>
      </c>
      <c r="P1463">
        <v>41.82</v>
      </c>
      <c r="Q1463">
        <v>41</v>
      </c>
      <c r="R1463">
        <v>4543528</v>
      </c>
      <c r="S1463" s="6">
        <f t="shared" si="220"/>
        <v>2936936.9369369368</v>
      </c>
      <c r="T1463" s="6">
        <f t="shared" si="221"/>
        <v>1489489.4894894895</v>
      </c>
      <c r="U1463" s="2">
        <f t="shared" si="222"/>
        <v>125585585.58558558</v>
      </c>
      <c r="V1463" s="3">
        <f t="shared" si="223"/>
        <v>23.853658536585368</v>
      </c>
      <c r="W1463" s="3">
        <f t="shared" si="224"/>
        <v>12.097560975609756</v>
      </c>
      <c r="X1463" s="2">
        <f t="shared" si="225"/>
        <v>1020</v>
      </c>
      <c r="Y1463" s="3">
        <f t="shared" si="226"/>
        <v>12.097560975609756</v>
      </c>
      <c r="Z1463" s="2">
        <f t="shared" si="227"/>
        <v>42.760736196319016</v>
      </c>
      <c r="AA1463" s="5">
        <f t="shared" si="228"/>
        <v>1.971774193548387</v>
      </c>
      <c r="AB1463" s="4">
        <f t="shared" si="229"/>
        <v>0.11081775609756098</v>
      </c>
      <c r="AC1463">
        <v>1</v>
      </c>
      <c r="AD1463">
        <v>1</v>
      </c>
      <c r="AE1463">
        <v>0</v>
      </c>
      <c r="AF1463">
        <v>4</v>
      </c>
      <c r="AG1463">
        <v>1</v>
      </c>
      <c r="AH1463">
        <v>5.2136090697664401E-2</v>
      </c>
      <c r="AI1463">
        <v>0.85145282576495995</v>
      </c>
    </row>
    <row r="1464" spans="1:35" x14ac:dyDescent="0.2">
      <c r="A1464" t="s">
        <v>1539</v>
      </c>
      <c r="B1464" s="1">
        <v>36526</v>
      </c>
      <c r="C1464" t="s">
        <v>82</v>
      </c>
      <c r="D1464" t="s">
        <v>83</v>
      </c>
      <c r="E1464" t="s">
        <v>80</v>
      </c>
      <c r="F1464" t="s">
        <v>68</v>
      </c>
      <c r="G1464" t="s">
        <v>40</v>
      </c>
      <c r="H1464" t="s">
        <v>41</v>
      </c>
      <c r="I1464" t="s">
        <v>42</v>
      </c>
      <c r="J1464" t="s">
        <v>43</v>
      </c>
      <c r="K1464" t="s">
        <v>43</v>
      </c>
      <c r="L1464" t="s">
        <v>60</v>
      </c>
      <c r="M1464">
        <v>444</v>
      </c>
      <c r="N1464">
        <v>2768</v>
      </c>
      <c r="O1464">
        <v>126</v>
      </c>
      <c r="P1464">
        <v>43</v>
      </c>
      <c r="Q1464">
        <v>91</v>
      </c>
      <c r="R1464">
        <v>1443384</v>
      </c>
      <c r="S1464" s="6">
        <f t="shared" si="220"/>
        <v>45520.23121387283</v>
      </c>
      <c r="T1464" s="6">
        <f t="shared" si="221"/>
        <v>160404.62427745663</v>
      </c>
      <c r="U1464" s="2">
        <f t="shared" si="222"/>
        <v>15534682.080924856</v>
      </c>
      <c r="V1464" s="3">
        <f t="shared" si="223"/>
        <v>1.3846153846153846</v>
      </c>
      <c r="W1464" s="3">
        <f t="shared" si="224"/>
        <v>4.8791208791208796</v>
      </c>
      <c r="X1464" s="2">
        <f t="shared" si="225"/>
        <v>472.52747252747253</v>
      </c>
      <c r="Y1464" s="3">
        <f t="shared" si="226"/>
        <v>4.8791208791208796</v>
      </c>
      <c r="Z1464" s="2">
        <f t="shared" si="227"/>
        <v>341.26984126984127</v>
      </c>
      <c r="AA1464" s="5">
        <f t="shared" si="228"/>
        <v>0.28378378378378377</v>
      </c>
      <c r="AB1464" s="4">
        <f t="shared" si="229"/>
        <v>1.5861362637362639E-2</v>
      </c>
      <c r="AC1464">
        <v>1</v>
      </c>
      <c r="AD1464">
        <v>0</v>
      </c>
      <c r="AE1464">
        <v>0</v>
      </c>
      <c r="AF1464">
        <v>1</v>
      </c>
      <c r="AG1464">
        <v>1</v>
      </c>
      <c r="AH1464">
        <v>-0.76067585482212297</v>
      </c>
      <c r="AI1464">
        <v>-0.22287929417055699</v>
      </c>
    </row>
    <row r="1465" spans="1:35" x14ac:dyDescent="0.2">
      <c r="A1465" t="s">
        <v>1540</v>
      </c>
      <c r="B1465" s="1">
        <v>37257</v>
      </c>
      <c r="C1465" t="s">
        <v>70</v>
      </c>
      <c r="D1465" t="s">
        <v>63</v>
      </c>
      <c r="E1465" t="s">
        <v>38</v>
      </c>
      <c r="F1465" t="s">
        <v>39</v>
      </c>
      <c r="G1465" t="s">
        <v>40</v>
      </c>
      <c r="H1465" t="s">
        <v>51</v>
      </c>
      <c r="I1465" t="s">
        <v>42</v>
      </c>
      <c r="J1465" t="s">
        <v>51</v>
      </c>
      <c r="K1465" t="s">
        <v>43</v>
      </c>
      <c r="L1465" t="s">
        <v>5077</v>
      </c>
      <c r="M1465">
        <v>203</v>
      </c>
      <c r="N1465">
        <v>2351</v>
      </c>
      <c r="O1465">
        <v>106</v>
      </c>
      <c r="P1465">
        <v>35.89</v>
      </c>
      <c r="Q1465">
        <v>34</v>
      </c>
      <c r="R1465">
        <v>1396354</v>
      </c>
      <c r="S1465" s="6">
        <f t="shared" si="220"/>
        <v>45087.196937473418</v>
      </c>
      <c r="T1465" s="6">
        <f t="shared" si="221"/>
        <v>86346.235644406639</v>
      </c>
      <c r="U1465" s="2">
        <f t="shared" si="222"/>
        <v>15265844.321565291</v>
      </c>
      <c r="V1465" s="3">
        <f t="shared" si="223"/>
        <v>3.1176470588235294</v>
      </c>
      <c r="W1465" s="3">
        <f t="shared" si="224"/>
        <v>5.9705882352941178</v>
      </c>
      <c r="X1465" s="2">
        <f t="shared" si="225"/>
        <v>1055.5882352941176</v>
      </c>
      <c r="Y1465" s="3">
        <f t="shared" si="226"/>
        <v>5.9705882352941178</v>
      </c>
      <c r="Z1465" s="2">
        <f t="shared" si="227"/>
        <v>338.58490566037733</v>
      </c>
      <c r="AA1465" s="5">
        <f t="shared" si="228"/>
        <v>0.52216748768472909</v>
      </c>
      <c r="AB1465" s="4">
        <f t="shared" si="229"/>
        <v>4.1069235294117649E-2</v>
      </c>
      <c r="AC1465">
        <v>1</v>
      </c>
      <c r="AD1465">
        <v>1</v>
      </c>
      <c r="AE1465">
        <v>0</v>
      </c>
      <c r="AF1465">
        <v>4</v>
      </c>
      <c r="AG1465">
        <v>1</v>
      </c>
      <c r="AH1465">
        <v>-0.51657429477695804</v>
      </c>
      <c r="AI1465">
        <v>-0.245278925209228</v>
      </c>
    </row>
    <row r="1466" spans="1:35" x14ac:dyDescent="0.2">
      <c r="A1466" t="s">
        <v>1541</v>
      </c>
      <c r="B1466" s="1">
        <v>40544</v>
      </c>
      <c r="C1466" t="s">
        <v>82</v>
      </c>
      <c r="D1466" t="s">
        <v>83</v>
      </c>
      <c r="E1466" t="s">
        <v>75</v>
      </c>
      <c r="F1466" t="s">
        <v>39</v>
      </c>
      <c r="G1466" t="s">
        <v>40</v>
      </c>
      <c r="H1466" t="s">
        <v>50</v>
      </c>
      <c r="I1466" t="s">
        <v>51</v>
      </c>
      <c r="J1466" t="s">
        <v>51</v>
      </c>
      <c r="K1466" t="s">
        <v>43</v>
      </c>
      <c r="L1466" t="s">
        <v>56</v>
      </c>
      <c r="M1466">
        <v>152</v>
      </c>
      <c r="N1466">
        <v>418</v>
      </c>
      <c r="O1466">
        <v>398</v>
      </c>
      <c r="P1466">
        <v>29.64</v>
      </c>
      <c r="Q1466">
        <v>35</v>
      </c>
      <c r="R1466">
        <v>1565405</v>
      </c>
      <c r="S1466" s="6">
        <f t="shared" si="220"/>
        <v>952153.11004784692</v>
      </c>
      <c r="T1466" s="6">
        <f t="shared" si="221"/>
        <v>363636.36363636365</v>
      </c>
      <c r="U1466" s="2">
        <f t="shared" si="222"/>
        <v>70909090.909090906</v>
      </c>
      <c r="V1466" s="3">
        <f t="shared" si="223"/>
        <v>11.371428571428572</v>
      </c>
      <c r="W1466" s="3">
        <f t="shared" si="224"/>
        <v>4.3428571428571425</v>
      </c>
      <c r="X1466" s="2">
        <f t="shared" si="225"/>
        <v>846.85714285714289</v>
      </c>
      <c r="Y1466" s="3">
        <f t="shared" si="226"/>
        <v>4.3428571428571425</v>
      </c>
      <c r="Z1466" s="2">
        <f t="shared" si="227"/>
        <v>74.472361809045225</v>
      </c>
      <c r="AA1466" s="5">
        <f t="shared" si="228"/>
        <v>2.6184210526315788</v>
      </c>
      <c r="AB1466" s="4">
        <f t="shared" si="229"/>
        <v>4.4725857142857144E-2</v>
      </c>
      <c r="AC1466">
        <v>8</v>
      </c>
      <c r="AD1466">
        <v>1</v>
      </c>
      <c r="AE1466">
        <v>0</v>
      </c>
      <c r="AF1466">
        <v>4</v>
      </c>
      <c r="AG1466">
        <v>1</v>
      </c>
      <c r="AH1466">
        <v>-0.503231629443468</v>
      </c>
      <c r="AI1466">
        <v>9.8867589233594205E-2</v>
      </c>
    </row>
    <row r="1467" spans="1:35" x14ac:dyDescent="0.2">
      <c r="A1467" t="s">
        <v>1542</v>
      </c>
      <c r="B1467" s="1">
        <v>40179</v>
      </c>
      <c r="C1467" t="s">
        <v>89</v>
      </c>
      <c r="D1467" t="s">
        <v>63</v>
      </c>
      <c r="E1467" t="s">
        <v>59</v>
      </c>
      <c r="F1467" t="s">
        <v>65</v>
      </c>
      <c r="G1467" t="s">
        <v>40</v>
      </c>
      <c r="H1467" t="s">
        <v>50</v>
      </c>
      <c r="I1467" t="s">
        <v>43</v>
      </c>
      <c r="J1467" t="s">
        <v>51</v>
      </c>
      <c r="K1467" t="s">
        <v>43</v>
      </c>
      <c r="L1467" t="s">
        <v>60</v>
      </c>
      <c r="M1467">
        <v>150</v>
      </c>
      <c r="N1467">
        <v>1222</v>
      </c>
      <c r="O1467">
        <v>510</v>
      </c>
      <c r="P1467">
        <v>26.84</v>
      </c>
      <c r="Q1467">
        <v>25</v>
      </c>
      <c r="R1467">
        <v>1113741</v>
      </c>
      <c r="S1467" s="6">
        <f t="shared" si="220"/>
        <v>417348.60883797053</v>
      </c>
      <c r="T1467" s="6">
        <f t="shared" si="221"/>
        <v>122749.59083469721</v>
      </c>
      <c r="U1467" s="2">
        <f t="shared" si="222"/>
        <v>21963993.453355156</v>
      </c>
      <c r="V1467" s="3">
        <f t="shared" si="223"/>
        <v>20.399999999999999</v>
      </c>
      <c r="W1467" s="3">
        <f t="shared" si="224"/>
        <v>6</v>
      </c>
      <c r="X1467" s="2">
        <f t="shared" si="225"/>
        <v>1073.5999999999999</v>
      </c>
      <c r="Y1467" s="3">
        <f t="shared" si="226"/>
        <v>6</v>
      </c>
      <c r="Z1467" s="2">
        <f t="shared" si="227"/>
        <v>52.627450980392155</v>
      </c>
      <c r="AA1467" s="5">
        <f t="shared" si="228"/>
        <v>3.4</v>
      </c>
      <c r="AB1467" s="4">
        <f t="shared" si="229"/>
        <v>4.4549640000000001E-2</v>
      </c>
      <c r="AC1467">
        <v>6</v>
      </c>
      <c r="AD1467">
        <v>0</v>
      </c>
      <c r="AE1467">
        <v>0</v>
      </c>
      <c r="AF1467">
        <v>4</v>
      </c>
      <c r="AG1467">
        <v>1</v>
      </c>
      <c r="AH1467">
        <v>-0.310759141911152</v>
      </c>
      <c r="AI1467">
        <v>-0.16502445757088</v>
      </c>
    </row>
    <row r="1468" spans="1:35" x14ac:dyDescent="0.2">
      <c r="A1468" t="s">
        <v>1543</v>
      </c>
      <c r="B1468" s="1">
        <v>37257</v>
      </c>
      <c r="C1468" t="s">
        <v>103</v>
      </c>
      <c r="D1468" t="s">
        <v>47</v>
      </c>
      <c r="E1468" t="s">
        <v>59</v>
      </c>
      <c r="F1468" t="s">
        <v>68</v>
      </c>
      <c r="G1468" t="s">
        <v>40</v>
      </c>
      <c r="H1468" t="s">
        <v>41</v>
      </c>
      <c r="I1468" t="s">
        <v>42</v>
      </c>
      <c r="J1468" t="s">
        <v>42</v>
      </c>
      <c r="K1468" t="s">
        <v>42</v>
      </c>
      <c r="L1468" t="s">
        <v>44</v>
      </c>
      <c r="M1468">
        <v>64</v>
      </c>
      <c r="N1468">
        <v>4954</v>
      </c>
      <c r="O1468">
        <v>8</v>
      </c>
      <c r="P1468">
        <v>5.05</v>
      </c>
      <c r="Q1468">
        <v>32</v>
      </c>
      <c r="R1468">
        <v>197538</v>
      </c>
      <c r="S1468" s="6">
        <f t="shared" si="220"/>
        <v>1614.8566814695196</v>
      </c>
      <c r="T1468" s="6">
        <f t="shared" si="221"/>
        <v>12918.853451756157</v>
      </c>
      <c r="U1468" s="2">
        <f t="shared" si="222"/>
        <v>1019378.2801776342</v>
      </c>
      <c r="V1468" s="3">
        <f t="shared" si="223"/>
        <v>0.25</v>
      </c>
      <c r="W1468" s="3">
        <f t="shared" si="224"/>
        <v>2</v>
      </c>
      <c r="X1468" s="2">
        <f t="shared" si="225"/>
        <v>157.8125</v>
      </c>
      <c r="Y1468" s="3">
        <f t="shared" si="226"/>
        <v>2</v>
      </c>
      <c r="Z1468" s="2">
        <f t="shared" si="227"/>
        <v>631.25</v>
      </c>
      <c r="AA1468" s="5">
        <f t="shared" si="228"/>
        <v>0.125</v>
      </c>
      <c r="AB1468" s="4">
        <f t="shared" si="229"/>
        <v>6.1730624999999997E-3</v>
      </c>
      <c r="AC1468">
        <v>7</v>
      </c>
      <c r="AD1468">
        <v>1</v>
      </c>
      <c r="AE1468">
        <v>1</v>
      </c>
      <c r="AF1468">
        <v>1</v>
      </c>
      <c r="AG1468">
        <v>1</v>
      </c>
      <c r="AH1468">
        <v>-0.94259685353524003</v>
      </c>
      <c r="AI1468">
        <v>-0.30781397420094098</v>
      </c>
    </row>
    <row r="1469" spans="1:35" x14ac:dyDescent="0.2">
      <c r="A1469" t="s">
        <v>1544</v>
      </c>
      <c r="B1469" s="1">
        <v>38353</v>
      </c>
      <c r="C1469" t="s">
        <v>82</v>
      </c>
      <c r="D1469" t="s">
        <v>83</v>
      </c>
      <c r="E1469" t="s">
        <v>64</v>
      </c>
      <c r="F1469" t="s">
        <v>54</v>
      </c>
      <c r="G1469" t="s">
        <v>55</v>
      </c>
      <c r="H1469" t="s">
        <v>41</v>
      </c>
      <c r="I1469" t="s">
        <v>43</v>
      </c>
      <c r="J1469" t="s">
        <v>43</v>
      </c>
      <c r="K1469" t="s">
        <v>42</v>
      </c>
      <c r="L1469" t="s">
        <v>44</v>
      </c>
      <c r="M1469">
        <v>321</v>
      </c>
      <c r="N1469">
        <v>2950</v>
      </c>
      <c r="O1469">
        <v>963</v>
      </c>
      <c r="P1469">
        <v>10.15</v>
      </c>
      <c r="Q1469">
        <v>45</v>
      </c>
      <c r="R1469">
        <v>2909702</v>
      </c>
      <c r="S1469" s="6">
        <f t="shared" si="220"/>
        <v>326440.67796610168</v>
      </c>
      <c r="T1469" s="6">
        <f t="shared" si="221"/>
        <v>108813.55932203389</v>
      </c>
      <c r="U1469" s="2">
        <f t="shared" si="222"/>
        <v>3440677.9661016949</v>
      </c>
      <c r="V1469" s="3">
        <f t="shared" si="223"/>
        <v>21.4</v>
      </c>
      <c r="W1469" s="3">
        <f t="shared" si="224"/>
        <v>7.1333333333333337</v>
      </c>
      <c r="X1469" s="2">
        <f t="shared" si="225"/>
        <v>225.55555555555554</v>
      </c>
      <c r="Y1469" s="3">
        <f t="shared" si="226"/>
        <v>7.1333333333333337</v>
      </c>
      <c r="Z1469" s="2">
        <f t="shared" si="227"/>
        <v>10.539979231568017</v>
      </c>
      <c r="AA1469" s="5">
        <f t="shared" si="228"/>
        <v>3</v>
      </c>
      <c r="AB1469" s="4">
        <f t="shared" si="229"/>
        <v>6.4660044444444439E-2</v>
      </c>
      <c r="AC1469">
        <v>6</v>
      </c>
      <c r="AD1469">
        <v>1</v>
      </c>
      <c r="AE1469">
        <v>1</v>
      </c>
      <c r="AF1469">
        <v>4</v>
      </c>
      <c r="AG1469">
        <v>1</v>
      </c>
      <c r="AH1469">
        <v>-0.41504031899111599</v>
      </c>
      <c r="AI1469">
        <v>-0.22721582700446</v>
      </c>
    </row>
    <row r="1470" spans="1:35" x14ac:dyDescent="0.2">
      <c r="A1470" t="s">
        <v>1545</v>
      </c>
      <c r="B1470" s="1">
        <v>36526</v>
      </c>
      <c r="C1470" t="s">
        <v>62</v>
      </c>
      <c r="D1470" t="s">
        <v>63</v>
      </c>
      <c r="E1470" t="s">
        <v>59</v>
      </c>
      <c r="F1470" t="s">
        <v>39</v>
      </c>
      <c r="G1470" t="s">
        <v>40</v>
      </c>
      <c r="H1470" t="s">
        <v>41</v>
      </c>
      <c r="I1470" t="s">
        <v>42</v>
      </c>
      <c r="J1470" t="s">
        <v>51</v>
      </c>
      <c r="K1470" t="s">
        <v>43</v>
      </c>
      <c r="L1470" t="s">
        <v>78</v>
      </c>
      <c r="M1470">
        <v>147</v>
      </c>
      <c r="N1470">
        <v>3930</v>
      </c>
      <c r="O1470">
        <v>143</v>
      </c>
      <c r="P1470">
        <v>35.9</v>
      </c>
      <c r="Q1470">
        <v>65</v>
      </c>
      <c r="R1470">
        <v>4868516</v>
      </c>
      <c r="S1470" s="6">
        <f t="shared" si="220"/>
        <v>36386.768447837152</v>
      </c>
      <c r="T1470" s="6">
        <f t="shared" si="221"/>
        <v>37404.580152671755</v>
      </c>
      <c r="U1470" s="2">
        <f t="shared" si="222"/>
        <v>9134860.0508905854</v>
      </c>
      <c r="V1470" s="3">
        <f t="shared" si="223"/>
        <v>2.2000000000000002</v>
      </c>
      <c r="W1470" s="3">
        <f t="shared" si="224"/>
        <v>2.2615384615384615</v>
      </c>
      <c r="X1470" s="2">
        <f t="shared" si="225"/>
        <v>552.30769230769226</v>
      </c>
      <c r="Y1470" s="3">
        <f t="shared" si="226"/>
        <v>2.2615384615384615</v>
      </c>
      <c r="Z1470" s="2">
        <f t="shared" si="227"/>
        <v>251.04895104895104</v>
      </c>
      <c r="AA1470" s="5">
        <f t="shared" si="228"/>
        <v>0.97278911564625847</v>
      </c>
      <c r="AB1470" s="4">
        <f t="shared" si="229"/>
        <v>7.4900246153846148E-2</v>
      </c>
      <c r="AC1470">
        <v>9</v>
      </c>
      <c r="AD1470">
        <v>0</v>
      </c>
      <c r="AE1470">
        <v>1</v>
      </c>
      <c r="AF1470">
        <v>1</v>
      </c>
      <c r="AG1470">
        <v>1</v>
      </c>
      <c r="AH1470">
        <v>-0.65159154651437401</v>
      </c>
      <c r="AI1470">
        <v>-0.27702212536678</v>
      </c>
    </row>
    <row r="1471" spans="1:35" x14ac:dyDescent="0.2">
      <c r="A1471" t="s">
        <v>1546</v>
      </c>
      <c r="B1471" s="1">
        <v>37257</v>
      </c>
      <c r="C1471" t="s">
        <v>62</v>
      </c>
      <c r="D1471" t="s">
        <v>63</v>
      </c>
      <c r="E1471" t="s">
        <v>67</v>
      </c>
      <c r="F1471" t="s">
        <v>54</v>
      </c>
      <c r="G1471" t="s">
        <v>55</v>
      </c>
      <c r="H1471" t="s">
        <v>41</v>
      </c>
      <c r="I1471" t="s">
        <v>42</v>
      </c>
      <c r="J1471" t="s">
        <v>43</v>
      </c>
      <c r="K1471" t="s">
        <v>42</v>
      </c>
      <c r="L1471" t="s">
        <v>78</v>
      </c>
      <c r="M1471">
        <v>498</v>
      </c>
      <c r="N1471">
        <v>4052</v>
      </c>
      <c r="O1471">
        <v>102</v>
      </c>
      <c r="P1471">
        <v>10.17</v>
      </c>
      <c r="Q1471">
        <v>17</v>
      </c>
      <c r="R1471">
        <v>2450314</v>
      </c>
      <c r="S1471" s="6">
        <f t="shared" si="220"/>
        <v>25172.754195459034</v>
      </c>
      <c r="T1471" s="6">
        <f t="shared" si="221"/>
        <v>122902.27048371175</v>
      </c>
      <c r="U1471" s="2">
        <f t="shared" si="222"/>
        <v>2509871.6683119447</v>
      </c>
      <c r="V1471" s="3">
        <f t="shared" si="223"/>
        <v>6</v>
      </c>
      <c r="W1471" s="3">
        <f t="shared" si="224"/>
        <v>29.294117647058822</v>
      </c>
      <c r="X1471" s="2">
        <f t="shared" si="225"/>
        <v>598.23529411764707</v>
      </c>
      <c r="Y1471" s="3">
        <f t="shared" si="226"/>
        <v>29.294117647058822</v>
      </c>
      <c r="Z1471" s="2">
        <f t="shared" si="227"/>
        <v>99.705882352941174</v>
      </c>
      <c r="AA1471" s="5">
        <f t="shared" si="228"/>
        <v>0.20481927710843373</v>
      </c>
      <c r="AB1471" s="4">
        <f t="shared" si="229"/>
        <v>0.14413611764705883</v>
      </c>
      <c r="AC1471">
        <v>8</v>
      </c>
      <c r="AD1471">
        <v>1</v>
      </c>
      <c r="AE1471">
        <v>0</v>
      </c>
      <c r="AF1471">
        <v>4</v>
      </c>
      <c r="AG1471">
        <v>1</v>
      </c>
      <c r="AH1471">
        <v>0.197718637254162</v>
      </c>
      <c r="AI1471">
        <v>-0.27339152813151701</v>
      </c>
    </row>
    <row r="1472" spans="1:35" x14ac:dyDescent="0.2">
      <c r="A1472" t="s">
        <v>1547</v>
      </c>
      <c r="B1472" s="1">
        <v>42005</v>
      </c>
      <c r="C1472" t="s">
        <v>70</v>
      </c>
      <c r="D1472" t="s">
        <v>63</v>
      </c>
      <c r="E1472" t="s">
        <v>75</v>
      </c>
      <c r="F1472" t="s">
        <v>65</v>
      </c>
      <c r="G1472" t="s">
        <v>40</v>
      </c>
      <c r="H1472" t="s">
        <v>41</v>
      </c>
      <c r="I1472" t="s">
        <v>43</v>
      </c>
      <c r="J1472" t="s">
        <v>51</v>
      </c>
      <c r="K1472" t="s">
        <v>43</v>
      </c>
      <c r="L1472" t="s">
        <v>44</v>
      </c>
      <c r="M1472">
        <v>150</v>
      </c>
      <c r="N1472">
        <v>3881</v>
      </c>
      <c r="O1472">
        <v>663</v>
      </c>
      <c r="P1472">
        <v>35.61</v>
      </c>
      <c r="Q1472">
        <v>87</v>
      </c>
      <c r="R1472">
        <v>3453924</v>
      </c>
      <c r="S1472" s="6">
        <f t="shared" si="220"/>
        <v>170832.25972687453</v>
      </c>
      <c r="T1472" s="6">
        <f t="shared" si="221"/>
        <v>38649.832517392424</v>
      </c>
      <c r="U1472" s="2">
        <f t="shared" si="222"/>
        <v>9175470.2396289613</v>
      </c>
      <c r="V1472" s="3">
        <f t="shared" si="223"/>
        <v>7.6206896551724137</v>
      </c>
      <c r="W1472" s="3">
        <f t="shared" si="224"/>
        <v>1.7241379310344827</v>
      </c>
      <c r="X1472" s="2">
        <f t="shared" si="225"/>
        <v>409.31034482758622</v>
      </c>
      <c r="Y1472" s="3">
        <f t="shared" si="226"/>
        <v>1.7241379310344827</v>
      </c>
      <c r="Z1472" s="2">
        <f t="shared" si="227"/>
        <v>53.710407239819006</v>
      </c>
      <c r="AA1472" s="5">
        <f t="shared" si="228"/>
        <v>4.42</v>
      </c>
      <c r="AB1472" s="4">
        <f t="shared" si="229"/>
        <v>3.9700275862068965E-2</v>
      </c>
      <c r="AC1472">
        <v>1</v>
      </c>
      <c r="AD1472">
        <v>0</v>
      </c>
      <c r="AE1472">
        <v>0</v>
      </c>
      <c r="AF1472">
        <v>1</v>
      </c>
      <c r="AG1472">
        <v>1</v>
      </c>
      <c r="AH1472">
        <v>-0.72851242220816803</v>
      </c>
      <c r="AI1472">
        <v>-0.25491719290463399</v>
      </c>
    </row>
    <row r="1473" spans="1:35" x14ac:dyDescent="0.2">
      <c r="A1473" t="s">
        <v>1548</v>
      </c>
      <c r="B1473" s="1">
        <v>39814</v>
      </c>
      <c r="C1473" t="s">
        <v>58</v>
      </c>
      <c r="D1473" t="s">
        <v>47</v>
      </c>
      <c r="E1473" t="s">
        <v>64</v>
      </c>
      <c r="F1473" t="s">
        <v>39</v>
      </c>
      <c r="G1473" t="s">
        <v>40</v>
      </c>
      <c r="H1473" t="s">
        <v>41</v>
      </c>
      <c r="I1473" t="s">
        <v>43</v>
      </c>
      <c r="J1473" t="s">
        <v>51</v>
      </c>
      <c r="K1473" t="s">
        <v>51</v>
      </c>
      <c r="L1473" t="s">
        <v>44</v>
      </c>
      <c r="M1473">
        <v>249</v>
      </c>
      <c r="N1473">
        <v>3788</v>
      </c>
      <c r="O1473">
        <v>617</v>
      </c>
      <c r="P1473">
        <v>17.850000000000001</v>
      </c>
      <c r="Q1473">
        <v>27</v>
      </c>
      <c r="R1473">
        <v>3629027</v>
      </c>
      <c r="S1473" s="6">
        <f t="shared" si="220"/>
        <v>162882.78775079196</v>
      </c>
      <c r="T1473" s="6">
        <f t="shared" si="221"/>
        <v>65733.896515311513</v>
      </c>
      <c r="U1473" s="2">
        <f t="shared" si="222"/>
        <v>4712249.2080253428</v>
      </c>
      <c r="V1473" s="3">
        <f t="shared" si="223"/>
        <v>22.851851851851851</v>
      </c>
      <c r="W1473" s="3">
        <f t="shared" si="224"/>
        <v>9.2222222222222214</v>
      </c>
      <c r="X1473" s="2">
        <f t="shared" si="225"/>
        <v>661.11111111111109</v>
      </c>
      <c r="Y1473" s="3">
        <f t="shared" si="226"/>
        <v>9.2222222222222214</v>
      </c>
      <c r="Z1473" s="2">
        <f t="shared" si="227"/>
        <v>28.930307941653162</v>
      </c>
      <c r="AA1473" s="5">
        <f t="shared" si="228"/>
        <v>2.4779116465863456</v>
      </c>
      <c r="AB1473" s="4">
        <f t="shared" si="229"/>
        <v>0.13440840740740742</v>
      </c>
      <c r="AC1473">
        <v>6</v>
      </c>
      <c r="AD1473">
        <v>0</v>
      </c>
      <c r="AE1473">
        <v>0</v>
      </c>
      <c r="AF1473">
        <v>4</v>
      </c>
      <c r="AG1473">
        <v>1</v>
      </c>
      <c r="AH1473">
        <v>-7.65990853549193E-2</v>
      </c>
      <c r="AI1473">
        <v>-0.26416289774055102</v>
      </c>
    </row>
    <row r="1474" spans="1:35" x14ac:dyDescent="0.2">
      <c r="A1474" t="s">
        <v>1549</v>
      </c>
      <c r="B1474" s="1">
        <v>36526</v>
      </c>
      <c r="C1474" t="s">
        <v>46</v>
      </c>
      <c r="D1474" t="s">
        <v>47</v>
      </c>
      <c r="E1474" t="s">
        <v>67</v>
      </c>
      <c r="F1474" t="s">
        <v>65</v>
      </c>
      <c r="G1474" t="s">
        <v>40</v>
      </c>
      <c r="H1474" t="s">
        <v>41</v>
      </c>
      <c r="I1474" t="s">
        <v>51</v>
      </c>
      <c r="J1474" t="s">
        <v>43</v>
      </c>
      <c r="K1474" t="s">
        <v>43</v>
      </c>
      <c r="L1474" t="s">
        <v>56</v>
      </c>
      <c r="M1474">
        <v>480</v>
      </c>
      <c r="N1474">
        <v>2758</v>
      </c>
      <c r="O1474">
        <v>488</v>
      </c>
      <c r="P1474">
        <v>43.27</v>
      </c>
      <c r="Q1474">
        <v>13</v>
      </c>
      <c r="R1474">
        <v>1035256</v>
      </c>
      <c r="S1474" s="6">
        <f t="shared" si="220"/>
        <v>176939.81145757795</v>
      </c>
      <c r="T1474" s="6">
        <f t="shared" si="221"/>
        <v>174039.15881073242</v>
      </c>
      <c r="U1474" s="2">
        <f t="shared" si="222"/>
        <v>15688905.003625816</v>
      </c>
      <c r="V1474" s="3">
        <f t="shared" si="223"/>
        <v>37.53846153846154</v>
      </c>
      <c r="W1474" s="3">
        <f t="shared" si="224"/>
        <v>36.92307692307692</v>
      </c>
      <c r="X1474" s="2">
        <f t="shared" si="225"/>
        <v>3328.4615384615386</v>
      </c>
      <c r="Y1474" s="3">
        <f t="shared" si="226"/>
        <v>36.92307692307692</v>
      </c>
      <c r="Z1474" s="2">
        <f t="shared" si="227"/>
        <v>88.668032786885249</v>
      </c>
      <c r="AA1474" s="5">
        <f t="shared" si="228"/>
        <v>1.0166666666666666</v>
      </c>
      <c r="AB1474" s="4">
        <f t="shared" si="229"/>
        <v>7.963507692307692E-2</v>
      </c>
      <c r="AC1474">
        <v>9</v>
      </c>
      <c r="AD1474">
        <v>1</v>
      </c>
      <c r="AE1474">
        <v>0</v>
      </c>
      <c r="AF1474">
        <v>4</v>
      </c>
      <c r="AG1474">
        <v>1</v>
      </c>
      <c r="AH1474" s="2">
        <v>1.18625146319797E+16</v>
      </c>
      <c r="AI1474">
        <v>-0.20061305959554901</v>
      </c>
    </row>
    <row r="1475" spans="1:35" x14ac:dyDescent="0.2">
      <c r="A1475" t="s">
        <v>1550</v>
      </c>
      <c r="B1475" s="1">
        <v>38718</v>
      </c>
      <c r="C1475" t="s">
        <v>53</v>
      </c>
      <c r="D1475" t="s">
        <v>37</v>
      </c>
      <c r="E1475" t="s">
        <v>71</v>
      </c>
      <c r="F1475" t="s">
        <v>48</v>
      </c>
      <c r="G1475" t="s">
        <v>49</v>
      </c>
      <c r="H1475" t="s">
        <v>51</v>
      </c>
      <c r="I1475" t="s">
        <v>43</v>
      </c>
      <c r="J1475" t="s">
        <v>43</v>
      </c>
      <c r="K1475" t="s">
        <v>42</v>
      </c>
      <c r="L1475" t="s">
        <v>78</v>
      </c>
      <c r="M1475">
        <v>464</v>
      </c>
      <c r="N1475">
        <v>1887</v>
      </c>
      <c r="O1475">
        <v>503</v>
      </c>
      <c r="P1475">
        <v>4.25</v>
      </c>
      <c r="Q1475">
        <v>44</v>
      </c>
      <c r="R1475">
        <v>3327938</v>
      </c>
      <c r="S1475" s="6">
        <f t="shared" ref="S1475:S1538" si="230">(O1475*1000000)/N1475</f>
        <v>266560.67832538421</v>
      </c>
      <c r="T1475" s="6">
        <f t="shared" ref="T1475:T1538" si="231">(M1475*1000000)/N1475</f>
        <v>245892.95177530471</v>
      </c>
      <c r="U1475" s="2">
        <f t="shared" ref="U1475:U1538" si="232">(P1475*1000000000)/N1475</f>
        <v>2252252.2522522523</v>
      </c>
      <c r="V1475" s="3">
        <f t="shared" ref="V1475:V1538" si="233">(O1475*1000000)/(Q1475*1000000)</f>
        <v>11.431818181818182</v>
      </c>
      <c r="W1475" s="3">
        <f t="shared" ref="W1475:W1538" si="234">(M1475*1000000)/(Q1475*1000000)</f>
        <v>10.545454545454545</v>
      </c>
      <c r="X1475" s="2">
        <f t="shared" ref="X1475:X1538" si="235">(P1475*1000000000)/(Q1475*1000000)</f>
        <v>96.590909090909093</v>
      </c>
      <c r="Y1475" s="3">
        <f t="shared" ref="Y1475:Y1538" si="236">(M1475*1000000)/(Q1475*1000000)</f>
        <v>10.545454545454545</v>
      </c>
      <c r="Z1475" s="2">
        <f t="shared" ref="Z1475:Z1538" si="237">(P1475*1000000000)/(O1475*1000000)</f>
        <v>8.4493041749502975</v>
      </c>
      <c r="AA1475" s="5">
        <f t="shared" ref="AA1475:AA1538" si="238">(O1475*1000000)/(M1475*1000000)</f>
        <v>1.084051724137931</v>
      </c>
      <c r="AB1475" s="4">
        <f t="shared" ref="AB1475:AB1538" si="239">R1475/(Q1475*1000000)</f>
        <v>7.5634954545454547E-2</v>
      </c>
      <c r="AC1475">
        <v>3</v>
      </c>
      <c r="AD1475">
        <v>1</v>
      </c>
      <c r="AE1475">
        <v>1</v>
      </c>
      <c r="AF1475">
        <v>4</v>
      </c>
      <c r="AG1475">
        <v>1</v>
      </c>
      <c r="AH1475">
        <v>-0.45331269556934101</v>
      </c>
      <c r="AI1475">
        <v>-0.19842399336951599</v>
      </c>
    </row>
    <row r="1476" spans="1:35" x14ac:dyDescent="0.2">
      <c r="A1476" t="s">
        <v>1551</v>
      </c>
      <c r="B1476" s="1">
        <v>43101</v>
      </c>
      <c r="C1476" t="s">
        <v>82</v>
      </c>
      <c r="D1476" t="s">
        <v>83</v>
      </c>
      <c r="E1476" t="s">
        <v>71</v>
      </c>
      <c r="F1476" t="s">
        <v>68</v>
      </c>
      <c r="G1476" t="s">
        <v>40</v>
      </c>
      <c r="H1476" t="s">
        <v>50</v>
      </c>
      <c r="I1476" t="s">
        <v>42</v>
      </c>
      <c r="J1476" t="s">
        <v>43</v>
      </c>
      <c r="K1476" t="s">
        <v>51</v>
      </c>
      <c r="L1476" t="s">
        <v>5077</v>
      </c>
      <c r="M1476">
        <v>307</v>
      </c>
      <c r="N1476">
        <v>212</v>
      </c>
      <c r="O1476">
        <v>19</v>
      </c>
      <c r="P1476">
        <v>13.84</v>
      </c>
      <c r="Q1476">
        <v>96</v>
      </c>
      <c r="R1476">
        <v>2817506</v>
      </c>
      <c r="S1476" s="6">
        <f t="shared" si="230"/>
        <v>89622.641509433961</v>
      </c>
      <c r="T1476" s="6">
        <f t="shared" si="231"/>
        <v>1448113.2075471699</v>
      </c>
      <c r="U1476" s="2">
        <f t="shared" si="232"/>
        <v>65283018.867924526</v>
      </c>
      <c r="V1476" s="3">
        <f t="shared" si="233"/>
        <v>0.19791666666666666</v>
      </c>
      <c r="W1476" s="3">
        <f t="shared" si="234"/>
        <v>3.1979166666666665</v>
      </c>
      <c r="X1476" s="2">
        <f t="shared" si="235"/>
        <v>144.16666666666666</v>
      </c>
      <c r="Y1476" s="3">
        <f t="shared" si="236"/>
        <v>3.1979166666666665</v>
      </c>
      <c r="Z1476" s="2">
        <f t="shared" si="237"/>
        <v>728.42105263157896</v>
      </c>
      <c r="AA1476" s="5">
        <f t="shared" si="238"/>
        <v>6.1889250814332247E-2</v>
      </c>
      <c r="AB1476" s="4">
        <f t="shared" si="239"/>
        <v>2.9349020833333333E-2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-0.83438162953838801</v>
      </c>
      <c r="AI1476">
        <v>0.27506551076553598</v>
      </c>
    </row>
    <row r="1477" spans="1:35" x14ac:dyDescent="0.2">
      <c r="A1477" t="s">
        <v>1552</v>
      </c>
      <c r="B1477" s="1">
        <v>39083</v>
      </c>
      <c r="C1477" t="s">
        <v>53</v>
      </c>
      <c r="D1477" t="s">
        <v>37</v>
      </c>
      <c r="E1477" t="s">
        <v>71</v>
      </c>
      <c r="F1477" t="s">
        <v>65</v>
      </c>
      <c r="G1477" t="s">
        <v>40</v>
      </c>
      <c r="H1477" t="s">
        <v>41</v>
      </c>
      <c r="I1477" t="s">
        <v>43</v>
      </c>
      <c r="J1477" t="s">
        <v>43</v>
      </c>
      <c r="K1477" t="s">
        <v>42</v>
      </c>
      <c r="L1477" t="s">
        <v>78</v>
      </c>
      <c r="M1477">
        <v>342</v>
      </c>
      <c r="N1477">
        <v>3557</v>
      </c>
      <c r="O1477">
        <v>968</v>
      </c>
      <c r="P1477">
        <v>8.9499999999999993</v>
      </c>
      <c r="Q1477">
        <v>81</v>
      </c>
      <c r="R1477">
        <v>3342400</v>
      </c>
      <c r="S1477" s="6">
        <f t="shared" si="230"/>
        <v>272139.44335113862</v>
      </c>
      <c r="T1477" s="6">
        <f t="shared" si="231"/>
        <v>96148.439696373345</v>
      </c>
      <c r="U1477" s="2">
        <f t="shared" si="232"/>
        <v>2516165.3078436884</v>
      </c>
      <c r="V1477" s="3">
        <f t="shared" si="233"/>
        <v>11.950617283950617</v>
      </c>
      <c r="W1477" s="3">
        <f t="shared" si="234"/>
        <v>4.2222222222222223</v>
      </c>
      <c r="X1477" s="2">
        <f t="shared" si="235"/>
        <v>110.49382716049382</v>
      </c>
      <c r="Y1477" s="3">
        <f t="shared" si="236"/>
        <v>4.2222222222222223</v>
      </c>
      <c r="Z1477" s="2">
        <f t="shared" si="237"/>
        <v>9.2458677685950406</v>
      </c>
      <c r="AA1477" s="5">
        <f t="shared" si="238"/>
        <v>2.8304093567251463</v>
      </c>
      <c r="AB1477" s="4">
        <f t="shared" si="239"/>
        <v>4.1264197530864195E-2</v>
      </c>
      <c r="AC1477">
        <v>3</v>
      </c>
      <c r="AD1477">
        <v>1</v>
      </c>
      <c r="AE1477">
        <v>0</v>
      </c>
      <c r="AF1477">
        <v>1</v>
      </c>
      <c r="AG1477">
        <v>1</v>
      </c>
      <c r="AH1477">
        <v>-0.68357657695381602</v>
      </c>
      <c r="AI1477">
        <v>-0.239701451010463</v>
      </c>
    </row>
    <row r="1478" spans="1:35" x14ac:dyDescent="0.2">
      <c r="A1478" t="s">
        <v>1553</v>
      </c>
      <c r="B1478" s="1">
        <v>43466</v>
      </c>
      <c r="C1478" t="s">
        <v>103</v>
      </c>
      <c r="D1478" t="s">
        <v>47</v>
      </c>
      <c r="E1478" t="s">
        <v>75</v>
      </c>
      <c r="F1478" t="s">
        <v>39</v>
      </c>
      <c r="G1478" t="s">
        <v>40</v>
      </c>
      <c r="H1478" t="s">
        <v>50</v>
      </c>
      <c r="I1478" t="s">
        <v>42</v>
      </c>
      <c r="J1478" t="s">
        <v>43</v>
      </c>
      <c r="K1478" t="s">
        <v>43</v>
      </c>
      <c r="L1478" t="s">
        <v>56</v>
      </c>
      <c r="M1478">
        <v>288</v>
      </c>
      <c r="N1478">
        <v>1212</v>
      </c>
      <c r="O1478">
        <v>98</v>
      </c>
      <c r="P1478">
        <v>28.22</v>
      </c>
      <c r="Q1478">
        <v>21</v>
      </c>
      <c r="R1478">
        <v>3972868</v>
      </c>
      <c r="S1478" s="6">
        <f t="shared" si="230"/>
        <v>80858.085808580858</v>
      </c>
      <c r="T1478" s="6">
        <f t="shared" si="231"/>
        <v>237623.76237623763</v>
      </c>
      <c r="U1478" s="2">
        <f t="shared" si="232"/>
        <v>23283828.382838283</v>
      </c>
      <c r="V1478" s="3">
        <f t="shared" si="233"/>
        <v>4.666666666666667</v>
      </c>
      <c r="W1478" s="3">
        <f t="shared" si="234"/>
        <v>13.714285714285714</v>
      </c>
      <c r="X1478" s="2">
        <f t="shared" si="235"/>
        <v>1343.8095238095239</v>
      </c>
      <c r="Y1478" s="3">
        <f t="shared" si="236"/>
        <v>13.714285714285714</v>
      </c>
      <c r="Z1478" s="2">
        <f t="shared" si="237"/>
        <v>287.9591836734694</v>
      </c>
      <c r="AA1478" s="5">
        <f t="shared" si="238"/>
        <v>0.34027777777777779</v>
      </c>
      <c r="AB1478" s="4">
        <f t="shared" si="239"/>
        <v>0.18918419047619048</v>
      </c>
      <c r="AC1478">
        <v>8</v>
      </c>
      <c r="AD1478">
        <v>1</v>
      </c>
      <c r="AE1478">
        <v>0</v>
      </c>
      <c r="AF1478">
        <v>4</v>
      </c>
      <c r="AG1478">
        <v>1</v>
      </c>
      <c r="AH1478">
        <v>0.114187008548404</v>
      </c>
      <c r="AI1478">
        <v>-0.182572722000576</v>
      </c>
    </row>
    <row r="1479" spans="1:35" x14ac:dyDescent="0.2">
      <c r="A1479" t="s">
        <v>1554</v>
      </c>
      <c r="B1479" s="1">
        <v>36526</v>
      </c>
      <c r="C1479" t="s">
        <v>36</v>
      </c>
      <c r="D1479" t="s">
        <v>37</v>
      </c>
      <c r="E1479" t="s">
        <v>67</v>
      </c>
      <c r="F1479" t="s">
        <v>68</v>
      </c>
      <c r="G1479" t="s">
        <v>40</v>
      </c>
      <c r="H1479" t="s">
        <v>51</v>
      </c>
      <c r="I1479" t="s">
        <v>43</v>
      </c>
      <c r="J1479" t="s">
        <v>43</v>
      </c>
      <c r="K1479" t="s">
        <v>43</v>
      </c>
      <c r="L1479" t="s">
        <v>44</v>
      </c>
      <c r="M1479">
        <v>407</v>
      </c>
      <c r="N1479">
        <v>1334</v>
      </c>
      <c r="O1479">
        <v>554</v>
      </c>
      <c r="P1479">
        <v>34.54</v>
      </c>
      <c r="Q1479">
        <v>77</v>
      </c>
      <c r="R1479">
        <v>3152216</v>
      </c>
      <c r="S1479" s="6">
        <f t="shared" si="230"/>
        <v>415292.35382308846</v>
      </c>
      <c r="T1479" s="6">
        <f t="shared" si="231"/>
        <v>305097.4512743628</v>
      </c>
      <c r="U1479" s="2">
        <f t="shared" si="232"/>
        <v>25892053.973013494</v>
      </c>
      <c r="V1479" s="3">
        <f t="shared" si="233"/>
        <v>7.1948051948051948</v>
      </c>
      <c r="W1479" s="3">
        <f t="shared" si="234"/>
        <v>5.2857142857142856</v>
      </c>
      <c r="X1479" s="2">
        <f t="shared" si="235"/>
        <v>448.57142857142856</v>
      </c>
      <c r="Y1479" s="3">
        <f t="shared" si="236"/>
        <v>5.2857142857142856</v>
      </c>
      <c r="Z1479" s="2">
        <f t="shared" si="237"/>
        <v>62.346570397111911</v>
      </c>
      <c r="AA1479" s="5">
        <f t="shared" si="238"/>
        <v>1.3611793611793612</v>
      </c>
      <c r="AB1479" s="4">
        <f t="shared" si="239"/>
        <v>4.093787012987013E-2</v>
      </c>
      <c r="AC1479">
        <v>6</v>
      </c>
      <c r="AD1479">
        <v>1</v>
      </c>
      <c r="AE1479">
        <v>0</v>
      </c>
      <c r="AF1479">
        <v>1</v>
      </c>
      <c r="AG1479">
        <v>1</v>
      </c>
      <c r="AH1479">
        <v>-0.62965045056058999</v>
      </c>
      <c r="AI1479">
        <v>-0.101931189493924</v>
      </c>
    </row>
    <row r="1480" spans="1:35" x14ac:dyDescent="0.2">
      <c r="A1480" t="s">
        <v>1555</v>
      </c>
      <c r="B1480" s="1">
        <v>37622</v>
      </c>
      <c r="C1480" t="s">
        <v>73</v>
      </c>
      <c r="D1480" t="s">
        <v>74</v>
      </c>
      <c r="E1480" t="s">
        <v>67</v>
      </c>
      <c r="F1480" t="s">
        <v>48</v>
      </c>
      <c r="G1480" t="s">
        <v>49</v>
      </c>
      <c r="H1480" t="s">
        <v>41</v>
      </c>
      <c r="I1480" t="s">
        <v>43</v>
      </c>
      <c r="J1480" t="s">
        <v>42</v>
      </c>
      <c r="K1480" t="s">
        <v>43</v>
      </c>
      <c r="L1480" t="s">
        <v>60</v>
      </c>
      <c r="M1480">
        <v>7</v>
      </c>
      <c r="N1480">
        <v>2933</v>
      </c>
      <c r="O1480">
        <v>801</v>
      </c>
      <c r="P1480">
        <v>48.81</v>
      </c>
      <c r="Q1480">
        <v>81</v>
      </c>
      <c r="R1480">
        <v>4113373</v>
      </c>
      <c r="S1480" s="6">
        <f t="shared" si="230"/>
        <v>273099.21581997955</v>
      </c>
      <c r="T1480" s="6">
        <f t="shared" si="231"/>
        <v>2386.6348448687349</v>
      </c>
      <c r="U1480" s="2">
        <f t="shared" si="232"/>
        <v>16641663.825434709</v>
      </c>
      <c r="V1480" s="3">
        <f t="shared" si="233"/>
        <v>9.8888888888888893</v>
      </c>
      <c r="W1480" s="3">
        <f t="shared" si="234"/>
        <v>8.6419753086419748E-2</v>
      </c>
      <c r="X1480" s="2">
        <f t="shared" si="235"/>
        <v>602.59259259259261</v>
      </c>
      <c r="Y1480" s="3">
        <f t="shared" si="236"/>
        <v>8.6419753086419748E-2</v>
      </c>
      <c r="Z1480" s="2">
        <f t="shared" si="237"/>
        <v>60.936329588014978</v>
      </c>
      <c r="AA1480" s="5">
        <f t="shared" si="238"/>
        <v>114.42857142857143</v>
      </c>
      <c r="AB1480" s="4">
        <f t="shared" si="239"/>
        <v>5.078238271604938E-2</v>
      </c>
      <c r="AC1480">
        <v>4</v>
      </c>
      <c r="AD1480">
        <v>0</v>
      </c>
      <c r="AE1480">
        <v>1</v>
      </c>
      <c r="AF1480">
        <v>1</v>
      </c>
      <c r="AG1480">
        <v>1</v>
      </c>
      <c r="AH1480">
        <v>-0.73424887088829804</v>
      </c>
      <c r="AI1480">
        <v>-0.18200093595533201</v>
      </c>
    </row>
    <row r="1481" spans="1:35" x14ac:dyDescent="0.2">
      <c r="A1481" t="s">
        <v>1556</v>
      </c>
      <c r="B1481" s="1">
        <v>41275</v>
      </c>
      <c r="C1481" t="s">
        <v>46</v>
      </c>
      <c r="D1481" t="s">
        <v>47</v>
      </c>
      <c r="E1481" t="s">
        <v>59</v>
      </c>
      <c r="F1481" t="s">
        <v>48</v>
      </c>
      <c r="G1481" t="s">
        <v>49</v>
      </c>
      <c r="H1481" t="s">
        <v>41</v>
      </c>
      <c r="I1481" t="s">
        <v>42</v>
      </c>
      <c r="J1481" t="s">
        <v>43</v>
      </c>
      <c r="K1481" t="s">
        <v>42</v>
      </c>
      <c r="L1481" t="s">
        <v>44</v>
      </c>
      <c r="M1481">
        <v>286</v>
      </c>
      <c r="N1481">
        <v>4410</v>
      </c>
      <c r="O1481">
        <v>226</v>
      </c>
      <c r="P1481">
        <v>3.15</v>
      </c>
      <c r="Q1481">
        <v>14</v>
      </c>
      <c r="R1481">
        <v>2546666</v>
      </c>
      <c r="S1481" s="6">
        <f t="shared" si="230"/>
        <v>51247.165532879815</v>
      </c>
      <c r="T1481" s="6">
        <f t="shared" si="231"/>
        <v>64852.607709750569</v>
      </c>
      <c r="U1481" s="2">
        <f t="shared" si="232"/>
        <v>714285.71428571432</v>
      </c>
      <c r="V1481" s="3">
        <f t="shared" si="233"/>
        <v>16.142857142857142</v>
      </c>
      <c r="W1481" s="3">
        <f t="shared" si="234"/>
        <v>20.428571428571427</v>
      </c>
      <c r="X1481" s="2">
        <f t="shared" si="235"/>
        <v>225</v>
      </c>
      <c r="Y1481" s="3">
        <f t="shared" si="236"/>
        <v>20.428571428571427</v>
      </c>
      <c r="Z1481" s="2">
        <f t="shared" si="237"/>
        <v>13.938053097345133</v>
      </c>
      <c r="AA1481" s="5">
        <f t="shared" si="238"/>
        <v>0.79020979020979021</v>
      </c>
      <c r="AB1481" s="4">
        <f t="shared" si="239"/>
        <v>0.18190471428571428</v>
      </c>
      <c r="AC1481">
        <v>5</v>
      </c>
      <c r="AD1481">
        <v>0</v>
      </c>
      <c r="AE1481">
        <v>0</v>
      </c>
      <c r="AF1481">
        <v>4</v>
      </c>
      <c r="AG1481">
        <v>1</v>
      </c>
      <c r="AH1481">
        <v>9.0334765328838801E-2</v>
      </c>
      <c r="AI1481">
        <v>-0.29222013124839602</v>
      </c>
    </row>
    <row r="1482" spans="1:35" x14ac:dyDescent="0.2">
      <c r="A1482" t="s">
        <v>1557</v>
      </c>
      <c r="B1482" s="1">
        <v>37257</v>
      </c>
      <c r="C1482" t="s">
        <v>53</v>
      </c>
      <c r="D1482" t="s">
        <v>37</v>
      </c>
      <c r="E1482" t="s">
        <v>64</v>
      </c>
      <c r="F1482" t="s">
        <v>68</v>
      </c>
      <c r="G1482" t="s">
        <v>40</v>
      </c>
      <c r="H1482" t="s">
        <v>51</v>
      </c>
      <c r="I1482" t="s">
        <v>51</v>
      </c>
      <c r="J1482" t="s">
        <v>43</v>
      </c>
      <c r="K1482" t="s">
        <v>43</v>
      </c>
      <c r="L1482" t="s">
        <v>56</v>
      </c>
      <c r="M1482">
        <v>256</v>
      </c>
      <c r="N1482">
        <v>1484</v>
      </c>
      <c r="O1482">
        <v>366</v>
      </c>
      <c r="P1482">
        <v>35.57</v>
      </c>
      <c r="Q1482">
        <v>71</v>
      </c>
      <c r="R1482">
        <v>4056839</v>
      </c>
      <c r="S1482" s="6">
        <f t="shared" si="230"/>
        <v>246630.72776280323</v>
      </c>
      <c r="T1482" s="6">
        <f t="shared" si="231"/>
        <v>172506.73854447438</v>
      </c>
      <c r="U1482" s="2">
        <f t="shared" si="232"/>
        <v>23969002.695417792</v>
      </c>
      <c r="V1482" s="3">
        <f t="shared" si="233"/>
        <v>5.154929577464789</v>
      </c>
      <c r="W1482" s="3">
        <f t="shared" si="234"/>
        <v>3.6056338028169015</v>
      </c>
      <c r="X1482" s="2">
        <f t="shared" si="235"/>
        <v>500.98591549295776</v>
      </c>
      <c r="Y1482" s="3">
        <f t="shared" si="236"/>
        <v>3.6056338028169015</v>
      </c>
      <c r="Z1482" s="2">
        <f t="shared" si="237"/>
        <v>97.185792349726782</v>
      </c>
      <c r="AA1482" s="5">
        <f t="shared" si="238"/>
        <v>1.4296875</v>
      </c>
      <c r="AB1482" s="4">
        <f t="shared" si="239"/>
        <v>5.7138577464788731E-2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-0.64196859006348395</v>
      </c>
      <c r="AI1482">
        <v>-0.171388082486117</v>
      </c>
    </row>
    <row r="1483" spans="1:35" x14ac:dyDescent="0.2">
      <c r="A1483" t="s">
        <v>1558</v>
      </c>
      <c r="B1483" s="1">
        <v>42736</v>
      </c>
      <c r="C1483" t="s">
        <v>73</v>
      </c>
      <c r="D1483" t="s">
        <v>74</v>
      </c>
      <c r="E1483" t="s">
        <v>38</v>
      </c>
      <c r="F1483" t="s">
        <v>65</v>
      </c>
      <c r="G1483" t="s">
        <v>40</v>
      </c>
      <c r="H1483" t="s">
        <v>51</v>
      </c>
      <c r="I1483" t="s">
        <v>42</v>
      </c>
      <c r="J1483" t="s">
        <v>43</v>
      </c>
      <c r="K1483" t="s">
        <v>43</v>
      </c>
      <c r="L1483" t="s">
        <v>56</v>
      </c>
      <c r="M1483">
        <v>446</v>
      </c>
      <c r="N1483">
        <v>2054</v>
      </c>
      <c r="O1483">
        <v>87</v>
      </c>
      <c r="P1483">
        <v>30.78</v>
      </c>
      <c r="Q1483">
        <v>83</v>
      </c>
      <c r="R1483">
        <v>4884936</v>
      </c>
      <c r="S1483" s="6">
        <f t="shared" si="230"/>
        <v>42356.377799415772</v>
      </c>
      <c r="T1483" s="6">
        <f t="shared" si="231"/>
        <v>217137.29308666018</v>
      </c>
      <c r="U1483" s="2">
        <f t="shared" si="232"/>
        <v>14985394.35248296</v>
      </c>
      <c r="V1483" s="3">
        <f t="shared" si="233"/>
        <v>1.0481927710843373</v>
      </c>
      <c r="W1483" s="3">
        <f t="shared" si="234"/>
        <v>5.3734939759036147</v>
      </c>
      <c r="X1483" s="2">
        <f t="shared" si="235"/>
        <v>370.84337349397589</v>
      </c>
      <c r="Y1483" s="3">
        <f t="shared" si="236"/>
        <v>5.3734939759036147</v>
      </c>
      <c r="Z1483" s="2">
        <f t="shared" si="237"/>
        <v>353.79310344827587</v>
      </c>
      <c r="AA1483" s="5">
        <f t="shared" si="238"/>
        <v>0.19506726457399104</v>
      </c>
      <c r="AB1483" s="4">
        <f t="shared" si="239"/>
        <v>5.8854650602409637E-2</v>
      </c>
      <c r="AC1483">
        <v>7</v>
      </c>
      <c r="AD1483">
        <v>1</v>
      </c>
      <c r="AE1483">
        <v>0</v>
      </c>
      <c r="AF1483">
        <v>1</v>
      </c>
      <c r="AG1483">
        <v>1</v>
      </c>
      <c r="AH1483">
        <v>-0.66469144291407301</v>
      </c>
      <c r="AI1483">
        <v>-0.210396178894032</v>
      </c>
    </row>
    <row r="1484" spans="1:35" x14ac:dyDescent="0.2">
      <c r="A1484" t="s">
        <v>1559</v>
      </c>
      <c r="B1484" s="1">
        <v>39814</v>
      </c>
      <c r="C1484" t="s">
        <v>53</v>
      </c>
      <c r="D1484" t="s">
        <v>37</v>
      </c>
      <c r="E1484" t="s">
        <v>80</v>
      </c>
      <c r="F1484" t="s">
        <v>39</v>
      </c>
      <c r="G1484" t="s">
        <v>40</v>
      </c>
      <c r="H1484" t="s">
        <v>41</v>
      </c>
      <c r="I1484" t="s">
        <v>43</v>
      </c>
      <c r="J1484" t="s">
        <v>43</v>
      </c>
      <c r="K1484" t="s">
        <v>42</v>
      </c>
      <c r="L1484" t="s">
        <v>56</v>
      </c>
      <c r="M1484">
        <v>447</v>
      </c>
      <c r="N1484">
        <v>3982</v>
      </c>
      <c r="O1484">
        <v>870</v>
      </c>
      <c r="P1484">
        <v>12.24</v>
      </c>
      <c r="Q1484">
        <v>37</v>
      </c>
      <c r="R1484">
        <v>1453889</v>
      </c>
      <c r="S1484" s="6">
        <f t="shared" si="230"/>
        <v>218483.17428427926</v>
      </c>
      <c r="T1484" s="6">
        <f t="shared" si="231"/>
        <v>112255.14816675038</v>
      </c>
      <c r="U1484" s="2">
        <f t="shared" si="232"/>
        <v>3073832.2451029634</v>
      </c>
      <c r="V1484" s="3">
        <f t="shared" si="233"/>
        <v>23.513513513513512</v>
      </c>
      <c r="W1484" s="3">
        <f t="shared" si="234"/>
        <v>12.081081081081081</v>
      </c>
      <c r="X1484" s="2">
        <f t="shared" si="235"/>
        <v>330.81081081081084</v>
      </c>
      <c r="Y1484" s="3">
        <f t="shared" si="236"/>
        <v>12.081081081081081</v>
      </c>
      <c r="Z1484" s="2">
        <f t="shared" si="237"/>
        <v>14.068965517241379</v>
      </c>
      <c r="AA1484" s="5">
        <f t="shared" si="238"/>
        <v>1.9463087248322148</v>
      </c>
      <c r="AB1484" s="4">
        <f t="shared" si="239"/>
        <v>3.9294297297297297E-2</v>
      </c>
      <c r="AC1484">
        <v>4</v>
      </c>
      <c r="AD1484">
        <v>0</v>
      </c>
      <c r="AE1484">
        <v>1</v>
      </c>
      <c r="AF1484">
        <v>4</v>
      </c>
      <c r="AG1484">
        <v>1</v>
      </c>
      <c r="AH1484">
        <v>-0.31025523067664601</v>
      </c>
      <c r="AI1484">
        <v>-0.24251736373521199</v>
      </c>
    </row>
    <row r="1485" spans="1:35" x14ac:dyDescent="0.2">
      <c r="A1485" t="s">
        <v>1560</v>
      </c>
      <c r="B1485" s="1">
        <v>40909</v>
      </c>
      <c r="C1485" t="s">
        <v>89</v>
      </c>
      <c r="D1485" t="s">
        <v>63</v>
      </c>
      <c r="E1485" t="s">
        <v>77</v>
      </c>
      <c r="F1485" t="s">
        <v>48</v>
      </c>
      <c r="G1485" t="s">
        <v>49</v>
      </c>
      <c r="H1485" t="s">
        <v>41</v>
      </c>
      <c r="I1485" t="s">
        <v>42</v>
      </c>
      <c r="J1485" t="s">
        <v>43</v>
      </c>
      <c r="K1485" t="s">
        <v>43</v>
      </c>
      <c r="L1485" t="s">
        <v>78</v>
      </c>
      <c r="M1485">
        <v>354</v>
      </c>
      <c r="N1485">
        <v>3200</v>
      </c>
      <c r="O1485">
        <v>221</v>
      </c>
      <c r="P1485">
        <v>39.880000000000003</v>
      </c>
      <c r="Q1485">
        <v>91</v>
      </c>
      <c r="R1485">
        <v>338543</v>
      </c>
      <c r="S1485" s="6">
        <f t="shared" si="230"/>
        <v>69062.5</v>
      </c>
      <c r="T1485" s="6">
        <f t="shared" si="231"/>
        <v>110625</v>
      </c>
      <c r="U1485" s="2">
        <f t="shared" si="232"/>
        <v>12462500</v>
      </c>
      <c r="V1485" s="3">
        <f t="shared" si="233"/>
        <v>2.4285714285714284</v>
      </c>
      <c r="W1485" s="3">
        <f t="shared" si="234"/>
        <v>3.8901098901098901</v>
      </c>
      <c r="X1485" s="2">
        <f t="shared" si="235"/>
        <v>438.24175824175825</v>
      </c>
      <c r="Y1485" s="3">
        <f t="shared" si="236"/>
        <v>3.8901098901098901</v>
      </c>
      <c r="Z1485" s="2">
        <f t="shared" si="237"/>
        <v>180.45248868778282</v>
      </c>
      <c r="AA1485" s="5">
        <f t="shared" si="238"/>
        <v>0.62429378531073443</v>
      </c>
      <c r="AB1485" s="4">
        <f t="shared" si="239"/>
        <v>3.7202527472527474E-3</v>
      </c>
      <c r="AC1485">
        <v>9</v>
      </c>
      <c r="AD1485">
        <v>0</v>
      </c>
      <c r="AE1485">
        <v>0</v>
      </c>
      <c r="AF1485">
        <v>1</v>
      </c>
      <c r="AG1485">
        <v>1</v>
      </c>
      <c r="AH1485">
        <v>-0.81709758273240296</v>
      </c>
      <c r="AI1485">
        <v>-0.24077486709041299</v>
      </c>
    </row>
    <row r="1486" spans="1:35" x14ac:dyDescent="0.2">
      <c r="A1486" t="s">
        <v>1561</v>
      </c>
      <c r="B1486" s="1">
        <v>39083</v>
      </c>
      <c r="C1486" t="s">
        <v>70</v>
      </c>
      <c r="D1486" t="s">
        <v>63</v>
      </c>
      <c r="E1486" t="s">
        <v>59</v>
      </c>
      <c r="F1486" t="s">
        <v>65</v>
      </c>
      <c r="G1486" t="s">
        <v>40</v>
      </c>
      <c r="H1486" t="s">
        <v>51</v>
      </c>
      <c r="I1486" t="s">
        <v>43</v>
      </c>
      <c r="J1486" t="s">
        <v>43</v>
      </c>
      <c r="K1486" t="s">
        <v>51</v>
      </c>
      <c r="L1486" t="s">
        <v>78</v>
      </c>
      <c r="M1486">
        <v>358</v>
      </c>
      <c r="N1486">
        <v>2080</v>
      </c>
      <c r="O1486">
        <v>762</v>
      </c>
      <c r="P1486">
        <v>15.18</v>
      </c>
      <c r="Q1486">
        <v>75</v>
      </c>
      <c r="R1486">
        <v>488374</v>
      </c>
      <c r="S1486" s="6">
        <f t="shared" si="230"/>
        <v>366346.15384615387</v>
      </c>
      <c r="T1486" s="6">
        <f t="shared" si="231"/>
        <v>172115.38461538462</v>
      </c>
      <c r="U1486" s="2">
        <f t="shared" si="232"/>
        <v>7298076.923076923</v>
      </c>
      <c r="V1486" s="3">
        <f t="shared" si="233"/>
        <v>10.16</v>
      </c>
      <c r="W1486" s="3">
        <f t="shared" si="234"/>
        <v>4.7733333333333334</v>
      </c>
      <c r="X1486" s="2">
        <f t="shared" si="235"/>
        <v>202.4</v>
      </c>
      <c r="Y1486" s="3">
        <f t="shared" si="236"/>
        <v>4.7733333333333334</v>
      </c>
      <c r="Z1486" s="2">
        <f t="shared" si="237"/>
        <v>19.921259842519685</v>
      </c>
      <c r="AA1486" s="5">
        <f t="shared" si="238"/>
        <v>2.1284916201117317</v>
      </c>
      <c r="AB1486" s="4">
        <f t="shared" si="239"/>
        <v>6.5116533333333332E-3</v>
      </c>
      <c r="AC1486">
        <v>7</v>
      </c>
      <c r="AD1486">
        <v>0</v>
      </c>
      <c r="AE1486">
        <v>1</v>
      </c>
      <c r="AF1486">
        <v>1</v>
      </c>
      <c r="AG1486">
        <v>1</v>
      </c>
      <c r="AH1486">
        <v>-0.75740029853709001</v>
      </c>
      <c r="AI1486">
        <v>-0.190603238860723</v>
      </c>
    </row>
    <row r="1487" spans="1:35" x14ac:dyDescent="0.2">
      <c r="A1487" t="s">
        <v>1562</v>
      </c>
      <c r="B1487" s="1">
        <v>39448</v>
      </c>
      <c r="C1487" t="s">
        <v>53</v>
      </c>
      <c r="D1487" t="s">
        <v>37</v>
      </c>
      <c r="E1487" t="s">
        <v>80</v>
      </c>
      <c r="F1487" t="s">
        <v>48</v>
      </c>
      <c r="G1487" t="s">
        <v>49</v>
      </c>
      <c r="H1487" t="s">
        <v>41</v>
      </c>
      <c r="I1487" t="s">
        <v>51</v>
      </c>
      <c r="J1487" t="s">
        <v>43</v>
      </c>
      <c r="K1487" t="s">
        <v>51</v>
      </c>
      <c r="L1487" t="s">
        <v>56</v>
      </c>
      <c r="M1487">
        <v>445</v>
      </c>
      <c r="N1487">
        <v>4633</v>
      </c>
      <c r="O1487">
        <v>285</v>
      </c>
      <c r="P1487">
        <v>16.239999999999998</v>
      </c>
      <c r="Q1487">
        <v>49</v>
      </c>
      <c r="R1487">
        <v>3290243</v>
      </c>
      <c r="S1487" s="6">
        <f t="shared" si="230"/>
        <v>61515.216922080726</v>
      </c>
      <c r="T1487" s="6">
        <f t="shared" si="231"/>
        <v>96050.075545003245</v>
      </c>
      <c r="U1487" s="2">
        <f t="shared" si="232"/>
        <v>3505288.1502266345</v>
      </c>
      <c r="V1487" s="3">
        <f t="shared" si="233"/>
        <v>5.8163265306122449</v>
      </c>
      <c r="W1487" s="3">
        <f t="shared" si="234"/>
        <v>9.0816326530612237</v>
      </c>
      <c r="X1487" s="2">
        <f t="shared" si="235"/>
        <v>331.42857142857139</v>
      </c>
      <c r="Y1487" s="3">
        <f t="shared" si="236"/>
        <v>9.0816326530612237</v>
      </c>
      <c r="Z1487" s="2">
        <f t="shared" si="237"/>
        <v>56.98245614035087</v>
      </c>
      <c r="AA1487" s="5">
        <f t="shared" si="238"/>
        <v>0.6404494382022472</v>
      </c>
      <c r="AB1487" s="4">
        <f t="shared" si="239"/>
        <v>6.7147816326530607E-2</v>
      </c>
      <c r="AC1487">
        <v>7</v>
      </c>
      <c r="AD1487">
        <v>0</v>
      </c>
      <c r="AE1487">
        <v>0</v>
      </c>
      <c r="AF1487">
        <v>4</v>
      </c>
      <c r="AG1487">
        <v>1</v>
      </c>
      <c r="AH1487">
        <v>-0.51798098257200997</v>
      </c>
      <c r="AI1487">
        <v>-0.27031636585623198</v>
      </c>
    </row>
    <row r="1488" spans="1:35" x14ac:dyDescent="0.2">
      <c r="A1488" t="s">
        <v>1563</v>
      </c>
      <c r="B1488" s="1">
        <v>41640</v>
      </c>
      <c r="C1488" t="s">
        <v>103</v>
      </c>
      <c r="D1488" t="s">
        <v>47</v>
      </c>
      <c r="E1488" t="s">
        <v>64</v>
      </c>
      <c r="F1488" t="s">
        <v>65</v>
      </c>
      <c r="G1488" t="s">
        <v>40</v>
      </c>
      <c r="H1488" t="s">
        <v>50</v>
      </c>
      <c r="I1488" t="s">
        <v>43</v>
      </c>
      <c r="J1488" t="s">
        <v>51</v>
      </c>
      <c r="K1488" t="s">
        <v>42</v>
      </c>
      <c r="L1488" t="s">
        <v>60</v>
      </c>
      <c r="M1488">
        <v>178</v>
      </c>
      <c r="N1488">
        <v>836</v>
      </c>
      <c r="O1488">
        <v>848</v>
      </c>
      <c r="P1488">
        <v>9.5500000000000007</v>
      </c>
      <c r="Q1488">
        <v>52</v>
      </c>
      <c r="R1488">
        <v>1263854</v>
      </c>
      <c r="S1488" s="6">
        <f t="shared" si="230"/>
        <v>1014354.0669856459</v>
      </c>
      <c r="T1488" s="6">
        <f t="shared" si="231"/>
        <v>212918.66028708135</v>
      </c>
      <c r="U1488" s="2">
        <f t="shared" si="232"/>
        <v>11423444.976076555</v>
      </c>
      <c r="V1488" s="3">
        <f t="shared" si="233"/>
        <v>16.307692307692307</v>
      </c>
      <c r="W1488" s="3">
        <f t="shared" si="234"/>
        <v>3.4230769230769229</v>
      </c>
      <c r="X1488" s="2">
        <f t="shared" si="235"/>
        <v>183.65384615384616</v>
      </c>
      <c r="Y1488" s="3">
        <f t="shared" si="236"/>
        <v>3.4230769230769229</v>
      </c>
      <c r="Z1488" s="2">
        <f t="shared" si="237"/>
        <v>11.261792452830189</v>
      </c>
      <c r="AA1488" s="5">
        <f t="shared" si="238"/>
        <v>4.7640449438202248</v>
      </c>
      <c r="AB1488" s="4">
        <f t="shared" si="239"/>
        <v>2.4304884615384617E-2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-0.67930526985389095</v>
      </c>
      <c r="AI1488">
        <v>-7.2526392266666295E-2</v>
      </c>
    </row>
    <row r="1489" spans="1:35" x14ac:dyDescent="0.2">
      <c r="A1489" t="s">
        <v>1564</v>
      </c>
      <c r="B1489" s="1">
        <v>41275</v>
      </c>
      <c r="C1489" t="s">
        <v>58</v>
      </c>
      <c r="D1489" t="s">
        <v>47</v>
      </c>
      <c r="E1489" t="s">
        <v>38</v>
      </c>
      <c r="F1489" t="s">
        <v>68</v>
      </c>
      <c r="G1489" t="s">
        <v>40</v>
      </c>
      <c r="H1489" t="s">
        <v>41</v>
      </c>
      <c r="I1489" t="s">
        <v>51</v>
      </c>
      <c r="J1489" t="s">
        <v>42</v>
      </c>
      <c r="K1489" t="s">
        <v>43</v>
      </c>
      <c r="L1489" t="s">
        <v>60</v>
      </c>
      <c r="M1489">
        <v>62</v>
      </c>
      <c r="N1489">
        <v>4488</v>
      </c>
      <c r="O1489">
        <v>297</v>
      </c>
      <c r="P1489">
        <v>38.18</v>
      </c>
      <c r="Q1489">
        <v>57</v>
      </c>
      <c r="R1489">
        <v>3391714</v>
      </c>
      <c r="S1489" s="6">
        <f t="shared" si="230"/>
        <v>66176.470588235301</v>
      </c>
      <c r="T1489" s="6">
        <f t="shared" si="231"/>
        <v>13814.616755793226</v>
      </c>
      <c r="U1489" s="2">
        <f t="shared" si="232"/>
        <v>8507130.1247771829</v>
      </c>
      <c r="V1489" s="3">
        <f t="shared" si="233"/>
        <v>5.2105263157894735</v>
      </c>
      <c r="W1489" s="3">
        <f t="shared" si="234"/>
        <v>1.0877192982456141</v>
      </c>
      <c r="X1489" s="2">
        <f t="shared" si="235"/>
        <v>669.82456140350882</v>
      </c>
      <c r="Y1489" s="3">
        <f t="shared" si="236"/>
        <v>1.0877192982456141</v>
      </c>
      <c r="Z1489" s="2">
        <f t="shared" si="237"/>
        <v>128.55218855218854</v>
      </c>
      <c r="AA1489" s="5">
        <f t="shared" si="238"/>
        <v>4.790322580645161</v>
      </c>
      <c r="AB1489" s="4">
        <f t="shared" si="239"/>
        <v>5.9503754385964912E-2</v>
      </c>
      <c r="AC1489">
        <v>3</v>
      </c>
      <c r="AD1489">
        <v>1</v>
      </c>
      <c r="AE1489">
        <v>0</v>
      </c>
      <c r="AF1489">
        <v>1</v>
      </c>
      <c r="AG1489">
        <v>1</v>
      </c>
      <c r="AH1489">
        <v>-0.66028805029752802</v>
      </c>
      <c r="AI1489">
        <v>-0.27913493944802698</v>
      </c>
    </row>
    <row r="1490" spans="1:35" x14ac:dyDescent="0.2">
      <c r="A1490" t="s">
        <v>1565</v>
      </c>
      <c r="B1490" s="1">
        <v>36892</v>
      </c>
      <c r="C1490" t="s">
        <v>73</v>
      </c>
      <c r="D1490" t="s">
        <v>74</v>
      </c>
      <c r="E1490" t="s">
        <v>59</v>
      </c>
      <c r="F1490" t="s">
        <v>39</v>
      </c>
      <c r="G1490" t="s">
        <v>40</v>
      </c>
      <c r="H1490" t="s">
        <v>51</v>
      </c>
      <c r="I1490" t="s">
        <v>51</v>
      </c>
      <c r="J1490" t="s">
        <v>43</v>
      </c>
      <c r="K1490" t="s">
        <v>43</v>
      </c>
      <c r="L1490" t="s">
        <v>5077</v>
      </c>
      <c r="M1490">
        <v>364</v>
      </c>
      <c r="N1490">
        <v>1705</v>
      </c>
      <c r="O1490">
        <v>474</v>
      </c>
      <c r="P1490">
        <v>25.59</v>
      </c>
      <c r="Q1490">
        <v>2</v>
      </c>
      <c r="R1490">
        <v>241610</v>
      </c>
      <c r="S1490" s="6">
        <f t="shared" si="230"/>
        <v>278005.86510263931</v>
      </c>
      <c r="T1490" s="6">
        <f t="shared" si="231"/>
        <v>213489.73607038124</v>
      </c>
      <c r="U1490" s="2">
        <f t="shared" si="232"/>
        <v>15008797.653958945</v>
      </c>
      <c r="V1490" s="3">
        <f t="shared" si="233"/>
        <v>237</v>
      </c>
      <c r="W1490" s="3">
        <f t="shared" si="234"/>
        <v>182</v>
      </c>
      <c r="X1490" s="2">
        <f t="shared" si="235"/>
        <v>12795</v>
      </c>
      <c r="Y1490" s="3">
        <f t="shared" si="236"/>
        <v>182</v>
      </c>
      <c r="Z1490" s="2">
        <f t="shared" si="237"/>
        <v>53.9873417721519</v>
      </c>
      <c r="AA1490" s="5">
        <f t="shared" si="238"/>
        <v>1.3021978021978022</v>
      </c>
      <c r="AB1490" s="4">
        <f t="shared" si="239"/>
        <v>0.120805</v>
      </c>
      <c r="AC1490">
        <v>3</v>
      </c>
      <c r="AD1490">
        <v>0</v>
      </c>
      <c r="AE1490">
        <v>0</v>
      </c>
      <c r="AF1490">
        <v>0</v>
      </c>
      <c r="AG1490">
        <v>3</v>
      </c>
      <c r="AH1490" s="2">
        <v>624764996158134</v>
      </c>
      <c r="AI1490">
        <v>-0.178669246189579</v>
      </c>
    </row>
    <row r="1491" spans="1:35" x14ac:dyDescent="0.2">
      <c r="A1491" t="s">
        <v>1566</v>
      </c>
      <c r="B1491" s="1">
        <v>43831</v>
      </c>
      <c r="C1491" t="s">
        <v>46</v>
      </c>
      <c r="D1491" t="s">
        <v>47</v>
      </c>
      <c r="E1491" t="s">
        <v>71</v>
      </c>
      <c r="F1491" t="s">
        <v>48</v>
      </c>
      <c r="G1491" t="s">
        <v>49</v>
      </c>
      <c r="H1491" t="s">
        <v>50</v>
      </c>
      <c r="I1491" t="s">
        <v>51</v>
      </c>
      <c r="J1491" t="s">
        <v>42</v>
      </c>
      <c r="K1491" t="s">
        <v>51</v>
      </c>
      <c r="L1491" t="s">
        <v>44</v>
      </c>
      <c r="M1491">
        <v>25</v>
      </c>
      <c r="N1491">
        <v>798</v>
      </c>
      <c r="O1491">
        <v>479</v>
      </c>
      <c r="P1491">
        <v>22.42</v>
      </c>
      <c r="Q1491">
        <v>72</v>
      </c>
      <c r="R1491">
        <v>4031441</v>
      </c>
      <c r="S1491" s="6">
        <f t="shared" si="230"/>
        <v>600250.626566416</v>
      </c>
      <c r="T1491" s="6">
        <f t="shared" si="231"/>
        <v>31328.320802005012</v>
      </c>
      <c r="U1491" s="2">
        <f t="shared" si="232"/>
        <v>28095238.095238097</v>
      </c>
      <c r="V1491" s="3">
        <f t="shared" si="233"/>
        <v>6.6527777777777777</v>
      </c>
      <c r="W1491" s="3">
        <f t="shared" si="234"/>
        <v>0.34722222222222221</v>
      </c>
      <c r="X1491" s="2">
        <f t="shared" si="235"/>
        <v>311.38888888888891</v>
      </c>
      <c r="Y1491" s="3">
        <f t="shared" si="236"/>
        <v>0.34722222222222221</v>
      </c>
      <c r="Z1491" s="2">
        <f t="shared" si="237"/>
        <v>46.805845511482254</v>
      </c>
      <c r="AA1491" s="5">
        <f t="shared" si="238"/>
        <v>19.16</v>
      </c>
      <c r="AB1491" s="4">
        <f t="shared" si="239"/>
        <v>5.5992236111111114E-2</v>
      </c>
      <c r="AC1491">
        <v>6</v>
      </c>
      <c r="AD1491">
        <v>0</v>
      </c>
      <c r="AE1491">
        <v>0</v>
      </c>
      <c r="AF1491">
        <v>1</v>
      </c>
      <c r="AG1491">
        <v>1</v>
      </c>
      <c r="AH1491">
        <v>-0.76761470521588204</v>
      </c>
      <c r="AI1491">
        <v>-0.14288661438424299</v>
      </c>
    </row>
    <row r="1492" spans="1:35" x14ac:dyDescent="0.2">
      <c r="A1492" t="s">
        <v>1567</v>
      </c>
      <c r="B1492" s="1">
        <v>38353</v>
      </c>
      <c r="C1492" t="s">
        <v>73</v>
      </c>
      <c r="D1492" t="s">
        <v>74</v>
      </c>
      <c r="E1492" t="s">
        <v>132</v>
      </c>
      <c r="F1492" t="s">
        <v>68</v>
      </c>
      <c r="G1492" t="s">
        <v>40</v>
      </c>
      <c r="H1492" t="s">
        <v>41</v>
      </c>
      <c r="I1492" t="s">
        <v>43</v>
      </c>
      <c r="J1492" t="s">
        <v>43</v>
      </c>
      <c r="K1492" t="s">
        <v>43</v>
      </c>
      <c r="L1492" t="s">
        <v>56</v>
      </c>
      <c r="M1492">
        <v>288</v>
      </c>
      <c r="N1492">
        <v>4010</v>
      </c>
      <c r="O1492">
        <v>700</v>
      </c>
      <c r="P1492">
        <v>32.869999999999997</v>
      </c>
      <c r="Q1492">
        <v>19</v>
      </c>
      <c r="R1492">
        <v>314726</v>
      </c>
      <c r="S1492" s="6">
        <f t="shared" si="230"/>
        <v>174563.5910224439</v>
      </c>
      <c r="T1492" s="6">
        <f t="shared" si="231"/>
        <v>71820.44887780548</v>
      </c>
      <c r="U1492" s="2">
        <f t="shared" si="232"/>
        <v>8197007.4812967572</v>
      </c>
      <c r="V1492" s="3">
        <f t="shared" si="233"/>
        <v>36.842105263157897</v>
      </c>
      <c r="W1492" s="3">
        <f t="shared" si="234"/>
        <v>15.157894736842104</v>
      </c>
      <c r="X1492" s="2">
        <f t="shared" si="235"/>
        <v>1729.9999999999998</v>
      </c>
      <c r="Y1492" s="3">
        <f t="shared" si="236"/>
        <v>15.157894736842104</v>
      </c>
      <c r="Z1492" s="2">
        <f t="shared" si="237"/>
        <v>46.957142857142848</v>
      </c>
      <c r="AA1492" s="5">
        <f t="shared" si="238"/>
        <v>2.4305555555555554</v>
      </c>
      <c r="AB1492" s="4">
        <f t="shared" si="239"/>
        <v>1.6564526315789474E-2</v>
      </c>
      <c r="AC1492">
        <v>2</v>
      </c>
      <c r="AD1492">
        <v>0</v>
      </c>
      <c r="AE1492">
        <v>1</v>
      </c>
      <c r="AF1492">
        <v>4</v>
      </c>
      <c r="AG1492">
        <v>1</v>
      </c>
      <c r="AH1492">
        <v>0.17675754075167699</v>
      </c>
      <c r="AI1492">
        <v>-0.24815136612864899</v>
      </c>
    </row>
    <row r="1493" spans="1:35" x14ac:dyDescent="0.2">
      <c r="A1493" t="s">
        <v>1568</v>
      </c>
      <c r="B1493" s="1">
        <v>38353</v>
      </c>
      <c r="C1493" t="s">
        <v>70</v>
      </c>
      <c r="D1493" t="s">
        <v>63</v>
      </c>
      <c r="E1493" t="s">
        <v>71</v>
      </c>
      <c r="F1493" t="s">
        <v>68</v>
      </c>
      <c r="G1493" t="s">
        <v>40</v>
      </c>
      <c r="H1493" t="s">
        <v>51</v>
      </c>
      <c r="I1493" t="s">
        <v>42</v>
      </c>
      <c r="J1493" t="s">
        <v>43</v>
      </c>
      <c r="K1493" t="s">
        <v>51</v>
      </c>
      <c r="L1493" t="s">
        <v>56</v>
      </c>
      <c r="M1493">
        <v>461</v>
      </c>
      <c r="N1493">
        <v>2071</v>
      </c>
      <c r="O1493">
        <v>87</v>
      </c>
      <c r="P1493">
        <v>13.97</v>
      </c>
      <c r="Q1493">
        <v>60</v>
      </c>
      <c r="R1493">
        <v>2905448</v>
      </c>
      <c r="S1493" s="6">
        <f t="shared" si="230"/>
        <v>42008.69145340415</v>
      </c>
      <c r="T1493" s="6">
        <f t="shared" si="231"/>
        <v>222597.77885079672</v>
      </c>
      <c r="U1493" s="2">
        <f t="shared" si="232"/>
        <v>6745533.5586673105</v>
      </c>
      <c r="V1493" s="3">
        <f t="shared" si="233"/>
        <v>1.45</v>
      </c>
      <c r="W1493" s="3">
        <f t="shared" si="234"/>
        <v>7.6833333333333336</v>
      </c>
      <c r="X1493" s="2">
        <f t="shared" si="235"/>
        <v>232.83333333333334</v>
      </c>
      <c r="Y1493" s="3">
        <f t="shared" si="236"/>
        <v>7.6833333333333336</v>
      </c>
      <c r="Z1493" s="2">
        <f t="shared" si="237"/>
        <v>160.57471264367817</v>
      </c>
      <c r="AA1493" s="5">
        <f t="shared" si="238"/>
        <v>0.18872017353579176</v>
      </c>
      <c r="AB1493" s="4">
        <f t="shared" si="239"/>
        <v>4.8424133333333334E-2</v>
      </c>
      <c r="AC1493">
        <v>3</v>
      </c>
      <c r="AD1493">
        <v>0</v>
      </c>
      <c r="AE1493">
        <v>1</v>
      </c>
      <c r="AF1493">
        <v>1</v>
      </c>
      <c r="AG1493">
        <v>1</v>
      </c>
      <c r="AH1493">
        <v>-0.66708586030384398</v>
      </c>
      <c r="AI1493">
        <v>-0.228829780369046</v>
      </c>
    </row>
    <row r="1494" spans="1:35" x14ac:dyDescent="0.2">
      <c r="A1494" t="s">
        <v>1569</v>
      </c>
      <c r="B1494" s="1">
        <v>41275</v>
      </c>
      <c r="C1494" t="s">
        <v>46</v>
      </c>
      <c r="D1494" t="s">
        <v>47</v>
      </c>
      <c r="E1494" t="s">
        <v>59</v>
      </c>
      <c r="F1494" t="s">
        <v>68</v>
      </c>
      <c r="G1494" t="s">
        <v>40</v>
      </c>
      <c r="H1494" t="s">
        <v>50</v>
      </c>
      <c r="I1494" t="s">
        <v>51</v>
      </c>
      <c r="J1494" t="s">
        <v>51</v>
      </c>
      <c r="K1494" t="s">
        <v>43</v>
      </c>
      <c r="L1494" t="s">
        <v>56</v>
      </c>
      <c r="M1494">
        <v>183</v>
      </c>
      <c r="N1494">
        <v>1033</v>
      </c>
      <c r="O1494">
        <v>255</v>
      </c>
      <c r="P1494">
        <v>30.34</v>
      </c>
      <c r="Q1494">
        <v>16</v>
      </c>
      <c r="R1494">
        <v>3505423</v>
      </c>
      <c r="S1494" s="6">
        <f t="shared" si="230"/>
        <v>246853.82381413359</v>
      </c>
      <c r="T1494" s="6">
        <f t="shared" si="231"/>
        <v>177153.9206195547</v>
      </c>
      <c r="U1494" s="2">
        <f t="shared" si="232"/>
        <v>29370764.762826718</v>
      </c>
      <c r="V1494" s="3">
        <f t="shared" si="233"/>
        <v>15.9375</v>
      </c>
      <c r="W1494" s="3">
        <f t="shared" si="234"/>
        <v>11.4375</v>
      </c>
      <c r="X1494" s="2">
        <f t="shared" si="235"/>
        <v>1896.25</v>
      </c>
      <c r="Y1494" s="3">
        <f t="shared" si="236"/>
        <v>11.4375</v>
      </c>
      <c r="Z1494" s="2">
        <f t="shared" si="237"/>
        <v>118.98039215686275</v>
      </c>
      <c r="AA1494" s="5">
        <f t="shared" si="238"/>
        <v>1.3934426229508197</v>
      </c>
      <c r="AB1494" s="4">
        <f t="shared" si="239"/>
        <v>0.2190889375</v>
      </c>
      <c r="AC1494">
        <v>1</v>
      </c>
      <c r="AD1494">
        <v>1</v>
      </c>
      <c r="AE1494">
        <v>0</v>
      </c>
      <c r="AF1494">
        <v>4</v>
      </c>
      <c r="AG1494">
        <v>1</v>
      </c>
      <c r="AH1494">
        <v>0.372353547709461</v>
      </c>
      <c r="AI1494">
        <v>-0.16325559355327099</v>
      </c>
    </row>
    <row r="1495" spans="1:35" x14ac:dyDescent="0.2">
      <c r="A1495" t="s">
        <v>1570</v>
      </c>
      <c r="B1495" s="1">
        <v>42005</v>
      </c>
      <c r="C1495" t="s">
        <v>103</v>
      </c>
      <c r="D1495" t="s">
        <v>47</v>
      </c>
      <c r="E1495" t="s">
        <v>80</v>
      </c>
      <c r="F1495" t="s">
        <v>68</v>
      </c>
      <c r="G1495" t="s">
        <v>40</v>
      </c>
      <c r="H1495" t="s">
        <v>51</v>
      </c>
      <c r="I1495" t="s">
        <v>43</v>
      </c>
      <c r="J1495" t="s">
        <v>43</v>
      </c>
      <c r="K1495" t="s">
        <v>43</v>
      </c>
      <c r="L1495" t="s">
        <v>56</v>
      </c>
      <c r="M1495">
        <v>349</v>
      </c>
      <c r="N1495">
        <v>1284</v>
      </c>
      <c r="O1495">
        <v>887</v>
      </c>
      <c r="P1495">
        <v>44.4</v>
      </c>
      <c r="Q1495">
        <v>27</v>
      </c>
      <c r="R1495">
        <v>2296727</v>
      </c>
      <c r="S1495" s="6">
        <f t="shared" si="230"/>
        <v>690809.96884735208</v>
      </c>
      <c r="T1495" s="6">
        <f t="shared" si="231"/>
        <v>271806.8535825545</v>
      </c>
      <c r="U1495" s="2">
        <f t="shared" si="232"/>
        <v>34579439.25233645</v>
      </c>
      <c r="V1495" s="3">
        <f t="shared" si="233"/>
        <v>32.851851851851855</v>
      </c>
      <c r="W1495" s="3">
        <f t="shared" si="234"/>
        <v>12.925925925925926</v>
      </c>
      <c r="X1495" s="2">
        <f t="shared" si="235"/>
        <v>1644.4444444444443</v>
      </c>
      <c r="Y1495" s="3">
        <f t="shared" si="236"/>
        <v>12.925925925925926</v>
      </c>
      <c r="Z1495" s="2">
        <f t="shared" si="237"/>
        <v>50.056369785794814</v>
      </c>
      <c r="AA1495" s="5">
        <f t="shared" si="238"/>
        <v>2.5415472779369628</v>
      </c>
      <c r="AB1495" s="4">
        <f t="shared" si="239"/>
        <v>8.5063962962962966E-2</v>
      </c>
      <c r="AC1495">
        <v>7</v>
      </c>
      <c r="AD1495">
        <v>1</v>
      </c>
      <c r="AE1495">
        <v>1</v>
      </c>
      <c r="AF1495">
        <v>4</v>
      </c>
      <c r="AG1495">
        <v>1</v>
      </c>
      <c r="AH1495">
        <v>0.24617944944034501</v>
      </c>
      <c r="AI1495">
        <v>-5.3245077473143797E-2</v>
      </c>
    </row>
    <row r="1496" spans="1:35" x14ac:dyDescent="0.2">
      <c r="A1496" t="s">
        <v>1571</v>
      </c>
      <c r="B1496" s="1">
        <v>37987</v>
      </c>
      <c r="C1496" t="s">
        <v>103</v>
      </c>
      <c r="D1496" t="s">
        <v>47</v>
      </c>
      <c r="E1496" t="s">
        <v>71</v>
      </c>
      <c r="F1496" t="s">
        <v>48</v>
      </c>
      <c r="G1496" t="s">
        <v>49</v>
      </c>
      <c r="H1496" t="s">
        <v>41</v>
      </c>
      <c r="I1496" t="s">
        <v>42</v>
      </c>
      <c r="J1496" t="s">
        <v>43</v>
      </c>
      <c r="K1496" t="s">
        <v>42</v>
      </c>
      <c r="L1496" t="s">
        <v>5077</v>
      </c>
      <c r="M1496">
        <v>351</v>
      </c>
      <c r="N1496">
        <v>3263</v>
      </c>
      <c r="O1496">
        <v>118</v>
      </c>
      <c r="P1496">
        <v>12.83</v>
      </c>
      <c r="Q1496">
        <v>1</v>
      </c>
      <c r="R1496">
        <v>886154</v>
      </c>
      <c r="S1496" s="6">
        <f t="shared" si="230"/>
        <v>36163.040147103893</v>
      </c>
      <c r="T1496" s="6">
        <f t="shared" si="231"/>
        <v>107569.72111553785</v>
      </c>
      <c r="U1496" s="2">
        <f t="shared" si="232"/>
        <v>3931964.449892737</v>
      </c>
      <c r="V1496" s="3">
        <f t="shared" si="233"/>
        <v>118</v>
      </c>
      <c r="W1496" s="3">
        <f t="shared" si="234"/>
        <v>351</v>
      </c>
      <c r="X1496" s="2">
        <f t="shared" si="235"/>
        <v>12830</v>
      </c>
      <c r="Y1496" s="3">
        <f t="shared" si="236"/>
        <v>351</v>
      </c>
      <c r="Z1496" s="2">
        <f t="shared" si="237"/>
        <v>108.72881355932203</v>
      </c>
      <c r="AA1496" s="5">
        <f t="shared" si="238"/>
        <v>0.33618233618233617</v>
      </c>
      <c r="AB1496" s="4">
        <f t="shared" si="239"/>
        <v>0.886154</v>
      </c>
      <c r="AC1496">
        <v>4</v>
      </c>
      <c r="AD1496">
        <v>1</v>
      </c>
      <c r="AE1496">
        <v>0</v>
      </c>
      <c r="AF1496">
        <v>0</v>
      </c>
      <c r="AG1496">
        <v>3</v>
      </c>
      <c r="AH1496" s="2">
        <v>6791493929216160</v>
      </c>
      <c r="AI1496">
        <v>-0.27453846354993799</v>
      </c>
    </row>
    <row r="1497" spans="1:35" x14ac:dyDescent="0.2">
      <c r="A1497" t="s">
        <v>1572</v>
      </c>
      <c r="B1497" s="1">
        <v>41275</v>
      </c>
      <c r="C1497" t="s">
        <v>62</v>
      </c>
      <c r="D1497" t="s">
        <v>63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51</v>
      </c>
      <c r="K1497" t="s">
        <v>42</v>
      </c>
      <c r="L1497" t="s">
        <v>5077</v>
      </c>
      <c r="M1497">
        <v>131</v>
      </c>
      <c r="N1497">
        <v>4872</v>
      </c>
      <c r="O1497">
        <v>11</v>
      </c>
      <c r="P1497">
        <v>6.4</v>
      </c>
      <c r="Q1497">
        <v>41</v>
      </c>
      <c r="R1497">
        <v>412828</v>
      </c>
      <c r="S1497" s="6">
        <f t="shared" si="230"/>
        <v>2257.7996715927752</v>
      </c>
      <c r="T1497" s="6">
        <f t="shared" si="231"/>
        <v>26888.341543513958</v>
      </c>
      <c r="U1497" s="2">
        <f t="shared" si="232"/>
        <v>1313628.8998357963</v>
      </c>
      <c r="V1497" s="3">
        <f t="shared" si="233"/>
        <v>0.26829268292682928</v>
      </c>
      <c r="W1497" s="3">
        <f t="shared" si="234"/>
        <v>3.1951219512195124</v>
      </c>
      <c r="X1497" s="2">
        <f t="shared" si="235"/>
        <v>156.09756097560975</v>
      </c>
      <c r="Y1497" s="3">
        <f t="shared" si="236"/>
        <v>3.1951219512195124</v>
      </c>
      <c r="Z1497" s="2">
        <f t="shared" si="237"/>
        <v>581.81818181818187</v>
      </c>
      <c r="AA1497" s="5">
        <f t="shared" si="238"/>
        <v>8.3969465648854963E-2</v>
      </c>
      <c r="AB1497" s="4">
        <f t="shared" si="239"/>
        <v>1.0068975609756097E-2</v>
      </c>
      <c r="AC1497">
        <v>3</v>
      </c>
      <c r="AD1497">
        <v>0</v>
      </c>
      <c r="AE1497">
        <v>1</v>
      </c>
      <c r="AF1497">
        <v>1</v>
      </c>
      <c r="AG1497">
        <v>1</v>
      </c>
      <c r="AH1497">
        <v>-0.896658004817522</v>
      </c>
      <c r="AI1497">
        <v>-0.30578504819053898</v>
      </c>
    </row>
    <row r="1498" spans="1:35" x14ac:dyDescent="0.2">
      <c r="A1498" t="s">
        <v>1573</v>
      </c>
      <c r="B1498" s="1">
        <v>38718</v>
      </c>
      <c r="C1498" t="s">
        <v>70</v>
      </c>
      <c r="D1498" t="s">
        <v>63</v>
      </c>
      <c r="E1498" t="s">
        <v>132</v>
      </c>
      <c r="F1498" t="s">
        <v>48</v>
      </c>
      <c r="G1498" t="s">
        <v>49</v>
      </c>
      <c r="H1498" t="s">
        <v>41</v>
      </c>
      <c r="I1498" t="s">
        <v>43</v>
      </c>
      <c r="J1498" t="s">
        <v>51</v>
      </c>
      <c r="K1498" t="s">
        <v>43</v>
      </c>
      <c r="L1498" t="s">
        <v>78</v>
      </c>
      <c r="M1498">
        <v>233</v>
      </c>
      <c r="N1498">
        <v>2748</v>
      </c>
      <c r="O1498">
        <v>709</v>
      </c>
      <c r="P1498">
        <v>34.94</v>
      </c>
      <c r="Q1498">
        <v>13</v>
      </c>
      <c r="R1498">
        <v>3909657</v>
      </c>
      <c r="S1498" s="6">
        <f t="shared" si="230"/>
        <v>258005.82241630278</v>
      </c>
      <c r="T1498" s="6">
        <f t="shared" si="231"/>
        <v>84788.937409024744</v>
      </c>
      <c r="U1498" s="2">
        <f t="shared" si="232"/>
        <v>12714701.601164483</v>
      </c>
      <c r="V1498" s="3">
        <f t="shared" si="233"/>
        <v>54.53846153846154</v>
      </c>
      <c r="W1498" s="3">
        <f t="shared" si="234"/>
        <v>17.923076923076923</v>
      </c>
      <c r="X1498" s="2">
        <f t="shared" si="235"/>
        <v>2687.6923076923076</v>
      </c>
      <c r="Y1498" s="3">
        <f t="shared" si="236"/>
        <v>17.923076923076923</v>
      </c>
      <c r="Z1498" s="2">
        <f t="shared" si="237"/>
        <v>49.28067700987306</v>
      </c>
      <c r="AA1498" s="5">
        <f t="shared" si="238"/>
        <v>3.0429184549356223</v>
      </c>
      <c r="AB1498" s="4">
        <f t="shared" si="239"/>
        <v>0.30074284615384617</v>
      </c>
      <c r="AC1498">
        <v>2</v>
      </c>
      <c r="AD1498">
        <v>1</v>
      </c>
      <c r="AE1498">
        <v>0</v>
      </c>
      <c r="AF1498">
        <v>4</v>
      </c>
      <c r="AG1498">
        <v>1</v>
      </c>
      <c r="AH1498" s="2">
        <v>1322549525068210</v>
      </c>
      <c r="AI1498">
        <v>-0.23281012203861601</v>
      </c>
    </row>
    <row r="1499" spans="1:35" x14ac:dyDescent="0.2">
      <c r="A1499" t="s">
        <v>1574</v>
      </c>
      <c r="B1499" s="1">
        <v>39814</v>
      </c>
      <c r="C1499" t="s">
        <v>103</v>
      </c>
      <c r="D1499" t="s">
        <v>47</v>
      </c>
      <c r="E1499" t="s">
        <v>67</v>
      </c>
      <c r="F1499" t="s">
        <v>39</v>
      </c>
      <c r="G1499" t="s">
        <v>40</v>
      </c>
      <c r="H1499" t="s">
        <v>50</v>
      </c>
      <c r="I1499" t="s">
        <v>42</v>
      </c>
      <c r="J1499" t="s">
        <v>43</v>
      </c>
      <c r="K1499" t="s">
        <v>51</v>
      </c>
      <c r="L1499" t="s">
        <v>78</v>
      </c>
      <c r="M1499">
        <v>469</v>
      </c>
      <c r="N1499">
        <v>1069</v>
      </c>
      <c r="O1499">
        <v>226</v>
      </c>
      <c r="P1499">
        <v>16.23</v>
      </c>
      <c r="Q1499">
        <v>96</v>
      </c>
      <c r="R1499">
        <v>3799527</v>
      </c>
      <c r="S1499" s="6">
        <f t="shared" si="230"/>
        <v>211412.53507951356</v>
      </c>
      <c r="T1499" s="6">
        <f t="shared" si="231"/>
        <v>438727.78297474276</v>
      </c>
      <c r="U1499" s="2">
        <f t="shared" si="232"/>
        <v>15182413.470533209</v>
      </c>
      <c r="V1499" s="3">
        <f t="shared" si="233"/>
        <v>2.3541666666666665</v>
      </c>
      <c r="W1499" s="3">
        <f t="shared" si="234"/>
        <v>4.885416666666667</v>
      </c>
      <c r="X1499" s="2">
        <f t="shared" si="235"/>
        <v>169.0625</v>
      </c>
      <c r="Y1499" s="3">
        <f t="shared" si="236"/>
        <v>4.885416666666667</v>
      </c>
      <c r="Z1499" s="2">
        <f t="shared" si="237"/>
        <v>71.814159292035399</v>
      </c>
      <c r="AA1499" s="5">
        <f t="shared" si="238"/>
        <v>0.48187633262260127</v>
      </c>
      <c r="AB1499" s="4">
        <f t="shared" si="239"/>
        <v>3.9578406250000003E-2</v>
      </c>
      <c r="AC1499">
        <v>8</v>
      </c>
      <c r="AD1499">
        <v>0</v>
      </c>
      <c r="AE1499">
        <v>0</v>
      </c>
      <c r="AF1499">
        <v>1</v>
      </c>
      <c r="AG1499">
        <v>1</v>
      </c>
      <c r="AH1499">
        <v>-0.766813624551821</v>
      </c>
      <c r="AI1499">
        <v>-0.117829001370335</v>
      </c>
    </row>
    <row r="1500" spans="1:35" x14ac:dyDescent="0.2">
      <c r="A1500" t="s">
        <v>1575</v>
      </c>
      <c r="B1500" s="1">
        <v>42736</v>
      </c>
      <c r="C1500" t="s">
        <v>62</v>
      </c>
      <c r="D1500" t="s">
        <v>63</v>
      </c>
      <c r="E1500" t="s">
        <v>125</v>
      </c>
      <c r="F1500" t="s">
        <v>65</v>
      </c>
      <c r="G1500" t="s">
        <v>40</v>
      </c>
      <c r="H1500" t="s">
        <v>41</v>
      </c>
      <c r="I1500" t="s">
        <v>43</v>
      </c>
      <c r="J1500" t="s">
        <v>42</v>
      </c>
      <c r="K1500" t="s">
        <v>42</v>
      </c>
      <c r="L1500" t="s">
        <v>78</v>
      </c>
      <c r="M1500">
        <v>67</v>
      </c>
      <c r="N1500">
        <v>3186</v>
      </c>
      <c r="O1500">
        <v>918</v>
      </c>
      <c r="P1500">
        <v>4.37</v>
      </c>
      <c r="Q1500">
        <v>28</v>
      </c>
      <c r="R1500">
        <v>2695850</v>
      </c>
      <c r="S1500" s="6">
        <f t="shared" si="230"/>
        <v>288135.59322033898</v>
      </c>
      <c r="T1500" s="6">
        <f t="shared" si="231"/>
        <v>21029.504080351537</v>
      </c>
      <c r="U1500" s="2">
        <f t="shared" si="232"/>
        <v>1371625.863151287</v>
      </c>
      <c r="V1500" s="3">
        <f t="shared" si="233"/>
        <v>32.785714285714285</v>
      </c>
      <c r="W1500" s="3">
        <f t="shared" si="234"/>
        <v>2.3928571428571428</v>
      </c>
      <c r="X1500" s="2">
        <f t="shared" si="235"/>
        <v>156.07142857142858</v>
      </c>
      <c r="Y1500" s="3">
        <f t="shared" si="236"/>
        <v>2.3928571428571428</v>
      </c>
      <c r="Z1500" s="2">
        <f t="shared" si="237"/>
        <v>4.7603485838779953</v>
      </c>
      <c r="AA1500" s="5">
        <f t="shared" si="238"/>
        <v>13.701492537313433</v>
      </c>
      <c r="AB1500" s="4">
        <f t="shared" si="239"/>
        <v>9.628035714285714E-2</v>
      </c>
      <c r="AC1500">
        <v>6</v>
      </c>
      <c r="AD1500">
        <v>0</v>
      </c>
      <c r="AE1500">
        <v>1</v>
      </c>
      <c r="AF1500">
        <v>4</v>
      </c>
      <c r="AG1500">
        <v>1</v>
      </c>
      <c r="AH1500">
        <v>-0.34788851695537998</v>
      </c>
      <c r="AI1500">
        <v>-0.260975127193873</v>
      </c>
    </row>
    <row r="1501" spans="1:35" x14ac:dyDescent="0.2">
      <c r="A1501" t="s">
        <v>1576</v>
      </c>
      <c r="B1501" s="1">
        <v>43466</v>
      </c>
      <c r="C1501" t="s">
        <v>46</v>
      </c>
      <c r="D1501" t="s">
        <v>47</v>
      </c>
      <c r="E1501" t="s">
        <v>71</v>
      </c>
      <c r="F1501" t="s">
        <v>48</v>
      </c>
      <c r="G1501" t="s">
        <v>49</v>
      </c>
      <c r="H1501" t="s">
        <v>50</v>
      </c>
      <c r="I1501" t="s">
        <v>43</v>
      </c>
      <c r="J1501" t="s">
        <v>43</v>
      </c>
      <c r="K1501" t="s">
        <v>43</v>
      </c>
      <c r="L1501" t="s">
        <v>78</v>
      </c>
      <c r="M1501">
        <v>325</v>
      </c>
      <c r="N1501">
        <v>673</v>
      </c>
      <c r="O1501">
        <v>839</v>
      </c>
      <c r="P1501">
        <v>36.78</v>
      </c>
      <c r="Q1501">
        <v>17</v>
      </c>
      <c r="R1501">
        <v>1404324</v>
      </c>
      <c r="S1501" s="6">
        <f t="shared" si="230"/>
        <v>1246656.7607726597</v>
      </c>
      <c r="T1501" s="6">
        <f t="shared" si="231"/>
        <v>482912.33283803862</v>
      </c>
      <c r="U1501" s="2">
        <f t="shared" si="232"/>
        <v>54650817.236255571</v>
      </c>
      <c r="V1501" s="3">
        <f t="shared" si="233"/>
        <v>49.352941176470587</v>
      </c>
      <c r="W1501" s="3">
        <f t="shared" si="234"/>
        <v>19.117647058823529</v>
      </c>
      <c r="X1501" s="2">
        <f t="shared" si="235"/>
        <v>2163.5294117647059</v>
      </c>
      <c r="Y1501" s="3">
        <f t="shared" si="236"/>
        <v>19.117647058823529</v>
      </c>
      <c r="Z1501" s="2">
        <f t="shared" si="237"/>
        <v>43.837902264600714</v>
      </c>
      <c r="AA1501" s="5">
        <f t="shared" si="238"/>
        <v>2.5815384615384613</v>
      </c>
      <c r="AB1501" s="4">
        <f t="shared" si="239"/>
        <v>8.2607294117647057E-2</v>
      </c>
      <c r="AC1501">
        <v>2</v>
      </c>
      <c r="AD1501">
        <v>1</v>
      </c>
      <c r="AE1501">
        <v>1</v>
      </c>
      <c r="AF1501">
        <v>4</v>
      </c>
      <c r="AG1501">
        <v>1</v>
      </c>
      <c r="AH1501">
        <v>0.674272721512297</v>
      </c>
      <c r="AI1501">
        <v>0.13778523983492899</v>
      </c>
    </row>
    <row r="1502" spans="1:35" x14ac:dyDescent="0.2">
      <c r="A1502" t="s">
        <v>1577</v>
      </c>
      <c r="B1502" s="1">
        <v>39083</v>
      </c>
      <c r="C1502" t="s">
        <v>89</v>
      </c>
      <c r="D1502" t="s">
        <v>63</v>
      </c>
      <c r="E1502" t="s">
        <v>132</v>
      </c>
      <c r="F1502" t="s">
        <v>65</v>
      </c>
      <c r="G1502" t="s">
        <v>40</v>
      </c>
      <c r="H1502" t="s">
        <v>41</v>
      </c>
      <c r="I1502" t="s">
        <v>43</v>
      </c>
      <c r="J1502" t="s">
        <v>51</v>
      </c>
      <c r="K1502" t="s">
        <v>43</v>
      </c>
      <c r="L1502" t="s">
        <v>5077</v>
      </c>
      <c r="M1502">
        <v>212</v>
      </c>
      <c r="N1502">
        <v>3350</v>
      </c>
      <c r="O1502">
        <v>737</v>
      </c>
      <c r="P1502">
        <v>39.32</v>
      </c>
      <c r="Q1502">
        <v>85</v>
      </c>
      <c r="R1502">
        <v>4560822</v>
      </c>
      <c r="S1502" s="6">
        <f t="shared" si="230"/>
        <v>220000</v>
      </c>
      <c r="T1502" s="6">
        <f t="shared" si="231"/>
        <v>63283.582089552241</v>
      </c>
      <c r="U1502" s="2">
        <f t="shared" si="232"/>
        <v>11737313.432835821</v>
      </c>
      <c r="V1502" s="3">
        <f t="shared" si="233"/>
        <v>8.670588235294117</v>
      </c>
      <c r="W1502" s="3">
        <f t="shared" si="234"/>
        <v>2.4941176470588236</v>
      </c>
      <c r="X1502" s="2">
        <f t="shared" si="235"/>
        <v>462.58823529411762</v>
      </c>
      <c r="Y1502" s="3">
        <f t="shared" si="236"/>
        <v>2.4941176470588236</v>
      </c>
      <c r="Z1502" s="2">
        <f t="shared" si="237"/>
        <v>53.351424694708278</v>
      </c>
      <c r="AA1502" s="5">
        <f t="shared" si="238"/>
        <v>3.4764150943396226</v>
      </c>
      <c r="AB1502" s="4">
        <f t="shared" si="239"/>
        <v>5.3656729411764706E-2</v>
      </c>
      <c r="AC1502">
        <v>8</v>
      </c>
      <c r="AD1502">
        <v>0</v>
      </c>
      <c r="AE1502">
        <v>0</v>
      </c>
      <c r="AF1502">
        <v>1</v>
      </c>
      <c r="AG1502">
        <v>1</v>
      </c>
      <c r="AH1502">
        <v>-0.64699899452881804</v>
      </c>
      <c r="AI1502">
        <v>-0.23545630035000201</v>
      </c>
    </row>
    <row r="1503" spans="1:35" x14ac:dyDescent="0.2">
      <c r="A1503" t="s">
        <v>1578</v>
      </c>
      <c r="B1503" s="1">
        <v>40544</v>
      </c>
      <c r="C1503" t="s">
        <v>82</v>
      </c>
      <c r="D1503" t="s">
        <v>83</v>
      </c>
      <c r="E1503" t="s">
        <v>80</v>
      </c>
      <c r="F1503" t="s">
        <v>68</v>
      </c>
      <c r="G1503" t="s">
        <v>40</v>
      </c>
      <c r="H1503" t="s">
        <v>50</v>
      </c>
      <c r="I1503" t="s">
        <v>51</v>
      </c>
      <c r="J1503" t="s">
        <v>43</v>
      </c>
      <c r="K1503" t="s">
        <v>51</v>
      </c>
      <c r="L1503" t="s">
        <v>5077</v>
      </c>
      <c r="M1503">
        <v>441</v>
      </c>
      <c r="N1503">
        <v>380</v>
      </c>
      <c r="O1503">
        <v>319</v>
      </c>
      <c r="P1503">
        <v>14.36</v>
      </c>
      <c r="Q1503">
        <v>12</v>
      </c>
      <c r="R1503">
        <v>538777</v>
      </c>
      <c r="S1503" s="6">
        <f t="shared" si="230"/>
        <v>839473.68421052629</v>
      </c>
      <c r="T1503" s="6">
        <f t="shared" si="231"/>
        <v>1160526.3157894737</v>
      </c>
      <c r="U1503" s="2">
        <f t="shared" si="232"/>
        <v>37789473.684210524</v>
      </c>
      <c r="V1503" s="3">
        <f t="shared" si="233"/>
        <v>26.583333333333332</v>
      </c>
      <c r="W1503" s="3">
        <f t="shared" si="234"/>
        <v>36.75</v>
      </c>
      <c r="X1503" s="2">
        <f t="shared" si="235"/>
        <v>1196.6666666666667</v>
      </c>
      <c r="Y1503" s="3">
        <f t="shared" si="236"/>
        <v>36.75</v>
      </c>
      <c r="Z1503" s="2">
        <f t="shared" si="237"/>
        <v>45.01567398119122</v>
      </c>
      <c r="AA1503" s="5">
        <f t="shared" si="238"/>
        <v>0.72335600907029474</v>
      </c>
      <c r="AB1503" s="4">
        <f t="shared" si="239"/>
        <v>4.4898083333333332E-2</v>
      </c>
      <c r="AC1503">
        <v>1</v>
      </c>
      <c r="AD1503">
        <v>1</v>
      </c>
      <c r="AE1503">
        <v>0</v>
      </c>
      <c r="AF1503">
        <v>4</v>
      </c>
      <c r="AG1503">
        <v>1</v>
      </c>
      <c r="AH1503">
        <v>0.47212314848574699</v>
      </c>
      <c r="AI1503">
        <v>0.24368763385473699</v>
      </c>
    </row>
    <row r="1504" spans="1:35" x14ac:dyDescent="0.2">
      <c r="A1504" t="s">
        <v>1579</v>
      </c>
      <c r="B1504" s="1">
        <v>40909</v>
      </c>
      <c r="C1504" t="s">
        <v>73</v>
      </c>
      <c r="D1504" t="s">
        <v>74</v>
      </c>
      <c r="E1504" t="s">
        <v>71</v>
      </c>
      <c r="F1504" t="s">
        <v>68</v>
      </c>
      <c r="G1504" t="s">
        <v>40</v>
      </c>
      <c r="H1504" t="s">
        <v>50</v>
      </c>
      <c r="I1504" t="s">
        <v>43</v>
      </c>
      <c r="J1504" t="s">
        <v>43</v>
      </c>
      <c r="K1504" t="s">
        <v>42</v>
      </c>
      <c r="L1504" t="s">
        <v>60</v>
      </c>
      <c r="M1504">
        <v>266</v>
      </c>
      <c r="N1504">
        <v>90</v>
      </c>
      <c r="O1504">
        <v>885</v>
      </c>
      <c r="P1504">
        <v>10.76</v>
      </c>
      <c r="Q1504">
        <v>80</v>
      </c>
      <c r="R1504">
        <v>3805521</v>
      </c>
      <c r="S1504" s="6">
        <f t="shared" si="230"/>
        <v>9833333.333333334</v>
      </c>
      <c r="T1504" s="6">
        <f t="shared" si="231"/>
        <v>2955555.5555555555</v>
      </c>
      <c r="U1504" s="2">
        <f t="shared" si="232"/>
        <v>119555555.55555555</v>
      </c>
      <c r="V1504" s="3">
        <f t="shared" si="233"/>
        <v>11.0625</v>
      </c>
      <c r="W1504" s="3">
        <f t="shared" si="234"/>
        <v>3.3250000000000002</v>
      </c>
      <c r="X1504" s="2">
        <f t="shared" si="235"/>
        <v>134.5</v>
      </c>
      <c r="Y1504" s="3">
        <f t="shared" si="236"/>
        <v>3.3250000000000002</v>
      </c>
      <c r="Z1504" s="2">
        <f t="shared" si="237"/>
        <v>12.158192090395481</v>
      </c>
      <c r="AA1504" s="5">
        <f t="shared" si="238"/>
        <v>3.3270676691729322</v>
      </c>
      <c r="AB1504" s="4">
        <f t="shared" si="239"/>
        <v>4.7569012500000001E-2</v>
      </c>
      <c r="AC1504">
        <v>8</v>
      </c>
      <c r="AD1504">
        <v>0</v>
      </c>
      <c r="AE1504">
        <v>0</v>
      </c>
      <c r="AF1504">
        <v>1</v>
      </c>
      <c r="AG1504">
        <v>1</v>
      </c>
      <c r="AH1504">
        <v>-0.68339592527659099</v>
      </c>
      <c r="AI1504" s="2">
        <v>2.28274241413831E+16</v>
      </c>
    </row>
    <row r="1505" spans="1:35" x14ac:dyDescent="0.2">
      <c r="A1505" t="s">
        <v>1580</v>
      </c>
      <c r="B1505" s="1">
        <v>40909</v>
      </c>
      <c r="C1505" t="s">
        <v>62</v>
      </c>
      <c r="D1505" t="s">
        <v>63</v>
      </c>
      <c r="E1505" t="s">
        <v>77</v>
      </c>
      <c r="F1505" t="s">
        <v>48</v>
      </c>
      <c r="G1505" t="s">
        <v>49</v>
      </c>
      <c r="H1505" t="s">
        <v>50</v>
      </c>
      <c r="I1505" t="s">
        <v>43</v>
      </c>
      <c r="J1505" t="s">
        <v>42</v>
      </c>
      <c r="K1505" t="s">
        <v>51</v>
      </c>
      <c r="L1505" t="s">
        <v>44</v>
      </c>
      <c r="M1505">
        <v>17</v>
      </c>
      <c r="N1505">
        <v>220</v>
      </c>
      <c r="O1505">
        <v>666</v>
      </c>
      <c r="P1505">
        <v>17.350000000000001</v>
      </c>
      <c r="Q1505">
        <v>97</v>
      </c>
      <c r="R1505">
        <v>4738865</v>
      </c>
      <c r="S1505" s="6">
        <f t="shared" si="230"/>
        <v>3027272.7272727271</v>
      </c>
      <c r="T1505" s="6">
        <f t="shared" si="231"/>
        <v>77272.727272727279</v>
      </c>
      <c r="U1505" s="2">
        <f t="shared" si="232"/>
        <v>78863636.36363636</v>
      </c>
      <c r="V1505" s="3">
        <f t="shared" si="233"/>
        <v>6.8659793814432986</v>
      </c>
      <c r="W1505" s="3">
        <f t="shared" si="234"/>
        <v>0.17525773195876287</v>
      </c>
      <c r="X1505" s="2">
        <f t="shared" si="235"/>
        <v>178.86597938144331</v>
      </c>
      <c r="Y1505" s="3">
        <f t="shared" si="236"/>
        <v>0.17525773195876287</v>
      </c>
      <c r="Z1505" s="2">
        <f t="shared" si="237"/>
        <v>26.051051051051051</v>
      </c>
      <c r="AA1505" s="5">
        <f t="shared" si="238"/>
        <v>39.176470588235297</v>
      </c>
      <c r="AB1505" s="4">
        <f t="shared" si="239"/>
        <v>4.8854278350515465E-2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-0.83218092362937102</v>
      </c>
      <c r="AI1505">
        <v>0.356495178006554</v>
      </c>
    </row>
    <row r="1506" spans="1:35" x14ac:dyDescent="0.2">
      <c r="A1506" t="s">
        <v>1581</v>
      </c>
      <c r="B1506" s="1">
        <v>43101</v>
      </c>
      <c r="C1506" t="s">
        <v>70</v>
      </c>
      <c r="D1506" t="s">
        <v>63</v>
      </c>
      <c r="E1506" t="s">
        <v>59</v>
      </c>
      <c r="F1506" t="s">
        <v>65</v>
      </c>
      <c r="G1506" t="s">
        <v>40</v>
      </c>
      <c r="H1506" t="s">
        <v>50</v>
      </c>
      <c r="I1506" t="s">
        <v>51</v>
      </c>
      <c r="J1506" t="s">
        <v>42</v>
      </c>
      <c r="K1506" t="s">
        <v>43</v>
      </c>
      <c r="L1506" t="s">
        <v>78</v>
      </c>
      <c r="M1506">
        <v>40</v>
      </c>
      <c r="N1506">
        <v>682</v>
      </c>
      <c r="O1506">
        <v>392</v>
      </c>
      <c r="P1506">
        <v>37.22</v>
      </c>
      <c r="Q1506">
        <v>14</v>
      </c>
      <c r="R1506">
        <v>847685</v>
      </c>
      <c r="S1506" s="6">
        <f t="shared" si="230"/>
        <v>574780.05865102634</v>
      </c>
      <c r="T1506" s="6">
        <f t="shared" si="231"/>
        <v>58651.026392961874</v>
      </c>
      <c r="U1506" s="2">
        <f t="shared" si="232"/>
        <v>54574780.05865103</v>
      </c>
      <c r="V1506" s="3">
        <f t="shared" si="233"/>
        <v>28</v>
      </c>
      <c r="W1506" s="3">
        <f t="shared" si="234"/>
        <v>2.8571428571428572</v>
      </c>
      <c r="X1506" s="2">
        <f t="shared" si="235"/>
        <v>2658.5714285714284</v>
      </c>
      <c r="Y1506" s="3">
        <f t="shared" si="236"/>
        <v>2.8571428571428572</v>
      </c>
      <c r="Z1506" s="2">
        <f t="shared" si="237"/>
        <v>94.948979591836732</v>
      </c>
      <c r="AA1506" s="5">
        <f t="shared" si="238"/>
        <v>9.8000000000000007</v>
      </c>
      <c r="AB1506" s="4">
        <f t="shared" si="239"/>
        <v>6.0548928571428573E-2</v>
      </c>
      <c r="AC1506">
        <v>5</v>
      </c>
      <c r="AD1506">
        <v>0</v>
      </c>
      <c r="AE1506">
        <v>0</v>
      </c>
      <c r="AF1506">
        <v>4</v>
      </c>
      <c r="AG1506">
        <v>1</v>
      </c>
      <c r="AH1506">
        <v>8.6627315389286794E-2</v>
      </c>
      <c r="AI1506">
        <v>-8.2801715999016701E-2</v>
      </c>
    </row>
    <row r="1507" spans="1:35" x14ac:dyDescent="0.2">
      <c r="A1507" t="s">
        <v>1582</v>
      </c>
      <c r="B1507" s="1">
        <v>37987</v>
      </c>
      <c r="C1507" t="s">
        <v>89</v>
      </c>
      <c r="D1507" t="s">
        <v>63</v>
      </c>
      <c r="E1507" t="s">
        <v>59</v>
      </c>
      <c r="F1507" t="s">
        <v>39</v>
      </c>
      <c r="G1507" t="s">
        <v>40</v>
      </c>
      <c r="H1507" t="s">
        <v>41</v>
      </c>
      <c r="I1507" t="s">
        <v>43</v>
      </c>
      <c r="J1507" t="s">
        <v>51</v>
      </c>
      <c r="K1507" t="s">
        <v>43</v>
      </c>
      <c r="L1507" t="s">
        <v>60</v>
      </c>
      <c r="M1507">
        <v>234</v>
      </c>
      <c r="N1507">
        <v>2824</v>
      </c>
      <c r="O1507">
        <v>532</v>
      </c>
      <c r="P1507">
        <v>34.76</v>
      </c>
      <c r="Q1507">
        <v>61</v>
      </c>
      <c r="R1507">
        <v>4468421</v>
      </c>
      <c r="S1507" s="6">
        <f t="shared" si="230"/>
        <v>188385.26912181303</v>
      </c>
      <c r="T1507" s="6">
        <f t="shared" si="231"/>
        <v>82861.189801699715</v>
      </c>
      <c r="U1507" s="2">
        <f t="shared" si="232"/>
        <v>12308781.869688386</v>
      </c>
      <c r="V1507" s="3">
        <f t="shared" si="233"/>
        <v>8.721311475409836</v>
      </c>
      <c r="W1507" s="3">
        <f t="shared" si="234"/>
        <v>3.8360655737704916</v>
      </c>
      <c r="X1507" s="2">
        <f t="shared" si="235"/>
        <v>569.8360655737705</v>
      </c>
      <c r="Y1507" s="3">
        <f t="shared" si="236"/>
        <v>3.8360655737704916</v>
      </c>
      <c r="Z1507" s="2">
        <f t="shared" si="237"/>
        <v>65.338345864661648</v>
      </c>
      <c r="AA1507" s="5">
        <f t="shared" si="238"/>
        <v>2.2735042735042734</v>
      </c>
      <c r="AB1507" s="4">
        <f t="shared" si="239"/>
        <v>7.3252803278688522E-2</v>
      </c>
      <c r="AC1507">
        <v>8</v>
      </c>
      <c r="AD1507">
        <v>0</v>
      </c>
      <c r="AE1507">
        <v>1</v>
      </c>
      <c r="AF1507">
        <v>1</v>
      </c>
      <c r="AG1507">
        <v>1</v>
      </c>
      <c r="AH1507">
        <v>-0.53765171666452205</v>
      </c>
      <c r="AI1507">
        <v>-0.23425650911574999</v>
      </c>
    </row>
    <row r="1508" spans="1:35" x14ac:dyDescent="0.2">
      <c r="A1508" t="s">
        <v>1583</v>
      </c>
      <c r="B1508" s="1">
        <v>37257</v>
      </c>
      <c r="C1508" t="s">
        <v>36</v>
      </c>
      <c r="D1508" t="s">
        <v>37</v>
      </c>
      <c r="E1508" t="s">
        <v>75</v>
      </c>
      <c r="F1508" t="s">
        <v>68</v>
      </c>
      <c r="G1508" t="s">
        <v>40</v>
      </c>
      <c r="H1508" t="s">
        <v>50</v>
      </c>
      <c r="I1508" t="s">
        <v>42</v>
      </c>
      <c r="J1508" t="s">
        <v>51</v>
      </c>
      <c r="K1508" t="s">
        <v>42</v>
      </c>
      <c r="L1508" t="s">
        <v>5077</v>
      </c>
      <c r="M1508">
        <v>144</v>
      </c>
      <c r="N1508">
        <v>422</v>
      </c>
      <c r="O1508">
        <v>111</v>
      </c>
      <c r="P1508">
        <v>2.19</v>
      </c>
      <c r="Q1508">
        <v>41</v>
      </c>
      <c r="R1508">
        <v>4944930</v>
      </c>
      <c r="S1508" s="6">
        <f t="shared" si="230"/>
        <v>263033.17535545025</v>
      </c>
      <c r="T1508" s="6">
        <f t="shared" si="231"/>
        <v>341232.22748815164</v>
      </c>
      <c r="U1508" s="2">
        <f t="shared" si="232"/>
        <v>5189573.4597156402</v>
      </c>
      <c r="V1508" s="3">
        <f t="shared" si="233"/>
        <v>2.7073170731707319</v>
      </c>
      <c r="W1508" s="3">
        <f t="shared" si="234"/>
        <v>3.5121951219512195</v>
      </c>
      <c r="X1508" s="2">
        <f t="shared" si="235"/>
        <v>53.414634146341463</v>
      </c>
      <c r="Y1508" s="3">
        <f t="shared" si="236"/>
        <v>3.5121951219512195</v>
      </c>
      <c r="Z1508" s="2">
        <f t="shared" si="237"/>
        <v>19.72972972972973</v>
      </c>
      <c r="AA1508" s="5">
        <f t="shared" si="238"/>
        <v>0.77083333333333337</v>
      </c>
      <c r="AB1508" s="4">
        <f t="shared" si="239"/>
        <v>0.12060804878048781</v>
      </c>
      <c r="AC1508">
        <v>5</v>
      </c>
      <c r="AD1508">
        <v>0</v>
      </c>
      <c r="AE1508">
        <v>0</v>
      </c>
      <c r="AF1508">
        <v>4</v>
      </c>
      <c r="AG1508">
        <v>1</v>
      </c>
      <c r="AH1508">
        <v>-0.625234482194721</v>
      </c>
      <c r="AI1508">
        <v>-0.16565616566838001</v>
      </c>
    </row>
    <row r="1509" spans="1:35" x14ac:dyDescent="0.2">
      <c r="A1509" t="s">
        <v>1584</v>
      </c>
      <c r="B1509" s="1">
        <v>39814</v>
      </c>
      <c r="C1509" t="s">
        <v>46</v>
      </c>
      <c r="D1509" t="s">
        <v>47</v>
      </c>
      <c r="E1509" t="s">
        <v>71</v>
      </c>
      <c r="F1509" t="s">
        <v>54</v>
      </c>
      <c r="G1509" t="s">
        <v>55</v>
      </c>
      <c r="H1509" t="s">
        <v>41</v>
      </c>
      <c r="I1509" t="s">
        <v>43</v>
      </c>
      <c r="J1509" t="s">
        <v>43</v>
      </c>
      <c r="K1509" t="s">
        <v>43</v>
      </c>
      <c r="L1509" t="s">
        <v>56</v>
      </c>
      <c r="M1509">
        <v>380</v>
      </c>
      <c r="N1509">
        <v>3446</v>
      </c>
      <c r="O1509">
        <v>886</v>
      </c>
      <c r="P1509">
        <v>35.94</v>
      </c>
      <c r="Q1509">
        <v>58</v>
      </c>
      <c r="R1509">
        <v>1164330</v>
      </c>
      <c r="S1509" s="6">
        <f t="shared" si="230"/>
        <v>257109.69239698202</v>
      </c>
      <c r="T1509" s="6">
        <f t="shared" si="231"/>
        <v>110272.78003482298</v>
      </c>
      <c r="U1509" s="2">
        <f t="shared" si="232"/>
        <v>10429483.459082995</v>
      </c>
      <c r="V1509" s="3">
        <f t="shared" si="233"/>
        <v>15.275862068965518</v>
      </c>
      <c r="W1509" s="3">
        <f t="shared" si="234"/>
        <v>6.5517241379310347</v>
      </c>
      <c r="X1509" s="2">
        <f t="shared" si="235"/>
        <v>619.65517241379314</v>
      </c>
      <c r="Y1509" s="3">
        <f t="shared" si="236"/>
        <v>6.5517241379310347</v>
      </c>
      <c r="Z1509" s="2">
        <f t="shared" si="237"/>
        <v>40.564334085778782</v>
      </c>
      <c r="AA1509" s="5">
        <f t="shared" si="238"/>
        <v>2.331578947368421</v>
      </c>
      <c r="AB1509" s="4">
        <f t="shared" si="239"/>
        <v>2.0074655172413792E-2</v>
      </c>
      <c r="AC1509">
        <v>3</v>
      </c>
      <c r="AD1509">
        <v>0</v>
      </c>
      <c r="AE1509">
        <v>0</v>
      </c>
      <c r="AF1509">
        <v>1</v>
      </c>
      <c r="AG1509">
        <v>1</v>
      </c>
      <c r="AH1509">
        <v>-0.51597823532022302</v>
      </c>
      <c r="AI1509">
        <v>-0.21858944109101699</v>
      </c>
    </row>
    <row r="1510" spans="1:35" x14ac:dyDescent="0.2">
      <c r="A1510" t="s">
        <v>1585</v>
      </c>
      <c r="B1510" s="1">
        <v>40179</v>
      </c>
      <c r="C1510" t="s">
        <v>58</v>
      </c>
      <c r="D1510" t="s">
        <v>47</v>
      </c>
      <c r="E1510" t="s">
        <v>64</v>
      </c>
      <c r="F1510" t="s">
        <v>54</v>
      </c>
      <c r="G1510" t="s">
        <v>55</v>
      </c>
      <c r="H1510" t="s">
        <v>50</v>
      </c>
      <c r="I1510" t="s">
        <v>51</v>
      </c>
      <c r="J1510" t="s">
        <v>43</v>
      </c>
      <c r="K1510" t="s">
        <v>51</v>
      </c>
      <c r="L1510" t="s">
        <v>60</v>
      </c>
      <c r="M1510">
        <v>483</v>
      </c>
      <c r="N1510">
        <v>356</v>
      </c>
      <c r="O1510">
        <v>319</v>
      </c>
      <c r="P1510">
        <v>21.65</v>
      </c>
      <c r="Q1510">
        <v>40</v>
      </c>
      <c r="R1510">
        <v>2358281</v>
      </c>
      <c r="S1510" s="6">
        <f t="shared" si="230"/>
        <v>896067.41573033703</v>
      </c>
      <c r="T1510" s="6">
        <f t="shared" si="231"/>
        <v>1356741.5730337079</v>
      </c>
      <c r="U1510" s="2">
        <f t="shared" si="232"/>
        <v>60814606.741573036</v>
      </c>
      <c r="V1510" s="3">
        <f t="shared" si="233"/>
        <v>7.9749999999999996</v>
      </c>
      <c r="W1510" s="3">
        <f t="shared" si="234"/>
        <v>12.074999999999999</v>
      </c>
      <c r="X1510" s="2">
        <f t="shared" si="235"/>
        <v>541.25</v>
      </c>
      <c r="Y1510" s="3">
        <f t="shared" si="236"/>
        <v>12.074999999999999</v>
      </c>
      <c r="Z1510" s="2">
        <f t="shared" si="237"/>
        <v>67.868338557993724</v>
      </c>
      <c r="AA1510" s="5">
        <f t="shared" si="238"/>
        <v>0.66045548654244302</v>
      </c>
      <c r="AB1510" s="4">
        <f t="shared" si="239"/>
        <v>5.8957025000000003E-2</v>
      </c>
      <c r="AC1510">
        <v>4</v>
      </c>
      <c r="AD1510">
        <v>1</v>
      </c>
      <c r="AE1510">
        <v>0</v>
      </c>
      <c r="AF1510">
        <v>4</v>
      </c>
      <c r="AG1510">
        <v>1</v>
      </c>
      <c r="AH1510">
        <v>-0.38648670691461501</v>
      </c>
      <c r="AI1510">
        <v>0.36257096154503199</v>
      </c>
    </row>
    <row r="1511" spans="1:35" x14ac:dyDescent="0.2">
      <c r="A1511" t="s">
        <v>1586</v>
      </c>
      <c r="B1511" s="1">
        <v>38718</v>
      </c>
      <c r="C1511" t="s">
        <v>103</v>
      </c>
      <c r="D1511" t="s">
        <v>47</v>
      </c>
      <c r="E1511" t="s">
        <v>67</v>
      </c>
      <c r="F1511" t="s">
        <v>68</v>
      </c>
      <c r="G1511" t="s">
        <v>40</v>
      </c>
      <c r="H1511" t="s">
        <v>41</v>
      </c>
      <c r="I1511" t="s">
        <v>42</v>
      </c>
      <c r="J1511" t="s">
        <v>42</v>
      </c>
      <c r="K1511" t="s">
        <v>43</v>
      </c>
      <c r="L1511" t="s">
        <v>5077</v>
      </c>
      <c r="M1511">
        <v>60</v>
      </c>
      <c r="N1511">
        <v>3716</v>
      </c>
      <c r="O1511">
        <v>215</v>
      </c>
      <c r="P1511">
        <v>28.01</v>
      </c>
      <c r="Q1511">
        <v>42</v>
      </c>
      <c r="R1511">
        <v>4106001</v>
      </c>
      <c r="S1511" s="6">
        <f t="shared" si="230"/>
        <v>57857.911733046283</v>
      </c>
      <c r="T1511" s="6">
        <f t="shared" si="231"/>
        <v>16146.393972012916</v>
      </c>
      <c r="U1511" s="2">
        <f t="shared" si="232"/>
        <v>7537674.9192680297</v>
      </c>
      <c r="V1511" s="3">
        <f t="shared" si="233"/>
        <v>5.1190476190476186</v>
      </c>
      <c r="W1511" s="3">
        <f t="shared" si="234"/>
        <v>1.4285714285714286</v>
      </c>
      <c r="X1511" s="2">
        <f t="shared" si="235"/>
        <v>666.90476190476193</v>
      </c>
      <c r="Y1511" s="3">
        <f t="shared" si="236"/>
        <v>1.4285714285714286</v>
      </c>
      <c r="Z1511" s="2">
        <f t="shared" si="237"/>
        <v>130.27906976744185</v>
      </c>
      <c r="AA1511" s="5">
        <f t="shared" si="238"/>
        <v>3.5833333333333335</v>
      </c>
      <c r="AB1511" s="4">
        <f t="shared" si="239"/>
        <v>9.7761928571428569E-2</v>
      </c>
      <c r="AC1511">
        <v>7</v>
      </c>
      <c r="AD1511">
        <v>0</v>
      </c>
      <c r="AE1511">
        <v>1</v>
      </c>
      <c r="AF1511">
        <v>4</v>
      </c>
      <c r="AG1511">
        <v>1</v>
      </c>
      <c r="AH1511">
        <v>-0.55829312632110395</v>
      </c>
      <c r="AI1511">
        <v>-0.28406374889249097</v>
      </c>
    </row>
    <row r="1512" spans="1:35" x14ac:dyDescent="0.2">
      <c r="A1512" t="s">
        <v>1587</v>
      </c>
      <c r="B1512" s="1">
        <v>37987</v>
      </c>
      <c r="C1512" t="s">
        <v>53</v>
      </c>
      <c r="D1512" t="s">
        <v>37</v>
      </c>
      <c r="E1512" t="s">
        <v>132</v>
      </c>
      <c r="F1512" t="s">
        <v>65</v>
      </c>
      <c r="G1512" t="s">
        <v>40</v>
      </c>
      <c r="H1512" t="s">
        <v>50</v>
      </c>
      <c r="I1512" t="s">
        <v>43</v>
      </c>
      <c r="J1512" t="s">
        <v>42</v>
      </c>
      <c r="K1512" t="s">
        <v>43</v>
      </c>
      <c r="L1512" t="s">
        <v>56</v>
      </c>
      <c r="M1512">
        <v>30</v>
      </c>
      <c r="N1512">
        <v>632</v>
      </c>
      <c r="O1512">
        <v>965</v>
      </c>
      <c r="P1512">
        <v>43.37</v>
      </c>
      <c r="Q1512">
        <v>52</v>
      </c>
      <c r="R1512">
        <v>3635393</v>
      </c>
      <c r="S1512" s="6">
        <f t="shared" si="230"/>
        <v>1526898.7341772153</v>
      </c>
      <c r="T1512" s="6">
        <f t="shared" si="231"/>
        <v>47468.354430379746</v>
      </c>
      <c r="U1512" s="2">
        <f t="shared" si="232"/>
        <v>68623417.721518993</v>
      </c>
      <c r="V1512" s="3">
        <f t="shared" si="233"/>
        <v>18.557692307692307</v>
      </c>
      <c r="W1512" s="3">
        <f t="shared" si="234"/>
        <v>0.57692307692307687</v>
      </c>
      <c r="X1512" s="2">
        <f t="shared" si="235"/>
        <v>834.03846153846155</v>
      </c>
      <c r="Y1512" s="3">
        <f t="shared" si="236"/>
        <v>0.57692307692307687</v>
      </c>
      <c r="Z1512" s="2">
        <f t="shared" si="237"/>
        <v>44.943005181347154</v>
      </c>
      <c r="AA1512" s="5">
        <f t="shared" si="238"/>
        <v>32.166666666666664</v>
      </c>
      <c r="AB1512" s="4">
        <f t="shared" si="239"/>
        <v>6.9911403846153852E-2</v>
      </c>
      <c r="AC1512">
        <v>2</v>
      </c>
      <c r="AD1512">
        <v>0</v>
      </c>
      <c r="AE1512">
        <v>1</v>
      </c>
      <c r="AF1512">
        <v>1</v>
      </c>
      <c r="AG1512">
        <v>1</v>
      </c>
      <c r="AH1512">
        <v>-0.46453924943632302</v>
      </c>
      <c r="AI1512">
        <v>9.8146851042306804E-2</v>
      </c>
    </row>
    <row r="1513" spans="1:35" x14ac:dyDescent="0.2">
      <c r="A1513" t="s">
        <v>1588</v>
      </c>
      <c r="B1513" s="1">
        <v>41275</v>
      </c>
      <c r="C1513" t="s">
        <v>89</v>
      </c>
      <c r="D1513" t="s">
        <v>63</v>
      </c>
      <c r="E1513" t="s">
        <v>125</v>
      </c>
      <c r="F1513" t="s">
        <v>68</v>
      </c>
      <c r="G1513" t="s">
        <v>40</v>
      </c>
      <c r="H1513" t="s">
        <v>51</v>
      </c>
      <c r="I1513" t="s">
        <v>51</v>
      </c>
      <c r="J1513" t="s">
        <v>43</v>
      </c>
      <c r="K1513" t="s">
        <v>43</v>
      </c>
      <c r="L1513" t="s">
        <v>44</v>
      </c>
      <c r="M1513">
        <v>442</v>
      </c>
      <c r="N1513">
        <v>2233</v>
      </c>
      <c r="O1513">
        <v>248</v>
      </c>
      <c r="P1513">
        <v>48.84</v>
      </c>
      <c r="Q1513">
        <v>44</v>
      </c>
      <c r="R1513">
        <v>3003639</v>
      </c>
      <c r="S1513" s="6">
        <f t="shared" si="230"/>
        <v>111061.35244066278</v>
      </c>
      <c r="T1513" s="6">
        <f t="shared" si="231"/>
        <v>197939.99104343931</v>
      </c>
      <c r="U1513" s="2">
        <f t="shared" si="232"/>
        <v>21871921.182266008</v>
      </c>
      <c r="V1513" s="3">
        <f t="shared" si="233"/>
        <v>5.6363636363636367</v>
      </c>
      <c r="W1513" s="3">
        <f t="shared" si="234"/>
        <v>10.045454545454545</v>
      </c>
      <c r="X1513" s="2">
        <f t="shared" si="235"/>
        <v>1110</v>
      </c>
      <c r="Y1513" s="3">
        <f t="shared" si="236"/>
        <v>10.045454545454545</v>
      </c>
      <c r="Z1513" s="2">
        <f t="shared" si="237"/>
        <v>196.93548387096774</v>
      </c>
      <c r="AA1513" s="5">
        <f t="shared" si="238"/>
        <v>0.56108597285067874</v>
      </c>
      <c r="AB1513" s="4">
        <f t="shared" si="239"/>
        <v>6.8264522727272722E-2</v>
      </c>
      <c r="AC1513">
        <v>4</v>
      </c>
      <c r="AD1513">
        <v>1</v>
      </c>
      <c r="AE1513">
        <v>0</v>
      </c>
      <c r="AF1513">
        <v>4</v>
      </c>
      <c r="AG1513">
        <v>1</v>
      </c>
      <c r="AH1513">
        <v>-0.30220360586881601</v>
      </c>
      <c r="AI1513">
        <v>-0.188783752662289</v>
      </c>
    </row>
    <row r="1514" spans="1:35" x14ac:dyDescent="0.2">
      <c r="A1514" t="s">
        <v>1589</v>
      </c>
      <c r="B1514" s="1">
        <v>44562</v>
      </c>
      <c r="C1514" t="s">
        <v>89</v>
      </c>
      <c r="D1514" t="s">
        <v>63</v>
      </c>
      <c r="E1514" t="s">
        <v>64</v>
      </c>
      <c r="F1514" t="s">
        <v>39</v>
      </c>
      <c r="G1514" t="s">
        <v>40</v>
      </c>
      <c r="H1514" t="s">
        <v>51</v>
      </c>
      <c r="I1514" t="s">
        <v>43</v>
      </c>
      <c r="J1514" t="s">
        <v>51</v>
      </c>
      <c r="K1514" t="s">
        <v>43</v>
      </c>
      <c r="L1514" t="s">
        <v>44</v>
      </c>
      <c r="M1514">
        <v>159</v>
      </c>
      <c r="N1514">
        <v>1843</v>
      </c>
      <c r="O1514">
        <v>543</v>
      </c>
      <c r="P1514">
        <v>40.71</v>
      </c>
      <c r="Q1514">
        <v>73</v>
      </c>
      <c r="R1514">
        <v>305527</v>
      </c>
      <c r="S1514" s="6">
        <f t="shared" si="230"/>
        <v>294628.32338578405</v>
      </c>
      <c r="T1514" s="6">
        <f t="shared" si="231"/>
        <v>86272.381985892571</v>
      </c>
      <c r="U1514" s="2">
        <f t="shared" si="232"/>
        <v>22088985.34997287</v>
      </c>
      <c r="V1514" s="3">
        <f t="shared" si="233"/>
        <v>7.4383561643835616</v>
      </c>
      <c r="W1514" s="3">
        <f t="shared" si="234"/>
        <v>2.1780821917808217</v>
      </c>
      <c r="X1514" s="2">
        <f t="shared" si="235"/>
        <v>557.67123287671234</v>
      </c>
      <c r="Y1514" s="3">
        <f t="shared" si="236"/>
        <v>2.1780821917808217</v>
      </c>
      <c r="Z1514" s="2">
        <f t="shared" si="237"/>
        <v>74.972375690607734</v>
      </c>
      <c r="AA1514" s="5">
        <f t="shared" si="238"/>
        <v>3.4150943396226414</v>
      </c>
      <c r="AB1514" s="4">
        <f t="shared" si="239"/>
        <v>4.1853013698630141E-3</v>
      </c>
      <c r="AC1514">
        <v>8</v>
      </c>
      <c r="AD1514">
        <v>0</v>
      </c>
      <c r="AE1514">
        <v>0</v>
      </c>
      <c r="AF1514">
        <v>1</v>
      </c>
      <c r="AG1514">
        <v>1</v>
      </c>
      <c r="AH1514">
        <v>-0.77333284772191602</v>
      </c>
      <c r="AI1514">
        <v>-0.191397492302113</v>
      </c>
    </row>
    <row r="1515" spans="1:35" x14ac:dyDescent="0.2">
      <c r="A1515" t="s">
        <v>1590</v>
      </c>
      <c r="B1515" s="1">
        <v>37257</v>
      </c>
      <c r="C1515" t="s">
        <v>58</v>
      </c>
      <c r="D1515" t="s">
        <v>47</v>
      </c>
      <c r="E1515" t="s">
        <v>125</v>
      </c>
      <c r="F1515" t="s">
        <v>39</v>
      </c>
      <c r="G1515" t="s">
        <v>40</v>
      </c>
      <c r="H1515" t="s">
        <v>51</v>
      </c>
      <c r="I1515" t="s">
        <v>43</v>
      </c>
      <c r="J1515" t="s">
        <v>43</v>
      </c>
      <c r="K1515" t="s">
        <v>42</v>
      </c>
      <c r="L1515" t="s">
        <v>5077</v>
      </c>
      <c r="M1515">
        <v>360</v>
      </c>
      <c r="N1515">
        <v>1688</v>
      </c>
      <c r="O1515">
        <v>789</v>
      </c>
      <c r="P1515">
        <v>9.3800000000000008</v>
      </c>
      <c r="Q1515">
        <v>55</v>
      </c>
      <c r="R1515">
        <v>2612354</v>
      </c>
      <c r="S1515" s="6">
        <f t="shared" si="230"/>
        <v>467417.06161137443</v>
      </c>
      <c r="T1515" s="6">
        <f t="shared" si="231"/>
        <v>213270.14218009479</v>
      </c>
      <c r="U1515" s="2">
        <f t="shared" si="232"/>
        <v>5556872.0379146915</v>
      </c>
      <c r="V1515" s="3">
        <f t="shared" si="233"/>
        <v>14.345454545454546</v>
      </c>
      <c r="W1515" s="3">
        <f t="shared" si="234"/>
        <v>6.5454545454545459</v>
      </c>
      <c r="X1515" s="2">
        <f t="shared" si="235"/>
        <v>170.54545454545453</v>
      </c>
      <c r="Y1515" s="3">
        <f t="shared" si="236"/>
        <v>6.5454545454545459</v>
      </c>
      <c r="Z1515" s="2">
        <f t="shared" si="237"/>
        <v>11.888466413181241</v>
      </c>
      <c r="AA1515" s="5">
        <f t="shared" si="238"/>
        <v>2.1916666666666669</v>
      </c>
      <c r="AB1515" s="4">
        <f t="shared" si="239"/>
        <v>4.7497345454545453E-2</v>
      </c>
      <c r="AC1515">
        <v>7</v>
      </c>
      <c r="AD1515">
        <v>1</v>
      </c>
      <c r="AE1515">
        <v>1</v>
      </c>
      <c r="AF1515">
        <v>1</v>
      </c>
      <c r="AG1515">
        <v>1</v>
      </c>
      <c r="AH1515">
        <v>-0.56826670552566805</v>
      </c>
      <c r="AI1515">
        <v>-0.16922749434881099</v>
      </c>
    </row>
    <row r="1516" spans="1:35" x14ac:dyDescent="0.2">
      <c r="A1516" t="s">
        <v>1591</v>
      </c>
      <c r="B1516" s="1">
        <v>39448</v>
      </c>
      <c r="C1516" t="s">
        <v>103</v>
      </c>
      <c r="D1516" t="s">
        <v>47</v>
      </c>
      <c r="E1516" t="s">
        <v>125</v>
      </c>
      <c r="F1516" t="s">
        <v>54</v>
      </c>
      <c r="G1516" t="s">
        <v>55</v>
      </c>
      <c r="H1516" t="s">
        <v>50</v>
      </c>
      <c r="I1516" t="s">
        <v>51</v>
      </c>
      <c r="J1516" t="s">
        <v>42</v>
      </c>
      <c r="K1516" t="s">
        <v>43</v>
      </c>
      <c r="L1516" t="s">
        <v>78</v>
      </c>
      <c r="M1516">
        <v>42</v>
      </c>
      <c r="N1516">
        <v>881</v>
      </c>
      <c r="O1516">
        <v>380</v>
      </c>
      <c r="P1516">
        <v>39.06</v>
      </c>
      <c r="Q1516">
        <v>99</v>
      </c>
      <c r="R1516">
        <v>1411286</v>
      </c>
      <c r="S1516" s="6">
        <f t="shared" si="230"/>
        <v>431328.03632236097</v>
      </c>
      <c r="T1516" s="6">
        <f t="shared" si="231"/>
        <v>47673.098751418845</v>
      </c>
      <c r="U1516" s="2">
        <f t="shared" si="232"/>
        <v>44335981.838819526</v>
      </c>
      <c r="V1516" s="3">
        <f t="shared" si="233"/>
        <v>3.8383838383838382</v>
      </c>
      <c r="W1516" s="3">
        <f t="shared" si="234"/>
        <v>0.42424242424242425</v>
      </c>
      <c r="X1516" s="2">
        <f t="shared" si="235"/>
        <v>394.54545454545456</v>
      </c>
      <c r="Y1516" s="3">
        <f t="shared" si="236"/>
        <v>0.42424242424242425</v>
      </c>
      <c r="Z1516" s="2">
        <f t="shared" si="237"/>
        <v>102.78947368421052</v>
      </c>
      <c r="AA1516" s="5">
        <f t="shared" si="238"/>
        <v>9.0476190476190474</v>
      </c>
      <c r="AB1516" s="4">
        <f t="shared" si="239"/>
        <v>1.4255414141414142E-2</v>
      </c>
      <c r="AC1516">
        <v>8</v>
      </c>
      <c r="AD1516">
        <v>0</v>
      </c>
      <c r="AE1516">
        <v>1</v>
      </c>
      <c r="AF1516">
        <v>1</v>
      </c>
      <c r="AG1516">
        <v>1</v>
      </c>
      <c r="AH1516">
        <v>-0.87791242867997199</v>
      </c>
      <c r="AI1516">
        <v>-0.12859525903827301</v>
      </c>
    </row>
    <row r="1517" spans="1:35" x14ac:dyDescent="0.2">
      <c r="A1517" t="s">
        <v>1592</v>
      </c>
      <c r="B1517" s="1">
        <v>41275</v>
      </c>
      <c r="C1517" t="s">
        <v>62</v>
      </c>
      <c r="D1517" t="s">
        <v>63</v>
      </c>
      <c r="E1517" t="s">
        <v>64</v>
      </c>
      <c r="F1517" t="s">
        <v>54</v>
      </c>
      <c r="G1517" t="s">
        <v>55</v>
      </c>
      <c r="H1517" t="s">
        <v>41</v>
      </c>
      <c r="I1517" t="s">
        <v>42</v>
      </c>
      <c r="J1517" t="s">
        <v>42</v>
      </c>
      <c r="K1517" t="s">
        <v>43</v>
      </c>
      <c r="L1517" t="s">
        <v>60</v>
      </c>
      <c r="M1517">
        <v>28</v>
      </c>
      <c r="N1517">
        <v>2775</v>
      </c>
      <c r="O1517">
        <v>135</v>
      </c>
      <c r="P1517">
        <v>32.99</v>
      </c>
      <c r="Q1517">
        <v>50</v>
      </c>
      <c r="R1517">
        <v>4820939</v>
      </c>
      <c r="S1517" s="6">
        <f t="shared" si="230"/>
        <v>48648.648648648646</v>
      </c>
      <c r="T1517" s="6">
        <f t="shared" si="231"/>
        <v>10090.090090090091</v>
      </c>
      <c r="U1517" s="2">
        <f t="shared" si="232"/>
        <v>11888288.28828829</v>
      </c>
      <c r="V1517" s="3">
        <f t="shared" si="233"/>
        <v>2.7</v>
      </c>
      <c r="W1517" s="3">
        <f t="shared" si="234"/>
        <v>0.56000000000000005</v>
      </c>
      <c r="X1517" s="2">
        <f t="shared" si="235"/>
        <v>659.80000000000007</v>
      </c>
      <c r="Y1517" s="3">
        <f t="shared" si="236"/>
        <v>0.56000000000000005</v>
      </c>
      <c r="Z1517" s="2">
        <f t="shared" si="237"/>
        <v>244.37037037037041</v>
      </c>
      <c r="AA1517" s="5">
        <f t="shared" si="238"/>
        <v>4.8214285714285712</v>
      </c>
      <c r="AB1517" s="4">
        <f t="shared" si="239"/>
        <v>9.6418779999999996E-2</v>
      </c>
      <c r="AC1517">
        <v>6</v>
      </c>
      <c r="AD1517">
        <v>1</v>
      </c>
      <c r="AE1517">
        <v>0</v>
      </c>
      <c r="AF1517">
        <v>1</v>
      </c>
      <c r="AG1517">
        <v>1</v>
      </c>
      <c r="AH1517">
        <v>-0.61192466347696794</v>
      </c>
      <c r="AI1517">
        <v>-0.27551500072180801</v>
      </c>
    </row>
    <row r="1518" spans="1:35" x14ac:dyDescent="0.2">
      <c r="A1518" t="s">
        <v>1593</v>
      </c>
      <c r="B1518" s="1">
        <v>43466</v>
      </c>
      <c r="C1518" t="s">
        <v>62</v>
      </c>
      <c r="D1518" t="s">
        <v>63</v>
      </c>
      <c r="E1518" t="s">
        <v>64</v>
      </c>
      <c r="F1518" t="s">
        <v>39</v>
      </c>
      <c r="G1518" t="s">
        <v>40</v>
      </c>
      <c r="H1518" t="s">
        <v>41</v>
      </c>
      <c r="I1518" t="s">
        <v>43</v>
      </c>
      <c r="J1518" t="s">
        <v>43</v>
      </c>
      <c r="K1518" t="s">
        <v>43</v>
      </c>
      <c r="L1518" t="s">
        <v>78</v>
      </c>
      <c r="M1518">
        <v>366</v>
      </c>
      <c r="N1518">
        <v>4016</v>
      </c>
      <c r="O1518">
        <v>679</v>
      </c>
      <c r="P1518">
        <v>34.36</v>
      </c>
      <c r="Q1518">
        <v>77</v>
      </c>
      <c r="R1518">
        <v>2302177</v>
      </c>
      <c r="S1518" s="6">
        <f t="shared" si="230"/>
        <v>169073.70517928287</v>
      </c>
      <c r="T1518" s="6">
        <f t="shared" si="231"/>
        <v>91135.458167330682</v>
      </c>
      <c r="U1518" s="2">
        <f t="shared" si="232"/>
        <v>8555776.8924302794</v>
      </c>
      <c r="V1518" s="3">
        <f t="shared" si="233"/>
        <v>8.8181818181818183</v>
      </c>
      <c r="W1518" s="3">
        <f t="shared" si="234"/>
        <v>4.7532467532467528</v>
      </c>
      <c r="X1518" s="2">
        <f t="shared" si="235"/>
        <v>446.23376623376623</v>
      </c>
      <c r="Y1518" s="3">
        <f t="shared" si="236"/>
        <v>4.7532467532467528</v>
      </c>
      <c r="Z1518" s="2">
        <f t="shared" si="237"/>
        <v>50.603829160530189</v>
      </c>
      <c r="AA1518" s="5">
        <f t="shared" si="238"/>
        <v>1.855191256830601</v>
      </c>
      <c r="AB1518" s="4">
        <f t="shared" si="239"/>
        <v>2.9898402597402597E-2</v>
      </c>
      <c r="AC1518">
        <v>2</v>
      </c>
      <c r="AD1518">
        <v>0</v>
      </c>
      <c r="AE1518">
        <v>0</v>
      </c>
      <c r="AF1518">
        <v>1</v>
      </c>
      <c r="AG1518">
        <v>1</v>
      </c>
      <c r="AH1518">
        <v>-0.65354009456134199</v>
      </c>
      <c r="AI1518">
        <v>-0.241953388256897</v>
      </c>
    </row>
    <row r="1519" spans="1:35" x14ac:dyDescent="0.2">
      <c r="A1519" t="s">
        <v>1594</v>
      </c>
      <c r="B1519" s="1">
        <v>43101</v>
      </c>
      <c r="C1519" t="s">
        <v>103</v>
      </c>
      <c r="D1519" t="s">
        <v>47</v>
      </c>
      <c r="E1519" t="s">
        <v>71</v>
      </c>
      <c r="F1519" t="s">
        <v>54</v>
      </c>
      <c r="G1519" t="s">
        <v>55</v>
      </c>
      <c r="H1519" t="s">
        <v>41</v>
      </c>
      <c r="I1519" t="s">
        <v>43</v>
      </c>
      <c r="J1519" t="s">
        <v>43</v>
      </c>
      <c r="K1519" t="s">
        <v>42</v>
      </c>
      <c r="L1519" t="s">
        <v>78</v>
      </c>
      <c r="M1519">
        <v>345</v>
      </c>
      <c r="N1519">
        <v>3888</v>
      </c>
      <c r="O1519">
        <v>830</v>
      </c>
      <c r="P1519">
        <v>2.78</v>
      </c>
      <c r="Q1519">
        <v>97</v>
      </c>
      <c r="R1519">
        <v>2660593</v>
      </c>
      <c r="S1519" s="6">
        <f t="shared" si="230"/>
        <v>213477.36625514404</v>
      </c>
      <c r="T1519" s="6">
        <f t="shared" si="231"/>
        <v>88734.567901234564</v>
      </c>
      <c r="U1519" s="2">
        <f t="shared" si="232"/>
        <v>715020.57613168727</v>
      </c>
      <c r="V1519" s="3">
        <f t="shared" si="233"/>
        <v>8.5567010309278349</v>
      </c>
      <c r="W1519" s="3">
        <f t="shared" si="234"/>
        <v>3.5567010309278349</v>
      </c>
      <c r="X1519" s="2">
        <f t="shared" si="235"/>
        <v>28.659793814432991</v>
      </c>
      <c r="Y1519" s="3">
        <f t="shared" si="236"/>
        <v>3.5567010309278349</v>
      </c>
      <c r="Z1519" s="2">
        <f t="shared" si="237"/>
        <v>3.3493975903614457</v>
      </c>
      <c r="AA1519" s="5">
        <f t="shared" si="238"/>
        <v>2.4057971014492754</v>
      </c>
      <c r="AB1519" s="4">
        <f t="shared" si="239"/>
        <v>2.742879381443299E-2</v>
      </c>
      <c r="AC1519">
        <v>7</v>
      </c>
      <c r="AD1519">
        <v>0</v>
      </c>
      <c r="AE1519">
        <v>1</v>
      </c>
      <c r="AF1519">
        <v>1</v>
      </c>
      <c r="AG1519">
        <v>1</v>
      </c>
      <c r="AH1519">
        <v>-0.79610117368779498</v>
      </c>
      <c r="AI1519">
        <v>-0.25429608796671699</v>
      </c>
    </row>
    <row r="1520" spans="1:35" x14ac:dyDescent="0.2">
      <c r="A1520" t="s">
        <v>1595</v>
      </c>
      <c r="B1520" s="1">
        <v>37257</v>
      </c>
      <c r="C1520" t="s">
        <v>73</v>
      </c>
      <c r="D1520" t="s">
        <v>74</v>
      </c>
      <c r="E1520" t="s">
        <v>38</v>
      </c>
      <c r="F1520" t="s">
        <v>68</v>
      </c>
      <c r="G1520" t="s">
        <v>40</v>
      </c>
      <c r="H1520" t="s">
        <v>51</v>
      </c>
      <c r="I1520" t="s">
        <v>51</v>
      </c>
      <c r="J1520" t="s">
        <v>43</v>
      </c>
      <c r="K1520" t="s">
        <v>43</v>
      </c>
      <c r="L1520" t="s">
        <v>5077</v>
      </c>
      <c r="M1520">
        <v>440</v>
      </c>
      <c r="N1520">
        <v>2207</v>
      </c>
      <c r="O1520">
        <v>404</v>
      </c>
      <c r="P1520">
        <v>33.29</v>
      </c>
      <c r="Q1520">
        <v>75</v>
      </c>
      <c r="R1520">
        <v>934749</v>
      </c>
      <c r="S1520" s="6">
        <f t="shared" si="230"/>
        <v>183053.91934753058</v>
      </c>
      <c r="T1520" s="6">
        <f t="shared" si="231"/>
        <v>199365.6547349343</v>
      </c>
      <c r="U1520" s="2">
        <f t="shared" si="232"/>
        <v>15083824.195740825</v>
      </c>
      <c r="V1520" s="3">
        <f t="shared" si="233"/>
        <v>5.3866666666666667</v>
      </c>
      <c r="W1520" s="3">
        <f t="shared" si="234"/>
        <v>5.8666666666666663</v>
      </c>
      <c r="X1520" s="2">
        <f t="shared" si="235"/>
        <v>443.86666666666667</v>
      </c>
      <c r="Y1520" s="3">
        <f t="shared" si="236"/>
        <v>5.8666666666666663</v>
      </c>
      <c r="Z1520" s="2">
        <f t="shared" si="237"/>
        <v>82.400990099009903</v>
      </c>
      <c r="AA1520" s="5">
        <f t="shared" si="238"/>
        <v>0.91818181818181821</v>
      </c>
      <c r="AB1520" s="4">
        <f t="shared" si="239"/>
        <v>1.246332E-2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-0.71099329060556704</v>
      </c>
      <c r="AI1520">
        <v>-0.19192572028008001</v>
      </c>
    </row>
    <row r="1521" spans="1:35" x14ac:dyDescent="0.2">
      <c r="A1521" t="s">
        <v>1596</v>
      </c>
      <c r="B1521" s="1">
        <v>40179</v>
      </c>
      <c r="C1521" t="s">
        <v>46</v>
      </c>
      <c r="D1521" t="s">
        <v>47</v>
      </c>
      <c r="E1521" t="s">
        <v>71</v>
      </c>
      <c r="F1521" t="s">
        <v>48</v>
      </c>
      <c r="G1521" t="s">
        <v>49</v>
      </c>
      <c r="H1521" t="s">
        <v>50</v>
      </c>
      <c r="I1521" t="s">
        <v>42</v>
      </c>
      <c r="J1521" t="s">
        <v>43</v>
      </c>
      <c r="K1521" t="s">
        <v>51</v>
      </c>
      <c r="L1521" t="s">
        <v>56</v>
      </c>
      <c r="M1521">
        <v>370</v>
      </c>
      <c r="N1521">
        <v>35</v>
      </c>
      <c r="O1521">
        <v>198</v>
      </c>
      <c r="P1521">
        <v>19.39</v>
      </c>
      <c r="Q1521">
        <v>2</v>
      </c>
      <c r="R1521">
        <v>1848197</v>
      </c>
      <c r="S1521" s="6">
        <f t="shared" si="230"/>
        <v>5657142.8571428573</v>
      </c>
      <c r="T1521" s="6">
        <f t="shared" si="231"/>
        <v>10571428.571428571</v>
      </c>
      <c r="U1521" s="2">
        <f t="shared" si="232"/>
        <v>554000000</v>
      </c>
      <c r="V1521" s="3">
        <f t="shared" si="233"/>
        <v>99</v>
      </c>
      <c r="W1521" s="3">
        <f t="shared" si="234"/>
        <v>185</v>
      </c>
      <c r="X1521" s="2">
        <f t="shared" si="235"/>
        <v>9695</v>
      </c>
      <c r="Y1521" s="3">
        <f t="shared" si="236"/>
        <v>185</v>
      </c>
      <c r="Z1521" s="2">
        <f t="shared" si="237"/>
        <v>97.929292929292927</v>
      </c>
      <c r="AA1521" s="5">
        <f t="shared" si="238"/>
        <v>0.53513513513513511</v>
      </c>
      <c r="AB1521" s="4">
        <f t="shared" si="239"/>
        <v>0.92409850000000004</v>
      </c>
      <c r="AC1521">
        <v>3</v>
      </c>
      <c r="AD1521">
        <v>1</v>
      </c>
      <c r="AE1521">
        <v>0</v>
      </c>
      <c r="AF1521">
        <v>0</v>
      </c>
      <c r="AG1521">
        <v>3</v>
      </c>
      <c r="AH1521" s="2">
        <v>6078523093186860</v>
      </c>
      <c r="AI1521" s="2">
        <v>4807706592106510</v>
      </c>
    </row>
    <row r="1522" spans="1:35" x14ac:dyDescent="0.2">
      <c r="A1522" t="s">
        <v>1597</v>
      </c>
      <c r="B1522" s="1">
        <v>38353</v>
      </c>
      <c r="C1522" t="s">
        <v>82</v>
      </c>
      <c r="D1522" t="s">
        <v>83</v>
      </c>
      <c r="E1522" t="s">
        <v>75</v>
      </c>
      <c r="F1522" t="s">
        <v>68</v>
      </c>
      <c r="G1522" t="s">
        <v>40</v>
      </c>
      <c r="H1522" t="s">
        <v>50</v>
      </c>
      <c r="I1522" t="s">
        <v>43</v>
      </c>
      <c r="J1522" t="s">
        <v>51</v>
      </c>
      <c r="K1522" t="s">
        <v>42</v>
      </c>
      <c r="L1522" t="s">
        <v>56</v>
      </c>
      <c r="M1522">
        <v>146</v>
      </c>
      <c r="N1522">
        <v>72</v>
      </c>
      <c r="O1522">
        <v>894</v>
      </c>
      <c r="P1522">
        <v>3.15</v>
      </c>
      <c r="Q1522">
        <v>28</v>
      </c>
      <c r="R1522">
        <v>382287</v>
      </c>
      <c r="S1522" s="6">
        <f t="shared" si="230"/>
        <v>12416666.666666666</v>
      </c>
      <c r="T1522" s="6">
        <f t="shared" si="231"/>
        <v>2027777.7777777778</v>
      </c>
      <c r="U1522" s="2">
        <f t="shared" si="232"/>
        <v>43750000</v>
      </c>
      <c r="V1522" s="3">
        <f t="shared" si="233"/>
        <v>31.928571428571427</v>
      </c>
      <c r="W1522" s="3">
        <f t="shared" si="234"/>
        <v>5.2142857142857144</v>
      </c>
      <c r="X1522" s="2">
        <f t="shared" si="235"/>
        <v>112.5</v>
      </c>
      <c r="Y1522" s="3">
        <f t="shared" si="236"/>
        <v>5.2142857142857144</v>
      </c>
      <c r="Z1522" s="2">
        <f t="shared" si="237"/>
        <v>3.523489932885906</v>
      </c>
      <c r="AA1522" s="5">
        <f t="shared" si="238"/>
        <v>6.1232876712328768</v>
      </c>
      <c r="AB1522" s="4">
        <f t="shared" si="239"/>
        <v>1.3653107142857142E-2</v>
      </c>
      <c r="AC1522">
        <v>8</v>
      </c>
      <c r="AD1522">
        <v>0</v>
      </c>
      <c r="AE1522">
        <v>1</v>
      </c>
      <c r="AF1522">
        <v>4</v>
      </c>
      <c r="AG1522">
        <v>1</v>
      </c>
      <c r="AH1522">
        <v>-0.49436169191680501</v>
      </c>
      <c r="AI1522" s="2">
        <v>2209777758815550</v>
      </c>
    </row>
    <row r="1523" spans="1:35" x14ac:dyDescent="0.2">
      <c r="A1523" t="s">
        <v>1598</v>
      </c>
      <c r="B1523" s="1">
        <v>36892</v>
      </c>
      <c r="C1523" t="s">
        <v>70</v>
      </c>
      <c r="D1523" t="s">
        <v>63</v>
      </c>
      <c r="E1523" t="s">
        <v>75</v>
      </c>
      <c r="F1523" t="s">
        <v>68</v>
      </c>
      <c r="G1523" t="s">
        <v>40</v>
      </c>
      <c r="H1523" t="s">
        <v>51</v>
      </c>
      <c r="I1523" t="s">
        <v>51</v>
      </c>
      <c r="J1523" t="s">
        <v>51</v>
      </c>
      <c r="K1523" t="s">
        <v>42</v>
      </c>
      <c r="L1523" t="s">
        <v>60</v>
      </c>
      <c r="M1523">
        <v>222</v>
      </c>
      <c r="N1523">
        <v>1258</v>
      </c>
      <c r="O1523">
        <v>347</v>
      </c>
      <c r="P1523">
        <v>8.98</v>
      </c>
      <c r="Q1523">
        <v>11</v>
      </c>
      <c r="R1523">
        <v>2629011</v>
      </c>
      <c r="S1523" s="6">
        <f t="shared" si="230"/>
        <v>275834.65818759939</v>
      </c>
      <c r="T1523" s="6">
        <f t="shared" si="231"/>
        <v>176470.58823529413</v>
      </c>
      <c r="U1523" s="2">
        <f t="shared" si="232"/>
        <v>7138314.7853736086</v>
      </c>
      <c r="V1523" s="3">
        <f t="shared" si="233"/>
        <v>31.545454545454547</v>
      </c>
      <c r="W1523" s="3">
        <f t="shared" si="234"/>
        <v>20.181818181818183</v>
      </c>
      <c r="X1523" s="2">
        <f t="shared" si="235"/>
        <v>816.36363636363637</v>
      </c>
      <c r="Y1523" s="3">
        <f t="shared" si="236"/>
        <v>20.181818181818183</v>
      </c>
      <c r="Z1523" s="2">
        <f t="shared" si="237"/>
        <v>25.878962536023053</v>
      </c>
      <c r="AA1523" s="5">
        <f t="shared" si="238"/>
        <v>1.5630630630630631</v>
      </c>
      <c r="AB1523" s="4">
        <f t="shared" si="239"/>
        <v>0.23900099999999999</v>
      </c>
      <c r="AC1523">
        <v>7</v>
      </c>
      <c r="AD1523">
        <v>1</v>
      </c>
      <c r="AE1523">
        <v>1</v>
      </c>
      <c r="AF1523">
        <v>4</v>
      </c>
      <c r="AG1523">
        <v>1</v>
      </c>
      <c r="AH1523">
        <v>0.50866184281251203</v>
      </c>
      <c r="AI1523">
        <v>-0.21288780432517801</v>
      </c>
    </row>
    <row r="1524" spans="1:35" x14ac:dyDescent="0.2">
      <c r="A1524" t="s">
        <v>1599</v>
      </c>
      <c r="B1524" s="1">
        <v>40909</v>
      </c>
      <c r="C1524" t="s">
        <v>70</v>
      </c>
      <c r="D1524" t="s">
        <v>63</v>
      </c>
      <c r="E1524" t="s">
        <v>71</v>
      </c>
      <c r="F1524" t="s">
        <v>54</v>
      </c>
      <c r="G1524" t="s">
        <v>55</v>
      </c>
      <c r="H1524" t="s">
        <v>50</v>
      </c>
      <c r="I1524" t="s">
        <v>43</v>
      </c>
      <c r="J1524" t="s">
        <v>51</v>
      </c>
      <c r="K1524" t="s">
        <v>43</v>
      </c>
      <c r="L1524" t="s">
        <v>56</v>
      </c>
      <c r="M1524">
        <v>239</v>
      </c>
      <c r="N1524">
        <v>151</v>
      </c>
      <c r="O1524">
        <v>972</v>
      </c>
      <c r="P1524">
        <v>28.95</v>
      </c>
      <c r="Q1524">
        <v>48</v>
      </c>
      <c r="R1524">
        <v>2350402</v>
      </c>
      <c r="S1524" s="6">
        <f t="shared" si="230"/>
        <v>6437086.0927152317</v>
      </c>
      <c r="T1524" s="6">
        <f t="shared" si="231"/>
        <v>1582781.4569536424</v>
      </c>
      <c r="U1524" s="2">
        <f t="shared" si="232"/>
        <v>191721854.30463576</v>
      </c>
      <c r="V1524" s="3">
        <f t="shared" si="233"/>
        <v>20.25</v>
      </c>
      <c r="W1524" s="3">
        <f t="shared" si="234"/>
        <v>4.979166666666667</v>
      </c>
      <c r="X1524" s="2">
        <f t="shared" si="235"/>
        <v>603.125</v>
      </c>
      <c r="Y1524" s="3">
        <f t="shared" si="236"/>
        <v>4.979166666666667</v>
      </c>
      <c r="Z1524" s="2">
        <f t="shared" si="237"/>
        <v>29.783950617283949</v>
      </c>
      <c r="AA1524" s="5">
        <f t="shared" si="238"/>
        <v>4.0669456066945608</v>
      </c>
      <c r="AB1524" s="4">
        <f t="shared" si="239"/>
        <v>4.8966708333333331E-2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-0.42155555821971702</v>
      </c>
      <c r="AI1524" s="2">
        <v>1547331643437510</v>
      </c>
    </row>
    <row r="1525" spans="1:35" x14ac:dyDescent="0.2">
      <c r="A1525" t="s">
        <v>1600</v>
      </c>
      <c r="B1525" s="1">
        <v>37987</v>
      </c>
      <c r="C1525" t="s">
        <v>82</v>
      </c>
      <c r="D1525" t="s">
        <v>83</v>
      </c>
      <c r="E1525" t="s">
        <v>132</v>
      </c>
      <c r="F1525" t="s">
        <v>54</v>
      </c>
      <c r="G1525" t="s">
        <v>55</v>
      </c>
      <c r="H1525" t="s">
        <v>41</v>
      </c>
      <c r="I1525" t="s">
        <v>42</v>
      </c>
      <c r="J1525" t="s">
        <v>42</v>
      </c>
      <c r="K1525" t="s">
        <v>51</v>
      </c>
      <c r="L1525" t="s">
        <v>44</v>
      </c>
      <c r="M1525">
        <v>104</v>
      </c>
      <c r="N1525">
        <v>3507</v>
      </c>
      <c r="O1525">
        <v>149</v>
      </c>
      <c r="P1525">
        <v>23.79</v>
      </c>
      <c r="Q1525">
        <v>60</v>
      </c>
      <c r="R1525">
        <v>2273006</v>
      </c>
      <c r="S1525" s="6">
        <f t="shared" si="230"/>
        <v>42486.455660108353</v>
      </c>
      <c r="T1525" s="6">
        <f t="shared" si="231"/>
        <v>29654.975762760194</v>
      </c>
      <c r="U1525" s="2">
        <f t="shared" si="232"/>
        <v>6783575.7057313947</v>
      </c>
      <c r="V1525" s="3">
        <f t="shared" si="233"/>
        <v>2.4833333333333334</v>
      </c>
      <c r="W1525" s="3">
        <f t="shared" si="234"/>
        <v>1.7333333333333334</v>
      </c>
      <c r="X1525" s="2">
        <f t="shared" si="235"/>
        <v>396.5</v>
      </c>
      <c r="Y1525" s="3">
        <f t="shared" si="236"/>
        <v>1.7333333333333334</v>
      </c>
      <c r="Z1525" s="2">
        <f t="shared" si="237"/>
        <v>159.66442953020135</v>
      </c>
      <c r="AA1525" s="5">
        <f t="shared" si="238"/>
        <v>1.4326923076923077</v>
      </c>
      <c r="AB1525" s="4">
        <f t="shared" si="239"/>
        <v>3.7883433333333334E-2</v>
      </c>
      <c r="AC1525">
        <v>3</v>
      </c>
      <c r="AD1525">
        <v>0</v>
      </c>
      <c r="AE1525">
        <v>1</v>
      </c>
      <c r="AF1525">
        <v>1</v>
      </c>
      <c r="AG1525">
        <v>1</v>
      </c>
      <c r="AH1525">
        <v>-0.79625825710636899</v>
      </c>
      <c r="AI1525">
        <v>-0.28273622105087498</v>
      </c>
    </row>
    <row r="1526" spans="1:35" x14ac:dyDescent="0.2">
      <c r="A1526" t="s">
        <v>1601</v>
      </c>
      <c r="B1526" s="1">
        <v>41640</v>
      </c>
      <c r="C1526" t="s">
        <v>58</v>
      </c>
      <c r="D1526" t="s">
        <v>47</v>
      </c>
      <c r="E1526" t="s">
        <v>71</v>
      </c>
      <c r="F1526" t="s">
        <v>39</v>
      </c>
      <c r="G1526" t="s">
        <v>40</v>
      </c>
      <c r="H1526" t="s">
        <v>51</v>
      </c>
      <c r="I1526" t="s">
        <v>42</v>
      </c>
      <c r="J1526" t="s">
        <v>43</v>
      </c>
      <c r="K1526" t="s">
        <v>42</v>
      </c>
      <c r="L1526" t="s">
        <v>60</v>
      </c>
      <c r="M1526">
        <v>448</v>
      </c>
      <c r="N1526">
        <v>1277</v>
      </c>
      <c r="O1526">
        <v>200</v>
      </c>
      <c r="P1526">
        <v>9.99</v>
      </c>
      <c r="Q1526">
        <v>55</v>
      </c>
      <c r="R1526">
        <v>1239637</v>
      </c>
      <c r="S1526" s="6">
        <f t="shared" si="230"/>
        <v>156617.07126076744</v>
      </c>
      <c r="T1526" s="6">
        <f t="shared" si="231"/>
        <v>350822.23962411901</v>
      </c>
      <c r="U1526" s="2">
        <f t="shared" si="232"/>
        <v>7823022.7094753329</v>
      </c>
      <c r="V1526" s="3">
        <f t="shared" si="233"/>
        <v>3.6363636363636362</v>
      </c>
      <c r="W1526" s="3">
        <f t="shared" si="234"/>
        <v>8.1454545454545446</v>
      </c>
      <c r="X1526" s="2">
        <f t="shared" si="235"/>
        <v>181.63636363636363</v>
      </c>
      <c r="Y1526" s="3">
        <f t="shared" si="236"/>
        <v>8.1454545454545446</v>
      </c>
      <c r="Z1526" s="2">
        <f t="shared" si="237"/>
        <v>49.95</v>
      </c>
      <c r="AA1526" s="5">
        <f t="shared" si="238"/>
        <v>0.44642857142857145</v>
      </c>
      <c r="AB1526" s="4">
        <f t="shared" si="239"/>
        <v>2.2538854545454547E-2</v>
      </c>
      <c r="AC1526">
        <v>6</v>
      </c>
      <c r="AD1526">
        <v>1</v>
      </c>
      <c r="AE1526">
        <v>0</v>
      </c>
      <c r="AF1526">
        <v>1</v>
      </c>
      <c r="AG1526">
        <v>1</v>
      </c>
      <c r="AH1526">
        <v>-0.714484544682643</v>
      </c>
      <c r="AI1526">
        <v>-0.168684257371886</v>
      </c>
    </row>
    <row r="1527" spans="1:35" x14ac:dyDescent="0.2">
      <c r="A1527" t="s">
        <v>1602</v>
      </c>
      <c r="B1527" s="1">
        <v>37987</v>
      </c>
      <c r="C1527" t="s">
        <v>89</v>
      </c>
      <c r="D1527" t="s">
        <v>63</v>
      </c>
      <c r="E1527" t="s">
        <v>80</v>
      </c>
      <c r="F1527" t="s">
        <v>48</v>
      </c>
      <c r="G1527" t="s">
        <v>49</v>
      </c>
      <c r="H1527" t="s">
        <v>50</v>
      </c>
      <c r="I1527" t="s">
        <v>51</v>
      </c>
      <c r="J1527" t="s">
        <v>43</v>
      </c>
      <c r="K1527" t="s">
        <v>51</v>
      </c>
      <c r="L1527" t="s">
        <v>78</v>
      </c>
      <c r="M1527">
        <v>312</v>
      </c>
      <c r="N1527">
        <v>1140</v>
      </c>
      <c r="O1527">
        <v>306</v>
      </c>
      <c r="P1527">
        <v>20.11</v>
      </c>
      <c r="Q1527">
        <v>57</v>
      </c>
      <c r="R1527">
        <v>4577107</v>
      </c>
      <c r="S1527" s="6">
        <f t="shared" si="230"/>
        <v>268421.05263157893</v>
      </c>
      <c r="T1527" s="6">
        <f t="shared" si="231"/>
        <v>273684.21052631579</v>
      </c>
      <c r="U1527" s="2">
        <f t="shared" si="232"/>
        <v>17640350.877192982</v>
      </c>
      <c r="V1527" s="3">
        <f t="shared" si="233"/>
        <v>5.3684210526315788</v>
      </c>
      <c r="W1527" s="3">
        <f t="shared" si="234"/>
        <v>5.4736842105263159</v>
      </c>
      <c r="X1527" s="2">
        <f t="shared" si="235"/>
        <v>352.80701754385967</v>
      </c>
      <c r="Y1527" s="3">
        <f t="shared" si="236"/>
        <v>5.4736842105263159</v>
      </c>
      <c r="Z1527" s="2">
        <f t="shared" si="237"/>
        <v>65.718954248366018</v>
      </c>
      <c r="AA1527" s="5">
        <f t="shared" si="238"/>
        <v>0.98076923076923073</v>
      </c>
      <c r="AB1527" s="4">
        <f t="shared" si="239"/>
        <v>8.0300122807017538E-2</v>
      </c>
      <c r="AC1527">
        <v>7</v>
      </c>
      <c r="AD1527">
        <v>1</v>
      </c>
      <c r="AE1527">
        <v>1</v>
      </c>
      <c r="AF1527">
        <v>1</v>
      </c>
      <c r="AG1527">
        <v>1</v>
      </c>
      <c r="AH1527">
        <v>-0.57162931657155802</v>
      </c>
      <c r="AI1527">
        <v>-0.15398408446277301</v>
      </c>
    </row>
    <row r="1528" spans="1:35" x14ac:dyDescent="0.2">
      <c r="A1528" t="s">
        <v>1603</v>
      </c>
      <c r="B1528" s="1">
        <v>40909</v>
      </c>
      <c r="C1528" t="s">
        <v>36</v>
      </c>
      <c r="D1528" t="s">
        <v>37</v>
      </c>
      <c r="E1528" t="s">
        <v>80</v>
      </c>
      <c r="F1528" t="s">
        <v>68</v>
      </c>
      <c r="G1528" t="s">
        <v>40</v>
      </c>
      <c r="H1528" t="s">
        <v>41</v>
      </c>
      <c r="I1528" t="s">
        <v>43</v>
      </c>
      <c r="J1528" t="s">
        <v>43</v>
      </c>
      <c r="K1528" t="s">
        <v>43</v>
      </c>
      <c r="L1528" t="s">
        <v>56</v>
      </c>
      <c r="M1528">
        <v>296</v>
      </c>
      <c r="N1528">
        <v>2607</v>
      </c>
      <c r="O1528">
        <v>737</v>
      </c>
      <c r="P1528">
        <v>36.28</v>
      </c>
      <c r="Q1528">
        <v>52</v>
      </c>
      <c r="R1528">
        <v>2221560</v>
      </c>
      <c r="S1528" s="6">
        <f t="shared" si="230"/>
        <v>282700.42194092827</v>
      </c>
      <c r="T1528" s="6">
        <f t="shared" si="231"/>
        <v>113540.46797084772</v>
      </c>
      <c r="U1528" s="2">
        <f t="shared" si="232"/>
        <v>13916378.979670119</v>
      </c>
      <c r="V1528" s="3">
        <f t="shared" si="233"/>
        <v>14.173076923076923</v>
      </c>
      <c r="W1528" s="3">
        <f t="shared" si="234"/>
        <v>5.6923076923076925</v>
      </c>
      <c r="X1528" s="2">
        <f t="shared" si="235"/>
        <v>697.69230769230774</v>
      </c>
      <c r="Y1528" s="3">
        <f t="shared" si="236"/>
        <v>5.6923076923076925</v>
      </c>
      <c r="Z1528" s="2">
        <f t="shared" si="237"/>
        <v>49.226594301221169</v>
      </c>
      <c r="AA1528" s="5">
        <f t="shared" si="238"/>
        <v>2.4898648648648649</v>
      </c>
      <c r="AB1528" s="4">
        <f t="shared" si="239"/>
        <v>4.2722307692307691E-2</v>
      </c>
      <c r="AC1528">
        <v>7</v>
      </c>
      <c r="AD1528">
        <v>1</v>
      </c>
      <c r="AE1528">
        <v>1</v>
      </c>
      <c r="AF1528">
        <v>1</v>
      </c>
      <c r="AG1528">
        <v>1</v>
      </c>
      <c r="AH1528">
        <v>-0.47451311862018503</v>
      </c>
      <c r="AI1528">
        <v>-0.20642806469938299</v>
      </c>
    </row>
    <row r="1529" spans="1:35" x14ac:dyDescent="0.2">
      <c r="A1529" t="s">
        <v>1604</v>
      </c>
      <c r="B1529" s="1">
        <v>41275</v>
      </c>
      <c r="C1529" t="s">
        <v>103</v>
      </c>
      <c r="D1529" t="s">
        <v>47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51</v>
      </c>
      <c r="K1529" t="s">
        <v>43</v>
      </c>
      <c r="L1529" t="s">
        <v>56</v>
      </c>
      <c r="M1529">
        <v>150</v>
      </c>
      <c r="N1529">
        <v>3858</v>
      </c>
      <c r="O1529">
        <v>202</v>
      </c>
      <c r="P1529">
        <v>39.47</v>
      </c>
      <c r="Q1529">
        <v>30</v>
      </c>
      <c r="R1529">
        <v>4700689</v>
      </c>
      <c r="S1529" s="6">
        <f t="shared" si="230"/>
        <v>52358.735095904616</v>
      </c>
      <c r="T1529" s="6">
        <f t="shared" si="231"/>
        <v>38880.248833592537</v>
      </c>
      <c r="U1529" s="2">
        <f t="shared" si="232"/>
        <v>10230689.476412648</v>
      </c>
      <c r="V1529" s="3">
        <f t="shared" si="233"/>
        <v>6.7333333333333334</v>
      </c>
      <c r="W1529" s="3">
        <f t="shared" si="234"/>
        <v>5</v>
      </c>
      <c r="X1529" s="2">
        <f t="shared" si="235"/>
        <v>1315.6666666666667</v>
      </c>
      <c r="Y1529" s="3">
        <f t="shared" si="236"/>
        <v>5</v>
      </c>
      <c r="Z1529" s="2">
        <f t="shared" si="237"/>
        <v>195.39603960396039</v>
      </c>
      <c r="AA1529" s="5">
        <f t="shared" si="238"/>
        <v>1.3466666666666667</v>
      </c>
      <c r="AB1529" s="4">
        <f t="shared" si="239"/>
        <v>0.15668963333333333</v>
      </c>
      <c r="AC1529">
        <v>4</v>
      </c>
      <c r="AD1529">
        <v>0</v>
      </c>
      <c r="AE1529">
        <v>0</v>
      </c>
      <c r="AF1529">
        <v>4</v>
      </c>
      <c r="AG1529">
        <v>1</v>
      </c>
      <c r="AH1529">
        <v>-0.149315592001147</v>
      </c>
      <c r="AI1529">
        <v>-0.274665843033504</v>
      </c>
    </row>
    <row r="1530" spans="1:35" x14ac:dyDescent="0.2">
      <c r="A1530" t="s">
        <v>1605</v>
      </c>
      <c r="B1530" s="1">
        <v>38718</v>
      </c>
      <c r="C1530" t="s">
        <v>62</v>
      </c>
      <c r="D1530" t="s">
        <v>63</v>
      </c>
      <c r="E1530" t="s">
        <v>132</v>
      </c>
      <c r="F1530" t="s">
        <v>48</v>
      </c>
      <c r="G1530" t="s">
        <v>49</v>
      </c>
      <c r="H1530" t="s">
        <v>50</v>
      </c>
      <c r="I1530" t="s">
        <v>43</v>
      </c>
      <c r="J1530" t="s">
        <v>43</v>
      </c>
      <c r="K1530" t="s">
        <v>43</v>
      </c>
      <c r="L1530" t="s">
        <v>5077</v>
      </c>
      <c r="M1530">
        <v>486</v>
      </c>
      <c r="N1530">
        <v>1152</v>
      </c>
      <c r="O1530">
        <v>500</v>
      </c>
      <c r="P1530">
        <v>42.43</v>
      </c>
      <c r="Q1530">
        <v>10</v>
      </c>
      <c r="R1530">
        <v>303125</v>
      </c>
      <c r="S1530" s="6">
        <f t="shared" si="230"/>
        <v>434027.77777777775</v>
      </c>
      <c r="T1530" s="6">
        <f t="shared" si="231"/>
        <v>421875</v>
      </c>
      <c r="U1530" s="2">
        <f t="shared" si="232"/>
        <v>36831597.222222224</v>
      </c>
      <c r="V1530" s="3">
        <f t="shared" si="233"/>
        <v>50</v>
      </c>
      <c r="W1530" s="3">
        <f t="shared" si="234"/>
        <v>48.6</v>
      </c>
      <c r="X1530" s="2">
        <f t="shared" si="235"/>
        <v>4243</v>
      </c>
      <c r="Y1530" s="3">
        <f t="shared" si="236"/>
        <v>48.6</v>
      </c>
      <c r="Z1530" s="2">
        <f t="shared" si="237"/>
        <v>84.86</v>
      </c>
      <c r="AA1530" s="5">
        <f t="shared" si="238"/>
        <v>1.0288065843621399</v>
      </c>
      <c r="AB1530" s="4">
        <f t="shared" si="239"/>
        <v>3.0312499999999999E-2</v>
      </c>
      <c r="AC1530">
        <v>5</v>
      </c>
      <c r="AD1530">
        <v>1</v>
      </c>
      <c r="AE1530">
        <v>1</v>
      </c>
      <c r="AF1530">
        <v>4</v>
      </c>
      <c r="AG1530">
        <v>1</v>
      </c>
      <c r="AH1530" s="2">
        <v>1.63555213464058E+16</v>
      </c>
      <c r="AI1530">
        <v>-3.7575724298671599E-2</v>
      </c>
    </row>
    <row r="1531" spans="1:35" x14ac:dyDescent="0.2">
      <c r="A1531" t="s">
        <v>1606</v>
      </c>
      <c r="B1531" s="1">
        <v>43831</v>
      </c>
      <c r="C1531" t="s">
        <v>82</v>
      </c>
      <c r="D1531" t="s">
        <v>83</v>
      </c>
      <c r="E1531" t="s">
        <v>38</v>
      </c>
      <c r="F1531" t="s">
        <v>39</v>
      </c>
      <c r="G1531" t="s">
        <v>40</v>
      </c>
      <c r="H1531" t="s">
        <v>41</v>
      </c>
      <c r="I1531" t="s">
        <v>43</v>
      </c>
      <c r="J1531" t="s">
        <v>43</v>
      </c>
      <c r="K1531" t="s">
        <v>51</v>
      </c>
      <c r="L1531" t="s">
        <v>56</v>
      </c>
      <c r="M1531">
        <v>330</v>
      </c>
      <c r="N1531">
        <v>3752</v>
      </c>
      <c r="O1531">
        <v>695</v>
      </c>
      <c r="P1531">
        <v>17.05</v>
      </c>
      <c r="Q1531">
        <v>28</v>
      </c>
      <c r="R1531">
        <v>933223</v>
      </c>
      <c r="S1531" s="6">
        <f t="shared" si="230"/>
        <v>185234.54157782515</v>
      </c>
      <c r="T1531" s="6">
        <f t="shared" si="231"/>
        <v>87953.09168443497</v>
      </c>
      <c r="U1531" s="2">
        <f t="shared" si="232"/>
        <v>4544243.0703624729</v>
      </c>
      <c r="V1531" s="3">
        <f t="shared" si="233"/>
        <v>24.821428571428573</v>
      </c>
      <c r="W1531" s="3">
        <f t="shared" si="234"/>
        <v>11.785714285714286</v>
      </c>
      <c r="X1531" s="2">
        <f t="shared" si="235"/>
        <v>608.92857142857144</v>
      </c>
      <c r="Y1531" s="3">
        <f t="shared" si="236"/>
        <v>11.785714285714286</v>
      </c>
      <c r="Z1531" s="2">
        <f t="shared" si="237"/>
        <v>24.532374100719423</v>
      </c>
      <c r="AA1531" s="5">
        <f t="shared" si="238"/>
        <v>2.106060606060606</v>
      </c>
      <c r="AB1531" s="4">
        <f t="shared" si="239"/>
        <v>3.3329392857142856E-2</v>
      </c>
      <c r="AC1531">
        <v>4</v>
      </c>
      <c r="AD1531">
        <v>0</v>
      </c>
      <c r="AE1531">
        <v>1</v>
      </c>
      <c r="AF1531">
        <v>4</v>
      </c>
      <c r="AG1531">
        <v>1</v>
      </c>
      <c r="AH1531">
        <v>-0.255949229921489</v>
      </c>
      <c r="AI1531">
        <v>-0.250908540502565</v>
      </c>
    </row>
    <row r="1532" spans="1:35" x14ac:dyDescent="0.2">
      <c r="A1532" t="s">
        <v>1607</v>
      </c>
      <c r="B1532" s="1">
        <v>38718</v>
      </c>
      <c r="C1532" t="s">
        <v>89</v>
      </c>
      <c r="D1532" t="s">
        <v>63</v>
      </c>
      <c r="E1532" t="s">
        <v>59</v>
      </c>
      <c r="F1532" t="s">
        <v>65</v>
      </c>
      <c r="G1532" t="s">
        <v>40</v>
      </c>
      <c r="H1532" t="s">
        <v>41</v>
      </c>
      <c r="I1532" t="s">
        <v>51</v>
      </c>
      <c r="J1532" t="s">
        <v>42</v>
      </c>
      <c r="K1532" t="s">
        <v>43</v>
      </c>
      <c r="L1532" t="s">
        <v>56</v>
      </c>
      <c r="M1532">
        <v>88</v>
      </c>
      <c r="N1532">
        <v>2791</v>
      </c>
      <c r="O1532">
        <v>291</v>
      </c>
      <c r="P1532">
        <v>31.08</v>
      </c>
      <c r="Q1532">
        <v>71</v>
      </c>
      <c r="R1532">
        <v>1915230</v>
      </c>
      <c r="S1532" s="6">
        <f t="shared" si="230"/>
        <v>104263.70476531709</v>
      </c>
      <c r="T1532" s="6">
        <f t="shared" si="231"/>
        <v>31529.917592260837</v>
      </c>
      <c r="U1532" s="2">
        <f t="shared" si="232"/>
        <v>11135793.622357577</v>
      </c>
      <c r="V1532" s="3">
        <f t="shared" si="233"/>
        <v>4.098591549295775</v>
      </c>
      <c r="W1532" s="3">
        <f t="shared" si="234"/>
        <v>1.2394366197183098</v>
      </c>
      <c r="X1532" s="2">
        <f t="shared" si="235"/>
        <v>437.74647887323943</v>
      </c>
      <c r="Y1532" s="3">
        <f t="shared" si="236"/>
        <v>1.2394366197183098</v>
      </c>
      <c r="Z1532" s="2">
        <f t="shared" si="237"/>
        <v>106.80412371134021</v>
      </c>
      <c r="AA1532" s="5">
        <f t="shared" si="238"/>
        <v>3.3068181818181817</v>
      </c>
      <c r="AB1532" s="4">
        <f t="shared" si="239"/>
        <v>2.6975070422535212E-2</v>
      </c>
      <c r="AC1532">
        <v>3</v>
      </c>
      <c r="AD1532">
        <v>1</v>
      </c>
      <c r="AE1532">
        <v>0</v>
      </c>
      <c r="AF1532">
        <v>1</v>
      </c>
      <c r="AG1532">
        <v>1</v>
      </c>
      <c r="AH1532">
        <v>-0.80822747185282295</v>
      </c>
      <c r="AI1532">
        <v>-0.26184655610340901</v>
      </c>
    </row>
    <row r="1533" spans="1:35" x14ac:dyDescent="0.2">
      <c r="A1533" t="s">
        <v>1608</v>
      </c>
      <c r="B1533" s="1">
        <v>43101</v>
      </c>
      <c r="C1533" t="s">
        <v>58</v>
      </c>
      <c r="D1533" t="s">
        <v>47</v>
      </c>
      <c r="E1533" t="s">
        <v>125</v>
      </c>
      <c r="F1533" t="s">
        <v>65</v>
      </c>
      <c r="G1533" t="s">
        <v>40</v>
      </c>
      <c r="H1533" t="s">
        <v>51</v>
      </c>
      <c r="I1533" t="s">
        <v>43</v>
      </c>
      <c r="J1533" t="s">
        <v>43</v>
      </c>
      <c r="K1533" t="s">
        <v>43</v>
      </c>
      <c r="L1533" t="s">
        <v>60</v>
      </c>
      <c r="M1533">
        <v>278</v>
      </c>
      <c r="N1533">
        <v>2277</v>
      </c>
      <c r="O1533">
        <v>531</v>
      </c>
      <c r="P1533">
        <v>33.950000000000003</v>
      </c>
      <c r="Q1533">
        <v>41</v>
      </c>
      <c r="R1533">
        <v>1239907</v>
      </c>
      <c r="S1533" s="6">
        <f t="shared" si="230"/>
        <v>233201.581027668</v>
      </c>
      <c r="T1533" s="6">
        <f t="shared" si="231"/>
        <v>122090.46991655687</v>
      </c>
      <c r="U1533" s="2">
        <f t="shared" si="232"/>
        <v>14909969.257795347</v>
      </c>
      <c r="V1533" s="3">
        <f t="shared" si="233"/>
        <v>12.951219512195122</v>
      </c>
      <c r="W1533" s="3">
        <f t="shared" si="234"/>
        <v>6.7804878048780486</v>
      </c>
      <c r="X1533" s="2">
        <f t="shared" si="235"/>
        <v>828.04878048780495</v>
      </c>
      <c r="Y1533" s="3">
        <f t="shared" si="236"/>
        <v>6.7804878048780486</v>
      </c>
      <c r="Z1533" s="2">
        <f t="shared" si="237"/>
        <v>63.935969868173267</v>
      </c>
      <c r="AA1533" s="5">
        <f t="shared" si="238"/>
        <v>1.9100719424460431</v>
      </c>
      <c r="AB1533" s="4">
        <f t="shared" si="239"/>
        <v>3.0241634146341463E-2</v>
      </c>
      <c r="AC1533">
        <v>8</v>
      </c>
      <c r="AD1533">
        <v>1</v>
      </c>
      <c r="AE1533">
        <v>1</v>
      </c>
      <c r="AF1533">
        <v>4</v>
      </c>
      <c r="AG1533">
        <v>1</v>
      </c>
      <c r="AH1533">
        <v>-0.46471195158434198</v>
      </c>
      <c r="AI1533">
        <v>-0.208435487090087</v>
      </c>
    </row>
    <row r="1534" spans="1:35" x14ac:dyDescent="0.2">
      <c r="A1534" t="s">
        <v>1609</v>
      </c>
      <c r="B1534" s="1">
        <v>42370</v>
      </c>
      <c r="C1534" t="s">
        <v>70</v>
      </c>
      <c r="D1534" t="s">
        <v>63</v>
      </c>
      <c r="E1534" t="s">
        <v>71</v>
      </c>
      <c r="F1534" t="s">
        <v>68</v>
      </c>
      <c r="G1534" t="s">
        <v>40</v>
      </c>
      <c r="H1534" t="s">
        <v>41</v>
      </c>
      <c r="I1534" t="s">
        <v>43</v>
      </c>
      <c r="J1534" t="s">
        <v>43</v>
      </c>
      <c r="K1534" t="s">
        <v>43</v>
      </c>
      <c r="L1534" t="s">
        <v>5077</v>
      </c>
      <c r="M1534">
        <v>299</v>
      </c>
      <c r="N1534">
        <v>3338</v>
      </c>
      <c r="O1534">
        <v>860</v>
      </c>
      <c r="P1534">
        <v>45.33</v>
      </c>
      <c r="Q1534">
        <v>53</v>
      </c>
      <c r="R1534">
        <v>746179</v>
      </c>
      <c r="S1534" s="6">
        <f t="shared" si="230"/>
        <v>257639.30497303774</v>
      </c>
      <c r="T1534" s="6">
        <f t="shared" si="231"/>
        <v>89574.59556620731</v>
      </c>
      <c r="U1534" s="2">
        <f t="shared" si="232"/>
        <v>13579988.016776513</v>
      </c>
      <c r="V1534" s="3">
        <f t="shared" si="233"/>
        <v>16.226415094339622</v>
      </c>
      <c r="W1534" s="3">
        <f t="shared" si="234"/>
        <v>5.6415094339622645</v>
      </c>
      <c r="X1534" s="2">
        <f t="shared" si="235"/>
        <v>855.28301886792451</v>
      </c>
      <c r="Y1534" s="3">
        <f t="shared" si="236"/>
        <v>5.6415094339622645</v>
      </c>
      <c r="Z1534" s="2">
        <f t="shared" si="237"/>
        <v>52.709302325581397</v>
      </c>
      <c r="AA1534" s="5">
        <f t="shared" si="238"/>
        <v>2.8762541806020065</v>
      </c>
      <c r="AB1534" s="4">
        <f t="shared" si="239"/>
        <v>1.4078849056603773E-2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-0.48538167410690303</v>
      </c>
      <c r="AI1534">
        <v>-0.21681229049081999</v>
      </c>
    </row>
    <row r="1535" spans="1:35" x14ac:dyDescent="0.2">
      <c r="A1535" t="s">
        <v>1610</v>
      </c>
      <c r="B1535" s="1">
        <v>44197</v>
      </c>
      <c r="C1535" t="s">
        <v>70</v>
      </c>
      <c r="D1535" t="s">
        <v>63</v>
      </c>
      <c r="E1535" t="s">
        <v>67</v>
      </c>
      <c r="F1535" t="s">
        <v>65</v>
      </c>
      <c r="G1535" t="s">
        <v>40</v>
      </c>
      <c r="H1535" t="s">
        <v>41</v>
      </c>
      <c r="I1535" t="s">
        <v>43</v>
      </c>
      <c r="J1535" t="s">
        <v>43</v>
      </c>
      <c r="K1535" t="s">
        <v>43</v>
      </c>
      <c r="L1535" t="s">
        <v>60</v>
      </c>
      <c r="M1535">
        <v>278</v>
      </c>
      <c r="N1535">
        <v>4002</v>
      </c>
      <c r="O1535">
        <v>558</v>
      </c>
      <c r="P1535">
        <v>26.74</v>
      </c>
      <c r="Q1535">
        <v>27</v>
      </c>
      <c r="R1535">
        <v>3167916</v>
      </c>
      <c r="S1535" s="6">
        <f t="shared" si="230"/>
        <v>139430.28485757121</v>
      </c>
      <c r="T1535" s="6">
        <f t="shared" si="231"/>
        <v>69465.267366316839</v>
      </c>
      <c r="U1535" s="2">
        <f t="shared" si="232"/>
        <v>6681659.1704147924</v>
      </c>
      <c r="V1535" s="3">
        <f t="shared" si="233"/>
        <v>20.666666666666668</v>
      </c>
      <c r="W1535" s="3">
        <f t="shared" si="234"/>
        <v>10.296296296296296</v>
      </c>
      <c r="X1535" s="2">
        <f t="shared" si="235"/>
        <v>990.37037037037032</v>
      </c>
      <c r="Y1535" s="3">
        <f t="shared" si="236"/>
        <v>10.296296296296296</v>
      </c>
      <c r="Z1535" s="2">
        <f t="shared" si="237"/>
        <v>47.921146953405021</v>
      </c>
      <c r="AA1535" s="5">
        <f t="shared" si="238"/>
        <v>2.0071942446043165</v>
      </c>
      <c r="AB1535" s="4">
        <f t="shared" si="239"/>
        <v>0.11733022222222222</v>
      </c>
      <c r="AC1535">
        <v>6</v>
      </c>
      <c r="AD1535">
        <v>1</v>
      </c>
      <c r="AE1535">
        <v>0</v>
      </c>
      <c r="AF1535">
        <v>4</v>
      </c>
      <c r="AG1535">
        <v>1</v>
      </c>
      <c r="AH1535">
        <v>-3.9287479881783001E-2</v>
      </c>
      <c r="AI1535">
        <v>-0.26098505420936802</v>
      </c>
    </row>
    <row r="1536" spans="1:35" x14ac:dyDescent="0.2">
      <c r="A1536" t="s">
        <v>1611</v>
      </c>
      <c r="B1536" s="1">
        <v>39814</v>
      </c>
      <c r="C1536" t="s">
        <v>73</v>
      </c>
      <c r="D1536" t="s">
        <v>74</v>
      </c>
      <c r="E1536" t="s">
        <v>125</v>
      </c>
      <c r="F1536" t="s">
        <v>54</v>
      </c>
      <c r="G1536" t="s">
        <v>55</v>
      </c>
      <c r="H1536" t="s">
        <v>50</v>
      </c>
      <c r="I1536" t="s">
        <v>51</v>
      </c>
      <c r="J1536" t="s">
        <v>42</v>
      </c>
      <c r="K1536" t="s">
        <v>43</v>
      </c>
      <c r="L1536" t="s">
        <v>56</v>
      </c>
      <c r="M1536">
        <v>90</v>
      </c>
      <c r="N1536">
        <v>1075</v>
      </c>
      <c r="O1536">
        <v>428</v>
      </c>
      <c r="P1536">
        <v>32.39</v>
      </c>
      <c r="Q1536">
        <v>34</v>
      </c>
      <c r="R1536">
        <v>4387493</v>
      </c>
      <c r="S1536" s="6">
        <f t="shared" si="230"/>
        <v>398139.53488372092</v>
      </c>
      <c r="T1536" s="6">
        <f t="shared" si="231"/>
        <v>83720.930232558138</v>
      </c>
      <c r="U1536" s="2">
        <f t="shared" si="232"/>
        <v>30130232.558139537</v>
      </c>
      <c r="V1536" s="3">
        <f t="shared" si="233"/>
        <v>12.588235294117647</v>
      </c>
      <c r="W1536" s="3">
        <f t="shared" si="234"/>
        <v>2.6470588235294117</v>
      </c>
      <c r="X1536" s="2">
        <f t="shared" si="235"/>
        <v>952.64705882352939</v>
      </c>
      <c r="Y1536" s="3">
        <f t="shared" si="236"/>
        <v>2.6470588235294117</v>
      </c>
      <c r="Z1536" s="2">
        <f t="shared" si="237"/>
        <v>75.677570093457945</v>
      </c>
      <c r="AA1536" s="5">
        <f t="shared" si="238"/>
        <v>4.7555555555555555</v>
      </c>
      <c r="AB1536" s="4">
        <f t="shared" si="239"/>
        <v>0.12904391176470589</v>
      </c>
      <c r="AC1536">
        <v>6</v>
      </c>
      <c r="AD1536">
        <v>0</v>
      </c>
      <c r="AE1536">
        <v>0</v>
      </c>
      <c r="AF1536">
        <v>4</v>
      </c>
      <c r="AG1536">
        <v>1</v>
      </c>
      <c r="AH1536">
        <v>-0.29477781509575401</v>
      </c>
      <c r="AI1536">
        <v>-0.162775334346068</v>
      </c>
    </row>
    <row r="1537" spans="1:35" x14ac:dyDescent="0.2">
      <c r="A1537" t="s">
        <v>1612</v>
      </c>
      <c r="B1537" s="1">
        <v>43831</v>
      </c>
      <c r="C1537" t="s">
        <v>73</v>
      </c>
      <c r="D1537" t="s">
        <v>74</v>
      </c>
      <c r="E1537" t="s">
        <v>80</v>
      </c>
      <c r="F1537" t="s">
        <v>54</v>
      </c>
      <c r="G1537" t="s">
        <v>55</v>
      </c>
      <c r="H1537" t="s">
        <v>41</v>
      </c>
      <c r="I1537" t="s">
        <v>42</v>
      </c>
      <c r="J1537" t="s">
        <v>43</v>
      </c>
      <c r="K1537" t="s">
        <v>43</v>
      </c>
      <c r="L1537" t="s">
        <v>60</v>
      </c>
      <c r="M1537">
        <v>265</v>
      </c>
      <c r="N1537">
        <v>3210</v>
      </c>
      <c r="O1537">
        <v>123</v>
      </c>
      <c r="P1537">
        <v>40.03</v>
      </c>
      <c r="Q1537">
        <v>79</v>
      </c>
      <c r="R1537">
        <v>1580277</v>
      </c>
      <c r="S1537" s="6">
        <f t="shared" si="230"/>
        <v>38317.757009345798</v>
      </c>
      <c r="T1537" s="6">
        <f t="shared" si="231"/>
        <v>82554.517133956382</v>
      </c>
      <c r="U1537" s="2">
        <f t="shared" si="232"/>
        <v>12470404.984423677</v>
      </c>
      <c r="V1537" s="3">
        <f t="shared" si="233"/>
        <v>1.5569620253164558</v>
      </c>
      <c r="W1537" s="3">
        <f t="shared" si="234"/>
        <v>3.3544303797468356</v>
      </c>
      <c r="X1537" s="2">
        <f t="shared" si="235"/>
        <v>506.70886075949369</v>
      </c>
      <c r="Y1537" s="3">
        <f t="shared" si="236"/>
        <v>3.3544303797468356</v>
      </c>
      <c r="Z1537" s="2">
        <f t="shared" si="237"/>
        <v>325.44715447154471</v>
      </c>
      <c r="AA1537" s="5">
        <f t="shared" si="238"/>
        <v>0.46415094339622642</v>
      </c>
      <c r="AB1537" s="4">
        <f t="shared" si="239"/>
        <v>2.0003506329113924E-2</v>
      </c>
      <c r="AC1537">
        <v>5</v>
      </c>
      <c r="AD1537">
        <v>1</v>
      </c>
      <c r="AE1537">
        <v>1</v>
      </c>
      <c r="AF1537">
        <v>1</v>
      </c>
      <c r="AG1537">
        <v>1</v>
      </c>
      <c r="AH1537">
        <v>-0.78037938325943501</v>
      </c>
      <c r="AI1537">
        <v>-0.25369328939348001</v>
      </c>
    </row>
    <row r="1538" spans="1:35" x14ac:dyDescent="0.2">
      <c r="A1538" t="s">
        <v>1613</v>
      </c>
      <c r="B1538" s="1">
        <v>40179</v>
      </c>
      <c r="C1538" t="s">
        <v>46</v>
      </c>
      <c r="D1538" t="s">
        <v>47</v>
      </c>
      <c r="E1538" t="s">
        <v>64</v>
      </c>
      <c r="F1538" t="s">
        <v>39</v>
      </c>
      <c r="G1538" t="s">
        <v>40</v>
      </c>
      <c r="H1538" t="s">
        <v>41</v>
      </c>
      <c r="I1538" t="s">
        <v>43</v>
      </c>
      <c r="J1538" t="s">
        <v>43</v>
      </c>
      <c r="K1538" t="s">
        <v>43</v>
      </c>
      <c r="L1538" t="s">
        <v>5077</v>
      </c>
      <c r="M1538">
        <v>441</v>
      </c>
      <c r="N1538">
        <v>3660</v>
      </c>
      <c r="O1538">
        <v>652</v>
      </c>
      <c r="P1538">
        <v>26.55</v>
      </c>
      <c r="Q1538">
        <v>16</v>
      </c>
      <c r="R1538">
        <v>2987325</v>
      </c>
      <c r="S1538" s="6">
        <f t="shared" si="230"/>
        <v>178142.07650273223</v>
      </c>
      <c r="T1538" s="6">
        <f t="shared" si="231"/>
        <v>120491.80327868853</v>
      </c>
      <c r="U1538" s="2">
        <f t="shared" si="232"/>
        <v>7254098.360655738</v>
      </c>
      <c r="V1538" s="3">
        <f t="shared" si="233"/>
        <v>40.75</v>
      </c>
      <c r="W1538" s="3">
        <f t="shared" si="234"/>
        <v>27.5625</v>
      </c>
      <c r="X1538" s="2">
        <f t="shared" si="235"/>
        <v>1659.375</v>
      </c>
      <c r="Y1538" s="3">
        <f t="shared" si="236"/>
        <v>27.5625</v>
      </c>
      <c r="Z1538" s="2">
        <f t="shared" si="237"/>
        <v>40.720858895705518</v>
      </c>
      <c r="AA1538" s="5">
        <f t="shared" si="238"/>
        <v>1.4784580498866213</v>
      </c>
      <c r="AB1538" s="4">
        <f t="shared" si="239"/>
        <v>0.18670781249999999</v>
      </c>
      <c r="AC1538">
        <v>9</v>
      </c>
      <c r="AD1538">
        <v>1</v>
      </c>
      <c r="AE1538">
        <v>0</v>
      </c>
      <c r="AF1538">
        <v>4</v>
      </c>
      <c r="AG1538">
        <v>1</v>
      </c>
      <c r="AH1538">
        <v>0.90130102746042395</v>
      </c>
      <c r="AI1538">
        <v>-0.24199648184289299</v>
      </c>
    </row>
    <row r="1539" spans="1:35" x14ac:dyDescent="0.2">
      <c r="A1539" t="s">
        <v>1614</v>
      </c>
      <c r="B1539" s="1">
        <v>42005</v>
      </c>
      <c r="C1539" t="s">
        <v>58</v>
      </c>
      <c r="D1539" t="s">
        <v>47</v>
      </c>
      <c r="E1539" t="s">
        <v>67</v>
      </c>
      <c r="F1539" t="s">
        <v>39</v>
      </c>
      <c r="G1539" t="s">
        <v>40</v>
      </c>
      <c r="H1539" t="s">
        <v>50</v>
      </c>
      <c r="I1539" t="s">
        <v>43</v>
      </c>
      <c r="J1539" t="s">
        <v>51</v>
      </c>
      <c r="K1539" t="s">
        <v>42</v>
      </c>
      <c r="L1539" t="s">
        <v>78</v>
      </c>
      <c r="M1539">
        <v>161</v>
      </c>
      <c r="N1539">
        <v>644</v>
      </c>
      <c r="O1539">
        <v>660</v>
      </c>
      <c r="P1539">
        <v>4.42</v>
      </c>
      <c r="Q1539">
        <v>60</v>
      </c>
      <c r="R1539">
        <v>3968968</v>
      </c>
      <c r="S1539" s="6">
        <f t="shared" ref="S1539:S1602" si="240">(O1539*1000000)/N1539</f>
        <v>1024844.7204968944</v>
      </c>
      <c r="T1539" s="6">
        <f t="shared" ref="T1539:T1602" si="241">(M1539*1000000)/N1539</f>
        <v>250000</v>
      </c>
      <c r="U1539" s="2">
        <f t="shared" ref="U1539:U1602" si="242">(P1539*1000000000)/N1539</f>
        <v>6863354.0372670805</v>
      </c>
      <c r="V1539" s="3">
        <f t="shared" ref="V1539:V1602" si="243">(O1539*1000000)/(Q1539*1000000)</f>
        <v>11</v>
      </c>
      <c r="W1539" s="3">
        <f t="shared" ref="W1539:W1602" si="244">(M1539*1000000)/(Q1539*1000000)</f>
        <v>2.6833333333333331</v>
      </c>
      <c r="X1539" s="2">
        <f t="shared" ref="X1539:X1602" si="245">(P1539*1000000000)/(Q1539*1000000)</f>
        <v>73.666666666666671</v>
      </c>
      <c r="Y1539" s="3">
        <f t="shared" ref="Y1539:Y1602" si="246">(M1539*1000000)/(Q1539*1000000)</f>
        <v>2.6833333333333331</v>
      </c>
      <c r="Z1539" s="2">
        <f t="shared" ref="Z1539:Z1602" si="247">(P1539*1000000000)/(O1539*1000000)</f>
        <v>6.6969696969696972</v>
      </c>
      <c r="AA1539" s="5">
        <f t="shared" ref="AA1539:AA1602" si="248">(O1539*1000000)/(M1539*1000000)</f>
        <v>4.0993788819875778</v>
      </c>
      <c r="AB1539" s="4">
        <f t="shared" ref="AB1539:AB1602" si="249">R1539/(Q1539*1000000)</f>
        <v>6.614946666666667E-2</v>
      </c>
      <c r="AC1539">
        <v>4</v>
      </c>
      <c r="AD1539">
        <v>1</v>
      </c>
      <c r="AE1539">
        <v>1</v>
      </c>
      <c r="AF1539">
        <v>1</v>
      </c>
      <c r="AG1539">
        <v>1</v>
      </c>
      <c r="AH1539">
        <v>-0.68037731112730804</v>
      </c>
      <c r="AI1539">
        <v>-7.2068495748481398E-2</v>
      </c>
    </row>
    <row r="1540" spans="1:35" x14ac:dyDescent="0.2">
      <c r="A1540" t="s">
        <v>1615</v>
      </c>
      <c r="B1540" s="1">
        <v>41275</v>
      </c>
      <c r="C1540" t="s">
        <v>36</v>
      </c>
      <c r="D1540" t="s">
        <v>37</v>
      </c>
      <c r="E1540" t="s">
        <v>71</v>
      </c>
      <c r="F1540" t="s">
        <v>54</v>
      </c>
      <c r="G1540" t="s">
        <v>55</v>
      </c>
      <c r="H1540" t="s">
        <v>41</v>
      </c>
      <c r="I1540" t="s">
        <v>43</v>
      </c>
      <c r="J1540" t="s">
        <v>42</v>
      </c>
      <c r="K1540" t="s">
        <v>42</v>
      </c>
      <c r="L1540" t="s">
        <v>44</v>
      </c>
      <c r="M1540">
        <v>109</v>
      </c>
      <c r="N1540">
        <v>2827</v>
      </c>
      <c r="O1540">
        <v>977</v>
      </c>
      <c r="P1540">
        <v>7.32</v>
      </c>
      <c r="Q1540">
        <v>86</v>
      </c>
      <c r="R1540">
        <v>3111983</v>
      </c>
      <c r="S1540" s="6">
        <f t="shared" si="240"/>
        <v>345596.03820304212</v>
      </c>
      <c r="T1540" s="6">
        <f t="shared" si="241"/>
        <v>38556.77396533428</v>
      </c>
      <c r="U1540" s="2">
        <f t="shared" si="242"/>
        <v>2589317.2974885036</v>
      </c>
      <c r="V1540" s="3">
        <f t="shared" si="243"/>
        <v>11.36046511627907</v>
      </c>
      <c r="W1540" s="3">
        <f t="shared" si="244"/>
        <v>1.2674418604651163</v>
      </c>
      <c r="X1540" s="2">
        <f t="shared" si="245"/>
        <v>85.116279069767444</v>
      </c>
      <c r="Y1540" s="3">
        <f t="shared" si="246"/>
        <v>1.2674418604651163</v>
      </c>
      <c r="Z1540" s="2">
        <f t="shared" si="247"/>
        <v>7.4923234390992839</v>
      </c>
      <c r="AA1540" s="5">
        <f t="shared" si="248"/>
        <v>8.9633027522935773</v>
      </c>
      <c r="AB1540" s="4">
        <f t="shared" si="249"/>
        <v>3.6185848837209302E-2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-0.787441508176557</v>
      </c>
      <c r="AI1540">
        <v>-0.242405955005843</v>
      </c>
    </row>
    <row r="1541" spans="1:35" x14ac:dyDescent="0.2">
      <c r="A1541" t="s">
        <v>1616</v>
      </c>
      <c r="B1541" s="1">
        <v>38718</v>
      </c>
      <c r="C1541" t="s">
        <v>73</v>
      </c>
      <c r="D1541" t="s">
        <v>74</v>
      </c>
      <c r="E1541" t="s">
        <v>75</v>
      </c>
      <c r="F1541" t="s">
        <v>54</v>
      </c>
      <c r="G1541" t="s">
        <v>55</v>
      </c>
      <c r="H1541" t="s">
        <v>41</v>
      </c>
      <c r="I1541" t="s">
        <v>42</v>
      </c>
      <c r="J1541" t="s">
        <v>51</v>
      </c>
      <c r="K1541" t="s">
        <v>43</v>
      </c>
      <c r="L1541" t="s">
        <v>44</v>
      </c>
      <c r="M1541">
        <v>137</v>
      </c>
      <c r="N1541">
        <v>4110</v>
      </c>
      <c r="O1541">
        <v>124</v>
      </c>
      <c r="P1541">
        <v>30.24</v>
      </c>
      <c r="Q1541">
        <v>47</v>
      </c>
      <c r="R1541">
        <v>2371976</v>
      </c>
      <c r="S1541" s="6">
        <f t="shared" si="240"/>
        <v>30170.316301703162</v>
      </c>
      <c r="T1541" s="6">
        <f t="shared" si="241"/>
        <v>33333.333333333336</v>
      </c>
      <c r="U1541" s="2">
        <f t="shared" si="242"/>
        <v>7357664.2335766423</v>
      </c>
      <c r="V1541" s="3">
        <f t="shared" si="243"/>
        <v>2.6382978723404253</v>
      </c>
      <c r="W1541" s="3">
        <f t="shared" si="244"/>
        <v>2.9148936170212765</v>
      </c>
      <c r="X1541" s="2">
        <f t="shared" si="245"/>
        <v>643.40425531914889</v>
      </c>
      <c r="Y1541" s="3">
        <f t="shared" si="246"/>
        <v>2.9148936170212765</v>
      </c>
      <c r="Z1541" s="2">
        <f t="shared" si="247"/>
        <v>243.87096774193549</v>
      </c>
      <c r="AA1541" s="5">
        <f t="shared" si="248"/>
        <v>0.9051094890510949</v>
      </c>
      <c r="AB1541" s="4">
        <f t="shared" si="249"/>
        <v>5.0467574468085107E-2</v>
      </c>
      <c r="AC1541">
        <v>2</v>
      </c>
      <c r="AD1541">
        <v>0</v>
      </c>
      <c r="AE1541">
        <v>1</v>
      </c>
      <c r="AF1541">
        <v>1</v>
      </c>
      <c r="AG1541">
        <v>1</v>
      </c>
      <c r="AH1541">
        <v>-0.67242957822535399</v>
      </c>
      <c r="AI1541">
        <v>-0.28233950717975598</v>
      </c>
    </row>
    <row r="1542" spans="1:35" x14ac:dyDescent="0.2">
      <c r="A1542" t="s">
        <v>1617</v>
      </c>
      <c r="B1542" s="1">
        <v>38353</v>
      </c>
      <c r="C1542" t="s">
        <v>89</v>
      </c>
      <c r="D1542" t="s">
        <v>63</v>
      </c>
      <c r="E1542" t="s">
        <v>75</v>
      </c>
      <c r="F1542" t="s">
        <v>54</v>
      </c>
      <c r="G1542" t="s">
        <v>55</v>
      </c>
      <c r="H1542" t="s">
        <v>41</v>
      </c>
      <c r="I1542" t="s">
        <v>43</v>
      </c>
      <c r="J1542" t="s">
        <v>51</v>
      </c>
      <c r="K1542" t="s">
        <v>43</v>
      </c>
      <c r="L1542" t="s">
        <v>60</v>
      </c>
      <c r="M1542">
        <v>180</v>
      </c>
      <c r="N1542">
        <v>4689</v>
      </c>
      <c r="O1542">
        <v>498</v>
      </c>
      <c r="P1542">
        <v>46.83</v>
      </c>
      <c r="Q1542">
        <v>71</v>
      </c>
      <c r="R1542">
        <v>2403644</v>
      </c>
      <c r="S1542" s="6">
        <f t="shared" si="240"/>
        <v>106206.01407549584</v>
      </c>
      <c r="T1542" s="6">
        <f t="shared" si="241"/>
        <v>38387.715930902108</v>
      </c>
      <c r="U1542" s="2">
        <f t="shared" si="242"/>
        <v>9987204.0946896989</v>
      </c>
      <c r="V1542" s="3">
        <f t="shared" si="243"/>
        <v>7.0140845070422539</v>
      </c>
      <c r="W1542" s="3">
        <f t="shared" si="244"/>
        <v>2.535211267605634</v>
      </c>
      <c r="X1542" s="2">
        <f t="shared" si="245"/>
        <v>659.57746478873241</v>
      </c>
      <c r="Y1542" s="3">
        <f t="shared" si="246"/>
        <v>2.535211267605634</v>
      </c>
      <c r="Z1542" s="2">
        <f t="shared" si="247"/>
        <v>94.036144578313255</v>
      </c>
      <c r="AA1542" s="5">
        <f t="shared" si="248"/>
        <v>2.7666666666666666</v>
      </c>
      <c r="AB1542" s="4">
        <f t="shared" si="249"/>
        <v>3.3854140845070421E-2</v>
      </c>
      <c r="AC1542">
        <v>5</v>
      </c>
      <c r="AD1542">
        <v>0</v>
      </c>
      <c r="AE1542">
        <v>1</v>
      </c>
      <c r="AF1542">
        <v>1</v>
      </c>
      <c r="AG1542">
        <v>1</v>
      </c>
      <c r="AH1542">
        <v>-0.66821370582638495</v>
      </c>
      <c r="AI1542">
        <v>-0.26289644448438398</v>
      </c>
    </row>
    <row r="1543" spans="1:35" x14ac:dyDescent="0.2">
      <c r="A1543" t="s">
        <v>1618</v>
      </c>
      <c r="B1543" s="1">
        <v>41275</v>
      </c>
      <c r="C1543" t="s">
        <v>82</v>
      </c>
      <c r="D1543" t="s">
        <v>83</v>
      </c>
      <c r="E1543" t="s">
        <v>75</v>
      </c>
      <c r="F1543" t="s">
        <v>65</v>
      </c>
      <c r="G1543" t="s">
        <v>40</v>
      </c>
      <c r="H1543" t="s">
        <v>50</v>
      </c>
      <c r="I1543" t="s">
        <v>51</v>
      </c>
      <c r="J1543" t="s">
        <v>43</v>
      </c>
      <c r="K1543" t="s">
        <v>43</v>
      </c>
      <c r="L1543" t="s">
        <v>60</v>
      </c>
      <c r="M1543">
        <v>466</v>
      </c>
      <c r="N1543">
        <v>664</v>
      </c>
      <c r="O1543">
        <v>299</v>
      </c>
      <c r="P1543">
        <v>34.520000000000003</v>
      </c>
      <c r="Q1543">
        <v>45</v>
      </c>
      <c r="R1543">
        <v>2675661</v>
      </c>
      <c r="S1543" s="6">
        <f t="shared" si="240"/>
        <v>450301.2048192771</v>
      </c>
      <c r="T1543" s="6">
        <f t="shared" si="241"/>
        <v>701807.22891566262</v>
      </c>
      <c r="U1543" s="2">
        <f t="shared" si="242"/>
        <v>51987951.807228915</v>
      </c>
      <c r="V1543" s="3">
        <f t="shared" si="243"/>
        <v>6.6444444444444448</v>
      </c>
      <c r="W1543" s="3">
        <f t="shared" si="244"/>
        <v>10.355555555555556</v>
      </c>
      <c r="X1543" s="2">
        <f t="shared" si="245"/>
        <v>767.11111111111109</v>
      </c>
      <c r="Y1543" s="3">
        <f t="shared" si="246"/>
        <v>10.355555555555556</v>
      </c>
      <c r="Z1543" s="2">
        <f t="shared" si="247"/>
        <v>115.45150501672241</v>
      </c>
      <c r="AA1543" s="5">
        <f t="shared" si="248"/>
        <v>0.64163090128755362</v>
      </c>
      <c r="AB1543" s="4">
        <f t="shared" si="249"/>
        <v>5.9459133333333331E-2</v>
      </c>
      <c r="AC1543">
        <v>9</v>
      </c>
      <c r="AD1543">
        <v>1</v>
      </c>
      <c r="AE1543">
        <v>0</v>
      </c>
      <c r="AF1543">
        <v>4</v>
      </c>
      <c r="AG1543">
        <v>1</v>
      </c>
      <c r="AH1543">
        <v>-0.387731899430654</v>
      </c>
      <c r="AI1543">
        <v>8.1187597060302305E-2</v>
      </c>
    </row>
    <row r="1544" spans="1:35" x14ac:dyDescent="0.2">
      <c r="A1544" t="s">
        <v>1619</v>
      </c>
      <c r="B1544" s="1">
        <v>44197</v>
      </c>
      <c r="C1544" t="s">
        <v>103</v>
      </c>
      <c r="D1544" t="s">
        <v>47</v>
      </c>
      <c r="E1544" t="s">
        <v>64</v>
      </c>
      <c r="F1544" t="s">
        <v>48</v>
      </c>
      <c r="G1544" t="s">
        <v>49</v>
      </c>
      <c r="H1544" t="s">
        <v>50</v>
      </c>
      <c r="I1544" t="s">
        <v>43</v>
      </c>
      <c r="J1544" t="s">
        <v>43</v>
      </c>
      <c r="K1544" t="s">
        <v>43</v>
      </c>
      <c r="L1544" t="s">
        <v>44</v>
      </c>
      <c r="M1544">
        <v>393</v>
      </c>
      <c r="N1544">
        <v>1051</v>
      </c>
      <c r="O1544">
        <v>701</v>
      </c>
      <c r="P1544">
        <v>45.56</v>
      </c>
      <c r="Q1544">
        <v>80</v>
      </c>
      <c r="R1544">
        <v>1949098</v>
      </c>
      <c r="S1544" s="6">
        <f t="shared" si="240"/>
        <v>666983.82492863934</v>
      </c>
      <c r="T1544" s="6">
        <f t="shared" si="241"/>
        <v>373929.59086584207</v>
      </c>
      <c r="U1544" s="2">
        <f t="shared" si="242"/>
        <v>43349191.246431969</v>
      </c>
      <c r="V1544" s="3">
        <f t="shared" si="243"/>
        <v>8.7624999999999993</v>
      </c>
      <c r="W1544" s="3">
        <f t="shared" si="244"/>
        <v>4.9124999999999996</v>
      </c>
      <c r="X1544" s="2">
        <f t="shared" si="245"/>
        <v>569.5</v>
      </c>
      <c r="Y1544" s="3">
        <f t="shared" si="246"/>
        <v>4.9124999999999996</v>
      </c>
      <c r="Z1544" s="2">
        <f t="shared" si="247"/>
        <v>64.992867332382318</v>
      </c>
      <c r="AA1544" s="5">
        <f t="shared" si="248"/>
        <v>1.7837150127226462</v>
      </c>
      <c r="AB1544" s="4">
        <f t="shared" si="249"/>
        <v>2.4363724999999999E-2</v>
      </c>
      <c r="AC1544">
        <v>4</v>
      </c>
      <c r="AD1544">
        <v>1</v>
      </c>
      <c r="AE1544">
        <v>0</v>
      </c>
      <c r="AF1544">
        <v>1</v>
      </c>
      <c r="AG1544">
        <v>1</v>
      </c>
      <c r="AH1544">
        <v>-0.63231108256161805</v>
      </c>
      <c r="AI1544">
        <v>-2.88523359916405E-3</v>
      </c>
    </row>
    <row r="1545" spans="1:35" x14ac:dyDescent="0.2">
      <c r="A1545" t="s">
        <v>1620</v>
      </c>
      <c r="B1545" s="1">
        <v>41275</v>
      </c>
      <c r="C1545" t="s">
        <v>73</v>
      </c>
      <c r="D1545" t="s">
        <v>74</v>
      </c>
      <c r="E1545" t="s">
        <v>38</v>
      </c>
      <c r="F1545" t="s">
        <v>48</v>
      </c>
      <c r="G1545" t="s">
        <v>49</v>
      </c>
      <c r="H1545" t="s">
        <v>41</v>
      </c>
      <c r="I1545" t="s">
        <v>43</v>
      </c>
      <c r="J1545" t="s">
        <v>43</v>
      </c>
      <c r="K1545" t="s">
        <v>43</v>
      </c>
      <c r="L1545" t="s">
        <v>56</v>
      </c>
      <c r="M1545">
        <v>357</v>
      </c>
      <c r="N1545">
        <v>2904</v>
      </c>
      <c r="O1545">
        <v>563</v>
      </c>
      <c r="P1545">
        <v>34.83</v>
      </c>
      <c r="Q1545">
        <v>44</v>
      </c>
      <c r="R1545">
        <v>4914846</v>
      </c>
      <c r="S1545" s="6">
        <f t="shared" si="240"/>
        <v>193870.52341597795</v>
      </c>
      <c r="T1545" s="6">
        <f t="shared" si="241"/>
        <v>122933.88429752066</v>
      </c>
      <c r="U1545" s="2">
        <f t="shared" si="242"/>
        <v>11993801.652892562</v>
      </c>
      <c r="V1545" s="3">
        <f t="shared" si="243"/>
        <v>12.795454545454545</v>
      </c>
      <c r="W1545" s="3">
        <f t="shared" si="244"/>
        <v>8.1136363636363633</v>
      </c>
      <c r="X1545" s="2">
        <f t="shared" si="245"/>
        <v>791.59090909090912</v>
      </c>
      <c r="Y1545" s="3">
        <f t="shared" si="246"/>
        <v>8.1136363636363633</v>
      </c>
      <c r="Z1545" s="2">
        <f t="shared" si="247"/>
        <v>61.865008880994672</v>
      </c>
      <c r="AA1545" s="5">
        <f t="shared" si="248"/>
        <v>1.5770308123249299</v>
      </c>
      <c r="AB1545" s="4">
        <f t="shared" si="249"/>
        <v>0.11170104545454546</v>
      </c>
      <c r="AC1545">
        <v>4</v>
      </c>
      <c r="AD1545">
        <v>0</v>
      </c>
      <c r="AE1545">
        <v>0</v>
      </c>
      <c r="AF1545">
        <v>4</v>
      </c>
      <c r="AG1545">
        <v>1</v>
      </c>
      <c r="AH1545">
        <v>-0.23492273024465199</v>
      </c>
      <c r="AI1545">
        <v>-0.22416465775538</v>
      </c>
    </row>
    <row r="1546" spans="1:35" x14ac:dyDescent="0.2">
      <c r="A1546" t="s">
        <v>1621</v>
      </c>
      <c r="B1546" s="1">
        <v>36526</v>
      </c>
      <c r="C1546" t="s">
        <v>73</v>
      </c>
      <c r="D1546" t="s">
        <v>74</v>
      </c>
      <c r="E1546" t="s">
        <v>59</v>
      </c>
      <c r="F1546" t="s">
        <v>65</v>
      </c>
      <c r="G1546" t="s">
        <v>40</v>
      </c>
      <c r="H1546" t="s">
        <v>51</v>
      </c>
      <c r="I1546" t="s">
        <v>43</v>
      </c>
      <c r="J1546" t="s">
        <v>42</v>
      </c>
      <c r="K1546" t="s">
        <v>43</v>
      </c>
      <c r="L1546" t="s">
        <v>44</v>
      </c>
      <c r="M1546">
        <v>56</v>
      </c>
      <c r="N1546">
        <v>1616</v>
      </c>
      <c r="O1546">
        <v>738</v>
      </c>
      <c r="P1546">
        <v>42.05</v>
      </c>
      <c r="Q1546">
        <v>62</v>
      </c>
      <c r="R1546">
        <v>1147931</v>
      </c>
      <c r="S1546" s="6">
        <f t="shared" si="240"/>
        <v>456683.1683168317</v>
      </c>
      <c r="T1546" s="6">
        <f t="shared" si="241"/>
        <v>34653.465346534656</v>
      </c>
      <c r="U1546" s="2">
        <f t="shared" si="242"/>
        <v>26021039.603960395</v>
      </c>
      <c r="V1546" s="3">
        <f t="shared" si="243"/>
        <v>11.903225806451612</v>
      </c>
      <c r="W1546" s="3">
        <f t="shared" si="244"/>
        <v>0.90322580645161288</v>
      </c>
      <c r="X1546" s="2">
        <f t="shared" si="245"/>
        <v>678.22580645161293</v>
      </c>
      <c r="Y1546" s="3">
        <f t="shared" si="246"/>
        <v>0.90322580645161288</v>
      </c>
      <c r="Z1546" s="2">
        <f t="shared" si="247"/>
        <v>56.978319783197833</v>
      </c>
      <c r="AA1546" s="5">
        <f t="shared" si="248"/>
        <v>13.178571428571429</v>
      </c>
      <c r="AB1546" s="4">
        <f t="shared" si="249"/>
        <v>1.8515016129032259E-2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-0.69229478102124997</v>
      </c>
      <c r="AI1546">
        <v>-0.169605573364042</v>
      </c>
    </row>
    <row r="1547" spans="1:35" x14ac:dyDescent="0.2">
      <c r="A1547" t="s">
        <v>1622</v>
      </c>
      <c r="B1547" s="1">
        <v>37622</v>
      </c>
      <c r="C1547" t="s">
        <v>73</v>
      </c>
      <c r="D1547" t="s">
        <v>74</v>
      </c>
      <c r="E1547" t="s">
        <v>71</v>
      </c>
      <c r="F1547" t="s">
        <v>54</v>
      </c>
      <c r="G1547" t="s">
        <v>55</v>
      </c>
      <c r="H1547" t="s">
        <v>41</v>
      </c>
      <c r="I1547" t="s">
        <v>43</v>
      </c>
      <c r="J1547" t="s">
        <v>43</v>
      </c>
      <c r="K1547" t="s">
        <v>43</v>
      </c>
      <c r="L1547" t="s">
        <v>5077</v>
      </c>
      <c r="M1547">
        <v>467</v>
      </c>
      <c r="N1547">
        <v>4033</v>
      </c>
      <c r="O1547">
        <v>713</v>
      </c>
      <c r="P1547">
        <v>31.42</v>
      </c>
      <c r="Q1547">
        <v>96</v>
      </c>
      <c r="R1547">
        <v>822455</v>
      </c>
      <c r="S1547" s="6">
        <f t="shared" si="240"/>
        <v>176791.47036945203</v>
      </c>
      <c r="T1547" s="6">
        <f t="shared" si="241"/>
        <v>115794.69377634516</v>
      </c>
      <c r="U1547" s="2">
        <f t="shared" si="242"/>
        <v>7790726.5063228365</v>
      </c>
      <c r="V1547" s="3">
        <f t="shared" si="243"/>
        <v>7.427083333333333</v>
      </c>
      <c r="W1547" s="3">
        <f t="shared" si="244"/>
        <v>4.864583333333333</v>
      </c>
      <c r="X1547" s="2">
        <f t="shared" si="245"/>
        <v>327.29166666666669</v>
      </c>
      <c r="Y1547" s="3">
        <f t="shared" si="246"/>
        <v>4.864583333333333</v>
      </c>
      <c r="Z1547" s="2">
        <f t="shared" si="247"/>
        <v>44.067321178120615</v>
      </c>
      <c r="AA1547" s="5">
        <f t="shared" si="248"/>
        <v>1.5267665952890792</v>
      </c>
      <c r="AB1547" s="4">
        <f t="shared" si="249"/>
        <v>8.5672395833333338E-3</v>
      </c>
      <c r="AC1547">
        <v>4</v>
      </c>
      <c r="AD1547">
        <v>0</v>
      </c>
      <c r="AE1547">
        <v>0</v>
      </c>
      <c r="AF1547">
        <v>1</v>
      </c>
      <c r="AG1547">
        <v>1</v>
      </c>
      <c r="AH1547">
        <v>-0.75056474931148598</v>
      </c>
      <c r="AI1547">
        <v>-0.23453293276913301</v>
      </c>
    </row>
    <row r="1548" spans="1:35" x14ac:dyDescent="0.2">
      <c r="A1548" t="s">
        <v>1623</v>
      </c>
      <c r="B1548" s="1">
        <v>44562</v>
      </c>
      <c r="C1548" t="s">
        <v>73</v>
      </c>
      <c r="D1548" t="s">
        <v>74</v>
      </c>
      <c r="E1548" t="s">
        <v>125</v>
      </c>
      <c r="F1548" t="s">
        <v>54</v>
      </c>
      <c r="G1548" t="s">
        <v>55</v>
      </c>
      <c r="H1548" t="s">
        <v>51</v>
      </c>
      <c r="I1548" t="s">
        <v>51</v>
      </c>
      <c r="J1548" t="s">
        <v>43</v>
      </c>
      <c r="K1548" t="s">
        <v>42</v>
      </c>
      <c r="L1548" t="s">
        <v>56</v>
      </c>
      <c r="M1548">
        <v>409</v>
      </c>
      <c r="N1548">
        <v>1582</v>
      </c>
      <c r="O1548">
        <v>364</v>
      </c>
      <c r="P1548">
        <v>1.46</v>
      </c>
      <c r="Q1548">
        <v>56</v>
      </c>
      <c r="R1548">
        <v>4282427</v>
      </c>
      <c r="S1548" s="6">
        <f t="shared" si="240"/>
        <v>230088.49557522123</v>
      </c>
      <c r="T1548" s="6">
        <f t="shared" si="241"/>
        <v>258533.50189633376</v>
      </c>
      <c r="U1548" s="2">
        <f t="shared" si="242"/>
        <v>922882.42730720609</v>
      </c>
      <c r="V1548" s="3">
        <f t="shared" si="243"/>
        <v>6.5</v>
      </c>
      <c r="W1548" s="3">
        <f t="shared" si="244"/>
        <v>7.3035714285714288</v>
      </c>
      <c r="X1548" s="2">
        <f t="shared" si="245"/>
        <v>26.071428571428573</v>
      </c>
      <c r="Y1548" s="3">
        <f t="shared" si="246"/>
        <v>7.3035714285714288</v>
      </c>
      <c r="Z1548" s="2">
        <f t="shared" si="247"/>
        <v>4.0109890109890109</v>
      </c>
      <c r="AA1548" s="5">
        <f t="shared" si="248"/>
        <v>0.88997555012224938</v>
      </c>
      <c r="AB1548" s="4">
        <f t="shared" si="249"/>
        <v>7.6471910714285718E-2</v>
      </c>
      <c r="AC1548">
        <v>4</v>
      </c>
      <c r="AD1548">
        <v>0</v>
      </c>
      <c r="AE1548">
        <v>1</v>
      </c>
      <c r="AF1548">
        <v>1</v>
      </c>
      <c r="AG1548">
        <v>1</v>
      </c>
      <c r="AH1548">
        <v>-0.60403691552413397</v>
      </c>
      <c r="AI1548">
        <v>-0.20321795767428699</v>
      </c>
    </row>
    <row r="1549" spans="1:35" x14ac:dyDescent="0.2">
      <c r="A1549" t="s">
        <v>1624</v>
      </c>
      <c r="B1549" s="1">
        <v>39448</v>
      </c>
      <c r="C1549" t="s">
        <v>46</v>
      </c>
      <c r="D1549" t="s">
        <v>47</v>
      </c>
      <c r="E1549" t="s">
        <v>125</v>
      </c>
      <c r="F1549" t="s">
        <v>68</v>
      </c>
      <c r="G1549" t="s">
        <v>40</v>
      </c>
      <c r="H1549" t="s">
        <v>50</v>
      </c>
      <c r="I1549" t="s">
        <v>43</v>
      </c>
      <c r="J1549" t="s">
        <v>42</v>
      </c>
      <c r="K1549" t="s">
        <v>42</v>
      </c>
      <c r="L1549" t="s">
        <v>56</v>
      </c>
      <c r="M1549">
        <v>58</v>
      </c>
      <c r="N1549">
        <v>772</v>
      </c>
      <c r="O1549">
        <v>550</v>
      </c>
      <c r="P1549">
        <v>12.03</v>
      </c>
      <c r="Q1549">
        <v>86</v>
      </c>
      <c r="R1549">
        <v>3721861</v>
      </c>
      <c r="S1549" s="6">
        <f t="shared" si="240"/>
        <v>712435.23316062172</v>
      </c>
      <c r="T1549" s="6">
        <f t="shared" si="241"/>
        <v>75129.533678756474</v>
      </c>
      <c r="U1549" s="2">
        <f t="shared" si="242"/>
        <v>15582901.554404145</v>
      </c>
      <c r="V1549" s="3">
        <f t="shared" si="243"/>
        <v>6.3953488372093021</v>
      </c>
      <c r="W1549" s="3">
        <f t="shared" si="244"/>
        <v>0.67441860465116277</v>
      </c>
      <c r="X1549" s="2">
        <f t="shared" si="245"/>
        <v>139.88372093023256</v>
      </c>
      <c r="Y1549" s="3">
        <f t="shared" si="246"/>
        <v>0.67441860465116277</v>
      </c>
      <c r="Z1549" s="2">
        <f t="shared" si="247"/>
        <v>21.872727272727271</v>
      </c>
      <c r="AA1549" s="5">
        <f t="shared" si="248"/>
        <v>9.4827586206896548</v>
      </c>
      <c r="AB1549" s="4">
        <f t="shared" si="249"/>
        <v>4.3277453488372093E-2</v>
      </c>
      <c r="AC1549">
        <v>3</v>
      </c>
      <c r="AD1549">
        <v>0</v>
      </c>
      <c r="AE1549">
        <v>1</v>
      </c>
      <c r="AF1549">
        <v>1</v>
      </c>
      <c r="AG1549">
        <v>1</v>
      </c>
      <c r="AH1549">
        <v>-0.83065204209520205</v>
      </c>
      <c r="AI1549">
        <v>-0.146509397617095</v>
      </c>
    </row>
    <row r="1550" spans="1:35" x14ac:dyDescent="0.2">
      <c r="A1550" t="s">
        <v>1625</v>
      </c>
      <c r="B1550" s="1">
        <v>43466</v>
      </c>
      <c r="C1550" t="s">
        <v>46</v>
      </c>
      <c r="D1550" t="s">
        <v>47</v>
      </c>
      <c r="E1550" t="s">
        <v>59</v>
      </c>
      <c r="F1550" t="s">
        <v>65</v>
      </c>
      <c r="G1550" t="s">
        <v>40</v>
      </c>
      <c r="H1550" t="s">
        <v>50</v>
      </c>
      <c r="I1550" t="s">
        <v>51</v>
      </c>
      <c r="J1550" t="s">
        <v>42</v>
      </c>
      <c r="K1550" t="s">
        <v>51</v>
      </c>
      <c r="L1550" t="s">
        <v>60</v>
      </c>
      <c r="M1550">
        <v>50</v>
      </c>
      <c r="N1550">
        <v>27</v>
      </c>
      <c r="O1550">
        <v>285</v>
      </c>
      <c r="P1550">
        <v>15.27</v>
      </c>
      <c r="Q1550">
        <v>53</v>
      </c>
      <c r="R1550">
        <v>4041371</v>
      </c>
      <c r="S1550" s="6">
        <f t="shared" si="240"/>
        <v>10555555.555555556</v>
      </c>
      <c r="T1550" s="6">
        <f t="shared" si="241"/>
        <v>1851851.8518518519</v>
      </c>
      <c r="U1550" s="2">
        <f t="shared" si="242"/>
        <v>565555555.55555558</v>
      </c>
      <c r="V1550" s="3">
        <f t="shared" si="243"/>
        <v>5.3773584905660377</v>
      </c>
      <c r="W1550" s="3">
        <f t="shared" si="244"/>
        <v>0.94339622641509435</v>
      </c>
      <c r="X1550" s="2">
        <f t="shared" si="245"/>
        <v>288.11320754716979</v>
      </c>
      <c r="Y1550" s="3">
        <f t="shared" si="246"/>
        <v>0.94339622641509435</v>
      </c>
      <c r="Z1550" s="2">
        <f t="shared" si="247"/>
        <v>53.578947368421055</v>
      </c>
      <c r="AA1550" s="5">
        <f t="shared" si="248"/>
        <v>5.7</v>
      </c>
      <c r="AB1550" s="4">
        <f t="shared" si="249"/>
        <v>7.6252283018867925E-2</v>
      </c>
      <c r="AC1550">
        <v>8</v>
      </c>
      <c r="AD1550">
        <v>1</v>
      </c>
      <c r="AE1550">
        <v>1</v>
      </c>
      <c r="AF1550">
        <v>1</v>
      </c>
      <c r="AG1550">
        <v>1</v>
      </c>
      <c r="AH1550">
        <v>-0.70394648775006596</v>
      </c>
      <c r="AI1550" s="2">
        <v>2.99173876387655E+16</v>
      </c>
    </row>
    <row r="1551" spans="1:35" x14ac:dyDescent="0.2">
      <c r="A1551" t="s">
        <v>1626</v>
      </c>
      <c r="B1551" s="1">
        <v>39448</v>
      </c>
      <c r="C1551" t="s">
        <v>53</v>
      </c>
      <c r="D1551" t="s">
        <v>37</v>
      </c>
      <c r="E1551" t="s">
        <v>132</v>
      </c>
      <c r="F1551" t="s">
        <v>39</v>
      </c>
      <c r="G1551" t="s">
        <v>40</v>
      </c>
      <c r="H1551" t="s">
        <v>51</v>
      </c>
      <c r="I1551" t="s">
        <v>43</v>
      </c>
      <c r="J1551" t="s">
        <v>42</v>
      </c>
      <c r="K1551" t="s">
        <v>43</v>
      </c>
      <c r="L1551" t="s">
        <v>60</v>
      </c>
      <c r="M1551">
        <v>85</v>
      </c>
      <c r="N1551">
        <v>2030</v>
      </c>
      <c r="O1551">
        <v>665</v>
      </c>
      <c r="P1551">
        <v>42.44</v>
      </c>
      <c r="Q1551">
        <v>61</v>
      </c>
      <c r="R1551">
        <v>1924647</v>
      </c>
      <c r="S1551" s="6">
        <f t="shared" si="240"/>
        <v>327586.20689655171</v>
      </c>
      <c r="T1551" s="6">
        <f t="shared" si="241"/>
        <v>41871.921182266007</v>
      </c>
      <c r="U1551" s="2">
        <f t="shared" si="242"/>
        <v>20906403.940886699</v>
      </c>
      <c r="V1551" s="3">
        <f t="shared" si="243"/>
        <v>10.901639344262295</v>
      </c>
      <c r="W1551" s="3">
        <f t="shared" si="244"/>
        <v>1.3934426229508197</v>
      </c>
      <c r="X1551" s="2">
        <f t="shared" si="245"/>
        <v>695.73770491803282</v>
      </c>
      <c r="Y1551" s="3">
        <f t="shared" si="246"/>
        <v>1.3934426229508197</v>
      </c>
      <c r="Z1551" s="2">
        <f t="shared" si="247"/>
        <v>63.819548872180448</v>
      </c>
      <c r="AA1551" s="5">
        <f t="shared" si="248"/>
        <v>7.8235294117647056</v>
      </c>
      <c r="AB1551" s="4">
        <f t="shared" si="249"/>
        <v>3.1551590163934426E-2</v>
      </c>
      <c r="AC1551">
        <v>9</v>
      </c>
      <c r="AD1551">
        <v>0</v>
      </c>
      <c r="AE1551">
        <v>0</v>
      </c>
      <c r="AF1551">
        <v>1</v>
      </c>
      <c r="AG1551">
        <v>1</v>
      </c>
      <c r="AH1551">
        <v>-0.65104503397688696</v>
      </c>
      <c r="AI1551">
        <v>-0.20157390047156101</v>
      </c>
    </row>
    <row r="1552" spans="1:35" x14ac:dyDescent="0.2">
      <c r="A1552" t="s">
        <v>1627</v>
      </c>
      <c r="B1552" s="1">
        <v>44197</v>
      </c>
      <c r="C1552" t="s">
        <v>89</v>
      </c>
      <c r="D1552" t="s">
        <v>63</v>
      </c>
      <c r="E1552" t="s">
        <v>38</v>
      </c>
      <c r="F1552" t="s">
        <v>68</v>
      </c>
      <c r="G1552" t="s">
        <v>40</v>
      </c>
      <c r="H1552" t="s">
        <v>41</v>
      </c>
      <c r="I1552" t="s">
        <v>42</v>
      </c>
      <c r="J1552" t="s">
        <v>51</v>
      </c>
      <c r="K1552" t="s">
        <v>51</v>
      </c>
      <c r="L1552" t="s">
        <v>44</v>
      </c>
      <c r="M1552">
        <v>235</v>
      </c>
      <c r="N1552">
        <v>2782</v>
      </c>
      <c r="O1552">
        <v>79</v>
      </c>
      <c r="P1552">
        <v>19.23</v>
      </c>
      <c r="Q1552">
        <v>66</v>
      </c>
      <c r="R1552">
        <v>2149498</v>
      </c>
      <c r="S1552" s="6">
        <f t="shared" si="240"/>
        <v>28396.836808051761</v>
      </c>
      <c r="T1552" s="6">
        <f t="shared" si="241"/>
        <v>84471.603163191947</v>
      </c>
      <c r="U1552" s="2">
        <f t="shared" si="242"/>
        <v>6912293.3141624732</v>
      </c>
      <c r="V1552" s="3">
        <f t="shared" si="243"/>
        <v>1.196969696969697</v>
      </c>
      <c r="W1552" s="3">
        <f t="shared" si="244"/>
        <v>3.5606060606060606</v>
      </c>
      <c r="X1552" s="2">
        <f t="shared" si="245"/>
        <v>291.36363636363637</v>
      </c>
      <c r="Y1552" s="3">
        <f t="shared" si="246"/>
        <v>3.5606060606060606</v>
      </c>
      <c r="Z1552" s="2">
        <f t="shared" si="247"/>
        <v>243.41772151898735</v>
      </c>
      <c r="AA1552" s="5">
        <f t="shared" si="248"/>
        <v>0.33617021276595743</v>
      </c>
      <c r="AB1552" s="4">
        <f t="shared" si="249"/>
        <v>3.2568151515151515E-2</v>
      </c>
      <c r="AC1552">
        <v>7</v>
      </c>
      <c r="AD1552">
        <v>1</v>
      </c>
      <c r="AE1552">
        <v>0</v>
      </c>
      <c r="AF1552">
        <v>1</v>
      </c>
      <c r="AG1552">
        <v>1</v>
      </c>
      <c r="AH1552">
        <v>-0.80063821894295695</v>
      </c>
      <c r="AI1552">
        <v>-0.269206273845842</v>
      </c>
    </row>
    <row r="1553" spans="1:35" x14ac:dyDescent="0.2">
      <c r="A1553" t="s">
        <v>1628</v>
      </c>
      <c r="B1553" s="1">
        <v>44562</v>
      </c>
      <c r="C1553" t="s">
        <v>70</v>
      </c>
      <c r="D1553" t="s">
        <v>63</v>
      </c>
      <c r="E1553" t="s">
        <v>80</v>
      </c>
      <c r="F1553" t="s">
        <v>48</v>
      </c>
      <c r="G1553" t="s">
        <v>49</v>
      </c>
      <c r="H1553" t="s">
        <v>41</v>
      </c>
      <c r="I1553" t="s">
        <v>42</v>
      </c>
      <c r="J1553" t="s">
        <v>43</v>
      </c>
      <c r="K1553" t="s">
        <v>43</v>
      </c>
      <c r="L1553" t="s">
        <v>60</v>
      </c>
      <c r="M1553">
        <v>489</v>
      </c>
      <c r="N1553">
        <v>4031</v>
      </c>
      <c r="O1553">
        <v>187</v>
      </c>
      <c r="P1553">
        <v>48.56</v>
      </c>
      <c r="Q1553">
        <v>33</v>
      </c>
      <c r="R1553">
        <v>250358</v>
      </c>
      <c r="S1553" s="6">
        <f t="shared" si="240"/>
        <v>46390.473827834285</v>
      </c>
      <c r="T1553" s="6">
        <f t="shared" si="241"/>
        <v>121309.84867278591</v>
      </c>
      <c r="U1553" s="2">
        <f t="shared" si="242"/>
        <v>12046638.551227983</v>
      </c>
      <c r="V1553" s="3">
        <f t="shared" si="243"/>
        <v>5.666666666666667</v>
      </c>
      <c r="W1553" s="3">
        <f t="shared" si="244"/>
        <v>14.818181818181818</v>
      </c>
      <c r="X1553" s="2">
        <f t="shared" si="245"/>
        <v>1471.5151515151515</v>
      </c>
      <c r="Y1553" s="3">
        <f t="shared" si="246"/>
        <v>14.818181818181818</v>
      </c>
      <c r="Z1553" s="2">
        <f t="shared" si="247"/>
        <v>259.67914438502675</v>
      </c>
      <c r="AA1553" s="5">
        <f t="shared" si="248"/>
        <v>0.3824130879345603</v>
      </c>
      <c r="AB1553" s="4">
        <f t="shared" si="249"/>
        <v>7.5866060606060602E-3</v>
      </c>
      <c r="AC1553">
        <v>1</v>
      </c>
      <c r="AD1553">
        <v>1</v>
      </c>
      <c r="AE1553">
        <v>0</v>
      </c>
      <c r="AF1553">
        <v>4</v>
      </c>
      <c r="AG1553">
        <v>1</v>
      </c>
      <c r="AH1553">
        <v>-0.25539660713538598</v>
      </c>
      <c r="AI1553">
        <v>-0.241126027505492</v>
      </c>
    </row>
    <row r="1554" spans="1:35" x14ac:dyDescent="0.2">
      <c r="A1554" t="s">
        <v>1629</v>
      </c>
      <c r="B1554" s="1">
        <v>44562</v>
      </c>
      <c r="C1554" t="s">
        <v>103</v>
      </c>
      <c r="D1554" t="s">
        <v>47</v>
      </c>
      <c r="E1554" t="s">
        <v>80</v>
      </c>
      <c r="F1554" t="s">
        <v>68</v>
      </c>
      <c r="G1554" t="s">
        <v>40</v>
      </c>
      <c r="H1554" t="s">
        <v>41</v>
      </c>
      <c r="I1554" t="s">
        <v>42</v>
      </c>
      <c r="J1554" t="s">
        <v>51</v>
      </c>
      <c r="K1554" t="s">
        <v>43</v>
      </c>
      <c r="L1554" t="s">
        <v>56</v>
      </c>
      <c r="M1554">
        <v>204</v>
      </c>
      <c r="N1554">
        <v>3498</v>
      </c>
      <c r="O1554">
        <v>60</v>
      </c>
      <c r="P1554">
        <v>38.369999999999997</v>
      </c>
      <c r="Q1554">
        <v>36</v>
      </c>
      <c r="R1554">
        <v>1701066</v>
      </c>
      <c r="S1554" s="6">
        <f t="shared" si="240"/>
        <v>17152.658662092625</v>
      </c>
      <c r="T1554" s="6">
        <f t="shared" si="241"/>
        <v>58319.039451114921</v>
      </c>
      <c r="U1554" s="2">
        <f t="shared" si="242"/>
        <v>10969125.214408234</v>
      </c>
      <c r="V1554" s="3">
        <f t="shared" si="243"/>
        <v>1.6666666666666667</v>
      </c>
      <c r="W1554" s="3">
        <f t="shared" si="244"/>
        <v>5.666666666666667</v>
      </c>
      <c r="X1554" s="2">
        <f t="shared" si="245"/>
        <v>1065.8333333333333</v>
      </c>
      <c r="Y1554" s="3">
        <f t="shared" si="246"/>
        <v>5.666666666666667</v>
      </c>
      <c r="Z1554" s="2">
        <f t="shared" si="247"/>
        <v>639.5</v>
      </c>
      <c r="AA1554" s="5">
        <f t="shared" si="248"/>
        <v>0.29411764705882354</v>
      </c>
      <c r="AB1554" s="4">
        <f t="shared" si="249"/>
        <v>4.7251833333333333E-2</v>
      </c>
      <c r="AC1554">
        <v>3</v>
      </c>
      <c r="AD1554">
        <v>1</v>
      </c>
      <c r="AE1554">
        <v>1</v>
      </c>
      <c r="AF1554">
        <v>4</v>
      </c>
      <c r="AG1554">
        <v>1</v>
      </c>
      <c r="AH1554">
        <v>-0.51727412337878997</v>
      </c>
      <c r="AI1554">
        <v>-0.26672383813727402</v>
      </c>
    </row>
    <row r="1555" spans="1:35" x14ac:dyDescent="0.2">
      <c r="A1555" t="s">
        <v>1630</v>
      </c>
      <c r="B1555" s="1">
        <v>43101</v>
      </c>
      <c r="C1555" t="s">
        <v>53</v>
      </c>
      <c r="D1555" t="s">
        <v>37</v>
      </c>
      <c r="E1555" t="s">
        <v>80</v>
      </c>
      <c r="F1555" t="s">
        <v>65</v>
      </c>
      <c r="G1555" t="s">
        <v>40</v>
      </c>
      <c r="H1555" t="s">
        <v>50</v>
      </c>
      <c r="I1555" t="s">
        <v>43</v>
      </c>
      <c r="J1555" t="s">
        <v>43</v>
      </c>
      <c r="K1555" t="s">
        <v>51</v>
      </c>
      <c r="L1555" t="s">
        <v>78</v>
      </c>
      <c r="M1555">
        <v>391</v>
      </c>
      <c r="N1555">
        <v>1054</v>
      </c>
      <c r="O1555">
        <v>537</v>
      </c>
      <c r="P1555">
        <v>13.9</v>
      </c>
      <c r="Q1555">
        <v>60</v>
      </c>
      <c r="R1555">
        <v>2885575</v>
      </c>
      <c r="S1555" s="6">
        <f t="shared" si="240"/>
        <v>509487.66603415558</v>
      </c>
      <c r="T1555" s="6">
        <f t="shared" si="241"/>
        <v>370967.74193548388</v>
      </c>
      <c r="U1555" s="2">
        <f t="shared" si="242"/>
        <v>13187855.787476281</v>
      </c>
      <c r="V1555" s="3">
        <f t="shared" si="243"/>
        <v>8.9499999999999993</v>
      </c>
      <c r="W1555" s="3">
        <f t="shared" si="244"/>
        <v>6.5166666666666666</v>
      </c>
      <c r="X1555" s="2">
        <f t="shared" si="245"/>
        <v>231.66666666666666</v>
      </c>
      <c r="Y1555" s="3">
        <f t="shared" si="246"/>
        <v>6.5166666666666666</v>
      </c>
      <c r="Z1555" s="2">
        <f t="shared" si="247"/>
        <v>25.884543761638735</v>
      </c>
      <c r="AA1555" s="5">
        <f t="shared" si="248"/>
        <v>1.3734015345268542</v>
      </c>
      <c r="AB1555" s="4">
        <f t="shared" si="249"/>
        <v>4.8092916666666666E-2</v>
      </c>
      <c r="AC1555">
        <v>6</v>
      </c>
      <c r="AD1555">
        <v>1</v>
      </c>
      <c r="AE1555">
        <v>1</v>
      </c>
      <c r="AF1555">
        <v>1</v>
      </c>
      <c r="AG1555">
        <v>1</v>
      </c>
      <c r="AH1555">
        <v>-0.61522313511176696</v>
      </c>
      <c r="AI1555">
        <v>-9.8167787267057702E-2</v>
      </c>
    </row>
    <row r="1556" spans="1:35" x14ac:dyDescent="0.2">
      <c r="A1556" t="s">
        <v>1631</v>
      </c>
      <c r="B1556" s="1">
        <v>42370</v>
      </c>
      <c r="C1556" t="s">
        <v>58</v>
      </c>
      <c r="D1556" t="s">
        <v>47</v>
      </c>
      <c r="E1556" t="s">
        <v>59</v>
      </c>
      <c r="F1556" t="s">
        <v>68</v>
      </c>
      <c r="G1556" t="s">
        <v>40</v>
      </c>
      <c r="H1556" t="s">
        <v>41</v>
      </c>
      <c r="I1556" t="s">
        <v>42</v>
      </c>
      <c r="J1556" t="s">
        <v>43</v>
      </c>
      <c r="K1556" t="s">
        <v>43</v>
      </c>
      <c r="L1556" t="s">
        <v>60</v>
      </c>
      <c r="M1556">
        <v>474</v>
      </c>
      <c r="N1556">
        <v>3672</v>
      </c>
      <c r="O1556">
        <v>27</v>
      </c>
      <c r="P1556">
        <v>37.49</v>
      </c>
      <c r="Q1556">
        <v>66</v>
      </c>
      <c r="R1556">
        <v>88190</v>
      </c>
      <c r="S1556" s="6">
        <f t="shared" si="240"/>
        <v>7352.9411764705883</v>
      </c>
      <c r="T1556" s="6">
        <f t="shared" si="241"/>
        <v>129084.96732026144</v>
      </c>
      <c r="U1556" s="2">
        <f t="shared" si="242"/>
        <v>10209694.989106754</v>
      </c>
      <c r="V1556" s="3">
        <f t="shared" si="243"/>
        <v>0.40909090909090912</v>
      </c>
      <c r="W1556" s="3">
        <f t="shared" si="244"/>
        <v>7.1818181818181817</v>
      </c>
      <c r="X1556" s="2">
        <f t="shared" si="245"/>
        <v>568.030303030303</v>
      </c>
      <c r="Y1556" s="3">
        <f t="shared" si="246"/>
        <v>7.1818181818181817</v>
      </c>
      <c r="Z1556" s="2">
        <f t="shared" si="247"/>
        <v>1388.5185185185185</v>
      </c>
      <c r="AA1556" s="5">
        <f t="shared" si="248"/>
        <v>5.6962025316455694E-2</v>
      </c>
      <c r="AB1556" s="4">
        <f t="shared" si="249"/>
        <v>1.3362121212121213E-3</v>
      </c>
      <c r="AC1556">
        <v>8</v>
      </c>
      <c r="AD1556">
        <v>1</v>
      </c>
      <c r="AE1556">
        <v>0</v>
      </c>
      <c r="AF1556">
        <v>1</v>
      </c>
      <c r="AG1556">
        <v>1</v>
      </c>
      <c r="AH1556">
        <v>-0.69875814286666205</v>
      </c>
      <c r="AI1556">
        <v>-0.25112382648644599</v>
      </c>
    </row>
    <row r="1557" spans="1:35" x14ac:dyDescent="0.2">
      <c r="A1557" t="s">
        <v>1632</v>
      </c>
      <c r="B1557" s="1">
        <v>41275</v>
      </c>
      <c r="C1557" t="s">
        <v>73</v>
      </c>
      <c r="D1557" t="s">
        <v>74</v>
      </c>
      <c r="E1557" t="s">
        <v>67</v>
      </c>
      <c r="F1557" t="s">
        <v>48</v>
      </c>
      <c r="G1557" t="s">
        <v>49</v>
      </c>
      <c r="H1557" t="s">
        <v>41</v>
      </c>
      <c r="I1557" t="s">
        <v>43</v>
      </c>
      <c r="J1557" t="s">
        <v>51</v>
      </c>
      <c r="K1557" t="s">
        <v>43</v>
      </c>
      <c r="L1557" t="s">
        <v>56</v>
      </c>
      <c r="M1557">
        <v>130</v>
      </c>
      <c r="N1557">
        <v>3273</v>
      </c>
      <c r="O1557">
        <v>703</v>
      </c>
      <c r="P1557">
        <v>28.69</v>
      </c>
      <c r="Q1557">
        <v>60</v>
      </c>
      <c r="R1557">
        <v>624680</v>
      </c>
      <c r="S1557" s="6">
        <f t="shared" si="240"/>
        <v>214787.65658417353</v>
      </c>
      <c r="T1557" s="6">
        <f t="shared" si="241"/>
        <v>39718.91231286282</v>
      </c>
      <c r="U1557" s="2">
        <f t="shared" si="242"/>
        <v>8765658.4173541088</v>
      </c>
      <c r="V1557" s="3">
        <f t="shared" si="243"/>
        <v>11.716666666666667</v>
      </c>
      <c r="W1557" s="3">
        <f t="shared" si="244"/>
        <v>2.1666666666666665</v>
      </c>
      <c r="X1557" s="2">
        <f t="shared" si="245"/>
        <v>478.16666666666669</v>
      </c>
      <c r="Y1557" s="3">
        <f t="shared" si="246"/>
        <v>2.1666666666666665</v>
      </c>
      <c r="Z1557" s="2">
        <f t="shared" si="247"/>
        <v>40.810810810810814</v>
      </c>
      <c r="AA1557" s="5">
        <f t="shared" si="248"/>
        <v>5.407692307692308</v>
      </c>
      <c r="AB1557" s="4">
        <f t="shared" si="249"/>
        <v>1.0411333333333333E-2</v>
      </c>
      <c r="AC1557">
        <v>2</v>
      </c>
      <c r="AD1557">
        <v>0</v>
      </c>
      <c r="AE1557">
        <v>0</v>
      </c>
      <c r="AF1557">
        <v>1</v>
      </c>
      <c r="AG1557">
        <v>1</v>
      </c>
      <c r="AH1557">
        <v>-0.72849393626903702</v>
      </c>
      <c r="AI1557">
        <v>-0.24771148565395401</v>
      </c>
    </row>
    <row r="1558" spans="1:35" x14ac:dyDescent="0.2">
      <c r="A1558" t="s">
        <v>1633</v>
      </c>
      <c r="B1558" s="1">
        <v>41640</v>
      </c>
      <c r="C1558" t="s">
        <v>58</v>
      </c>
      <c r="D1558" t="s">
        <v>47</v>
      </c>
      <c r="E1558" t="s">
        <v>125</v>
      </c>
      <c r="F1558" t="s">
        <v>68</v>
      </c>
      <c r="G1558" t="s">
        <v>40</v>
      </c>
      <c r="H1558" t="s">
        <v>51</v>
      </c>
      <c r="I1558" t="s">
        <v>43</v>
      </c>
      <c r="J1558" t="s">
        <v>42</v>
      </c>
      <c r="K1558" t="s">
        <v>43</v>
      </c>
      <c r="L1558" t="s">
        <v>44</v>
      </c>
      <c r="M1558">
        <v>101</v>
      </c>
      <c r="N1558">
        <v>1517</v>
      </c>
      <c r="O1558">
        <v>991</v>
      </c>
      <c r="P1558">
        <v>29.35</v>
      </c>
      <c r="Q1558">
        <v>2</v>
      </c>
      <c r="R1558">
        <v>4650894</v>
      </c>
      <c r="S1558" s="6">
        <f t="shared" si="240"/>
        <v>653263.01911667769</v>
      </c>
      <c r="T1558" s="6">
        <f t="shared" si="241"/>
        <v>66578.773895847073</v>
      </c>
      <c r="U1558" s="2">
        <f t="shared" si="242"/>
        <v>19347396.176664468</v>
      </c>
      <c r="V1558" s="3">
        <f t="shared" si="243"/>
        <v>495.5</v>
      </c>
      <c r="W1558" s="3">
        <f t="shared" si="244"/>
        <v>50.5</v>
      </c>
      <c r="X1558" s="2">
        <f t="shared" si="245"/>
        <v>14675</v>
      </c>
      <c r="Y1558" s="3">
        <f t="shared" si="246"/>
        <v>50.5</v>
      </c>
      <c r="Z1558" s="2">
        <f t="shared" si="247"/>
        <v>29.616548940464178</v>
      </c>
      <c r="AA1558" s="5">
        <f t="shared" si="248"/>
        <v>9.8118811881188126</v>
      </c>
      <c r="AB1558" s="4">
        <f t="shared" si="249"/>
        <v>2.325447</v>
      </c>
      <c r="AC1558">
        <v>5</v>
      </c>
      <c r="AD1558">
        <v>1</v>
      </c>
      <c r="AE1558">
        <v>0</v>
      </c>
      <c r="AF1558">
        <v>0</v>
      </c>
      <c r="AG1558">
        <v>3</v>
      </c>
      <c r="AH1558" s="2">
        <v>1.03119717559145E+16</v>
      </c>
      <c r="AI1558">
        <v>-0.23721261481549399</v>
      </c>
    </row>
    <row r="1559" spans="1:35" x14ac:dyDescent="0.2">
      <c r="A1559" t="s">
        <v>1634</v>
      </c>
      <c r="B1559" s="1">
        <v>41640</v>
      </c>
      <c r="C1559" t="s">
        <v>103</v>
      </c>
      <c r="D1559" t="s">
        <v>47</v>
      </c>
      <c r="E1559" t="s">
        <v>67</v>
      </c>
      <c r="F1559" t="s">
        <v>65</v>
      </c>
      <c r="G1559" t="s">
        <v>40</v>
      </c>
      <c r="H1559" t="s">
        <v>50</v>
      </c>
      <c r="I1559" t="s">
        <v>43</v>
      </c>
      <c r="J1559" t="s">
        <v>43</v>
      </c>
      <c r="K1559" t="s">
        <v>51</v>
      </c>
      <c r="L1559" t="s">
        <v>56</v>
      </c>
      <c r="M1559">
        <v>272</v>
      </c>
      <c r="N1559">
        <v>808</v>
      </c>
      <c r="O1559">
        <v>876</v>
      </c>
      <c r="P1559">
        <v>16.600000000000001</v>
      </c>
      <c r="Q1559">
        <v>78</v>
      </c>
      <c r="R1559">
        <v>3319946</v>
      </c>
      <c r="S1559" s="6">
        <f t="shared" si="240"/>
        <v>1084158.4158415841</v>
      </c>
      <c r="T1559" s="6">
        <f t="shared" si="241"/>
        <v>336633.66336633661</v>
      </c>
      <c r="U1559" s="2">
        <f t="shared" si="242"/>
        <v>20544554.455445547</v>
      </c>
      <c r="V1559" s="3">
        <f t="shared" si="243"/>
        <v>11.23076923076923</v>
      </c>
      <c r="W1559" s="3">
        <f t="shared" si="244"/>
        <v>3.4871794871794872</v>
      </c>
      <c r="X1559" s="2">
        <f t="shared" si="245"/>
        <v>212.82051282051285</v>
      </c>
      <c r="Y1559" s="3">
        <f t="shared" si="246"/>
        <v>3.4871794871794872</v>
      </c>
      <c r="Z1559" s="2">
        <f t="shared" si="247"/>
        <v>18.94977168949772</v>
      </c>
      <c r="AA1559" s="5">
        <f t="shared" si="248"/>
        <v>3.2205882352941178</v>
      </c>
      <c r="AB1559" s="4">
        <f t="shared" si="249"/>
        <v>4.2563410256410257E-2</v>
      </c>
      <c r="AC1559">
        <v>5</v>
      </c>
      <c r="AD1559">
        <v>0</v>
      </c>
      <c r="AE1559">
        <v>1</v>
      </c>
      <c r="AF1559">
        <v>1</v>
      </c>
      <c r="AG1559">
        <v>1</v>
      </c>
      <c r="AH1559">
        <v>-0.68115204796651196</v>
      </c>
      <c r="AI1559">
        <v>-5.1642717592357496E-3</v>
      </c>
    </row>
    <row r="1560" spans="1:35" x14ac:dyDescent="0.2">
      <c r="A1560" t="s">
        <v>1635</v>
      </c>
      <c r="B1560" s="1">
        <v>41275</v>
      </c>
      <c r="C1560" t="s">
        <v>82</v>
      </c>
      <c r="D1560" t="s">
        <v>83</v>
      </c>
      <c r="E1560" t="s">
        <v>38</v>
      </c>
      <c r="F1560" t="s">
        <v>54</v>
      </c>
      <c r="G1560" t="s">
        <v>55</v>
      </c>
      <c r="H1560" t="s">
        <v>41</v>
      </c>
      <c r="I1560" t="s">
        <v>51</v>
      </c>
      <c r="J1560" t="s">
        <v>42</v>
      </c>
      <c r="K1560" t="s">
        <v>51</v>
      </c>
      <c r="L1560" t="s">
        <v>56</v>
      </c>
      <c r="M1560">
        <v>80</v>
      </c>
      <c r="N1560">
        <v>4962</v>
      </c>
      <c r="O1560">
        <v>439</v>
      </c>
      <c r="P1560">
        <v>19.53</v>
      </c>
      <c r="Q1560">
        <v>43</v>
      </c>
      <c r="R1560">
        <v>4889968</v>
      </c>
      <c r="S1560" s="6">
        <f t="shared" si="240"/>
        <v>88472.390165255943</v>
      </c>
      <c r="T1560" s="6">
        <f t="shared" si="241"/>
        <v>16122.531237404273</v>
      </c>
      <c r="U1560" s="2">
        <f t="shared" si="242"/>
        <v>3935912.9383313181</v>
      </c>
      <c r="V1560" s="3">
        <f t="shared" si="243"/>
        <v>10.209302325581396</v>
      </c>
      <c r="W1560" s="3">
        <f t="shared" si="244"/>
        <v>1.8604651162790697</v>
      </c>
      <c r="X1560" s="2">
        <f t="shared" si="245"/>
        <v>454.18604651162792</v>
      </c>
      <c r="Y1560" s="3">
        <f t="shared" si="246"/>
        <v>1.8604651162790697</v>
      </c>
      <c r="Z1560" s="2">
        <f t="shared" si="247"/>
        <v>44.487471526195897</v>
      </c>
      <c r="AA1560" s="5">
        <f t="shared" si="248"/>
        <v>5.4874999999999998</v>
      </c>
      <c r="AB1560" s="4">
        <f t="shared" si="249"/>
        <v>0.11372018604651163</v>
      </c>
      <c r="AC1560">
        <v>3</v>
      </c>
      <c r="AD1560">
        <v>0</v>
      </c>
      <c r="AE1560">
        <v>0</v>
      </c>
      <c r="AF1560">
        <v>1</v>
      </c>
      <c r="AG1560">
        <v>1</v>
      </c>
      <c r="AH1560">
        <v>-0.50013477210070001</v>
      </c>
      <c r="AI1560">
        <v>-0.288631560108493</v>
      </c>
    </row>
    <row r="1561" spans="1:35" x14ac:dyDescent="0.2">
      <c r="A1561" t="s">
        <v>1636</v>
      </c>
      <c r="B1561" s="1">
        <v>41640</v>
      </c>
      <c r="C1561" t="s">
        <v>53</v>
      </c>
      <c r="D1561" t="s">
        <v>37</v>
      </c>
      <c r="E1561" t="s">
        <v>59</v>
      </c>
      <c r="F1561" t="s">
        <v>54</v>
      </c>
      <c r="G1561" t="s">
        <v>55</v>
      </c>
      <c r="H1561" t="s">
        <v>51</v>
      </c>
      <c r="I1561" t="s">
        <v>43</v>
      </c>
      <c r="J1561" t="s">
        <v>42</v>
      </c>
      <c r="K1561" t="s">
        <v>51</v>
      </c>
      <c r="L1561" t="s">
        <v>60</v>
      </c>
      <c r="M1561">
        <v>46</v>
      </c>
      <c r="N1561">
        <v>1805</v>
      </c>
      <c r="O1561">
        <v>809</v>
      </c>
      <c r="P1561">
        <v>17.72</v>
      </c>
      <c r="Q1561">
        <v>10</v>
      </c>
      <c r="R1561">
        <v>2849882</v>
      </c>
      <c r="S1561" s="6">
        <f t="shared" si="240"/>
        <v>448199.4459833795</v>
      </c>
      <c r="T1561" s="6">
        <f t="shared" si="241"/>
        <v>25484.764542936289</v>
      </c>
      <c r="U1561" s="2">
        <f t="shared" si="242"/>
        <v>9817174.5152354576</v>
      </c>
      <c r="V1561" s="3">
        <f t="shared" si="243"/>
        <v>80.900000000000006</v>
      </c>
      <c r="W1561" s="3">
        <f t="shared" si="244"/>
        <v>4.5999999999999996</v>
      </c>
      <c r="X1561" s="2">
        <f t="shared" si="245"/>
        <v>1772</v>
      </c>
      <c r="Y1561" s="3">
        <f t="shared" si="246"/>
        <v>4.5999999999999996</v>
      </c>
      <c r="Z1561" s="2">
        <f t="shared" si="247"/>
        <v>21.903584672435105</v>
      </c>
      <c r="AA1561" s="5">
        <f t="shared" si="248"/>
        <v>17.586956521739129</v>
      </c>
      <c r="AB1561" s="4">
        <f t="shared" si="249"/>
        <v>0.28498820000000002</v>
      </c>
      <c r="AC1561">
        <v>4</v>
      </c>
      <c r="AD1561">
        <v>0</v>
      </c>
      <c r="AE1561">
        <v>0</v>
      </c>
      <c r="AF1561">
        <v>4</v>
      </c>
      <c r="AG1561">
        <v>1</v>
      </c>
      <c r="AH1561" s="2">
        <v>1.00941514270237E+16</v>
      </c>
      <c r="AI1561">
        <v>-0.22455575281587301</v>
      </c>
    </row>
    <row r="1562" spans="1:35" x14ac:dyDescent="0.2">
      <c r="A1562" t="s">
        <v>1637</v>
      </c>
      <c r="B1562" s="1">
        <v>39083</v>
      </c>
      <c r="C1562" t="s">
        <v>62</v>
      </c>
      <c r="D1562" t="s">
        <v>63</v>
      </c>
      <c r="E1562" t="s">
        <v>67</v>
      </c>
      <c r="F1562" t="s">
        <v>54</v>
      </c>
      <c r="G1562" t="s">
        <v>55</v>
      </c>
      <c r="H1562" t="s">
        <v>50</v>
      </c>
      <c r="I1562" t="s">
        <v>43</v>
      </c>
      <c r="J1562" t="s">
        <v>51</v>
      </c>
      <c r="K1562" t="s">
        <v>51</v>
      </c>
      <c r="L1562" t="s">
        <v>44</v>
      </c>
      <c r="M1562">
        <v>209</v>
      </c>
      <c r="N1562">
        <v>922</v>
      </c>
      <c r="O1562">
        <v>518</v>
      </c>
      <c r="P1562">
        <v>13.87</v>
      </c>
      <c r="Q1562">
        <v>58</v>
      </c>
      <c r="R1562">
        <v>106903</v>
      </c>
      <c r="S1562" s="6">
        <f t="shared" si="240"/>
        <v>561822.12581344903</v>
      </c>
      <c r="T1562" s="6">
        <f t="shared" si="241"/>
        <v>226681.12798264643</v>
      </c>
      <c r="U1562" s="2">
        <f t="shared" si="242"/>
        <v>15043383.947939262</v>
      </c>
      <c r="V1562" s="3">
        <f t="shared" si="243"/>
        <v>8.931034482758621</v>
      </c>
      <c r="W1562" s="3">
        <f t="shared" si="244"/>
        <v>3.603448275862069</v>
      </c>
      <c r="X1562" s="2">
        <f t="shared" si="245"/>
        <v>239.13793103448276</v>
      </c>
      <c r="Y1562" s="3">
        <f t="shared" si="246"/>
        <v>3.603448275862069</v>
      </c>
      <c r="Z1562" s="2">
        <f t="shared" si="247"/>
        <v>26.776061776061777</v>
      </c>
      <c r="AA1562" s="5">
        <f t="shared" si="248"/>
        <v>2.4784688995215309</v>
      </c>
      <c r="AB1562" s="4">
        <f t="shared" si="249"/>
        <v>1.8431551724137931E-3</v>
      </c>
      <c r="AC1562">
        <v>2</v>
      </c>
      <c r="AD1562">
        <v>0</v>
      </c>
      <c r="AE1562">
        <v>1</v>
      </c>
      <c r="AF1562">
        <v>1</v>
      </c>
      <c r="AG1562">
        <v>1</v>
      </c>
      <c r="AH1562">
        <v>-0.80497714464010095</v>
      </c>
      <c r="AI1562">
        <v>-0.12691224920600599</v>
      </c>
    </row>
    <row r="1563" spans="1:35" x14ac:dyDescent="0.2">
      <c r="A1563" t="s">
        <v>1638</v>
      </c>
      <c r="B1563" s="1">
        <v>42370</v>
      </c>
      <c r="C1563" t="s">
        <v>36</v>
      </c>
      <c r="D1563" t="s">
        <v>37</v>
      </c>
      <c r="E1563" t="s">
        <v>125</v>
      </c>
      <c r="F1563" t="s">
        <v>65</v>
      </c>
      <c r="G1563" t="s">
        <v>40</v>
      </c>
      <c r="H1563" t="s">
        <v>50</v>
      </c>
      <c r="I1563" t="s">
        <v>43</v>
      </c>
      <c r="J1563" t="s">
        <v>43</v>
      </c>
      <c r="K1563" t="s">
        <v>42</v>
      </c>
      <c r="L1563" t="s">
        <v>78</v>
      </c>
      <c r="M1563">
        <v>466</v>
      </c>
      <c r="N1563">
        <v>103</v>
      </c>
      <c r="O1563">
        <v>819</v>
      </c>
      <c r="P1563">
        <v>6.84</v>
      </c>
      <c r="Q1563">
        <v>30</v>
      </c>
      <c r="R1563">
        <v>2027564</v>
      </c>
      <c r="S1563" s="6">
        <f t="shared" si="240"/>
        <v>7951456.3106796117</v>
      </c>
      <c r="T1563" s="6">
        <f t="shared" si="241"/>
        <v>4524271.8446601946</v>
      </c>
      <c r="U1563" s="2">
        <f t="shared" si="242"/>
        <v>66407766.99029126</v>
      </c>
      <c r="V1563" s="3">
        <f t="shared" si="243"/>
        <v>27.3</v>
      </c>
      <c r="W1563" s="3">
        <f t="shared" si="244"/>
        <v>15.533333333333333</v>
      </c>
      <c r="X1563" s="2">
        <f t="shared" si="245"/>
        <v>228</v>
      </c>
      <c r="Y1563" s="3">
        <f t="shared" si="246"/>
        <v>15.533333333333333</v>
      </c>
      <c r="Z1563" s="2">
        <f t="shared" si="247"/>
        <v>8.3516483516483522</v>
      </c>
      <c r="AA1563" s="5">
        <f t="shared" si="248"/>
        <v>1.757510729613734</v>
      </c>
      <c r="AB1563" s="4">
        <f t="shared" si="249"/>
        <v>6.7585466666666663E-2</v>
      </c>
      <c r="AC1563">
        <v>2</v>
      </c>
      <c r="AD1563">
        <v>1</v>
      </c>
      <c r="AE1563">
        <v>0</v>
      </c>
      <c r="AF1563">
        <v>4</v>
      </c>
      <c r="AG1563">
        <v>1</v>
      </c>
      <c r="AH1563">
        <v>-0.124163107809572</v>
      </c>
      <c r="AI1563" s="2">
        <v>2.3511568911559E+16</v>
      </c>
    </row>
    <row r="1564" spans="1:35" x14ac:dyDescent="0.2">
      <c r="A1564" t="s">
        <v>1639</v>
      </c>
      <c r="B1564" s="1">
        <v>37987</v>
      </c>
      <c r="C1564" t="s">
        <v>36</v>
      </c>
      <c r="D1564" t="s">
        <v>37</v>
      </c>
      <c r="E1564" t="s">
        <v>64</v>
      </c>
      <c r="F1564" t="s">
        <v>68</v>
      </c>
      <c r="G1564" t="s">
        <v>40</v>
      </c>
      <c r="H1564" t="s">
        <v>41</v>
      </c>
      <c r="I1564" t="s">
        <v>43</v>
      </c>
      <c r="J1564" t="s">
        <v>43</v>
      </c>
      <c r="K1564" t="s">
        <v>43</v>
      </c>
      <c r="L1564" t="s">
        <v>78</v>
      </c>
      <c r="M1564">
        <v>343</v>
      </c>
      <c r="N1564">
        <v>3908</v>
      </c>
      <c r="O1564">
        <v>910</v>
      </c>
      <c r="P1564">
        <v>30.73</v>
      </c>
      <c r="Q1564">
        <v>38</v>
      </c>
      <c r="R1564">
        <v>1559006</v>
      </c>
      <c r="S1564" s="6">
        <f t="shared" si="240"/>
        <v>232855.68065506654</v>
      </c>
      <c r="T1564" s="6">
        <f t="shared" si="241"/>
        <v>87768.679631525083</v>
      </c>
      <c r="U1564" s="2">
        <f t="shared" si="242"/>
        <v>7863357.2159672463</v>
      </c>
      <c r="V1564" s="3">
        <f t="shared" si="243"/>
        <v>23.94736842105263</v>
      </c>
      <c r="W1564" s="3">
        <f t="shared" si="244"/>
        <v>9.026315789473685</v>
      </c>
      <c r="X1564" s="2">
        <f t="shared" si="245"/>
        <v>808.68421052631584</v>
      </c>
      <c r="Y1564" s="3">
        <f t="shared" si="246"/>
        <v>9.026315789473685</v>
      </c>
      <c r="Z1564" s="2">
        <f t="shared" si="247"/>
        <v>33.769230769230766</v>
      </c>
      <c r="AA1564" s="5">
        <f t="shared" si="248"/>
        <v>2.6530612244897958</v>
      </c>
      <c r="AB1564" s="4">
        <f t="shared" si="249"/>
        <v>4.1026473684210529E-2</v>
      </c>
      <c r="AC1564">
        <v>8</v>
      </c>
      <c r="AD1564">
        <v>1</v>
      </c>
      <c r="AE1564">
        <v>0</v>
      </c>
      <c r="AF1564">
        <v>4</v>
      </c>
      <c r="AG1564">
        <v>1</v>
      </c>
      <c r="AH1564">
        <v>-0.25810970888098</v>
      </c>
      <c r="AI1564">
        <v>-0.23612673853122801</v>
      </c>
    </row>
    <row r="1565" spans="1:35" x14ac:dyDescent="0.2">
      <c r="A1565" t="s">
        <v>1640</v>
      </c>
      <c r="B1565" s="1">
        <v>43831</v>
      </c>
      <c r="C1565" t="s">
        <v>36</v>
      </c>
      <c r="D1565" t="s">
        <v>37</v>
      </c>
      <c r="E1565" t="s">
        <v>67</v>
      </c>
      <c r="F1565" t="s">
        <v>68</v>
      </c>
      <c r="G1565" t="s">
        <v>40</v>
      </c>
      <c r="H1565" t="s">
        <v>51</v>
      </c>
      <c r="I1565" t="s">
        <v>51</v>
      </c>
      <c r="J1565" t="s">
        <v>42</v>
      </c>
      <c r="K1565" t="s">
        <v>43</v>
      </c>
      <c r="L1565" t="s">
        <v>44</v>
      </c>
      <c r="M1565">
        <v>65</v>
      </c>
      <c r="N1565">
        <v>2205</v>
      </c>
      <c r="O1565">
        <v>475</v>
      </c>
      <c r="P1565">
        <v>45.83</v>
      </c>
      <c r="Q1565">
        <v>66</v>
      </c>
      <c r="R1565">
        <v>2618204</v>
      </c>
      <c r="S1565" s="6">
        <f t="shared" si="240"/>
        <v>215419.50113378683</v>
      </c>
      <c r="T1565" s="6">
        <f t="shared" si="241"/>
        <v>29478.45804988662</v>
      </c>
      <c r="U1565" s="2">
        <f t="shared" si="242"/>
        <v>20784580.498866212</v>
      </c>
      <c r="V1565" s="3">
        <f t="shared" si="243"/>
        <v>7.1969696969696972</v>
      </c>
      <c r="W1565" s="3">
        <f t="shared" si="244"/>
        <v>0.98484848484848486</v>
      </c>
      <c r="X1565" s="2">
        <f t="shared" si="245"/>
        <v>694.39393939393938</v>
      </c>
      <c r="Y1565" s="3">
        <f t="shared" si="246"/>
        <v>0.98484848484848486</v>
      </c>
      <c r="Z1565" s="2">
        <f t="shared" si="247"/>
        <v>96.484210526315792</v>
      </c>
      <c r="AA1565" s="5">
        <f t="shared" si="248"/>
        <v>7.3076923076923075</v>
      </c>
      <c r="AB1565" s="4">
        <f t="shared" si="249"/>
        <v>3.9669757575757573E-2</v>
      </c>
      <c r="AC1565">
        <v>3</v>
      </c>
      <c r="AD1565">
        <v>0</v>
      </c>
      <c r="AE1565">
        <v>1</v>
      </c>
      <c r="AF1565">
        <v>1</v>
      </c>
      <c r="AG1565">
        <v>1</v>
      </c>
      <c r="AH1565">
        <v>-0.68443561866948799</v>
      </c>
      <c r="AI1565">
        <v>-0.22227813507807001</v>
      </c>
    </row>
    <row r="1566" spans="1:35" x14ac:dyDescent="0.2">
      <c r="A1566" t="s">
        <v>1641</v>
      </c>
      <c r="B1566" s="1">
        <v>40544</v>
      </c>
      <c r="C1566" t="s">
        <v>62</v>
      </c>
      <c r="D1566" t="s">
        <v>63</v>
      </c>
      <c r="E1566" t="s">
        <v>132</v>
      </c>
      <c r="F1566" t="s">
        <v>39</v>
      </c>
      <c r="G1566" t="s">
        <v>40</v>
      </c>
      <c r="H1566" t="s">
        <v>50</v>
      </c>
      <c r="I1566" t="s">
        <v>43</v>
      </c>
      <c r="J1566" t="s">
        <v>43</v>
      </c>
      <c r="K1566" t="s">
        <v>42</v>
      </c>
      <c r="L1566" t="s">
        <v>56</v>
      </c>
      <c r="M1566">
        <v>446</v>
      </c>
      <c r="N1566">
        <v>325</v>
      </c>
      <c r="O1566">
        <v>624</v>
      </c>
      <c r="P1566">
        <v>1.98</v>
      </c>
      <c r="Q1566">
        <v>86</v>
      </c>
      <c r="R1566">
        <v>3308437</v>
      </c>
      <c r="S1566" s="6">
        <f t="shared" si="240"/>
        <v>1920000</v>
      </c>
      <c r="T1566" s="6">
        <f t="shared" si="241"/>
        <v>1372307.6923076923</v>
      </c>
      <c r="U1566" s="2">
        <f t="shared" si="242"/>
        <v>6092307.692307692</v>
      </c>
      <c r="V1566" s="3">
        <f t="shared" si="243"/>
        <v>7.2558139534883717</v>
      </c>
      <c r="W1566" s="3">
        <f t="shared" si="244"/>
        <v>5.1860465116279073</v>
      </c>
      <c r="X1566" s="2">
        <f t="shared" si="245"/>
        <v>23.023255813953487</v>
      </c>
      <c r="Y1566" s="3">
        <f t="shared" si="246"/>
        <v>5.1860465116279073</v>
      </c>
      <c r="Z1566" s="2">
        <f t="shared" si="247"/>
        <v>3.1730769230769229</v>
      </c>
      <c r="AA1566" s="5">
        <f t="shared" si="248"/>
        <v>1.399103139013453</v>
      </c>
      <c r="AB1566" s="4">
        <f t="shared" si="249"/>
        <v>3.8470197674418602E-2</v>
      </c>
      <c r="AC1566">
        <v>7</v>
      </c>
      <c r="AD1566">
        <v>1</v>
      </c>
      <c r="AE1566">
        <v>1</v>
      </c>
      <c r="AF1566">
        <v>1</v>
      </c>
      <c r="AG1566">
        <v>1</v>
      </c>
      <c r="AH1566">
        <v>-0.73946101889874205</v>
      </c>
      <c r="AI1566">
        <v>0.39422221949055403</v>
      </c>
    </row>
    <row r="1567" spans="1:35" x14ac:dyDescent="0.2">
      <c r="A1567" t="s">
        <v>1642</v>
      </c>
      <c r="B1567" s="1">
        <v>37257</v>
      </c>
      <c r="C1567" t="s">
        <v>73</v>
      </c>
      <c r="D1567" t="s">
        <v>74</v>
      </c>
      <c r="E1567" t="s">
        <v>59</v>
      </c>
      <c r="F1567" t="s">
        <v>65</v>
      </c>
      <c r="G1567" t="s">
        <v>40</v>
      </c>
      <c r="H1567" t="s">
        <v>41</v>
      </c>
      <c r="I1567" t="s">
        <v>42</v>
      </c>
      <c r="J1567" t="s">
        <v>43</v>
      </c>
      <c r="K1567" t="s">
        <v>42</v>
      </c>
      <c r="L1567" t="s">
        <v>60</v>
      </c>
      <c r="M1567">
        <v>365</v>
      </c>
      <c r="N1567">
        <v>4874</v>
      </c>
      <c r="O1567">
        <v>63</v>
      </c>
      <c r="P1567">
        <v>1.3</v>
      </c>
      <c r="Q1567">
        <v>60</v>
      </c>
      <c r="R1567">
        <v>1091060</v>
      </c>
      <c r="S1567" s="6">
        <f t="shared" si="240"/>
        <v>12925.728354534263</v>
      </c>
      <c r="T1567" s="6">
        <f t="shared" si="241"/>
        <v>74887.156339762005</v>
      </c>
      <c r="U1567" s="2">
        <f t="shared" si="242"/>
        <v>266721.37874435779</v>
      </c>
      <c r="V1567" s="3">
        <f t="shared" si="243"/>
        <v>1.05</v>
      </c>
      <c r="W1567" s="3">
        <f t="shared" si="244"/>
        <v>6.083333333333333</v>
      </c>
      <c r="X1567" s="2">
        <f t="shared" si="245"/>
        <v>21.666666666666668</v>
      </c>
      <c r="Y1567" s="3">
        <f t="shared" si="246"/>
        <v>6.083333333333333</v>
      </c>
      <c r="Z1567" s="2">
        <f t="shared" si="247"/>
        <v>20.634920634920636</v>
      </c>
      <c r="AA1567" s="5">
        <f t="shared" si="248"/>
        <v>0.17260273972602741</v>
      </c>
      <c r="AB1567" s="4">
        <f t="shared" si="249"/>
        <v>1.8184333333333334E-2</v>
      </c>
      <c r="AC1567">
        <v>7</v>
      </c>
      <c r="AD1567">
        <v>1</v>
      </c>
      <c r="AE1567">
        <v>1</v>
      </c>
      <c r="AF1567">
        <v>1</v>
      </c>
      <c r="AG1567">
        <v>1</v>
      </c>
      <c r="AH1567">
        <v>-0.84126130019800605</v>
      </c>
      <c r="AI1567">
        <v>-0.29269891484308902</v>
      </c>
    </row>
    <row r="1568" spans="1:35" x14ac:dyDescent="0.2">
      <c r="A1568" t="s">
        <v>1643</v>
      </c>
      <c r="B1568" s="1">
        <v>38718</v>
      </c>
      <c r="C1568" t="s">
        <v>89</v>
      </c>
      <c r="D1568" t="s">
        <v>63</v>
      </c>
      <c r="E1568" t="s">
        <v>38</v>
      </c>
      <c r="F1568" t="s">
        <v>39</v>
      </c>
      <c r="G1568" t="s">
        <v>40</v>
      </c>
      <c r="H1568" t="s">
        <v>41</v>
      </c>
      <c r="I1568" t="s">
        <v>43</v>
      </c>
      <c r="J1568" t="s">
        <v>42</v>
      </c>
      <c r="K1568" t="s">
        <v>43</v>
      </c>
      <c r="L1568" t="s">
        <v>60</v>
      </c>
      <c r="M1568">
        <v>95</v>
      </c>
      <c r="N1568">
        <v>2941</v>
      </c>
      <c r="O1568">
        <v>899</v>
      </c>
      <c r="P1568">
        <v>31.59</v>
      </c>
      <c r="Q1568">
        <v>32</v>
      </c>
      <c r="R1568">
        <v>3841195</v>
      </c>
      <c r="S1568" s="6">
        <f t="shared" si="240"/>
        <v>305678.34070044203</v>
      </c>
      <c r="T1568" s="6">
        <f t="shared" si="241"/>
        <v>32301.938116286976</v>
      </c>
      <c r="U1568" s="2">
        <f t="shared" si="242"/>
        <v>10741244.47466848</v>
      </c>
      <c r="V1568" s="3">
        <f t="shared" si="243"/>
        <v>28.09375</v>
      </c>
      <c r="W1568" s="3">
        <f t="shared" si="244"/>
        <v>2.96875</v>
      </c>
      <c r="X1568" s="2">
        <f t="shared" si="245"/>
        <v>987.1875</v>
      </c>
      <c r="Y1568" s="3">
        <f t="shared" si="246"/>
        <v>2.96875</v>
      </c>
      <c r="Z1568" s="2">
        <f t="shared" si="247"/>
        <v>35.139043381535039</v>
      </c>
      <c r="AA1568" s="5">
        <f t="shared" si="248"/>
        <v>9.4631578947368418</v>
      </c>
      <c r="AB1568" s="4">
        <f t="shared" si="249"/>
        <v>0.12003734375</v>
      </c>
      <c r="AC1568">
        <v>3</v>
      </c>
      <c r="AD1568">
        <v>0</v>
      </c>
      <c r="AE1568">
        <v>0</v>
      </c>
      <c r="AF1568">
        <v>4</v>
      </c>
      <c r="AG1568">
        <v>1</v>
      </c>
      <c r="AH1568">
        <v>-0.121696089857877</v>
      </c>
      <c r="AI1568">
        <v>-0.23537247985450399</v>
      </c>
    </row>
    <row r="1569" spans="1:35" x14ac:dyDescent="0.2">
      <c r="A1569" t="s">
        <v>1644</v>
      </c>
      <c r="B1569" s="1">
        <v>42736</v>
      </c>
      <c r="C1569" t="s">
        <v>36</v>
      </c>
      <c r="D1569" t="s">
        <v>37</v>
      </c>
      <c r="E1569" t="s">
        <v>67</v>
      </c>
      <c r="F1569" t="s">
        <v>65</v>
      </c>
      <c r="G1569" t="s">
        <v>40</v>
      </c>
      <c r="H1569" t="s">
        <v>50</v>
      </c>
      <c r="I1569" t="s">
        <v>42</v>
      </c>
      <c r="J1569" t="s">
        <v>43</v>
      </c>
      <c r="K1569" t="s">
        <v>43</v>
      </c>
      <c r="L1569" t="s">
        <v>5077</v>
      </c>
      <c r="M1569">
        <v>295</v>
      </c>
      <c r="N1569">
        <v>618</v>
      </c>
      <c r="O1569">
        <v>78</v>
      </c>
      <c r="P1569">
        <v>33.479999999999997</v>
      </c>
      <c r="Q1569">
        <v>28</v>
      </c>
      <c r="R1569">
        <v>2644469</v>
      </c>
      <c r="S1569" s="6">
        <f t="shared" si="240"/>
        <v>126213.59223300971</v>
      </c>
      <c r="T1569" s="6">
        <f t="shared" si="241"/>
        <v>477346.27831715212</v>
      </c>
      <c r="U1569" s="2">
        <f t="shared" si="242"/>
        <v>54174757.281553395</v>
      </c>
      <c r="V1569" s="3">
        <f t="shared" si="243"/>
        <v>2.7857142857142856</v>
      </c>
      <c r="W1569" s="3">
        <f t="shared" si="244"/>
        <v>10.535714285714286</v>
      </c>
      <c r="X1569" s="2">
        <f t="shared" si="245"/>
        <v>1195.7142857142856</v>
      </c>
      <c r="Y1569" s="3">
        <f t="shared" si="246"/>
        <v>10.535714285714286</v>
      </c>
      <c r="Z1569" s="2">
        <f t="shared" si="247"/>
        <v>429.23076923076917</v>
      </c>
      <c r="AA1569" s="5">
        <f t="shared" si="248"/>
        <v>0.26440677966101694</v>
      </c>
      <c r="AB1569" s="4">
        <f t="shared" si="249"/>
        <v>9.4445321428571427E-2</v>
      </c>
      <c r="AC1569">
        <v>5</v>
      </c>
      <c r="AD1569">
        <v>0</v>
      </c>
      <c r="AE1569">
        <v>1</v>
      </c>
      <c r="AF1569">
        <v>4</v>
      </c>
      <c r="AG1569">
        <v>1</v>
      </c>
      <c r="AH1569">
        <v>-0.24067207530048901</v>
      </c>
      <c r="AI1569">
        <v>-2.9301027472810898E-2</v>
      </c>
    </row>
    <row r="1570" spans="1:35" x14ac:dyDescent="0.2">
      <c r="A1570" t="s">
        <v>1645</v>
      </c>
      <c r="B1570" s="1">
        <v>37622</v>
      </c>
      <c r="C1570" t="s">
        <v>36</v>
      </c>
      <c r="D1570" t="s">
        <v>37</v>
      </c>
      <c r="E1570" t="s">
        <v>64</v>
      </c>
      <c r="F1570" t="s">
        <v>54</v>
      </c>
      <c r="G1570" t="s">
        <v>55</v>
      </c>
      <c r="H1570" t="s">
        <v>41</v>
      </c>
      <c r="I1570" t="s">
        <v>43</v>
      </c>
      <c r="J1570" t="s">
        <v>42</v>
      </c>
      <c r="K1570" t="s">
        <v>43</v>
      </c>
      <c r="L1570" t="s">
        <v>5077</v>
      </c>
      <c r="M1570">
        <v>86</v>
      </c>
      <c r="N1570">
        <v>3049</v>
      </c>
      <c r="O1570">
        <v>798</v>
      </c>
      <c r="P1570">
        <v>44.63</v>
      </c>
      <c r="Q1570">
        <v>43</v>
      </c>
      <c r="R1570">
        <v>2701155</v>
      </c>
      <c r="S1570" s="6">
        <f t="shared" si="240"/>
        <v>261725.15578878322</v>
      </c>
      <c r="T1570" s="6">
        <f t="shared" si="241"/>
        <v>28205.969170219745</v>
      </c>
      <c r="U1570" s="2">
        <f t="shared" si="242"/>
        <v>14637586.093801247</v>
      </c>
      <c r="V1570" s="3">
        <f t="shared" si="243"/>
        <v>18.558139534883722</v>
      </c>
      <c r="W1570" s="3">
        <f t="shared" si="244"/>
        <v>2</v>
      </c>
      <c r="X1570" s="2">
        <f t="shared" si="245"/>
        <v>1037.9069767441861</v>
      </c>
      <c r="Y1570" s="3">
        <f t="shared" si="246"/>
        <v>2</v>
      </c>
      <c r="Z1570" s="2">
        <f t="shared" si="247"/>
        <v>55.927318295739347</v>
      </c>
      <c r="AA1570" s="5">
        <f t="shared" si="248"/>
        <v>9.279069767441861</v>
      </c>
      <c r="AB1570" s="4">
        <f t="shared" si="249"/>
        <v>6.2817558139534879E-2</v>
      </c>
      <c r="AC1570">
        <v>4</v>
      </c>
      <c r="AD1570">
        <v>0</v>
      </c>
      <c r="AE1570">
        <v>0</v>
      </c>
      <c r="AF1570">
        <v>1</v>
      </c>
      <c r="AG1570">
        <v>1</v>
      </c>
      <c r="AH1570">
        <v>-0.38504277183338098</v>
      </c>
      <c r="AI1570">
        <v>-0.230921260606511</v>
      </c>
    </row>
    <row r="1571" spans="1:35" x14ac:dyDescent="0.2">
      <c r="A1571" t="s">
        <v>1646</v>
      </c>
      <c r="B1571" s="1">
        <v>36892</v>
      </c>
      <c r="C1571" t="s">
        <v>62</v>
      </c>
      <c r="D1571" t="s">
        <v>63</v>
      </c>
      <c r="E1571" t="s">
        <v>77</v>
      </c>
      <c r="F1571" t="s">
        <v>65</v>
      </c>
      <c r="G1571" t="s">
        <v>40</v>
      </c>
      <c r="H1571" t="s">
        <v>50</v>
      </c>
      <c r="I1571" t="s">
        <v>42</v>
      </c>
      <c r="J1571" t="s">
        <v>43</v>
      </c>
      <c r="K1571" t="s">
        <v>51</v>
      </c>
      <c r="L1571" t="s">
        <v>56</v>
      </c>
      <c r="M1571">
        <v>396</v>
      </c>
      <c r="N1571">
        <v>194</v>
      </c>
      <c r="O1571">
        <v>6</v>
      </c>
      <c r="P1571">
        <v>14.44</v>
      </c>
      <c r="Q1571">
        <v>36</v>
      </c>
      <c r="R1571">
        <v>1492433</v>
      </c>
      <c r="S1571" s="6">
        <f t="shared" si="240"/>
        <v>30927.835051546394</v>
      </c>
      <c r="T1571" s="6">
        <f t="shared" si="241"/>
        <v>2041237.1134020619</v>
      </c>
      <c r="U1571" s="2">
        <f t="shared" si="242"/>
        <v>74432989.690721646</v>
      </c>
      <c r="V1571" s="3">
        <f t="shared" si="243"/>
        <v>0.16666666666666666</v>
      </c>
      <c r="W1571" s="3">
        <f t="shared" si="244"/>
        <v>11</v>
      </c>
      <c r="X1571" s="2">
        <f t="shared" si="245"/>
        <v>401.11111111111109</v>
      </c>
      <c r="Y1571" s="3">
        <f t="shared" si="246"/>
        <v>11</v>
      </c>
      <c r="Z1571" s="2">
        <f t="shared" si="247"/>
        <v>2406.6666666666665</v>
      </c>
      <c r="AA1571" s="5">
        <f t="shared" si="248"/>
        <v>1.5151515151515152E-2</v>
      </c>
      <c r="AB1571" s="4">
        <f t="shared" si="249"/>
        <v>4.1456472222222221E-2</v>
      </c>
      <c r="AC1571">
        <v>3</v>
      </c>
      <c r="AD1571">
        <v>1</v>
      </c>
      <c r="AE1571">
        <v>1</v>
      </c>
      <c r="AF1571">
        <v>4</v>
      </c>
      <c r="AG1571">
        <v>1</v>
      </c>
      <c r="AH1571">
        <v>-0.469688094322669</v>
      </c>
      <c r="AI1571">
        <v>0.44610442330920302</v>
      </c>
    </row>
    <row r="1572" spans="1:35" x14ac:dyDescent="0.2">
      <c r="A1572" t="s">
        <v>1647</v>
      </c>
      <c r="B1572" s="1">
        <v>43101</v>
      </c>
      <c r="C1572" t="s">
        <v>62</v>
      </c>
      <c r="D1572" t="s">
        <v>63</v>
      </c>
      <c r="E1572" t="s">
        <v>38</v>
      </c>
      <c r="F1572" t="s">
        <v>54</v>
      </c>
      <c r="G1572" t="s">
        <v>55</v>
      </c>
      <c r="H1572" t="s">
        <v>41</v>
      </c>
      <c r="I1572" t="s">
        <v>43</v>
      </c>
      <c r="J1572" t="s">
        <v>43</v>
      </c>
      <c r="K1572" t="s">
        <v>43</v>
      </c>
      <c r="L1572" t="s">
        <v>44</v>
      </c>
      <c r="M1572">
        <v>484</v>
      </c>
      <c r="N1572">
        <v>3750</v>
      </c>
      <c r="O1572">
        <v>516</v>
      </c>
      <c r="P1572">
        <v>37.270000000000003</v>
      </c>
      <c r="Q1572">
        <v>72</v>
      </c>
      <c r="R1572">
        <v>3888079</v>
      </c>
      <c r="S1572" s="6">
        <f t="shared" si="240"/>
        <v>137600</v>
      </c>
      <c r="T1572" s="6">
        <f t="shared" si="241"/>
        <v>129066.66666666667</v>
      </c>
      <c r="U1572" s="2">
        <f t="shared" si="242"/>
        <v>9938666.666666666</v>
      </c>
      <c r="V1572" s="3">
        <f t="shared" si="243"/>
        <v>7.166666666666667</v>
      </c>
      <c r="W1572" s="3">
        <f t="shared" si="244"/>
        <v>6.7222222222222223</v>
      </c>
      <c r="X1572" s="2">
        <f t="shared" si="245"/>
        <v>517.63888888888891</v>
      </c>
      <c r="Y1572" s="3">
        <f t="shared" si="246"/>
        <v>6.7222222222222223</v>
      </c>
      <c r="Z1572" s="2">
        <f t="shared" si="247"/>
        <v>72.228682170542641</v>
      </c>
      <c r="AA1572" s="5">
        <f t="shared" si="248"/>
        <v>1.0661157024793388</v>
      </c>
      <c r="AB1572" s="4">
        <f t="shared" si="249"/>
        <v>5.4001097222222225E-2</v>
      </c>
      <c r="AC1572">
        <v>7</v>
      </c>
      <c r="AD1572">
        <v>0</v>
      </c>
      <c r="AE1572">
        <v>0</v>
      </c>
      <c r="AF1572">
        <v>1</v>
      </c>
      <c r="AG1572">
        <v>1</v>
      </c>
      <c r="AH1572">
        <v>-0.54470205348781398</v>
      </c>
      <c r="AI1572">
        <v>-0.23322037451173599</v>
      </c>
    </row>
    <row r="1573" spans="1:35" x14ac:dyDescent="0.2">
      <c r="A1573" t="s">
        <v>1648</v>
      </c>
      <c r="B1573" s="1">
        <v>41640</v>
      </c>
      <c r="C1573" t="s">
        <v>36</v>
      </c>
      <c r="D1573" t="s">
        <v>37</v>
      </c>
      <c r="E1573" t="s">
        <v>59</v>
      </c>
      <c r="F1573" t="s">
        <v>48</v>
      </c>
      <c r="G1573" t="s">
        <v>49</v>
      </c>
      <c r="H1573" t="s">
        <v>50</v>
      </c>
      <c r="I1573" t="s">
        <v>43</v>
      </c>
      <c r="J1573" t="s">
        <v>43</v>
      </c>
      <c r="K1573" t="s">
        <v>43</v>
      </c>
      <c r="L1573" t="s">
        <v>60</v>
      </c>
      <c r="M1573">
        <v>436</v>
      </c>
      <c r="N1573">
        <v>557</v>
      </c>
      <c r="O1573">
        <v>815</v>
      </c>
      <c r="P1573">
        <v>46.79</v>
      </c>
      <c r="Q1573">
        <v>49</v>
      </c>
      <c r="R1573">
        <v>1482558</v>
      </c>
      <c r="S1573" s="6">
        <f t="shared" si="240"/>
        <v>1463195.6912028724</v>
      </c>
      <c r="T1573" s="6">
        <f t="shared" si="241"/>
        <v>782764.81149012572</v>
      </c>
      <c r="U1573" s="2">
        <f t="shared" si="242"/>
        <v>84003590.664272889</v>
      </c>
      <c r="V1573" s="3">
        <f t="shared" si="243"/>
        <v>16.632653061224488</v>
      </c>
      <c r="W1573" s="3">
        <f t="shared" si="244"/>
        <v>8.8979591836734695</v>
      </c>
      <c r="X1573" s="2">
        <f t="shared" si="245"/>
        <v>954.89795918367349</v>
      </c>
      <c r="Y1573" s="3">
        <f t="shared" si="246"/>
        <v>8.8979591836734695</v>
      </c>
      <c r="Z1573" s="2">
        <f t="shared" si="247"/>
        <v>57.411042944785279</v>
      </c>
      <c r="AA1573" s="5">
        <f t="shared" si="248"/>
        <v>1.8692660550458715</v>
      </c>
      <c r="AB1573" s="4">
        <f t="shared" si="249"/>
        <v>3.0256285714285715E-2</v>
      </c>
      <c r="AC1573">
        <v>4</v>
      </c>
      <c r="AD1573">
        <v>1</v>
      </c>
      <c r="AE1573">
        <v>1</v>
      </c>
      <c r="AF1573">
        <v>1</v>
      </c>
      <c r="AG1573">
        <v>1</v>
      </c>
      <c r="AH1573">
        <v>-0.33226171781102998</v>
      </c>
      <c r="AI1573">
        <v>0.33042846128043102</v>
      </c>
    </row>
    <row r="1574" spans="1:35" x14ac:dyDescent="0.2">
      <c r="A1574" t="s">
        <v>1649</v>
      </c>
      <c r="B1574" s="1">
        <v>38718</v>
      </c>
      <c r="C1574" t="s">
        <v>53</v>
      </c>
      <c r="D1574" t="s">
        <v>37</v>
      </c>
      <c r="E1574" t="s">
        <v>80</v>
      </c>
      <c r="F1574" t="s">
        <v>54</v>
      </c>
      <c r="G1574" t="s">
        <v>55</v>
      </c>
      <c r="H1574" t="s">
        <v>51</v>
      </c>
      <c r="I1574" t="s">
        <v>43</v>
      </c>
      <c r="J1574" t="s">
        <v>51</v>
      </c>
      <c r="K1574" t="s">
        <v>51</v>
      </c>
      <c r="L1574" t="s">
        <v>5077</v>
      </c>
      <c r="M1574">
        <v>179</v>
      </c>
      <c r="N1574">
        <v>2310</v>
      </c>
      <c r="O1574">
        <v>700</v>
      </c>
      <c r="P1574">
        <v>23.31</v>
      </c>
      <c r="Q1574">
        <v>36</v>
      </c>
      <c r="R1574">
        <v>846400</v>
      </c>
      <c r="S1574" s="6">
        <f t="shared" si="240"/>
        <v>303030.30303030304</v>
      </c>
      <c r="T1574" s="6">
        <f t="shared" si="241"/>
        <v>77489.177489177484</v>
      </c>
      <c r="U1574" s="2">
        <f t="shared" si="242"/>
        <v>10090909.090909092</v>
      </c>
      <c r="V1574" s="3">
        <f t="shared" si="243"/>
        <v>19.444444444444443</v>
      </c>
      <c r="W1574" s="3">
        <f t="shared" si="244"/>
        <v>4.9722222222222223</v>
      </c>
      <c r="X1574" s="2">
        <f t="shared" si="245"/>
        <v>647.5</v>
      </c>
      <c r="Y1574" s="3">
        <f t="shared" si="246"/>
        <v>4.9722222222222223</v>
      </c>
      <c r="Z1574" s="2">
        <f t="shared" si="247"/>
        <v>33.299999999999997</v>
      </c>
      <c r="AA1574" s="5">
        <f t="shared" si="248"/>
        <v>3.9106145251396649</v>
      </c>
      <c r="AB1574" s="4">
        <f t="shared" si="249"/>
        <v>2.3511111111111111E-2</v>
      </c>
      <c r="AC1574">
        <v>8</v>
      </c>
      <c r="AD1574">
        <v>1</v>
      </c>
      <c r="AE1574">
        <v>1</v>
      </c>
      <c r="AF1574">
        <v>4</v>
      </c>
      <c r="AG1574">
        <v>1</v>
      </c>
      <c r="AH1574">
        <v>-0.49600826249489399</v>
      </c>
      <c r="AI1574">
        <v>-0.22213031842911499</v>
      </c>
    </row>
    <row r="1575" spans="1:35" x14ac:dyDescent="0.2">
      <c r="A1575" t="s">
        <v>1650</v>
      </c>
      <c r="B1575" s="1">
        <v>40544</v>
      </c>
      <c r="C1575" t="s">
        <v>62</v>
      </c>
      <c r="D1575" t="s">
        <v>63</v>
      </c>
      <c r="E1575" t="s">
        <v>59</v>
      </c>
      <c r="F1575" t="s">
        <v>39</v>
      </c>
      <c r="G1575" t="s">
        <v>40</v>
      </c>
      <c r="H1575" t="s">
        <v>41</v>
      </c>
      <c r="I1575" t="s">
        <v>43</v>
      </c>
      <c r="J1575" t="s">
        <v>51</v>
      </c>
      <c r="K1575" t="s">
        <v>43</v>
      </c>
      <c r="L1575" t="s">
        <v>60</v>
      </c>
      <c r="M1575">
        <v>247</v>
      </c>
      <c r="N1575">
        <v>4169</v>
      </c>
      <c r="O1575">
        <v>607</v>
      </c>
      <c r="P1575">
        <v>32.78</v>
      </c>
      <c r="Q1575">
        <v>22</v>
      </c>
      <c r="R1575">
        <v>1027727</v>
      </c>
      <c r="S1575" s="6">
        <f t="shared" si="240"/>
        <v>145598.46485967858</v>
      </c>
      <c r="T1575" s="6">
        <f t="shared" si="241"/>
        <v>59246.821779803307</v>
      </c>
      <c r="U1575" s="2">
        <f t="shared" si="242"/>
        <v>7862796.8337730868</v>
      </c>
      <c r="V1575" s="3">
        <f t="shared" si="243"/>
        <v>27.59090909090909</v>
      </c>
      <c r="W1575" s="3">
        <f t="shared" si="244"/>
        <v>11.227272727272727</v>
      </c>
      <c r="X1575" s="2">
        <f t="shared" si="245"/>
        <v>1490</v>
      </c>
      <c r="Y1575" s="3">
        <f t="shared" si="246"/>
        <v>11.227272727272727</v>
      </c>
      <c r="Z1575" s="2">
        <f t="shared" si="247"/>
        <v>54.003294892915982</v>
      </c>
      <c r="AA1575" s="5">
        <f t="shared" si="248"/>
        <v>2.4574898785425101</v>
      </c>
      <c r="AB1575" s="4">
        <f t="shared" si="249"/>
        <v>4.6714863636363638E-2</v>
      </c>
      <c r="AC1575">
        <v>8</v>
      </c>
      <c r="AD1575">
        <v>0</v>
      </c>
      <c r="AE1575">
        <v>1</v>
      </c>
      <c r="AF1575">
        <v>4</v>
      </c>
      <c r="AG1575">
        <v>1</v>
      </c>
      <c r="AH1575">
        <v>1.14557783070448E-4</v>
      </c>
      <c r="AI1575">
        <v>-0.25759930156113697</v>
      </c>
    </row>
    <row r="1576" spans="1:35" x14ac:dyDescent="0.2">
      <c r="A1576" t="s">
        <v>1651</v>
      </c>
      <c r="B1576" s="1">
        <v>43831</v>
      </c>
      <c r="C1576" t="s">
        <v>70</v>
      </c>
      <c r="D1576" t="s">
        <v>63</v>
      </c>
      <c r="E1576" t="s">
        <v>80</v>
      </c>
      <c r="F1576" t="s">
        <v>54</v>
      </c>
      <c r="G1576" t="s">
        <v>55</v>
      </c>
      <c r="H1576" t="s">
        <v>41</v>
      </c>
      <c r="I1576" t="s">
        <v>43</v>
      </c>
      <c r="J1576" t="s">
        <v>43</v>
      </c>
      <c r="K1576" t="s">
        <v>43</v>
      </c>
      <c r="L1576" t="s">
        <v>5077</v>
      </c>
      <c r="M1576">
        <v>424</v>
      </c>
      <c r="N1576">
        <v>4771</v>
      </c>
      <c r="O1576">
        <v>719</v>
      </c>
      <c r="P1576">
        <v>29.74</v>
      </c>
      <c r="Q1576">
        <v>65</v>
      </c>
      <c r="R1576">
        <v>4361905</v>
      </c>
      <c r="S1576" s="6">
        <f t="shared" si="240"/>
        <v>150702.15887654579</v>
      </c>
      <c r="T1576" s="6">
        <f t="shared" si="241"/>
        <v>88870.257807587506</v>
      </c>
      <c r="U1576" s="2">
        <f t="shared" si="242"/>
        <v>6233494.026409558</v>
      </c>
      <c r="V1576" s="3">
        <f t="shared" si="243"/>
        <v>11.061538461538461</v>
      </c>
      <c r="W1576" s="3">
        <f t="shared" si="244"/>
        <v>6.523076923076923</v>
      </c>
      <c r="X1576" s="2">
        <f t="shared" si="245"/>
        <v>457.53846153846155</v>
      </c>
      <c r="Y1576" s="3">
        <f t="shared" si="246"/>
        <v>6.523076923076923</v>
      </c>
      <c r="Z1576" s="2">
        <f t="shared" si="247"/>
        <v>41.36300417246175</v>
      </c>
      <c r="AA1576" s="5">
        <f t="shared" si="248"/>
        <v>1.695754716981132</v>
      </c>
      <c r="AB1576" s="4">
        <f t="shared" si="249"/>
        <v>6.7106230769230765E-2</v>
      </c>
      <c r="AC1576">
        <v>4</v>
      </c>
      <c r="AD1576">
        <v>0</v>
      </c>
      <c r="AE1576">
        <v>1</v>
      </c>
      <c r="AF1576">
        <v>1</v>
      </c>
      <c r="AG1576">
        <v>1</v>
      </c>
      <c r="AH1576">
        <v>-0.48591025663910498</v>
      </c>
      <c r="AI1576">
        <v>-0.25248741695420701</v>
      </c>
    </row>
    <row r="1577" spans="1:35" x14ac:dyDescent="0.2">
      <c r="A1577" t="s">
        <v>1652</v>
      </c>
      <c r="B1577" s="1">
        <v>43831</v>
      </c>
      <c r="C1577" t="s">
        <v>103</v>
      </c>
      <c r="D1577" t="s">
        <v>47</v>
      </c>
      <c r="E1577" t="s">
        <v>75</v>
      </c>
      <c r="F1577" t="s">
        <v>54</v>
      </c>
      <c r="G1577" t="s">
        <v>55</v>
      </c>
      <c r="H1577" t="s">
        <v>51</v>
      </c>
      <c r="I1577" t="s">
        <v>42</v>
      </c>
      <c r="J1577" t="s">
        <v>51</v>
      </c>
      <c r="K1577" t="s">
        <v>42</v>
      </c>
      <c r="L1577" t="s">
        <v>5077</v>
      </c>
      <c r="M1577">
        <v>135</v>
      </c>
      <c r="N1577">
        <v>1666</v>
      </c>
      <c r="O1577">
        <v>91</v>
      </c>
      <c r="P1577">
        <v>0.27</v>
      </c>
      <c r="Q1577">
        <v>21</v>
      </c>
      <c r="R1577">
        <v>3430752</v>
      </c>
      <c r="S1577" s="6">
        <f t="shared" si="240"/>
        <v>54621.848739495799</v>
      </c>
      <c r="T1577" s="6">
        <f t="shared" si="241"/>
        <v>81032.412965186071</v>
      </c>
      <c r="U1577" s="2">
        <f t="shared" si="242"/>
        <v>162064.82593037214</v>
      </c>
      <c r="V1577" s="3">
        <f t="shared" si="243"/>
        <v>4.333333333333333</v>
      </c>
      <c r="W1577" s="3">
        <f t="shared" si="244"/>
        <v>6.4285714285714288</v>
      </c>
      <c r="X1577" s="2">
        <f t="shared" si="245"/>
        <v>12.857142857142858</v>
      </c>
      <c r="Y1577" s="3">
        <f t="shared" si="246"/>
        <v>6.4285714285714288</v>
      </c>
      <c r="Z1577" s="2">
        <f t="shared" si="247"/>
        <v>2.9670329670329672</v>
      </c>
      <c r="AA1577" s="5">
        <f t="shared" si="248"/>
        <v>0.67407407407407405</v>
      </c>
      <c r="AB1577" s="4">
        <f t="shared" si="249"/>
        <v>0.16336914285714285</v>
      </c>
      <c r="AC1577">
        <v>8</v>
      </c>
      <c r="AD1577">
        <v>0</v>
      </c>
      <c r="AE1577">
        <v>1</v>
      </c>
      <c r="AF1577">
        <v>4</v>
      </c>
      <c r="AG1577">
        <v>1</v>
      </c>
      <c r="AH1577">
        <v>-0.45097324965314101</v>
      </c>
      <c r="AI1577">
        <v>-0.28780946535215601</v>
      </c>
    </row>
    <row r="1578" spans="1:35" x14ac:dyDescent="0.2">
      <c r="A1578" t="s">
        <v>1653</v>
      </c>
      <c r="B1578" s="1">
        <v>42370</v>
      </c>
      <c r="C1578" t="s">
        <v>70</v>
      </c>
      <c r="D1578" t="s">
        <v>63</v>
      </c>
      <c r="E1578" t="s">
        <v>77</v>
      </c>
      <c r="F1578" t="s">
        <v>65</v>
      </c>
      <c r="G1578" t="s">
        <v>40</v>
      </c>
      <c r="H1578" t="s">
        <v>41</v>
      </c>
      <c r="I1578" t="s">
        <v>42</v>
      </c>
      <c r="J1578" t="s">
        <v>43</v>
      </c>
      <c r="K1578" t="s">
        <v>51</v>
      </c>
      <c r="L1578" t="s">
        <v>44</v>
      </c>
      <c r="M1578">
        <v>362</v>
      </c>
      <c r="N1578">
        <v>2654</v>
      </c>
      <c r="O1578">
        <v>8</v>
      </c>
      <c r="P1578">
        <v>21.7</v>
      </c>
      <c r="Q1578">
        <v>59</v>
      </c>
      <c r="R1578">
        <v>657020</v>
      </c>
      <c r="S1578" s="6">
        <f t="shared" si="240"/>
        <v>3014.3180105501128</v>
      </c>
      <c r="T1578" s="6">
        <f t="shared" si="241"/>
        <v>136397.88997739262</v>
      </c>
      <c r="U1578" s="2">
        <f t="shared" si="242"/>
        <v>8176337.603617182</v>
      </c>
      <c r="V1578" s="3">
        <f t="shared" si="243"/>
        <v>0.13559322033898305</v>
      </c>
      <c r="W1578" s="3">
        <f t="shared" si="244"/>
        <v>6.1355932203389827</v>
      </c>
      <c r="X1578" s="2">
        <f t="shared" si="245"/>
        <v>367.79661016949154</v>
      </c>
      <c r="Y1578" s="3">
        <f t="shared" si="246"/>
        <v>6.1355932203389827</v>
      </c>
      <c r="Z1578" s="2">
        <f t="shared" si="247"/>
        <v>2712.5</v>
      </c>
      <c r="AA1578" s="5">
        <f t="shared" si="248"/>
        <v>2.2099447513812154E-2</v>
      </c>
      <c r="AB1578" s="4">
        <f t="shared" si="249"/>
        <v>1.113593220338983E-2</v>
      </c>
      <c r="AC1578">
        <v>5</v>
      </c>
      <c r="AD1578">
        <v>1</v>
      </c>
      <c r="AE1578">
        <v>1</v>
      </c>
      <c r="AF1578">
        <v>1</v>
      </c>
      <c r="AG1578">
        <v>1</v>
      </c>
      <c r="AH1578">
        <v>-0.70246427264262001</v>
      </c>
      <c r="AI1578">
        <v>-0.262889152846083</v>
      </c>
    </row>
    <row r="1579" spans="1:35" x14ac:dyDescent="0.2">
      <c r="A1579" t="s">
        <v>1654</v>
      </c>
      <c r="B1579" s="1">
        <v>38353</v>
      </c>
      <c r="C1579" t="s">
        <v>82</v>
      </c>
      <c r="D1579" t="s">
        <v>83</v>
      </c>
      <c r="E1579" t="s">
        <v>132</v>
      </c>
      <c r="F1579" t="s">
        <v>65</v>
      </c>
      <c r="G1579" t="s">
        <v>40</v>
      </c>
      <c r="H1579" t="s">
        <v>41</v>
      </c>
      <c r="I1579" t="s">
        <v>42</v>
      </c>
      <c r="J1579" t="s">
        <v>51</v>
      </c>
      <c r="K1579" t="s">
        <v>42</v>
      </c>
      <c r="L1579" t="s">
        <v>5077</v>
      </c>
      <c r="M1579">
        <v>198</v>
      </c>
      <c r="N1579">
        <v>3311</v>
      </c>
      <c r="O1579">
        <v>82</v>
      </c>
      <c r="P1579">
        <v>10.02</v>
      </c>
      <c r="Q1579">
        <v>11</v>
      </c>
      <c r="R1579">
        <v>4411905</v>
      </c>
      <c r="S1579" s="6">
        <f t="shared" si="240"/>
        <v>24765.93174267593</v>
      </c>
      <c r="T1579" s="6">
        <f t="shared" si="241"/>
        <v>59800.664451827244</v>
      </c>
      <c r="U1579" s="2">
        <f t="shared" si="242"/>
        <v>3026276.0495318635</v>
      </c>
      <c r="V1579" s="3">
        <f t="shared" si="243"/>
        <v>7.4545454545454541</v>
      </c>
      <c r="W1579" s="3">
        <f t="shared" si="244"/>
        <v>18</v>
      </c>
      <c r="X1579" s="2">
        <f t="shared" si="245"/>
        <v>910.90909090909088</v>
      </c>
      <c r="Y1579" s="3">
        <f t="shared" si="246"/>
        <v>18</v>
      </c>
      <c r="Z1579" s="2">
        <f t="shared" si="247"/>
        <v>122.19512195121951</v>
      </c>
      <c r="AA1579" s="5">
        <f t="shared" si="248"/>
        <v>0.41414141414141414</v>
      </c>
      <c r="AB1579" s="4">
        <f t="shared" si="249"/>
        <v>0.4010822727272727</v>
      </c>
      <c r="AC1579">
        <v>6</v>
      </c>
      <c r="AD1579">
        <v>0</v>
      </c>
      <c r="AE1579">
        <v>1</v>
      </c>
      <c r="AF1579">
        <v>4</v>
      </c>
      <c r="AG1579">
        <v>1</v>
      </c>
      <c r="AH1579">
        <v>0.59867932787473399</v>
      </c>
      <c r="AI1579">
        <v>-0.29950197639760801</v>
      </c>
    </row>
    <row r="1580" spans="1:35" x14ac:dyDescent="0.2">
      <c r="A1580" t="s">
        <v>1655</v>
      </c>
      <c r="B1580" s="1">
        <v>43101</v>
      </c>
      <c r="C1580" t="s">
        <v>73</v>
      </c>
      <c r="D1580" t="s">
        <v>74</v>
      </c>
      <c r="E1580" t="s">
        <v>80</v>
      </c>
      <c r="F1580" t="s">
        <v>54</v>
      </c>
      <c r="G1580" t="s">
        <v>55</v>
      </c>
      <c r="H1580" t="s">
        <v>51</v>
      </c>
      <c r="I1580" t="s">
        <v>43</v>
      </c>
      <c r="J1580" t="s">
        <v>43</v>
      </c>
      <c r="K1580" t="s">
        <v>42</v>
      </c>
      <c r="L1580" t="s">
        <v>78</v>
      </c>
      <c r="M1580">
        <v>403</v>
      </c>
      <c r="N1580">
        <v>2009</v>
      </c>
      <c r="O1580">
        <v>502</v>
      </c>
      <c r="P1580">
        <v>4.74</v>
      </c>
      <c r="Q1580">
        <v>65</v>
      </c>
      <c r="R1580">
        <v>4642573</v>
      </c>
      <c r="S1580" s="6">
        <f t="shared" si="240"/>
        <v>249875.5599800896</v>
      </c>
      <c r="T1580" s="6">
        <f t="shared" si="241"/>
        <v>200597.31209556994</v>
      </c>
      <c r="U1580" s="2">
        <f t="shared" si="242"/>
        <v>2359382.7775012446</v>
      </c>
      <c r="V1580" s="3">
        <f t="shared" si="243"/>
        <v>7.7230769230769232</v>
      </c>
      <c r="W1580" s="3">
        <f t="shared" si="244"/>
        <v>6.2</v>
      </c>
      <c r="X1580" s="2">
        <f t="shared" si="245"/>
        <v>72.92307692307692</v>
      </c>
      <c r="Y1580" s="3">
        <f t="shared" si="246"/>
        <v>6.2</v>
      </c>
      <c r="Z1580" s="2">
        <f t="shared" si="247"/>
        <v>9.4422310756972117</v>
      </c>
      <c r="AA1580" s="5">
        <f t="shared" si="248"/>
        <v>1.2456575682382134</v>
      </c>
      <c r="AB1580" s="4">
        <f t="shared" si="249"/>
        <v>7.1424199999999993E-2</v>
      </c>
      <c r="AC1580">
        <v>7</v>
      </c>
      <c r="AD1580">
        <v>0</v>
      </c>
      <c r="AE1580">
        <v>0</v>
      </c>
      <c r="AF1580">
        <v>1</v>
      </c>
      <c r="AG1580">
        <v>1</v>
      </c>
      <c r="AH1580">
        <v>-0.617419539275748</v>
      </c>
      <c r="AI1580">
        <v>-0.21386307008975899</v>
      </c>
    </row>
    <row r="1581" spans="1:35" x14ac:dyDescent="0.2">
      <c r="A1581" t="s">
        <v>1656</v>
      </c>
      <c r="B1581" s="1">
        <v>40909</v>
      </c>
      <c r="C1581" t="s">
        <v>46</v>
      </c>
      <c r="D1581" t="s">
        <v>47</v>
      </c>
      <c r="E1581" t="s">
        <v>75</v>
      </c>
      <c r="F1581" t="s">
        <v>39</v>
      </c>
      <c r="G1581" t="s">
        <v>40</v>
      </c>
      <c r="H1581" t="s">
        <v>50</v>
      </c>
      <c r="I1581" t="s">
        <v>42</v>
      </c>
      <c r="J1581" t="s">
        <v>43</v>
      </c>
      <c r="K1581" t="s">
        <v>42</v>
      </c>
      <c r="L1581" t="s">
        <v>5077</v>
      </c>
      <c r="M1581">
        <v>310</v>
      </c>
      <c r="N1581">
        <v>927</v>
      </c>
      <c r="O1581">
        <v>82</v>
      </c>
      <c r="P1581">
        <v>3.93</v>
      </c>
      <c r="Q1581">
        <v>9</v>
      </c>
      <c r="R1581">
        <v>4689230</v>
      </c>
      <c r="S1581" s="6">
        <f t="shared" si="240"/>
        <v>88457.38942826321</v>
      </c>
      <c r="T1581" s="6">
        <f t="shared" si="241"/>
        <v>334412.08198489749</v>
      </c>
      <c r="U1581" s="2">
        <f t="shared" si="242"/>
        <v>4239482.2006472489</v>
      </c>
      <c r="V1581" s="3">
        <f t="shared" si="243"/>
        <v>9.1111111111111107</v>
      </c>
      <c r="W1581" s="3">
        <f t="shared" si="244"/>
        <v>34.444444444444443</v>
      </c>
      <c r="X1581" s="2">
        <f t="shared" si="245"/>
        <v>436.66666666666669</v>
      </c>
      <c r="Y1581" s="3">
        <f t="shared" si="246"/>
        <v>34.444444444444443</v>
      </c>
      <c r="Z1581" s="2">
        <f t="shared" si="247"/>
        <v>47.926829268292686</v>
      </c>
      <c r="AA1581" s="5">
        <f t="shared" si="248"/>
        <v>0.26451612903225807</v>
      </c>
      <c r="AB1581" s="4">
        <f t="shared" si="249"/>
        <v>0.52102555555555552</v>
      </c>
      <c r="AC1581">
        <v>4</v>
      </c>
      <c r="AD1581">
        <v>1</v>
      </c>
      <c r="AE1581">
        <v>0</v>
      </c>
      <c r="AF1581">
        <v>4</v>
      </c>
      <c r="AG1581">
        <v>1</v>
      </c>
      <c r="AH1581" s="2">
        <v>1.13115134376965E+16</v>
      </c>
      <c r="AI1581">
        <v>-0.21000104633156599</v>
      </c>
    </row>
    <row r="1582" spans="1:35" x14ac:dyDescent="0.2">
      <c r="A1582" t="s">
        <v>1657</v>
      </c>
      <c r="B1582" s="1">
        <v>37987</v>
      </c>
      <c r="C1582" t="s">
        <v>103</v>
      </c>
      <c r="D1582" t="s">
        <v>47</v>
      </c>
      <c r="E1582" t="s">
        <v>75</v>
      </c>
      <c r="F1582" t="s">
        <v>48</v>
      </c>
      <c r="G1582" t="s">
        <v>49</v>
      </c>
      <c r="H1582" t="s">
        <v>41</v>
      </c>
      <c r="I1582" t="s">
        <v>51</v>
      </c>
      <c r="J1582" t="s">
        <v>43</v>
      </c>
      <c r="K1582" t="s">
        <v>43</v>
      </c>
      <c r="L1582" t="s">
        <v>56</v>
      </c>
      <c r="M1582">
        <v>481</v>
      </c>
      <c r="N1582">
        <v>4730</v>
      </c>
      <c r="O1582">
        <v>397</v>
      </c>
      <c r="P1582">
        <v>33.57</v>
      </c>
      <c r="Q1582">
        <v>19</v>
      </c>
      <c r="R1582">
        <v>148519</v>
      </c>
      <c r="S1582" s="6">
        <f t="shared" si="240"/>
        <v>83932.346723044393</v>
      </c>
      <c r="T1582" s="6">
        <f t="shared" si="241"/>
        <v>101691.33192389006</v>
      </c>
      <c r="U1582" s="2">
        <f t="shared" si="242"/>
        <v>7097251.5856236788</v>
      </c>
      <c r="V1582" s="3">
        <f t="shared" si="243"/>
        <v>20.894736842105264</v>
      </c>
      <c r="W1582" s="3">
        <f t="shared" si="244"/>
        <v>25.315789473684209</v>
      </c>
      <c r="X1582" s="2">
        <f t="shared" si="245"/>
        <v>1766.8421052631579</v>
      </c>
      <c r="Y1582" s="3">
        <f t="shared" si="246"/>
        <v>25.315789473684209</v>
      </c>
      <c r="Z1582" s="2">
        <f t="shared" si="247"/>
        <v>84.559193954659946</v>
      </c>
      <c r="AA1582" s="5">
        <f t="shared" si="248"/>
        <v>0.82536382536382535</v>
      </c>
      <c r="AB1582" s="4">
        <f t="shared" si="249"/>
        <v>7.816789473684211E-3</v>
      </c>
      <c r="AC1582">
        <v>7</v>
      </c>
      <c r="AD1582">
        <v>1</v>
      </c>
      <c r="AE1582">
        <v>1</v>
      </c>
      <c r="AF1582">
        <v>4</v>
      </c>
      <c r="AG1582">
        <v>1</v>
      </c>
      <c r="AH1582">
        <v>0.22035173367508201</v>
      </c>
      <c r="AI1582">
        <v>-0.25355801612028001</v>
      </c>
    </row>
    <row r="1583" spans="1:35" x14ac:dyDescent="0.2">
      <c r="A1583" t="s">
        <v>1658</v>
      </c>
      <c r="B1583" s="1">
        <v>38353</v>
      </c>
      <c r="C1583" t="s">
        <v>70</v>
      </c>
      <c r="D1583" t="s">
        <v>63</v>
      </c>
      <c r="E1583" t="s">
        <v>67</v>
      </c>
      <c r="F1583" t="s">
        <v>54</v>
      </c>
      <c r="G1583" t="s">
        <v>55</v>
      </c>
      <c r="H1583" t="s">
        <v>50</v>
      </c>
      <c r="I1583" t="s">
        <v>42</v>
      </c>
      <c r="J1583" t="s">
        <v>43</v>
      </c>
      <c r="K1583" t="s">
        <v>43</v>
      </c>
      <c r="L1583" t="s">
        <v>56</v>
      </c>
      <c r="M1583">
        <v>360</v>
      </c>
      <c r="N1583">
        <v>1211</v>
      </c>
      <c r="O1583">
        <v>51</v>
      </c>
      <c r="P1583">
        <v>40.21</v>
      </c>
      <c r="Q1583">
        <v>79</v>
      </c>
      <c r="R1583">
        <v>1247569</v>
      </c>
      <c r="S1583" s="6">
        <f t="shared" si="240"/>
        <v>42113.9554087531</v>
      </c>
      <c r="T1583" s="6">
        <f t="shared" si="241"/>
        <v>297274.97935590422</v>
      </c>
      <c r="U1583" s="2">
        <f t="shared" si="242"/>
        <v>33203963.666391414</v>
      </c>
      <c r="V1583" s="3">
        <f t="shared" si="243"/>
        <v>0.64556962025316456</v>
      </c>
      <c r="W1583" s="3">
        <f t="shared" si="244"/>
        <v>4.556962025316456</v>
      </c>
      <c r="X1583" s="2">
        <f t="shared" si="245"/>
        <v>508.98734177215192</v>
      </c>
      <c r="Y1583" s="3">
        <f t="shared" si="246"/>
        <v>4.556962025316456</v>
      </c>
      <c r="Z1583" s="2">
        <f t="shared" si="247"/>
        <v>788.43137254901956</v>
      </c>
      <c r="AA1583" s="5">
        <f t="shared" si="248"/>
        <v>0.14166666666666666</v>
      </c>
      <c r="AB1583" s="4">
        <f t="shared" si="249"/>
        <v>1.5792012658227848E-2</v>
      </c>
      <c r="AC1583">
        <v>7</v>
      </c>
      <c r="AD1583">
        <v>0</v>
      </c>
      <c r="AE1583">
        <v>0</v>
      </c>
      <c r="AF1583">
        <v>1</v>
      </c>
      <c r="AG1583">
        <v>1</v>
      </c>
      <c r="AH1583">
        <v>-0.75881050438299502</v>
      </c>
      <c r="AI1583">
        <v>-0.140922549930037</v>
      </c>
    </row>
    <row r="1584" spans="1:35" x14ac:dyDescent="0.2">
      <c r="A1584" t="s">
        <v>1659</v>
      </c>
      <c r="B1584" s="1">
        <v>43466</v>
      </c>
      <c r="C1584" t="s">
        <v>89</v>
      </c>
      <c r="D1584" t="s">
        <v>63</v>
      </c>
      <c r="E1584" t="s">
        <v>80</v>
      </c>
      <c r="F1584" t="s">
        <v>65</v>
      </c>
      <c r="G1584" t="s">
        <v>40</v>
      </c>
      <c r="H1584" t="s">
        <v>41</v>
      </c>
      <c r="I1584" t="s">
        <v>43</v>
      </c>
      <c r="J1584" t="s">
        <v>51</v>
      </c>
      <c r="K1584" t="s">
        <v>43</v>
      </c>
      <c r="L1584" t="s">
        <v>56</v>
      </c>
      <c r="M1584">
        <v>234</v>
      </c>
      <c r="N1584">
        <v>3512</v>
      </c>
      <c r="O1584">
        <v>608</v>
      </c>
      <c r="P1584">
        <v>26.38</v>
      </c>
      <c r="Q1584">
        <v>10</v>
      </c>
      <c r="R1584">
        <v>1622280</v>
      </c>
      <c r="S1584" s="6">
        <f t="shared" si="240"/>
        <v>173120.72892938496</v>
      </c>
      <c r="T1584" s="6">
        <f t="shared" si="241"/>
        <v>66628.701594533035</v>
      </c>
      <c r="U1584" s="2">
        <f t="shared" si="242"/>
        <v>7511389.5216400912</v>
      </c>
      <c r="V1584" s="3">
        <f t="shared" si="243"/>
        <v>60.8</v>
      </c>
      <c r="W1584" s="3">
        <f t="shared" si="244"/>
        <v>23.4</v>
      </c>
      <c r="X1584" s="2">
        <f t="shared" si="245"/>
        <v>2638</v>
      </c>
      <c r="Y1584" s="3">
        <f t="shared" si="246"/>
        <v>23.4</v>
      </c>
      <c r="Z1584" s="2">
        <f t="shared" si="247"/>
        <v>43.388157894736842</v>
      </c>
      <c r="AA1584" s="5">
        <f t="shared" si="248"/>
        <v>2.5982905982905984</v>
      </c>
      <c r="AB1584" s="4">
        <f t="shared" si="249"/>
        <v>0.16222800000000001</v>
      </c>
      <c r="AC1584">
        <v>4</v>
      </c>
      <c r="AD1584">
        <v>0</v>
      </c>
      <c r="AE1584">
        <v>1</v>
      </c>
      <c r="AF1584">
        <v>4</v>
      </c>
      <c r="AG1584">
        <v>1</v>
      </c>
      <c r="AH1584" s="2">
        <v>1.12837827916755E+16</v>
      </c>
      <c r="AI1584">
        <v>-0.25799811424702701</v>
      </c>
    </row>
    <row r="1585" spans="1:35" x14ac:dyDescent="0.2">
      <c r="A1585" t="s">
        <v>1660</v>
      </c>
      <c r="B1585" s="1">
        <v>40179</v>
      </c>
      <c r="C1585" t="s">
        <v>73</v>
      </c>
      <c r="D1585" t="s">
        <v>74</v>
      </c>
      <c r="E1585" t="s">
        <v>64</v>
      </c>
      <c r="F1585" t="s">
        <v>65</v>
      </c>
      <c r="G1585" t="s">
        <v>40</v>
      </c>
      <c r="H1585" t="s">
        <v>41</v>
      </c>
      <c r="I1585" t="s">
        <v>51</v>
      </c>
      <c r="J1585" t="s">
        <v>51</v>
      </c>
      <c r="K1585" t="s">
        <v>51</v>
      </c>
      <c r="L1585" t="s">
        <v>56</v>
      </c>
      <c r="M1585">
        <v>192</v>
      </c>
      <c r="N1585">
        <v>4085</v>
      </c>
      <c r="O1585">
        <v>335</v>
      </c>
      <c r="P1585">
        <v>19.73</v>
      </c>
      <c r="Q1585">
        <v>26</v>
      </c>
      <c r="R1585">
        <v>2704271</v>
      </c>
      <c r="S1585" s="6">
        <f t="shared" si="240"/>
        <v>82007.343941248473</v>
      </c>
      <c r="T1585" s="6">
        <f t="shared" si="241"/>
        <v>47001.223990208076</v>
      </c>
      <c r="U1585" s="2">
        <f t="shared" si="242"/>
        <v>4829865.3610771112</v>
      </c>
      <c r="V1585" s="3">
        <f t="shared" si="243"/>
        <v>12.884615384615385</v>
      </c>
      <c r="W1585" s="3">
        <f t="shared" si="244"/>
        <v>7.384615384615385</v>
      </c>
      <c r="X1585" s="2">
        <f t="shared" si="245"/>
        <v>758.84615384615381</v>
      </c>
      <c r="Y1585" s="3">
        <f t="shared" si="246"/>
        <v>7.384615384615385</v>
      </c>
      <c r="Z1585" s="2">
        <f t="shared" si="247"/>
        <v>58.895522388059703</v>
      </c>
      <c r="AA1585" s="5">
        <f t="shared" si="248"/>
        <v>1.7447916666666667</v>
      </c>
      <c r="AB1585" s="4">
        <f t="shared" si="249"/>
        <v>0.10401042307692308</v>
      </c>
      <c r="AC1585">
        <v>6</v>
      </c>
      <c r="AD1585">
        <v>0</v>
      </c>
      <c r="AE1585">
        <v>1</v>
      </c>
      <c r="AF1585">
        <v>4</v>
      </c>
      <c r="AG1585">
        <v>1</v>
      </c>
      <c r="AH1585">
        <v>-0.29159295454679401</v>
      </c>
      <c r="AI1585">
        <v>-0.279651533300871</v>
      </c>
    </row>
    <row r="1586" spans="1:35" x14ac:dyDescent="0.2">
      <c r="A1586" t="s">
        <v>1661</v>
      </c>
      <c r="B1586" s="1">
        <v>44197</v>
      </c>
      <c r="C1586" t="s">
        <v>73</v>
      </c>
      <c r="D1586" t="s">
        <v>74</v>
      </c>
      <c r="E1586" t="s">
        <v>59</v>
      </c>
      <c r="F1586" t="s">
        <v>54</v>
      </c>
      <c r="G1586" t="s">
        <v>55</v>
      </c>
      <c r="H1586" t="s">
        <v>41</v>
      </c>
      <c r="I1586" t="s">
        <v>51</v>
      </c>
      <c r="J1586" t="s">
        <v>42</v>
      </c>
      <c r="K1586" t="s">
        <v>51</v>
      </c>
      <c r="L1586" t="s">
        <v>56</v>
      </c>
      <c r="M1586">
        <v>21</v>
      </c>
      <c r="N1586">
        <v>3819</v>
      </c>
      <c r="O1586">
        <v>352</v>
      </c>
      <c r="P1586">
        <v>17.55</v>
      </c>
      <c r="Q1586">
        <v>33</v>
      </c>
      <c r="R1586">
        <v>2155085</v>
      </c>
      <c r="S1586" s="6">
        <f t="shared" si="240"/>
        <v>92170.725320764599</v>
      </c>
      <c r="T1586" s="6">
        <f t="shared" si="241"/>
        <v>5498.8216810683425</v>
      </c>
      <c r="U1586" s="2">
        <f t="shared" si="242"/>
        <v>4595443.8334642574</v>
      </c>
      <c r="V1586" s="3">
        <f t="shared" si="243"/>
        <v>10.666666666666666</v>
      </c>
      <c r="W1586" s="3">
        <f t="shared" si="244"/>
        <v>0.63636363636363635</v>
      </c>
      <c r="X1586" s="2">
        <f t="shared" si="245"/>
        <v>531.81818181818187</v>
      </c>
      <c r="Y1586" s="3">
        <f t="shared" si="246"/>
        <v>0.63636363636363635</v>
      </c>
      <c r="Z1586" s="2">
        <f t="shared" si="247"/>
        <v>49.857954545454547</v>
      </c>
      <c r="AA1586" s="5">
        <f t="shared" si="248"/>
        <v>16.761904761904763</v>
      </c>
      <c r="AB1586" s="4">
        <f t="shared" si="249"/>
        <v>6.5305606060606064E-2</v>
      </c>
      <c r="AC1586">
        <v>2</v>
      </c>
      <c r="AD1586">
        <v>0</v>
      </c>
      <c r="AE1586">
        <v>0</v>
      </c>
      <c r="AF1586">
        <v>1</v>
      </c>
      <c r="AG1586">
        <v>1</v>
      </c>
      <c r="AH1586">
        <v>-0.63902488102869703</v>
      </c>
      <c r="AI1586">
        <v>-0.282027166163344</v>
      </c>
    </row>
    <row r="1587" spans="1:35" x14ac:dyDescent="0.2">
      <c r="A1587" t="s">
        <v>1662</v>
      </c>
      <c r="B1587" s="1">
        <v>41640</v>
      </c>
      <c r="C1587" t="s">
        <v>73</v>
      </c>
      <c r="D1587" t="s">
        <v>74</v>
      </c>
      <c r="E1587" t="s">
        <v>75</v>
      </c>
      <c r="F1587" t="s">
        <v>65</v>
      </c>
      <c r="G1587" t="s">
        <v>40</v>
      </c>
      <c r="H1587" t="s">
        <v>41</v>
      </c>
      <c r="I1587" t="s">
        <v>43</v>
      </c>
      <c r="J1587" t="s">
        <v>43</v>
      </c>
      <c r="K1587" t="s">
        <v>42</v>
      </c>
      <c r="L1587" t="s">
        <v>56</v>
      </c>
      <c r="M1587">
        <v>483</v>
      </c>
      <c r="N1587">
        <v>3115</v>
      </c>
      <c r="O1587">
        <v>648</v>
      </c>
      <c r="P1587">
        <v>8.17</v>
      </c>
      <c r="Q1587">
        <v>21</v>
      </c>
      <c r="R1587">
        <v>3416718</v>
      </c>
      <c r="S1587" s="6">
        <f t="shared" si="240"/>
        <v>208025.68218298556</v>
      </c>
      <c r="T1587" s="6">
        <f t="shared" si="241"/>
        <v>155056.17977528091</v>
      </c>
      <c r="U1587" s="2">
        <f t="shared" si="242"/>
        <v>2622792.9373996789</v>
      </c>
      <c r="V1587" s="3">
        <f t="shared" si="243"/>
        <v>30.857142857142858</v>
      </c>
      <c r="W1587" s="3">
        <f t="shared" si="244"/>
        <v>23</v>
      </c>
      <c r="X1587" s="2">
        <f t="shared" si="245"/>
        <v>389.04761904761904</v>
      </c>
      <c r="Y1587" s="3">
        <f t="shared" si="246"/>
        <v>23</v>
      </c>
      <c r="Z1587" s="2">
        <f t="shared" si="247"/>
        <v>12.608024691358025</v>
      </c>
      <c r="AA1587" s="5">
        <f t="shared" si="248"/>
        <v>1.3416149068322982</v>
      </c>
      <c r="AB1587" s="4">
        <f t="shared" si="249"/>
        <v>0.16270085714285715</v>
      </c>
      <c r="AC1587">
        <v>6</v>
      </c>
      <c r="AD1587">
        <v>0</v>
      </c>
      <c r="AE1587">
        <v>1</v>
      </c>
      <c r="AF1587">
        <v>4</v>
      </c>
      <c r="AG1587">
        <v>1</v>
      </c>
      <c r="AH1587">
        <v>0.34125362177632301</v>
      </c>
      <c r="AI1587">
        <v>-0.237458296449607</v>
      </c>
    </row>
    <row r="1588" spans="1:35" x14ac:dyDescent="0.2">
      <c r="A1588" t="s">
        <v>1663</v>
      </c>
      <c r="B1588" s="1">
        <v>38718</v>
      </c>
      <c r="C1588" t="s">
        <v>58</v>
      </c>
      <c r="D1588" t="s">
        <v>47</v>
      </c>
      <c r="E1588" t="s">
        <v>77</v>
      </c>
      <c r="F1588" t="s">
        <v>68</v>
      </c>
      <c r="G1588" t="s">
        <v>40</v>
      </c>
      <c r="H1588" t="s">
        <v>41</v>
      </c>
      <c r="I1588" t="s">
        <v>43</v>
      </c>
      <c r="J1588" t="s">
        <v>43</v>
      </c>
      <c r="K1588" t="s">
        <v>51</v>
      </c>
      <c r="L1588" t="s">
        <v>5077</v>
      </c>
      <c r="M1588">
        <v>311</v>
      </c>
      <c r="N1588">
        <v>4269</v>
      </c>
      <c r="O1588">
        <v>680</v>
      </c>
      <c r="P1588">
        <v>13.41</v>
      </c>
      <c r="Q1588">
        <v>6</v>
      </c>
      <c r="R1588">
        <v>4437114</v>
      </c>
      <c r="S1588" s="6">
        <f t="shared" si="240"/>
        <v>159287.88943546498</v>
      </c>
      <c r="T1588" s="6">
        <f t="shared" si="241"/>
        <v>72850.784727102364</v>
      </c>
      <c r="U1588" s="2">
        <f t="shared" si="242"/>
        <v>3141250.8784258608</v>
      </c>
      <c r="V1588" s="3">
        <f t="shared" si="243"/>
        <v>113.33333333333333</v>
      </c>
      <c r="W1588" s="3">
        <f t="shared" si="244"/>
        <v>51.833333333333336</v>
      </c>
      <c r="X1588" s="2">
        <f t="shared" si="245"/>
        <v>2235</v>
      </c>
      <c r="Y1588" s="3">
        <f t="shared" si="246"/>
        <v>51.833333333333336</v>
      </c>
      <c r="Z1588" s="2">
        <f t="shared" si="247"/>
        <v>19.720588235294116</v>
      </c>
      <c r="AA1588" s="5">
        <f t="shared" si="248"/>
        <v>2.1864951768488745</v>
      </c>
      <c r="AB1588" s="4">
        <f t="shared" si="249"/>
        <v>0.73951900000000004</v>
      </c>
      <c r="AC1588">
        <v>3</v>
      </c>
      <c r="AD1588">
        <v>0</v>
      </c>
      <c r="AE1588">
        <v>0</v>
      </c>
      <c r="AF1588">
        <v>4</v>
      </c>
      <c r="AG1588">
        <v>3</v>
      </c>
      <c r="AH1588" s="2">
        <v>3362223779039780</v>
      </c>
      <c r="AI1588">
        <v>-0.29170711755808998</v>
      </c>
    </row>
    <row r="1589" spans="1:35" x14ac:dyDescent="0.2">
      <c r="A1589" t="s">
        <v>1664</v>
      </c>
      <c r="B1589" s="1">
        <v>44562</v>
      </c>
      <c r="C1589" t="s">
        <v>73</v>
      </c>
      <c r="D1589" t="s">
        <v>74</v>
      </c>
      <c r="E1589" t="s">
        <v>67</v>
      </c>
      <c r="F1589" t="s">
        <v>39</v>
      </c>
      <c r="G1589" t="s">
        <v>40</v>
      </c>
      <c r="H1589" t="s">
        <v>41</v>
      </c>
      <c r="I1589" t="s">
        <v>43</v>
      </c>
      <c r="J1589" t="s">
        <v>51</v>
      </c>
      <c r="K1589" t="s">
        <v>43</v>
      </c>
      <c r="L1589" t="s">
        <v>56</v>
      </c>
      <c r="M1589">
        <v>197</v>
      </c>
      <c r="N1589">
        <v>2588</v>
      </c>
      <c r="O1589">
        <v>664</v>
      </c>
      <c r="P1589">
        <v>47.15</v>
      </c>
      <c r="Q1589">
        <v>24</v>
      </c>
      <c r="R1589">
        <v>4013984</v>
      </c>
      <c r="S1589" s="6">
        <f t="shared" si="240"/>
        <v>256568.77897990728</v>
      </c>
      <c r="T1589" s="6">
        <f t="shared" si="241"/>
        <v>76120.556414219478</v>
      </c>
      <c r="U1589" s="2">
        <f t="shared" si="242"/>
        <v>18218701.700154558</v>
      </c>
      <c r="V1589" s="3">
        <f t="shared" si="243"/>
        <v>27.666666666666668</v>
      </c>
      <c r="W1589" s="3">
        <f t="shared" si="244"/>
        <v>8.2083333333333339</v>
      </c>
      <c r="X1589" s="2">
        <f t="shared" si="245"/>
        <v>1964.5833333333333</v>
      </c>
      <c r="Y1589" s="3">
        <f t="shared" si="246"/>
        <v>8.2083333333333339</v>
      </c>
      <c r="Z1589" s="2">
        <f t="shared" si="247"/>
        <v>71.009036144578317</v>
      </c>
      <c r="AA1589" s="5">
        <f t="shared" si="248"/>
        <v>3.3705583756345177</v>
      </c>
      <c r="AB1589" s="4">
        <f t="shared" si="249"/>
        <v>0.16724933333333333</v>
      </c>
      <c r="AC1589">
        <v>6</v>
      </c>
      <c r="AD1589">
        <v>0</v>
      </c>
      <c r="AE1589">
        <v>0</v>
      </c>
      <c r="AF1589">
        <v>4</v>
      </c>
      <c r="AG1589">
        <v>1</v>
      </c>
      <c r="AH1589">
        <v>0.346871501154002</v>
      </c>
      <c r="AI1589">
        <v>-0.21620305385607499</v>
      </c>
    </row>
    <row r="1590" spans="1:35" x14ac:dyDescent="0.2">
      <c r="A1590" t="s">
        <v>1665</v>
      </c>
      <c r="B1590" s="1">
        <v>38718</v>
      </c>
      <c r="C1590" t="s">
        <v>58</v>
      </c>
      <c r="D1590" t="s">
        <v>47</v>
      </c>
      <c r="E1590" t="s">
        <v>64</v>
      </c>
      <c r="F1590" t="s">
        <v>48</v>
      </c>
      <c r="G1590" t="s">
        <v>49</v>
      </c>
      <c r="H1590" t="s">
        <v>50</v>
      </c>
      <c r="I1590" t="s">
        <v>42</v>
      </c>
      <c r="J1590" t="s">
        <v>43</v>
      </c>
      <c r="K1590" t="s">
        <v>43</v>
      </c>
      <c r="L1590" t="s">
        <v>60</v>
      </c>
      <c r="M1590">
        <v>414</v>
      </c>
      <c r="N1590">
        <v>184</v>
      </c>
      <c r="O1590">
        <v>171</v>
      </c>
      <c r="P1590">
        <v>35.39</v>
      </c>
      <c r="Q1590">
        <v>95</v>
      </c>
      <c r="R1590">
        <v>347191</v>
      </c>
      <c r="S1590" s="6">
        <f t="shared" si="240"/>
        <v>929347.82608695654</v>
      </c>
      <c r="T1590" s="6">
        <f t="shared" si="241"/>
        <v>2250000</v>
      </c>
      <c r="U1590" s="2">
        <f t="shared" si="242"/>
        <v>192336956.52173913</v>
      </c>
      <c r="V1590" s="3">
        <f t="shared" si="243"/>
        <v>1.8</v>
      </c>
      <c r="W1590" s="3">
        <f t="shared" si="244"/>
        <v>4.3578947368421055</v>
      </c>
      <c r="X1590" s="2">
        <f t="shared" si="245"/>
        <v>372.5263157894737</v>
      </c>
      <c r="Y1590" s="3">
        <f t="shared" si="246"/>
        <v>4.3578947368421055</v>
      </c>
      <c r="Z1590" s="2">
        <f t="shared" si="247"/>
        <v>206.95906432748538</v>
      </c>
      <c r="AA1590" s="5">
        <f t="shared" si="248"/>
        <v>0.41304347826086957</v>
      </c>
      <c r="AB1590" s="4">
        <f t="shared" si="249"/>
        <v>3.654642105263158E-3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-0.81912169132745305</v>
      </c>
      <c r="AI1590">
        <v>0.93529680343042698</v>
      </c>
    </row>
    <row r="1591" spans="1:35" x14ac:dyDescent="0.2">
      <c r="A1591" t="s">
        <v>1666</v>
      </c>
      <c r="B1591" s="1">
        <v>42005</v>
      </c>
      <c r="C1591" t="s">
        <v>73</v>
      </c>
      <c r="D1591" t="s">
        <v>74</v>
      </c>
      <c r="E1591" t="s">
        <v>125</v>
      </c>
      <c r="F1591" t="s">
        <v>65</v>
      </c>
      <c r="G1591" t="s">
        <v>40</v>
      </c>
      <c r="H1591" t="s">
        <v>51</v>
      </c>
      <c r="I1591" t="s">
        <v>42</v>
      </c>
      <c r="J1591" t="s">
        <v>43</v>
      </c>
      <c r="K1591" t="s">
        <v>42</v>
      </c>
      <c r="L1591" t="s">
        <v>60</v>
      </c>
      <c r="M1591">
        <v>276</v>
      </c>
      <c r="N1591">
        <v>2301</v>
      </c>
      <c r="O1591">
        <v>134</v>
      </c>
      <c r="P1591">
        <v>5.51</v>
      </c>
      <c r="Q1591">
        <v>54</v>
      </c>
      <c r="R1591">
        <v>1094530</v>
      </c>
      <c r="S1591" s="6">
        <f t="shared" si="240"/>
        <v>58235.549760973488</v>
      </c>
      <c r="T1591" s="6">
        <f t="shared" si="241"/>
        <v>119947.84876140808</v>
      </c>
      <c r="U1591" s="2">
        <f t="shared" si="242"/>
        <v>2394611.0386788351</v>
      </c>
      <c r="V1591" s="3">
        <f t="shared" si="243"/>
        <v>2.4814814814814814</v>
      </c>
      <c r="W1591" s="3">
        <f t="shared" si="244"/>
        <v>5.1111111111111107</v>
      </c>
      <c r="X1591" s="2">
        <f t="shared" si="245"/>
        <v>102.03703703703704</v>
      </c>
      <c r="Y1591" s="3">
        <f t="shared" si="246"/>
        <v>5.1111111111111107</v>
      </c>
      <c r="Z1591" s="2">
        <f t="shared" si="247"/>
        <v>41.119402985074629</v>
      </c>
      <c r="AA1591" s="5">
        <f t="shared" si="248"/>
        <v>0.48550724637681159</v>
      </c>
      <c r="AB1591" s="4">
        <f t="shared" si="249"/>
        <v>2.0269074074074075E-2</v>
      </c>
      <c r="AC1591">
        <v>2</v>
      </c>
      <c r="AD1591">
        <v>1</v>
      </c>
      <c r="AE1591">
        <v>1</v>
      </c>
      <c r="AF1591">
        <v>1</v>
      </c>
      <c r="AG1591">
        <v>1</v>
      </c>
      <c r="AH1591">
        <v>-0.82930623929001102</v>
      </c>
      <c r="AI1591">
        <v>-0.264962940766373</v>
      </c>
    </row>
    <row r="1592" spans="1:35" x14ac:dyDescent="0.2">
      <c r="A1592" t="s">
        <v>1667</v>
      </c>
      <c r="B1592" s="1">
        <v>37622</v>
      </c>
      <c r="C1592" t="s">
        <v>103</v>
      </c>
      <c r="D1592" t="s">
        <v>47</v>
      </c>
      <c r="E1592" t="s">
        <v>59</v>
      </c>
      <c r="F1592" t="s">
        <v>54</v>
      </c>
      <c r="G1592" t="s">
        <v>55</v>
      </c>
      <c r="H1592" t="s">
        <v>51</v>
      </c>
      <c r="I1592" t="s">
        <v>51</v>
      </c>
      <c r="J1592" t="s">
        <v>42</v>
      </c>
      <c r="K1592" t="s">
        <v>43</v>
      </c>
      <c r="L1592" t="s">
        <v>44</v>
      </c>
      <c r="M1592">
        <v>18</v>
      </c>
      <c r="N1592">
        <v>2194</v>
      </c>
      <c r="O1592">
        <v>429</v>
      </c>
      <c r="P1592">
        <v>48.61</v>
      </c>
      <c r="Q1592">
        <v>16</v>
      </c>
      <c r="R1592">
        <v>601485</v>
      </c>
      <c r="S1592" s="6">
        <f t="shared" si="240"/>
        <v>195533.27256153146</v>
      </c>
      <c r="T1592" s="6">
        <f t="shared" si="241"/>
        <v>8204.1932543299918</v>
      </c>
      <c r="U1592" s="2">
        <f t="shared" si="242"/>
        <v>22155879.671832271</v>
      </c>
      <c r="V1592" s="3">
        <f t="shared" si="243"/>
        <v>26.8125</v>
      </c>
      <c r="W1592" s="3">
        <f t="shared" si="244"/>
        <v>1.125</v>
      </c>
      <c r="X1592" s="2">
        <f t="shared" si="245"/>
        <v>3038.125</v>
      </c>
      <c r="Y1592" s="3">
        <f t="shared" si="246"/>
        <v>1.125</v>
      </c>
      <c r="Z1592" s="2">
        <f t="shared" si="247"/>
        <v>113.31002331002331</v>
      </c>
      <c r="AA1592" s="5">
        <f t="shared" si="248"/>
        <v>23.833333333333332</v>
      </c>
      <c r="AB1592" s="4">
        <f t="shared" si="249"/>
        <v>3.7592812500000003E-2</v>
      </c>
      <c r="AC1592">
        <v>8</v>
      </c>
      <c r="AD1592">
        <v>1</v>
      </c>
      <c r="AE1592">
        <v>0</v>
      </c>
      <c r="AF1592">
        <v>4</v>
      </c>
      <c r="AG1592">
        <v>1</v>
      </c>
      <c r="AH1592">
        <v>6.5728736877675706E-2</v>
      </c>
      <c r="AI1592">
        <v>-0.22031341748841499</v>
      </c>
    </row>
    <row r="1593" spans="1:35" x14ac:dyDescent="0.2">
      <c r="A1593" t="s">
        <v>1668</v>
      </c>
      <c r="B1593" s="1">
        <v>44197</v>
      </c>
      <c r="C1593" t="s">
        <v>36</v>
      </c>
      <c r="D1593" t="s">
        <v>37</v>
      </c>
      <c r="E1593" t="s">
        <v>132</v>
      </c>
      <c r="F1593" t="s">
        <v>65</v>
      </c>
      <c r="G1593" t="s">
        <v>40</v>
      </c>
      <c r="H1593" t="s">
        <v>41</v>
      </c>
      <c r="I1593" t="s">
        <v>43</v>
      </c>
      <c r="J1593" t="s">
        <v>42</v>
      </c>
      <c r="K1593" t="s">
        <v>42</v>
      </c>
      <c r="L1593" t="s">
        <v>78</v>
      </c>
      <c r="M1593">
        <v>12</v>
      </c>
      <c r="N1593">
        <v>2791</v>
      </c>
      <c r="O1593">
        <v>886</v>
      </c>
      <c r="P1593">
        <v>0.72</v>
      </c>
      <c r="Q1593">
        <v>13</v>
      </c>
      <c r="R1593">
        <v>571426</v>
      </c>
      <c r="S1593" s="6">
        <f t="shared" si="240"/>
        <v>317448.94303117163</v>
      </c>
      <c r="T1593" s="6">
        <f t="shared" si="241"/>
        <v>4299.5342171264783</v>
      </c>
      <c r="U1593" s="2">
        <f t="shared" si="242"/>
        <v>257972.05302758867</v>
      </c>
      <c r="V1593" s="3">
        <f t="shared" si="243"/>
        <v>68.15384615384616</v>
      </c>
      <c r="W1593" s="3">
        <f t="shared" si="244"/>
        <v>0.92307692307692313</v>
      </c>
      <c r="X1593" s="2">
        <f t="shared" si="245"/>
        <v>55.384615384615387</v>
      </c>
      <c r="Y1593" s="3">
        <f t="shared" si="246"/>
        <v>0.92307692307692313</v>
      </c>
      <c r="Z1593" s="2">
        <f t="shared" si="247"/>
        <v>0.81264108352144471</v>
      </c>
      <c r="AA1593" s="5">
        <f t="shared" si="248"/>
        <v>73.833333333333329</v>
      </c>
      <c r="AB1593" s="4">
        <f t="shared" si="249"/>
        <v>4.3955846153846151E-2</v>
      </c>
      <c r="AC1593">
        <v>7</v>
      </c>
      <c r="AD1593">
        <v>1</v>
      </c>
      <c r="AE1593">
        <v>1</v>
      </c>
      <c r="AF1593">
        <v>4</v>
      </c>
      <c r="AG1593">
        <v>1</v>
      </c>
      <c r="AH1593">
        <v>-0.19416736171479801</v>
      </c>
      <c r="AI1593">
        <v>-0.23609743169922301</v>
      </c>
    </row>
    <row r="1594" spans="1:35" x14ac:dyDescent="0.2">
      <c r="A1594" t="s">
        <v>1669</v>
      </c>
      <c r="B1594" s="1">
        <v>43831</v>
      </c>
      <c r="C1594" t="s">
        <v>103</v>
      </c>
      <c r="D1594" t="s">
        <v>47</v>
      </c>
      <c r="E1594" t="s">
        <v>80</v>
      </c>
      <c r="F1594" t="s">
        <v>65</v>
      </c>
      <c r="G1594" t="s">
        <v>40</v>
      </c>
      <c r="H1594" t="s">
        <v>50</v>
      </c>
      <c r="I1594" t="s">
        <v>43</v>
      </c>
      <c r="J1594" t="s">
        <v>43</v>
      </c>
      <c r="K1594" t="s">
        <v>51</v>
      </c>
      <c r="L1594" t="s">
        <v>44</v>
      </c>
      <c r="M1594">
        <v>280</v>
      </c>
      <c r="N1594">
        <v>568</v>
      </c>
      <c r="O1594">
        <v>721</v>
      </c>
      <c r="P1594">
        <v>24.73</v>
      </c>
      <c r="Q1594">
        <v>44</v>
      </c>
      <c r="R1594">
        <v>2751089</v>
      </c>
      <c r="S1594" s="6">
        <f t="shared" si="240"/>
        <v>1269366.1971830986</v>
      </c>
      <c r="T1594" s="6">
        <f t="shared" si="241"/>
        <v>492957.74647887325</v>
      </c>
      <c r="U1594" s="2">
        <f t="shared" si="242"/>
        <v>43538732.394366197</v>
      </c>
      <c r="V1594" s="3">
        <f t="shared" si="243"/>
        <v>16.386363636363637</v>
      </c>
      <c r="W1594" s="3">
        <f t="shared" si="244"/>
        <v>6.3636363636363633</v>
      </c>
      <c r="X1594" s="2">
        <f t="shared" si="245"/>
        <v>562.0454545454545</v>
      </c>
      <c r="Y1594" s="3">
        <f t="shared" si="246"/>
        <v>6.3636363636363633</v>
      </c>
      <c r="Z1594" s="2">
        <f t="shared" si="247"/>
        <v>34.2995839112344</v>
      </c>
      <c r="AA1594" s="5">
        <f t="shared" si="248"/>
        <v>2.5750000000000002</v>
      </c>
      <c r="AB1594" s="4">
        <f t="shared" si="249"/>
        <v>6.2524750000000004E-2</v>
      </c>
      <c r="AC1594">
        <v>5</v>
      </c>
      <c r="AD1594">
        <v>0</v>
      </c>
      <c r="AE1594">
        <v>1</v>
      </c>
      <c r="AF1594">
        <v>4</v>
      </c>
      <c r="AG1594">
        <v>1</v>
      </c>
      <c r="AH1594">
        <v>-0.415125704118324</v>
      </c>
      <c r="AI1594">
        <v>0.120611584005734</v>
      </c>
    </row>
    <row r="1595" spans="1:35" x14ac:dyDescent="0.2">
      <c r="A1595" t="s">
        <v>1670</v>
      </c>
      <c r="B1595" s="1">
        <v>38718</v>
      </c>
      <c r="C1595" t="s">
        <v>70</v>
      </c>
      <c r="D1595" t="s">
        <v>63</v>
      </c>
      <c r="E1595" t="s">
        <v>75</v>
      </c>
      <c r="F1595" t="s">
        <v>68</v>
      </c>
      <c r="G1595" t="s">
        <v>40</v>
      </c>
      <c r="H1595" t="s">
        <v>41</v>
      </c>
      <c r="I1595" t="s">
        <v>51</v>
      </c>
      <c r="J1595" t="s">
        <v>42</v>
      </c>
      <c r="K1595" t="s">
        <v>43</v>
      </c>
      <c r="L1595" t="s">
        <v>44</v>
      </c>
      <c r="M1595">
        <v>19</v>
      </c>
      <c r="N1595">
        <v>2626</v>
      </c>
      <c r="O1595">
        <v>267</v>
      </c>
      <c r="P1595">
        <v>48.05</v>
      </c>
      <c r="Q1595">
        <v>93</v>
      </c>
      <c r="R1595">
        <v>1523216</v>
      </c>
      <c r="S1595" s="6">
        <f t="shared" si="240"/>
        <v>101675.55217060167</v>
      </c>
      <c r="T1595" s="6">
        <f t="shared" si="241"/>
        <v>7235.3389185072356</v>
      </c>
      <c r="U1595" s="2">
        <f t="shared" si="242"/>
        <v>18297791.317593299</v>
      </c>
      <c r="V1595" s="3">
        <f t="shared" si="243"/>
        <v>2.870967741935484</v>
      </c>
      <c r="W1595" s="3">
        <f t="shared" si="244"/>
        <v>0.20430107526881722</v>
      </c>
      <c r="X1595" s="2">
        <f t="shared" si="245"/>
        <v>516.66666666666663</v>
      </c>
      <c r="Y1595" s="3">
        <f t="shared" si="246"/>
        <v>0.20430107526881722</v>
      </c>
      <c r="Z1595" s="2">
        <f t="shared" si="247"/>
        <v>179.9625468164794</v>
      </c>
      <c r="AA1595" s="5">
        <f t="shared" si="248"/>
        <v>14.052631578947368</v>
      </c>
      <c r="AB1595" s="4">
        <f t="shared" si="249"/>
        <v>1.6378666666666666E-2</v>
      </c>
      <c r="AC1595">
        <v>4</v>
      </c>
      <c r="AD1595">
        <v>1</v>
      </c>
      <c r="AE1595">
        <v>1</v>
      </c>
      <c r="AF1595">
        <v>1</v>
      </c>
      <c r="AG1595">
        <v>1</v>
      </c>
      <c r="AH1595">
        <v>-0.86251715669857498</v>
      </c>
      <c r="AI1595">
        <v>-0.24635918307946</v>
      </c>
    </row>
    <row r="1596" spans="1:35" x14ac:dyDescent="0.2">
      <c r="A1596" t="s">
        <v>1671</v>
      </c>
      <c r="B1596" s="1">
        <v>44197</v>
      </c>
      <c r="C1596" t="s">
        <v>62</v>
      </c>
      <c r="D1596" t="s">
        <v>63</v>
      </c>
      <c r="E1596" t="s">
        <v>38</v>
      </c>
      <c r="F1596" t="s">
        <v>48</v>
      </c>
      <c r="G1596" t="s">
        <v>49</v>
      </c>
      <c r="H1596" t="s">
        <v>51</v>
      </c>
      <c r="I1596" t="s">
        <v>51</v>
      </c>
      <c r="J1596" t="s">
        <v>43</v>
      </c>
      <c r="K1596" t="s">
        <v>51</v>
      </c>
      <c r="L1596" t="s">
        <v>78</v>
      </c>
      <c r="M1596">
        <v>344</v>
      </c>
      <c r="N1596">
        <v>1379</v>
      </c>
      <c r="O1596">
        <v>416</v>
      </c>
      <c r="P1596">
        <v>16.07</v>
      </c>
      <c r="Q1596">
        <v>91</v>
      </c>
      <c r="R1596">
        <v>3015229</v>
      </c>
      <c r="S1596" s="6">
        <f t="shared" si="240"/>
        <v>301667.87527193618</v>
      </c>
      <c r="T1596" s="6">
        <f t="shared" si="241"/>
        <v>249456.12762871647</v>
      </c>
      <c r="U1596" s="2">
        <f t="shared" si="242"/>
        <v>11653372.008701958</v>
      </c>
      <c r="V1596" s="3">
        <f t="shared" si="243"/>
        <v>4.5714285714285712</v>
      </c>
      <c r="W1596" s="3">
        <f t="shared" si="244"/>
        <v>3.7802197802197801</v>
      </c>
      <c r="X1596" s="2">
        <f t="shared" si="245"/>
        <v>176.5934065934066</v>
      </c>
      <c r="Y1596" s="3">
        <f t="shared" si="246"/>
        <v>3.7802197802197801</v>
      </c>
      <c r="Z1596" s="2">
        <f t="shared" si="247"/>
        <v>38.629807692307693</v>
      </c>
      <c r="AA1596" s="5">
        <f t="shared" si="248"/>
        <v>1.2093023255813953</v>
      </c>
      <c r="AB1596" s="4">
        <f t="shared" si="249"/>
        <v>3.3134384615384614E-2</v>
      </c>
      <c r="AC1596">
        <v>8</v>
      </c>
      <c r="AD1596">
        <v>1</v>
      </c>
      <c r="AE1596">
        <v>0</v>
      </c>
      <c r="AF1596">
        <v>1</v>
      </c>
      <c r="AG1596">
        <v>1</v>
      </c>
      <c r="AH1596">
        <v>-0.78549214244228305</v>
      </c>
      <c r="AI1596">
        <v>-0.16824324049207801</v>
      </c>
    </row>
    <row r="1597" spans="1:35" x14ac:dyDescent="0.2">
      <c r="A1597" t="s">
        <v>1672</v>
      </c>
      <c r="B1597" s="1">
        <v>42736</v>
      </c>
      <c r="C1597" t="s">
        <v>89</v>
      </c>
      <c r="D1597" t="s">
        <v>63</v>
      </c>
      <c r="E1597" t="s">
        <v>125</v>
      </c>
      <c r="F1597" t="s">
        <v>68</v>
      </c>
      <c r="G1597" t="s">
        <v>40</v>
      </c>
      <c r="H1597" t="s">
        <v>41</v>
      </c>
      <c r="I1597" t="s">
        <v>43</v>
      </c>
      <c r="J1597" t="s">
        <v>43</v>
      </c>
      <c r="K1597" t="s">
        <v>43</v>
      </c>
      <c r="L1597" t="s">
        <v>5077</v>
      </c>
      <c r="M1597">
        <v>335</v>
      </c>
      <c r="N1597">
        <v>4730</v>
      </c>
      <c r="O1597">
        <v>936</v>
      </c>
      <c r="P1597">
        <v>45.14</v>
      </c>
      <c r="Q1597">
        <v>90</v>
      </c>
      <c r="R1597">
        <v>3074188</v>
      </c>
      <c r="S1597" s="6">
        <f t="shared" si="240"/>
        <v>197885.83509513742</v>
      </c>
      <c r="T1597" s="6">
        <f t="shared" si="241"/>
        <v>70824.524312896407</v>
      </c>
      <c r="U1597" s="2">
        <f t="shared" si="242"/>
        <v>9543340.3805496823</v>
      </c>
      <c r="V1597" s="3">
        <f t="shared" si="243"/>
        <v>10.4</v>
      </c>
      <c r="W1597" s="3">
        <f t="shared" si="244"/>
        <v>3.7222222222222223</v>
      </c>
      <c r="X1597" s="2">
        <f t="shared" si="245"/>
        <v>501.55555555555554</v>
      </c>
      <c r="Y1597" s="3">
        <f t="shared" si="246"/>
        <v>3.7222222222222223</v>
      </c>
      <c r="Z1597" s="2">
        <f t="shared" si="247"/>
        <v>48.226495726495727</v>
      </c>
      <c r="AA1597" s="5">
        <f t="shared" si="248"/>
        <v>2.7940298507462686</v>
      </c>
      <c r="AB1597" s="4">
        <f t="shared" si="249"/>
        <v>3.4157644444444447E-2</v>
      </c>
      <c r="AC1597">
        <v>3</v>
      </c>
      <c r="AD1597">
        <v>0</v>
      </c>
      <c r="AE1597">
        <v>0</v>
      </c>
      <c r="AF1597">
        <v>1</v>
      </c>
      <c r="AG1597">
        <v>1</v>
      </c>
      <c r="AH1597">
        <v>-0.63529280880727801</v>
      </c>
      <c r="AI1597">
        <v>-0.24125715218563101</v>
      </c>
    </row>
    <row r="1598" spans="1:35" x14ac:dyDescent="0.2">
      <c r="A1598" t="s">
        <v>1673</v>
      </c>
      <c r="B1598" s="1">
        <v>42370</v>
      </c>
      <c r="C1598" t="s">
        <v>36</v>
      </c>
      <c r="D1598" t="s">
        <v>37</v>
      </c>
      <c r="E1598" t="s">
        <v>77</v>
      </c>
      <c r="F1598" t="s">
        <v>65</v>
      </c>
      <c r="G1598" t="s">
        <v>40</v>
      </c>
      <c r="H1598" t="s">
        <v>41</v>
      </c>
      <c r="I1598" t="s">
        <v>43</v>
      </c>
      <c r="J1598" t="s">
        <v>43</v>
      </c>
      <c r="K1598" t="s">
        <v>43</v>
      </c>
      <c r="L1598" t="s">
        <v>60</v>
      </c>
      <c r="M1598">
        <v>469</v>
      </c>
      <c r="N1598">
        <v>4175</v>
      </c>
      <c r="O1598">
        <v>759</v>
      </c>
      <c r="P1598">
        <v>28.84</v>
      </c>
      <c r="Q1598">
        <v>90</v>
      </c>
      <c r="R1598">
        <v>2614258</v>
      </c>
      <c r="S1598" s="6">
        <f t="shared" si="240"/>
        <v>181796.40718562875</v>
      </c>
      <c r="T1598" s="6">
        <f t="shared" si="241"/>
        <v>112335.32934131737</v>
      </c>
      <c r="U1598" s="2">
        <f t="shared" si="242"/>
        <v>6907784.4311377248</v>
      </c>
      <c r="V1598" s="3">
        <f t="shared" si="243"/>
        <v>8.4333333333333336</v>
      </c>
      <c r="W1598" s="3">
        <f t="shared" si="244"/>
        <v>5.2111111111111112</v>
      </c>
      <c r="X1598" s="2">
        <f t="shared" si="245"/>
        <v>320.44444444444446</v>
      </c>
      <c r="Y1598" s="3">
        <f t="shared" si="246"/>
        <v>5.2111111111111112</v>
      </c>
      <c r="Z1598" s="2">
        <f t="shared" si="247"/>
        <v>37.997364953886695</v>
      </c>
      <c r="AA1598" s="5">
        <f t="shared" si="248"/>
        <v>1.6183368869936035</v>
      </c>
      <c r="AB1598" s="4">
        <f t="shared" si="249"/>
        <v>2.9047311111111113E-2</v>
      </c>
      <c r="AC1598">
        <v>8</v>
      </c>
      <c r="AD1598">
        <v>0</v>
      </c>
      <c r="AE1598">
        <v>0</v>
      </c>
      <c r="AF1598">
        <v>1</v>
      </c>
      <c r="AG1598">
        <v>1</v>
      </c>
      <c r="AH1598">
        <v>-0.67930363495480395</v>
      </c>
      <c r="AI1598">
        <v>-0.23773878612657501</v>
      </c>
    </row>
    <row r="1599" spans="1:35" x14ac:dyDescent="0.2">
      <c r="A1599" t="s">
        <v>1674</v>
      </c>
      <c r="B1599" s="1">
        <v>39814</v>
      </c>
      <c r="C1599" t="s">
        <v>73</v>
      </c>
      <c r="D1599" t="s">
        <v>74</v>
      </c>
      <c r="E1599" t="s">
        <v>125</v>
      </c>
      <c r="F1599" t="s">
        <v>39</v>
      </c>
      <c r="G1599" t="s">
        <v>40</v>
      </c>
      <c r="H1599" t="s">
        <v>41</v>
      </c>
      <c r="I1599" t="s">
        <v>43</v>
      </c>
      <c r="J1599" t="s">
        <v>43</v>
      </c>
      <c r="K1599" t="s">
        <v>42</v>
      </c>
      <c r="L1599" t="s">
        <v>78</v>
      </c>
      <c r="M1599">
        <v>480</v>
      </c>
      <c r="N1599">
        <v>2520</v>
      </c>
      <c r="O1599">
        <v>639</v>
      </c>
      <c r="P1599">
        <v>7.07</v>
      </c>
      <c r="Q1599">
        <v>85</v>
      </c>
      <c r="R1599">
        <v>3334463</v>
      </c>
      <c r="S1599" s="6">
        <f t="shared" si="240"/>
        <v>253571.42857142858</v>
      </c>
      <c r="T1599" s="6">
        <f t="shared" si="241"/>
        <v>190476.19047619047</v>
      </c>
      <c r="U1599" s="2">
        <f t="shared" si="242"/>
        <v>2805555.5555555555</v>
      </c>
      <c r="V1599" s="3">
        <f t="shared" si="243"/>
        <v>7.5176470588235293</v>
      </c>
      <c r="W1599" s="3">
        <f t="shared" si="244"/>
        <v>5.6470588235294121</v>
      </c>
      <c r="X1599" s="2">
        <f t="shared" si="245"/>
        <v>83.17647058823529</v>
      </c>
      <c r="Y1599" s="3">
        <f t="shared" si="246"/>
        <v>5.6470588235294121</v>
      </c>
      <c r="Z1599" s="2">
        <f t="shared" si="247"/>
        <v>11.064162754303599</v>
      </c>
      <c r="AA1599" s="5">
        <f t="shared" si="248"/>
        <v>1.33125</v>
      </c>
      <c r="AB1599" s="4">
        <f t="shared" si="249"/>
        <v>3.9228976470588234E-2</v>
      </c>
      <c r="AC1599">
        <v>8</v>
      </c>
      <c r="AD1599">
        <v>0</v>
      </c>
      <c r="AE1599">
        <v>1</v>
      </c>
      <c r="AF1599">
        <v>1</v>
      </c>
      <c r="AG1599">
        <v>1</v>
      </c>
      <c r="AH1599">
        <v>-0.71216929334844203</v>
      </c>
      <c r="AI1599">
        <v>-0.213941814255423</v>
      </c>
    </row>
    <row r="1600" spans="1:35" x14ac:dyDescent="0.2">
      <c r="A1600" t="s">
        <v>1675</v>
      </c>
      <c r="B1600" s="1">
        <v>40909</v>
      </c>
      <c r="C1600" t="s">
        <v>53</v>
      </c>
      <c r="D1600" t="s">
        <v>37</v>
      </c>
      <c r="E1600" t="s">
        <v>38</v>
      </c>
      <c r="F1600" t="s">
        <v>54</v>
      </c>
      <c r="G1600" t="s">
        <v>55</v>
      </c>
      <c r="H1600" t="s">
        <v>41</v>
      </c>
      <c r="I1600" t="s">
        <v>43</v>
      </c>
      <c r="J1600" t="s">
        <v>51</v>
      </c>
      <c r="K1600" t="s">
        <v>51</v>
      </c>
      <c r="L1600" t="s">
        <v>44</v>
      </c>
      <c r="M1600">
        <v>149</v>
      </c>
      <c r="N1600">
        <v>4595</v>
      </c>
      <c r="O1600">
        <v>665</v>
      </c>
      <c r="P1600">
        <v>20.13</v>
      </c>
      <c r="Q1600">
        <v>36</v>
      </c>
      <c r="R1600">
        <v>4664630</v>
      </c>
      <c r="S1600" s="6">
        <f t="shared" si="240"/>
        <v>144722.52448313384</v>
      </c>
      <c r="T1600" s="6">
        <f t="shared" si="241"/>
        <v>32426.550598476606</v>
      </c>
      <c r="U1600" s="2">
        <f t="shared" si="242"/>
        <v>4380848.7486398257</v>
      </c>
      <c r="V1600" s="3">
        <f t="shared" si="243"/>
        <v>18.472222222222221</v>
      </c>
      <c r="W1600" s="3">
        <f t="shared" si="244"/>
        <v>4.1388888888888893</v>
      </c>
      <c r="X1600" s="2">
        <f t="shared" si="245"/>
        <v>559.16666666666663</v>
      </c>
      <c r="Y1600" s="3">
        <f t="shared" si="246"/>
        <v>4.1388888888888893</v>
      </c>
      <c r="Z1600" s="2">
        <f t="shared" si="247"/>
        <v>30.270676691729324</v>
      </c>
      <c r="AA1600" s="5">
        <f t="shared" si="248"/>
        <v>4.4630872483221475</v>
      </c>
      <c r="AB1600" s="4">
        <f t="shared" si="249"/>
        <v>0.12957305555555557</v>
      </c>
      <c r="AC1600">
        <v>7</v>
      </c>
      <c r="AD1600">
        <v>1</v>
      </c>
      <c r="AE1600">
        <v>1</v>
      </c>
      <c r="AF1600">
        <v>4</v>
      </c>
      <c r="AG1600">
        <v>1</v>
      </c>
      <c r="AH1600">
        <v>-0.28210274538915497</v>
      </c>
      <c r="AI1600">
        <v>-0.276266280880549</v>
      </c>
    </row>
    <row r="1601" spans="1:35" x14ac:dyDescent="0.2">
      <c r="A1601" t="s">
        <v>1676</v>
      </c>
      <c r="B1601" s="1">
        <v>43831</v>
      </c>
      <c r="C1601" t="s">
        <v>36</v>
      </c>
      <c r="D1601" t="s">
        <v>37</v>
      </c>
      <c r="E1601" t="s">
        <v>67</v>
      </c>
      <c r="F1601" t="s">
        <v>48</v>
      </c>
      <c r="G1601" t="s">
        <v>49</v>
      </c>
      <c r="H1601" t="s">
        <v>41</v>
      </c>
      <c r="I1601" t="s">
        <v>42</v>
      </c>
      <c r="J1601" t="s">
        <v>43</v>
      </c>
      <c r="K1601" t="s">
        <v>51</v>
      </c>
      <c r="L1601" t="s">
        <v>5077</v>
      </c>
      <c r="M1601">
        <v>295</v>
      </c>
      <c r="N1601">
        <v>4113</v>
      </c>
      <c r="O1601">
        <v>19</v>
      </c>
      <c r="P1601">
        <v>12.99</v>
      </c>
      <c r="Q1601">
        <v>63</v>
      </c>
      <c r="R1601">
        <v>4033010</v>
      </c>
      <c r="S1601" s="6">
        <f t="shared" si="240"/>
        <v>4619.4991490396305</v>
      </c>
      <c r="T1601" s="6">
        <f t="shared" si="241"/>
        <v>71723.802577194263</v>
      </c>
      <c r="U1601" s="2">
        <f t="shared" si="242"/>
        <v>3158278.6287381472</v>
      </c>
      <c r="V1601" s="3">
        <f t="shared" si="243"/>
        <v>0.30158730158730157</v>
      </c>
      <c r="W1601" s="3">
        <f t="shared" si="244"/>
        <v>4.6825396825396828</v>
      </c>
      <c r="X1601" s="2">
        <f t="shared" si="245"/>
        <v>206.1904761904762</v>
      </c>
      <c r="Y1601" s="3">
        <f t="shared" si="246"/>
        <v>4.6825396825396828</v>
      </c>
      <c r="Z1601" s="2">
        <f t="shared" si="247"/>
        <v>683.68421052631584</v>
      </c>
      <c r="AA1601" s="5">
        <f t="shared" si="248"/>
        <v>6.4406779661016947E-2</v>
      </c>
      <c r="AB1601" s="4">
        <f t="shared" si="249"/>
        <v>6.4016031746031751E-2</v>
      </c>
      <c r="AC1601">
        <v>3</v>
      </c>
      <c r="AD1601">
        <v>0</v>
      </c>
      <c r="AE1601">
        <v>1</v>
      </c>
      <c r="AF1601">
        <v>1</v>
      </c>
      <c r="AG1601">
        <v>1</v>
      </c>
      <c r="AH1601">
        <v>-0.70047090302403003</v>
      </c>
      <c r="AI1601">
        <v>-0.29156472108325299</v>
      </c>
    </row>
    <row r="1602" spans="1:35" x14ac:dyDescent="0.2">
      <c r="A1602" t="s">
        <v>1677</v>
      </c>
      <c r="B1602" s="1">
        <v>43101</v>
      </c>
      <c r="C1602" t="s">
        <v>70</v>
      </c>
      <c r="D1602" t="s">
        <v>63</v>
      </c>
      <c r="E1602" t="s">
        <v>132</v>
      </c>
      <c r="F1602" t="s">
        <v>65</v>
      </c>
      <c r="G1602" t="s">
        <v>40</v>
      </c>
      <c r="H1602" t="s">
        <v>41</v>
      </c>
      <c r="I1602" t="s">
        <v>43</v>
      </c>
      <c r="J1602" t="s">
        <v>42</v>
      </c>
      <c r="K1602" t="s">
        <v>42</v>
      </c>
      <c r="L1602" t="s">
        <v>56</v>
      </c>
      <c r="M1602">
        <v>102</v>
      </c>
      <c r="N1602">
        <v>3456</v>
      </c>
      <c r="O1602">
        <v>509</v>
      </c>
      <c r="P1602">
        <v>5.97</v>
      </c>
      <c r="Q1602">
        <v>61</v>
      </c>
      <c r="R1602">
        <v>3169727</v>
      </c>
      <c r="S1602" s="6">
        <f t="shared" si="240"/>
        <v>147280.09259259258</v>
      </c>
      <c r="T1602" s="6">
        <f t="shared" si="241"/>
        <v>29513.888888888891</v>
      </c>
      <c r="U1602" s="2">
        <f t="shared" si="242"/>
        <v>1727430.5555555555</v>
      </c>
      <c r="V1602" s="3">
        <f t="shared" si="243"/>
        <v>8.3442622950819665</v>
      </c>
      <c r="W1602" s="3">
        <f t="shared" si="244"/>
        <v>1.6721311475409837</v>
      </c>
      <c r="X1602" s="2">
        <f t="shared" si="245"/>
        <v>97.868852459016395</v>
      </c>
      <c r="Y1602" s="3">
        <f t="shared" si="246"/>
        <v>1.6721311475409837</v>
      </c>
      <c r="Z1602" s="2">
        <f t="shared" si="247"/>
        <v>11.728880157170924</v>
      </c>
      <c r="AA1602" s="5">
        <f t="shared" si="248"/>
        <v>4.9901960784313726</v>
      </c>
      <c r="AB1602" s="4">
        <f t="shared" si="249"/>
        <v>5.1962737704918036E-2</v>
      </c>
      <c r="AC1602">
        <v>8</v>
      </c>
      <c r="AD1602">
        <v>1</v>
      </c>
      <c r="AE1602">
        <v>1</v>
      </c>
      <c r="AF1602">
        <v>1</v>
      </c>
      <c r="AG1602">
        <v>1</v>
      </c>
      <c r="AH1602">
        <v>-0.76900254641938304</v>
      </c>
      <c r="AI1602">
        <v>-0.279051690119485</v>
      </c>
    </row>
    <row r="1603" spans="1:35" x14ac:dyDescent="0.2">
      <c r="A1603" t="s">
        <v>1678</v>
      </c>
      <c r="B1603" s="1">
        <v>43101</v>
      </c>
      <c r="C1603" t="s">
        <v>53</v>
      </c>
      <c r="D1603" t="s">
        <v>37</v>
      </c>
      <c r="E1603" t="s">
        <v>75</v>
      </c>
      <c r="F1603" t="s">
        <v>48</v>
      </c>
      <c r="G1603" t="s">
        <v>49</v>
      </c>
      <c r="H1603" t="s">
        <v>41</v>
      </c>
      <c r="I1603" t="s">
        <v>43</v>
      </c>
      <c r="J1603" t="s">
        <v>43</v>
      </c>
      <c r="K1603" t="s">
        <v>42</v>
      </c>
      <c r="L1603" t="s">
        <v>44</v>
      </c>
      <c r="M1603">
        <v>265</v>
      </c>
      <c r="N1603">
        <v>2842</v>
      </c>
      <c r="O1603">
        <v>804</v>
      </c>
      <c r="P1603">
        <v>6.18</v>
      </c>
      <c r="Q1603">
        <v>90</v>
      </c>
      <c r="R1603">
        <v>1667586</v>
      </c>
      <c r="S1603" s="6">
        <f t="shared" ref="S1603:S1666" si="250">(O1603*1000000)/N1603</f>
        <v>282899.36664320901</v>
      </c>
      <c r="T1603" s="6">
        <f t="shared" ref="T1603:T1666" si="251">(M1603*1000000)/N1603</f>
        <v>93244.194229415909</v>
      </c>
      <c r="U1603" s="2">
        <f t="shared" ref="U1603:U1666" si="252">(P1603*1000000000)/N1603</f>
        <v>2174524.9824067559</v>
      </c>
      <c r="V1603" s="3">
        <f t="shared" ref="V1603:V1666" si="253">(O1603*1000000)/(Q1603*1000000)</f>
        <v>8.9333333333333336</v>
      </c>
      <c r="W1603" s="3">
        <f t="shared" ref="W1603:W1666" si="254">(M1603*1000000)/(Q1603*1000000)</f>
        <v>2.9444444444444446</v>
      </c>
      <c r="X1603" s="2">
        <f t="shared" ref="X1603:X1666" si="255">(P1603*1000000000)/(Q1603*1000000)</f>
        <v>68.666666666666671</v>
      </c>
      <c r="Y1603" s="3">
        <f t="shared" ref="Y1603:Y1666" si="256">(M1603*1000000)/(Q1603*1000000)</f>
        <v>2.9444444444444446</v>
      </c>
      <c r="Z1603" s="2">
        <f t="shared" ref="Z1603:Z1666" si="257">(P1603*1000000000)/(O1603*1000000)</f>
        <v>7.6865671641791042</v>
      </c>
      <c r="AA1603" s="5">
        <f t="shared" ref="AA1603:AA1666" si="258">(O1603*1000000)/(M1603*1000000)</f>
        <v>3.0339622641509436</v>
      </c>
      <c r="AB1603" s="4">
        <f t="shared" ref="AB1603:AB1666" si="259">R1603/(Q1603*1000000)</f>
        <v>1.8528733333333332E-2</v>
      </c>
      <c r="AC1603">
        <v>3</v>
      </c>
      <c r="AD1603">
        <v>0</v>
      </c>
      <c r="AE1603">
        <v>1</v>
      </c>
      <c r="AF1603">
        <v>1</v>
      </c>
      <c r="AG1603">
        <v>1</v>
      </c>
      <c r="AH1603">
        <v>-0.820257390477375</v>
      </c>
      <c r="AI1603">
        <v>-0.238527447045777</v>
      </c>
    </row>
    <row r="1604" spans="1:35" x14ac:dyDescent="0.2">
      <c r="A1604" t="s">
        <v>1679</v>
      </c>
      <c r="B1604" s="1">
        <v>40909</v>
      </c>
      <c r="C1604" t="s">
        <v>73</v>
      </c>
      <c r="D1604" t="s">
        <v>74</v>
      </c>
      <c r="E1604" t="s">
        <v>38</v>
      </c>
      <c r="F1604" t="s">
        <v>68</v>
      </c>
      <c r="G1604" t="s">
        <v>40</v>
      </c>
      <c r="H1604" t="s">
        <v>50</v>
      </c>
      <c r="I1604" t="s">
        <v>42</v>
      </c>
      <c r="J1604" t="s">
        <v>43</v>
      </c>
      <c r="K1604" t="s">
        <v>43</v>
      </c>
      <c r="L1604" t="s">
        <v>56</v>
      </c>
      <c r="M1604">
        <v>430</v>
      </c>
      <c r="N1604">
        <v>72</v>
      </c>
      <c r="O1604">
        <v>154</v>
      </c>
      <c r="P1604">
        <v>37.04</v>
      </c>
      <c r="Q1604">
        <v>11</v>
      </c>
      <c r="R1604">
        <v>251564</v>
      </c>
      <c r="S1604" s="6">
        <f t="shared" si="250"/>
        <v>2138888.888888889</v>
      </c>
      <c r="T1604" s="6">
        <f t="shared" si="251"/>
        <v>5972222.222222222</v>
      </c>
      <c r="U1604" s="2">
        <f t="shared" si="252"/>
        <v>514444444.44444442</v>
      </c>
      <c r="V1604" s="3">
        <f t="shared" si="253"/>
        <v>14</v>
      </c>
      <c r="W1604" s="3">
        <f t="shared" si="254"/>
        <v>39.090909090909093</v>
      </c>
      <c r="X1604" s="2">
        <f t="shared" si="255"/>
        <v>3367.2727272727275</v>
      </c>
      <c r="Y1604" s="3">
        <f t="shared" si="256"/>
        <v>39.090909090909093</v>
      </c>
      <c r="Z1604" s="2">
        <f t="shared" si="257"/>
        <v>240.51948051948051</v>
      </c>
      <c r="AA1604" s="5">
        <f t="shared" si="258"/>
        <v>0.35813953488372091</v>
      </c>
      <c r="AB1604" s="4">
        <f t="shared" si="259"/>
        <v>2.2869454545454547E-2</v>
      </c>
      <c r="AC1604">
        <v>8</v>
      </c>
      <c r="AD1604">
        <v>0</v>
      </c>
      <c r="AE1604">
        <v>0</v>
      </c>
      <c r="AF1604">
        <v>4</v>
      </c>
      <c r="AG1604">
        <v>1</v>
      </c>
      <c r="AH1604">
        <v>0.84318173677595298</v>
      </c>
      <c r="AI1604" s="2">
        <v>2.93625858638112E+16</v>
      </c>
    </row>
    <row r="1605" spans="1:35" x14ac:dyDescent="0.2">
      <c r="A1605" t="s">
        <v>1680</v>
      </c>
      <c r="B1605" s="1">
        <v>40909</v>
      </c>
      <c r="C1605" t="s">
        <v>70</v>
      </c>
      <c r="D1605" t="s">
        <v>63</v>
      </c>
      <c r="E1605" t="s">
        <v>75</v>
      </c>
      <c r="F1605" t="s">
        <v>54</v>
      </c>
      <c r="G1605" t="s">
        <v>55</v>
      </c>
      <c r="H1605" t="s">
        <v>50</v>
      </c>
      <c r="I1605" t="s">
        <v>42</v>
      </c>
      <c r="J1605" t="s">
        <v>51</v>
      </c>
      <c r="K1605" t="s">
        <v>43</v>
      </c>
      <c r="L1605" t="s">
        <v>44</v>
      </c>
      <c r="M1605">
        <v>196</v>
      </c>
      <c r="N1605">
        <v>830</v>
      </c>
      <c r="O1605">
        <v>99</v>
      </c>
      <c r="P1605">
        <v>28.64</v>
      </c>
      <c r="Q1605">
        <v>10</v>
      </c>
      <c r="R1605">
        <v>1660254</v>
      </c>
      <c r="S1605" s="6">
        <f t="shared" si="250"/>
        <v>119277.10843373495</v>
      </c>
      <c r="T1605" s="6">
        <f t="shared" si="251"/>
        <v>236144.57831325301</v>
      </c>
      <c r="U1605" s="2">
        <f t="shared" si="252"/>
        <v>34506024.096385539</v>
      </c>
      <c r="V1605" s="3">
        <f t="shared" si="253"/>
        <v>9.9</v>
      </c>
      <c r="W1605" s="3">
        <f t="shared" si="254"/>
        <v>19.600000000000001</v>
      </c>
      <c r="X1605" s="2">
        <f t="shared" si="255"/>
        <v>2864</v>
      </c>
      <c r="Y1605" s="3">
        <f t="shared" si="256"/>
        <v>19.600000000000001</v>
      </c>
      <c r="Z1605" s="2">
        <f t="shared" si="257"/>
        <v>289.29292929292927</v>
      </c>
      <c r="AA1605" s="5">
        <f t="shared" si="258"/>
        <v>0.50510204081632648</v>
      </c>
      <c r="AB1605" s="4">
        <f t="shared" si="259"/>
        <v>0.16602539999999999</v>
      </c>
      <c r="AC1605">
        <v>7</v>
      </c>
      <c r="AD1605">
        <v>0</v>
      </c>
      <c r="AE1605">
        <v>1</v>
      </c>
      <c r="AF1605">
        <v>4</v>
      </c>
      <c r="AG1605">
        <v>1</v>
      </c>
      <c r="AH1605">
        <v>0.54011540970287897</v>
      </c>
      <c r="AI1605">
        <v>-0.14886079590314799</v>
      </c>
    </row>
    <row r="1606" spans="1:35" x14ac:dyDescent="0.2">
      <c r="A1606" t="s">
        <v>1681</v>
      </c>
      <c r="B1606" s="1">
        <v>39448</v>
      </c>
      <c r="C1606" t="s">
        <v>82</v>
      </c>
      <c r="D1606" t="s">
        <v>83</v>
      </c>
      <c r="E1606" t="s">
        <v>125</v>
      </c>
      <c r="F1606" t="s">
        <v>68</v>
      </c>
      <c r="G1606" t="s">
        <v>40</v>
      </c>
      <c r="H1606" t="s">
        <v>50</v>
      </c>
      <c r="I1606" t="s">
        <v>43</v>
      </c>
      <c r="J1606" t="s">
        <v>43</v>
      </c>
      <c r="K1606" t="s">
        <v>43</v>
      </c>
      <c r="L1606" t="s">
        <v>56</v>
      </c>
      <c r="M1606">
        <v>311</v>
      </c>
      <c r="N1606">
        <v>854</v>
      </c>
      <c r="O1606">
        <v>566</v>
      </c>
      <c r="P1606">
        <v>28.1</v>
      </c>
      <c r="Q1606">
        <v>96</v>
      </c>
      <c r="R1606">
        <v>1413916</v>
      </c>
      <c r="S1606" s="6">
        <f t="shared" si="250"/>
        <v>662763.46604215459</v>
      </c>
      <c r="T1606" s="6">
        <f t="shared" si="251"/>
        <v>364168.61826697894</v>
      </c>
      <c r="U1606" s="2">
        <f t="shared" si="252"/>
        <v>32903981.264637001</v>
      </c>
      <c r="V1606" s="3">
        <f t="shared" si="253"/>
        <v>5.895833333333333</v>
      </c>
      <c r="W1606" s="3">
        <f t="shared" si="254"/>
        <v>3.2395833333333335</v>
      </c>
      <c r="X1606" s="2">
        <f t="shared" si="255"/>
        <v>292.70833333333331</v>
      </c>
      <c r="Y1606" s="3">
        <f t="shared" si="256"/>
        <v>3.2395833333333335</v>
      </c>
      <c r="Z1606" s="2">
        <f t="shared" si="257"/>
        <v>49.646643109540634</v>
      </c>
      <c r="AA1606" s="5">
        <f t="shared" si="258"/>
        <v>1.819935691318328</v>
      </c>
      <c r="AB1606" s="4">
        <f t="shared" si="259"/>
        <v>1.4728291666666667E-2</v>
      </c>
      <c r="AC1606">
        <v>2</v>
      </c>
      <c r="AD1606">
        <v>1</v>
      </c>
      <c r="AE1606">
        <v>0</v>
      </c>
      <c r="AF1606">
        <v>1</v>
      </c>
      <c r="AG1606">
        <v>1</v>
      </c>
      <c r="AH1606">
        <v>-0.80124809493236204</v>
      </c>
      <c r="AI1606">
        <v>-3.0185393441781401E-2</v>
      </c>
    </row>
    <row r="1607" spans="1:35" x14ac:dyDescent="0.2">
      <c r="A1607" t="s">
        <v>1682</v>
      </c>
      <c r="B1607" s="1">
        <v>37257</v>
      </c>
      <c r="C1607" t="s">
        <v>36</v>
      </c>
      <c r="D1607" t="s">
        <v>37</v>
      </c>
      <c r="E1607" t="s">
        <v>59</v>
      </c>
      <c r="F1607" t="s">
        <v>39</v>
      </c>
      <c r="G1607" t="s">
        <v>40</v>
      </c>
      <c r="H1607" t="s">
        <v>41</v>
      </c>
      <c r="I1607" t="s">
        <v>43</v>
      </c>
      <c r="J1607" t="s">
        <v>43</v>
      </c>
      <c r="K1607" t="s">
        <v>51</v>
      </c>
      <c r="L1607" t="s">
        <v>56</v>
      </c>
      <c r="M1607">
        <v>300</v>
      </c>
      <c r="N1607">
        <v>4318</v>
      </c>
      <c r="O1607">
        <v>648</v>
      </c>
      <c r="P1607">
        <v>17.63</v>
      </c>
      <c r="Q1607">
        <v>8</v>
      </c>
      <c r="R1607">
        <v>2435366</v>
      </c>
      <c r="S1607" s="6">
        <f t="shared" si="250"/>
        <v>150069.47660954145</v>
      </c>
      <c r="T1607" s="6">
        <f t="shared" si="251"/>
        <v>69476.609541454382</v>
      </c>
      <c r="U1607" s="2">
        <f t="shared" si="252"/>
        <v>4082908.7540528025</v>
      </c>
      <c r="V1607" s="3">
        <f t="shared" si="253"/>
        <v>81</v>
      </c>
      <c r="W1607" s="3">
        <f t="shared" si="254"/>
        <v>37.5</v>
      </c>
      <c r="X1607" s="2">
        <f t="shared" si="255"/>
        <v>2203.75</v>
      </c>
      <c r="Y1607" s="3">
        <f t="shared" si="256"/>
        <v>37.5</v>
      </c>
      <c r="Z1607" s="2">
        <f t="shared" si="257"/>
        <v>27.206790123456791</v>
      </c>
      <c r="AA1607" s="5">
        <f t="shared" si="258"/>
        <v>2.16</v>
      </c>
      <c r="AB1607" s="4">
        <f t="shared" si="259"/>
        <v>0.30442075000000002</v>
      </c>
      <c r="AC1607">
        <v>4</v>
      </c>
      <c r="AD1607">
        <v>1</v>
      </c>
      <c r="AE1607">
        <v>0</v>
      </c>
      <c r="AF1607">
        <v>4</v>
      </c>
      <c r="AG1607">
        <v>1</v>
      </c>
      <c r="AH1607" s="2">
        <v>1.84424906803501E+16</v>
      </c>
      <c r="AI1607">
        <v>-0.275098816209983</v>
      </c>
    </row>
    <row r="1608" spans="1:35" x14ac:dyDescent="0.2">
      <c r="A1608" t="s">
        <v>1683</v>
      </c>
      <c r="B1608" s="1">
        <v>41640</v>
      </c>
      <c r="C1608" t="s">
        <v>73</v>
      </c>
      <c r="D1608" t="s">
        <v>74</v>
      </c>
      <c r="E1608" t="s">
        <v>80</v>
      </c>
      <c r="F1608" t="s">
        <v>54</v>
      </c>
      <c r="G1608" t="s">
        <v>55</v>
      </c>
      <c r="H1608" t="s">
        <v>50</v>
      </c>
      <c r="I1608" t="s">
        <v>42</v>
      </c>
      <c r="J1608" t="s">
        <v>51</v>
      </c>
      <c r="K1608" t="s">
        <v>43</v>
      </c>
      <c r="L1608" t="s">
        <v>56</v>
      </c>
      <c r="M1608">
        <v>182</v>
      </c>
      <c r="N1608">
        <v>983</v>
      </c>
      <c r="O1608">
        <v>2</v>
      </c>
      <c r="P1608">
        <v>33.200000000000003</v>
      </c>
      <c r="Q1608">
        <v>7</v>
      </c>
      <c r="R1608">
        <v>356215</v>
      </c>
      <c r="S1608" s="6">
        <f t="shared" si="250"/>
        <v>2034.587995930824</v>
      </c>
      <c r="T1608" s="6">
        <f t="shared" si="251"/>
        <v>185147.50762970498</v>
      </c>
      <c r="U1608" s="2">
        <f t="shared" si="252"/>
        <v>33774160.732451685</v>
      </c>
      <c r="V1608" s="3">
        <f t="shared" si="253"/>
        <v>0.2857142857142857</v>
      </c>
      <c r="W1608" s="3">
        <f t="shared" si="254"/>
        <v>26</v>
      </c>
      <c r="X1608" s="2">
        <f t="shared" si="255"/>
        <v>4742.8571428571431</v>
      </c>
      <c r="Y1608" s="3">
        <f t="shared" si="256"/>
        <v>26</v>
      </c>
      <c r="Z1608" s="2">
        <f t="shared" si="257"/>
        <v>16600.000000000004</v>
      </c>
      <c r="AA1608" s="5">
        <f t="shared" si="258"/>
        <v>1.098901098901099E-2</v>
      </c>
      <c r="AB1608" s="4">
        <f t="shared" si="259"/>
        <v>5.0887857142857144E-2</v>
      </c>
      <c r="AC1608">
        <v>2</v>
      </c>
      <c r="AD1608">
        <v>1</v>
      </c>
      <c r="AE1608">
        <v>1</v>
      </c>
      <c r="AF1608">
        <v>2</v>
      </c>
      <c r="AG1608">
        <v>2</v>
      </c>
      <c r="AH1608">
        <v>0.860970324163985</v>
      </c>
      <c r="AI1608">
        <v>-0.136080883835792</v>
      </c>
    </row>
    <row r="1609" spans="1:35" x14ac:dyDescent="0.2">
      <c r="A1609" t="s">
        <v>1684</v>
      </c>
      <c r="B1609" s="1">
        <v>43831</v>
      </c>
      <c r="C1609" t="s">
        <v>73</v>
      </c>
      <c r="D1609" t="s">
        <v>74</v>
      </c>
      <c r="E1609" t="s">
        <v>132</v>
      </c>
      <c r="F1609" t="s">
        <v>39</v>
      </c>
      <c r="G1609" t="s">
        <v>40</v>
      </c>
      <c r="H1609" t="s">
        <v>51</v>
      </c>
      <c r="I1609" t="s">
        <v>43</v>
      </c>
      <c r="J1609" t="s">
        <v>42</v>
      </c>
      <c r="K1609" t="s">
        <v>43</v>
      </c>
      <c r="L1609" t="s">
        <v>44</v>
      </c>
      <c r="M1609">
        <v>33</v>
      </c>
      <c r="N1609">
        <v>2098</v>
      </c>
      <c r="O1609">
        <v>515</v>
      </c>
      <c r="P1609">
        <v>45.84</v>
      </c>
      <c r="Q1609">
        <v>51</v>
      </c>
      <c r="R1609">
        <v>2131544</v>
      </c>
      <c r="S1609" s="6">
        <f t="shared" si="250"/>
        <v>245471.87797902763</v>
      </c>
      <c r="T1609" s="6">
        <f t="shared" si="251"/>
        <v>15729.265967588179</v>
      </c>
      <c r="U1609" s="2">
        <f t="shared" si="252"/>
        <v>21849380.362249762</v>
      </c>
      <c r="V1609" s="3">
        <f t="shared" si="253"/>
        <v>10.098039215686274</v>
      </c>
      <c r="W1609" s="3">
        <f t="shared" si="254"/>
        <v>0.6470588235294118</v>
      </c>
      <c r="X1609" s="2">
        <f t="shared" si="255"/>
        <v>898.82352941176475</v>
      </c>
      <c r="Y1609" s="3">
        <f t="shared" si="256"/>
        <v>0.6470588235294118</v>
      </c>
      <c r="Z1609" s="2">
        <f t="shared" si="257"/>
        <v>89.009708737864074</v>
      </c>
      <c r="AA1609" s="5">
        <f t="shared" si="258"/>
        <v>15.606060606060606</v>
      </c>
      <c r="AB1609" s="4">
        <f t="shared" si="259"/>
        <v>4.1794980392156865E-2</v>
      </c>
      <c r="AC1609">
        <v>7</v>
      </c>
      <c r="AD1609">
        <v>0</v>
      </c>
      <c r="AE1609">
        <v>0</v>
      </c>
      <c r="AF1609">
        <v>1</v>
      </c>
      <c r="AG1609">
        <v>1</v>
      </c>
      <c r="AH1609">
        <v>-0.60958457486048201</v>
      </c>
      <c r="AI1609">
        <v>-0.215459299805071</v>
      </c>
    </row>
    <row r="1610" spans="1:35" x14ac:dyDescent="0.2">
      <c r="A1610" t="s">
        <v>1685</v>
      </c>
      <c r="B1610" s="1">
        <v>37987</v>
      </c>
      <c r="C1610" t="s">
        <v>82</v>
      </c>
      <c r="D1610" t="s">
        <v>83</v>
      </c>
      <c r="E1610" t="s">
        <v>80</v>
      </c>
      <c r="F1610" t="s">
        <v>65</v>
      </c>
      <c r="G1610" t="s">
        <v>40</v>
      </c>
      <c r="H1610" t="s">
        <v>41</v>
      </c>
      <c r="I1610" t="s">
        <v>43</v>
      </c>
      <c r="J1610" t="s">
        <v>42</v>
      </c>
      <c r="K1610" t="s">
        <v>43</v>
      </c>
      <c r="L1610" t="s">
        <v>5077</v>
      </c>
      <c r="M1610">
        <v>47</v>
      </c>
      <c r="N1610">
        <v>4497</v>
      </c>
      <c r="O1610">
        <v>758</v>
      </c>
      <c r="P1610">
        <v>26.41</v>
      </c>
      <c r="Q1610">
        <v>12</v>
      </c>
      <c r="R1610">
        <v>1387486</v>
      </c>
      <c r="S1610" s="6">
        <f t="shared" si="250"/>
        <v>168556.81565488104</v>
      </c>
      <c r="T1610" s="6">
        <f t="shared" si="251"/>
        <v>10451.412052479431</v>
      </c>
      <c r="U1610" s="2">
        <f t="shared" si="252"/>
        <v>5872804.0916166333</v>
      </c>
      <c r="V1610" s="3">
        <f t="shared" si="253"/>
        <v>63.166666666666664</v>
      </c>
      <c r="W1610" s="3">
        <f t="shared" si="254"/>
        <v>3.9166666666666665</v>
      </c>
      <c r="X1610" s="2">
        <f t="shared" si="255"/>
        <v>2200.8333333333335</v>
      </c>
      <c r="Y1610" s="3">
        <f t="shared" si="256"/>
        <v>3.9166666666666665</v>
      </c>
      <c r="Z1610" s="2">
        <f t="shared" si="257"/>
        <v>34.841688654353561</v>
      </c>
      <c r="AA1610" s="5">
        <f t="shared" si="258"/>
        <v>16.127659574468087</v>
      </c>
      <c r="AB1610" s="4">
        <f t="shared" si="259"/>
        <v>0.11562383333333333</v>
      </c>
      <c r="AC1610">
        <v>5</v>
      </c>
      <c r="AD1610">
        <v>1</v>
      </c>
      <c r="AE1610">
        <v>1</v>
      </c>
      <c r="AF1610">
        <v>4</v>
      </c>
      <c r="AG1610">
        <v>1</v>
      </c>
      <c r="AH1610">
        <v>0.51853538250653997</v>
      </c>
      <c r="AI1610">
        <v>-0.27227132224450301</v>
      </c>
    </row>
    <row r="1611" spans="1:35" x14ac:dyDescent="0.2">
      <c r="A1611" t="s">
        <v>1686</v>
      </c>
      <c r="B1611" s="1">
        <v>42370</v>
      </c>
      <c r="C1611" t="s">
        <v>36</v>
      </c>
      <c r="D1611" t="s">
        <v>37</v>
      </c>
      <c r="E1611" t="s">
        <v>75</v>
      </c>
      <c r="F1611" t="s">
        <v>68</v>
      </c>
      <c r="G1611" t="s">
        <v>40</v>
      </c>
      <c r="H1611" t="s">
        <v>41</v>
      </c>
      <c r="I1611" t="s">
        <v>51</v>
      </c>
      <c r="J1611" t="s">
        <v>43</v>
      </c>
      <c r="K1611" t="s">
        <v>51</v>
      </c>
      <c r="L1611" t="s">
        <v>44</v>
      </c>
      <c r="M1611">
        <v>373</v>
      </c>
      <c r="N1611">
        <v>4171</v>
      </c>
      <c r="O1611">
        <v>491</v>
      </c>
      <c r="P1611">
        <v>20.41</v>
      </c>
      <c r="Q1611">
        <v>76</v>
      </c>
      <c r="R1611">
        <v>72173</v>
      </c>
      <c r="S1611" s="6">
        <f t="shared" si="250"/>
        <v>117717.57372332773</v>
      </c>
      <c r="T1611" s="6">
        <f t="shared" si="251"/>
        <v>89426.995924238785</v>
      </c>
      <c r="U1611" s="2">
        <f t="shared" si="252"/>
        <v>4893310.9566051308</v>
      </c>
      <c r="V1611" s="3">
        <f t="shared" si="253"/>
        <v>6.4605263157894735</v>
      </c>
      <c r="W1611" s="3">
        <f t="shared" si="254"/>
        <v>4.9078947368421053</v>
      </c>
      <c r="X1611" s="2">
        <f t="shared" si="255"/>
        <v>268.55263157894734</v>
      </c>
      <c r="Y1611" s="3">
        <f t="shared" si="256"/>
        <v>4.9078947368421053</v>
      </c>
      <c r="Z1611" s="2">
        <f t="shared" si="257"/>
        <v>41.568228105906314</v>
      </c>
      <c r="AA1611" s="5">
        <f t="shared" si="258"/>
        <v>1.3163538873994638</v>
      </c>
      <c r="AB1611" s="4">
        <f t="shared" si="259"/>
        <v>9.4964473684210527E-4</v>
      </c>
      <c r="AC1611">
        <v>6</v>
      </c>
      <c r="AD1611">
        <v>1</v>
      </c>
      <c r="AE1611">
        <v>0</v>
      </c>
      <c r="AF1611">
        <v>1</v>
      </c>
      <c r="AG1611">
        <v>1</v>
      </c>
      <c r="AH1611">
        <v>-0.79595523250877098</v>
      </c>
      <c r="AI1611">
        <v>-0.25772246504812801</v>
      </c>
    </row>
    <row r="1612" spans="1:35" x14ac:dyDescent="0.2">
      <c r="A1612" t="s">
        <v>1687</v>
      </c>
      <c r="B1612" s="1">
        <v>40544</v>
      </c>
      <c r="C1612" t="s">
        <v>62</v>
      </c>
      <c r="D1612" t="s">
        <v>63</v>
      </c>
      <c r="E1612" t="s">
        <v>77</v>
      </c>
      <c r="F1612" t="s">
        <v>39</v>
      </c>
      <c r="G1612" t="s">
        <v>40</v>
      </c>
      <c r="H1612" t="s">
        <v>51</v>
      </c>
      <c r="I1612" t="s">
        <v>43</v>
      </c>
      <c r="J1612" t="s">
        <v>43</v>
      </c>
      <c r="K1612" t="s">
        <v>43</v>
      </c>
      <c r="L1612" t="s">
        <v>78</v>
      </c>
      <c r="M1612">
        <v>332</v>
      </c>
      <c r="N1612">
        <v>2319</v>
      </c>
      <c r="O1612">
        <v>844</v>
      </c>
      <c r="P1612">
        <v>33.770000000000003</v>
      </c>
      <c r="Q1612">
        <v>81</v>
      </c>
      <c r="R1612">
        <v>4540027</v>
      </c>
      <c r="S1612" s="6">
        <f t="shared" si="250"/>
        <v>363949.97843898233</v>
      </c>
      <c r="T1612" s="6">
        <f t="shared" si="251"/>
        <v>143165.15739542907</v>
      </c>
      <c r="U1612" s="2">
        <f t="shared" si="252"/>
        <v>14562311.341095302</v>
      </c>
      <c r="V1612" s="3">
        <f t="shared" si="253"/>
        <v>10.419753086419753</v>
      </c>
      <c r="W1612" s="3">
        <f t="shared" si="254"/>
        <v>4.0987654320987659</v>
      </c>
      <c r="X1612" s="2">
        <f t="shared" si="255"/>
        <v>416.91358024691363</v>
      </c>
      <c r="Y1612" s="3">
        <f t="shared" si="256"/>
        <v>4.0987654320987659</v>
      </c>
      <c r="Z1612" s="2">
        <f t="shared" si="257"/>
        <v>40.011848341232231</v>
      </c>
      <c r="AA1612" s="5">
        <f t="shared" si="258"/>
        <v>2.5421686746987953</v>
      </c>
      <c r="AB1612" s="4">
        <f t="shared" si="259"/>
        <v>5.6049716049382713E-2</v>
      </c>
      <c r="AC1612">
        <v>7</v>
      </c>
      <c r="AD1612">
        <v>1</v>
      </c>
      <c r="AE1612">
        <v>1</v>
      </c>
      <c r="AF1612">
        <v>1</v>
      </c>
      <c r="AG1612">
        <v>1</v>
      </c>
      <c r="AH1612">
        <v>-0.59065811722294204</v>
      </c>
      <c r="AI1612">
        <v>-0.184457386026565</v>
      </c>
    </row>
    <row r="1613" spans="1:35" x14ac:dyDescent="0.2">
      <c r="A1613" t="s">
        <v>1688</v>
      </c>
      <c r="B1613" s="1">
        <v>42005</v>
      </c>
      <c r="C1613" t="s">
        <v>46</v>
      </c>
      <c r="D1613" t="s">
        <v>47</v>
      </c>
      <c r="E1613" t="s">
        <v>71</v>
      </c>
      <c r="F1613" t="s">
        <v>68</v>
      </c>
      <c r="G1613" t="s">
        <v>40</v>
      </c>
      <c r="H1613" t="s">
        <v>41</v>
      </c>
      <c r="I1613" t="s">
        <v>43</v>
      </c>
      <c r="J1613" t="s">
        <v>42</v>
      </c>
      <c r="K1613" t="s">
        <v>51</v>
      </c>
      <c r="L1613" t="s">
        <v>56</v>
      </c>
      <c r="M1613">
        <v>89</v>
      </c>
      <c r="N1613">
        <v>3707</v>
      </c>
      <c r="O1613">
        <v>680</v>
      </c>
      <c r="P1613">
        <v>19.11</v>
      </c>
      <c r="Q1613">
        <v>40</v>
      </c>
      <c r="R1613">
        <v>4964296</v>
      </c>
      <c r="S1613" s="6">
        <f t="shared" si="250"/>
        <v>183436.74130024278</v>
      </c>
      <c r="T1613" s="6">
        <f t="shared" si="251"/>
        <v>24008.632317237658</v>
      </c>
      <c r="U1613" s="2">
        <f t="shared" si="252"/>
        <v>5155111.9503641762</v>
      </c>
      <c r="V1613" s="3">
        <f t="shared" si="253"/>
        <v>17</v>
      </c>
      <c r="W1613" s="3">
        <f t="shared" si="254"/>
        <v>2.2250000000000001</v>
      </c>
      <c r="X1613" s="2">
        <f t="shared" si="255"/>
        <v>477.75</v>
      </c>
      <c r="Y1613" s="3">
        <f t="shared" si="256"/>
        <v>2.2250000000000001</v>
      </c>
      <c r="Z1613" s="2">
        <f t="shared" si="257"/>
        <v>28.102941176470587</v>
      </c>
      <c r="AA1613" s="5">
        <f t="shared" si="258"/>
        <v>7.6404494382022472</v>
      </c>
      <c r="AB1613" s="4">
        <f t="shared" si="259"/>
        <v>0.12410740000000001</v>
      </c>
      <c r="AC1613">
        <v>7</v>
      </c>
      <c r="AD1613">
        <v>1</v>
      </c>
      <c r="AE1613">
        <v>1</v>
      </c>
      <c r="AF1613">
        <v>4</v>
      </c>
      <c r="AG1613">
        <v>1</v>
      </c>
      <c r="AH1613">
        <v>-0.38030360013438202</v>
      </c>
      <c r="AI1613">
        <v>-0.26934750548375203</v>
      </c>
    </row>
    <row r="1614" spans="1:35" x14ac:dyDescent="0.2">
      <c r="A1614" t="s">
        <v>1689</v>
      </c>
      <c r="B1614" s="1">
        <v>42005</v>
      </c>
      <c r="C1614" t="s">
        <v>36</v>
      </c>
      <c r="D1614" t="s">
        <v>37</v>
      </c>
      <c r="E1614" t="s">
        <v>71</v>
      </c>
      <c r="F1614" t="s">
        <v>54</v>
      </c>
      <c r="G1614" t="s">
        <v>55</v>
      </c>
      <c r="H1614" t="s">
        <v>41</v>
      </c>
      <c r="I1614" t="s">
        <v>43</v>
      </c>
      <c r="J1614" t="s">
        <v>42</v>
      </c>
      <c r="K1614" t="s">
        <v>43</v>
      </c>
      <c r="L1614" t="s">
        <v>44</v>
      </c>
      <c r="M1614">
        <v>49</v>
      </c>
      <c r="N1614">
        <v>3245</v>
      </c>
      <c r="O1614">
        <v>777</v>
      </c>
      <c r="P1614">
        <v>25.92</v>
      </c>
      <c r="Q1614">
        <v>95</v>
      </c>
      <c r="R1614">
        <v>2974607</v>
      </c>
      <c r="S1614" s="6">
        <f t="shared" si="250"/>
        <v>239445.30046224961</v>
      </c>
      <c r="T1614" s="6">
        <f t="shared" si="251"/>
        <v>15100.15408320493</v>
      </c>
      <c r="U1614" s="2">
        <f t="shared" si="252"/>
        <v>7987673.3436055472</v>
      </c>
      <c r="V1614" s="3">
        <f t="shared" si="253"/>
        <v>8.1789473684210527</v>
      </c>
      <c r="W1614" s="3">
        <f t="shared" si="254"/>
        <v>0.51578947368421058</v>
      </c>
      <c r="X1614" s="2">
        <f t="shared" si="255"/>
        <v>272.84210526315792</v>
      </c>
      <c r="Y1614" s="3">
        <f t="shared" si="256"/>
        <v>0.51578947368421058</v>
      </c>
      <c r="Z1614" s="2">
        <f t="shared" si="257"/>
        <v>33.359073359073356</v>
      </c>
      <c r="AA1614" s="5">
        <f t="shared" si="258"/>
        <v>15.857142857142858</v>
      </c>
      <c r="AB1614" s="4">
        <f t="shared" si="259"/>
        <v>3.1311652631578944E-2</v>
      </c>
      <c r="AC1614">
        <v>7</v>
      </c>
      <c r="AD1614">
        <v>1</v>
      </c>
      <c r="AE1614">
        <v>1</v>
      </c>
      <c r="AF1614">
        <v>1</v>
      </c>
      <c r="AG1614">
        <v>1</v>
      </c>
      <c r="AH1614">
        <v>-0.81506993483127699</v>
      </c>
      <c r="AI1614">
        <v>-0.248396494760034</v>
      </c>
    </row>
    <row r="1615" spans="1:35" x14ac:dyDescent="0.2">
      <c r="A1615" t="s">
        <v>1690</v>
      </c>
      <c r="B1615" s="1">
        <v>40909</v>
      </c>
      <c r="C1615" t="s">
        <v>103</v>
      </c>
      <c r="D1615" t="s">
        <v>47</v>
      </c>
      <c r="E1615" t="s">
        <v>38</v>
      </c>
      <c r="F1615" t="s">
        <v>48</v>
      </c>
      <c r="G1615" t="s">
        <v>49</v>
      </c>
      <c r="H1615" t="s">
        <v>41</v>
      </c>
      <c r="I1615" t="s">
        <v>43</v>
      </c>
      <c r="J1615" t="s">
        <v>43</v>
      </c>
      <c r="K1615" t="s">
        <v>43</v>
      </c>
      <c r="L1615" t="s">
        <v>60</v>
      </c>
      <c r="M1615">
        <v>412</v>
      </c>
      <c r="N1615">
        <v>3207</v>
      </c>
      <c r="O1615">
        <v>585</v>
      </c>
      <c r="P1615">
        <v>35.28</v>
      </c>
      <c r="Q1615">
        <v>3</v>
      </c>
      <c r="R1615">
        <v>2325177</v>
      </c>
      <c r="S1615" s="6">
        <f t="shared" si="250"/>
        <v>182413.4705332086</v>
      </c>
      <c r="T1615" s="6">
        <f t="shared" si="251"/>
        <v>128468.97411911444</v>
      </c>
      <c r="U1615" s="2">
        <f t="shared" si="252"/>
        <v>11000935.453695042</v>
      </c>
      <c r="V1615" s="3">
        <f t="shared" si="253"/>
        <v>195</v>
      </c>
      <c r="W1615" s="3">
        <f t="shared" si="254"/>
        <v>137.33333333333334</v>
      </c>
      <c r="X1615" s="2">
        <f t="shared" si="255"/>
        <v>11760</v>
      </c>
      <c r="Y1615" s="3">
        <f t="shared" si="256"/>
        <v>137.33333333333334</v>
      </c>
      <c r="Z1615" s="2">
        <f t="shared" si="257"/>
        <v>60.307692307692307</v>
      </c>
      <c r="AA1615" s="5">
        <f t="shared" si="258"/>
        <v>1.4199029126213591</v>
      </c>
      <c r="AB1615" s="4">
        <f t="shared" si="259"/>
        <v>0.77505900000000005</v>
      </c>
      <c r="AC1615">
        <v>4</v>
      </c>
      <c r="AD1615">
        <v>1</v>
      </c>
      <c r="AE1615">
        <v>0</v>
      </c>
      <c r="AF1615">
        <v>0</v>
      </c>
      <c r="AG1615">
        <v>3</v>
      </c>
      <c r="AH1615" s="2">
        <v>7019342818208450</v>
      </c>
      <c r="AI1615">
        <v>-0.24782521559109599</v>
      </c>
    </row>
    <row r="1616" spans="1:35" x14ac:dyDescent="0.2">
      <c r="A1616" t="s">
        <v>1691</v>
      </c>
      <c r="B1616" s="1">
        <v>38353</v>
      </c>
      <c r="C1616" t="s">
        <v>70</v>
      </c>
      <c r="D1616" t="s">
        <v>63</v>
      </c>
      <c r="E1616" t="s">
        <v>75</v>
      </c>
      <c r="F1616" t="s">
        <v>39</v>
      </c>
      <c r="G1616" t="s">
        <v>40</v>
      </c>
      <c r="H1616" t="s">
        <v>41</v>
      </c>
      <c r="I1616" t="s">
        <v>51</v>
      </c>
      <c r="J1616" t="s">
        <v>43</v>
      </c>
      <c r="K1616" t="s">
        <v>51</v>
      </c>
      <c r="L1616" t="s">
        <v>78</v>
      </c>
      <c r="M1616">
        <v>495</v>
      </c>
      <c r="N1616">
        <v>4789</v>
      </c>
      <c r="O1616">
        <v>438</v>
      </c>
      <c r="P1616">
        <v>17.399999999999999</v>
      </c>
      <c r="Q1616">
        <v>39</v>
      </c>
      <c r="R1616">
        <v>2105425</v>
      </c>
      <c r="S1616" s="6">
        <f t="shared" si="250"/>
        <v>91459.594904990605</v>
      </c>
      <c r="T1616" s="6">
        <f t="shared" si="251"/>
        <v>103361.8709542702</v>
      </c>
      <c r="U1616" s="2">
        <f t="shared" si="252"/>
        <v>3633326.3729379829</v>
      </c>
      <c r="V1616" s="3">
        <f t="shared" si="253"/>
        <v>11.23076923076923</v>
      </c>
      <c r="W1616" s="3">
        <f t="shared" si="254"/>
        <v>12.692307692307692</v>
      </c>
      <c r="X1616" s="2">
        <f t="shared" si="255"/>
        <v>446.15384615384613</v>
      </c>
      <c r="Y1616" s="3">
        <f t="shared" si="256"/>
        <v>12.692307692307692</v>
      </c>
      <c r="Z1616" s="2">
        <f t="shared" si="257"/>
        <v>39.726027397260275</v>
      </c>
      <c r="AA1616" s="5">
        <f t="shared" si="258"/>
        <v>0.88484848484848488</v>
      </c>
      <c r="AB1616" s="4">
        <f t="shared" si="259"/>
        <v>5.3985256410256408E-2</v>
      </c>
      <c r="AC1616">
        <v>8</v>
      </c>
      <c r="AD1616">
        <v>1</v>
      </c>
      <c r="AE1616">
        <v>0</v>
      </c>
      <c r="AF1616">
        <v>4</v>
      </c>
      <c r="AG1616">
        <v>1</v>
      </c>
      <c r="AH1616">
        <v>-0.37450689086813899</v>
      </c>
      <c r="AI1616">
        <v>-0.26276471836121701</v>
      </c>
    </row>
    <row r="1617" spans="1:35" x14ac:dyDescent="0.2">
      <c r="A1617" t="s">
        <v>1692</v>
      </c>
      <c r="B1617" s="1">
        <v>43466</v>
      </c>
      <c r="C1617" t="s">
        <v>46</v>
      </c>
      <c r="D1617" t="s">
        <v>47</v>
      </c>
      <c r="E1617" t="s">
        <v>71</v>
      </c>
      <c r="F1617" t="s">
        <v>65</v>
      </c>
      <c r="G1617" t="s">
        <v>40</v>
      </c>
      <c r="H1617" t="s">
        <v>51</v>
      </c>
      <c r="I1617" t="s">
        <v>43</v>
      </c>
      <c r="J1617" t="s">
        <v>43</v>
      </c>
      <c r="K1617" t="s">
        <v>43</v>
      </c>
      <c r="L1617" t="s">
        <v>56</v>
      </c>
      <c r="M1617">
        <v>269</v>
      </c>
      <c r="N1617">
        <v>2479</v>
      </c>
      <c r="O1617">
        <v>675</v>
      </c>
      <c r="P1617">
        <v>46.83</v>
      </c>
      <c r="Q1617">
        <v>97</v>
      </c>
      <c r="R1617">
        <v>1903646</v>
      </c>
      <c r="S1617" s="6">
        <f t="shared" si="250"/>
        <v>272287.21258572006</v>
      </c>
      <c r="T1617" s="6">
        <f t="shared" si="251"/>
        <v>108511.49657119806</v>
      </c>
      <c r="U1617" s="2">
        <f t="shared" si="252"/>
        <v>18890681.726502623</v>
      </c>
      <c r="V1617" s="3">
        <f t="shared" si="253"/>
        <v>6.9587628865979383</v>
      </c>
      <c r="W1617" s="3">
        <f t="shared" si="254"/>
        <v>2.7731958762886597</v>
      </c>
      <c r="X1617" s="2">
        <f t="shared" si="255"/>
        <v>482.78350515463916</v>
      </c>
      <c r="Y1617" s="3">
        <f t="shared" si="256"/>
        <v>2.7731958762886597</v>
      </c>
      <c r="Z1617" s="2">
        <f t="shared" si="257"/>
        <v>69.37777777777778</v>
      </c>
      <c r="AA1617" s="5">
        <f t="shared" si="258"/>
        <v>2.509293680297398</v>
      </c>
      <c r="AB1617" s="4">
        <f t="shared" si="259"/>
        <v>1.962521649484536E-2</v>
      </c>
      <c r="AC1617">
        <v>7</v>
      </c>
      <c r="AD1617">
        <v>0</v>
      </c>
      <c r="AE1617">
        <v>0</v>
      </c>
      <c r="AF1617">
        <v>1</v>
      </c>
      <c r="AG1617">
        <v>1</v>
      </c>
      <c r="AH1617">
        <v>-0.74161196924642203</v>
      </c>
      <c r="AI1617">
        <v>-0.19656459722887301</v>
      </c>
    </row>
    <row r="1618" spans="1:35" x14ac:dyDescent="0.2">
      <c r="A1618" t="s">
        <v>1693</v>
      </c>
      <c r="B1618" s="1">
        <v>42736</v>
      </c>
      <c r="C1618" t="s">
        <v>46</v>
      </c>
      <c r="D1618" t="s">
        <v>47</v>
      </c>
      <c r="E1618" t="s">
        <v>125</v>
      </c>
      <c r="F1618" t="s">
        <v>39</v>
      </c>
      <c r="G1618" t="s">
        <v>40</v>
      </c>
      <c r="H1618" t="s">
        <v>51</v>
      </c>
      <c r="I1618" t="s">
        <v>43</v>
      </c>
      <c r="J1618" t="s">
        <v>42</v>
      </c>
      <c r="K1618" t="s">
        <v>43</v>
      </c>
      <c r="L1618" t="s">
        <v>5077</v>
      </c>
      <c r="M1618">
        <v>118</v>
      </c>
      <c r="N1618">
        <v>1919</v>
      </c>
      <c r="O1618">
        <v>638</v>
      </c>
      <c r="P1618">
        <v>26.65</v>
      </c>
      <c r="Q1618">
        <v>4</v>
      </c>
      <c r="R1618">
        <v>3059256</v>
      </c>
      <c r="S1618" s="6">
        <f t="shared" si="250"/>
        <v>332464.82542991143</v>
      </c>
      <c r="T1618" s="6">
        <f t="shared" si="251"/>
        <v>61490.359562272017</v>
      </c>
      <c r="U1618" s="2">
        <f t="shared" si="252"/>
        <v>13887441.375716519</v>
      </c>
      <c r="V1618" s="3">
        <f t="shared" si="253"/>
        <v>159.5</v>
      </c>
      <c r="W1618" s="3">
        <f t="shared" si="254"/>
        <v>29.5</v>
      </c>
      <c r="X1618" s="2">
        <f t="shared" si="255"/>
        <v>6662.5</v>
      </c>
      <c r="Y1618" s="3">
        <f t="shared" si="256"/>
        <v>29.5</v>
      </c>
      <c r="Z1618" s="2">
        <f t="shared" si="257"/>
        <v>41.771159874608152</v>
      </c>
      <c r="AA1618" s="5">
        <f t="shared" si="258"/>
        <v>5.406779661016949</v>
      </c>
      <c r="AB1618" s="4">
        <f t="shared" si="259"/>
        <v>0.76481399999999999</v>
      </c>
      <c r="AC1618">
        <v>6</v>
      </c>
      <c r="AD1618">
        <v>1</v>
      </c>
      <c r="AE1618">
        <v>0</v>
      </c>
      <c r="AF1618">
        <v>0</v>
      </c>
      <c r="AG1618">
        <v>3</v>
      </c>
      <c r="AH1618" s="2">
        <v>4015246454869540</v>
      </c>
      <c r="AI1618">
        <v>-0.244366378165847</v>
      </c>
    </row>
    <row r="1619" spans="1:35" x14ac:dyDescent="0.2">
      <c r="A1619" t="s">
        <v>1694</v>
      </c>
      <c r="B1619" s="1">
        <v>39448</v>
      </c>
      <c r="C1619" t="s">
        <v>46</v>
      </c>
      <c r="D1619" t="s">
        <v>47</v>
      </c>
      <c r="E1619" t="s">
        <v>77</v>
      </c>
      <c r="F1619" t="s">
        <v>54</v>
      </c>
      <c r="G1619" t="s">
        <v>55</v>
      </c>
      <c r="H1619" t="s">
        <v>50</v>
      </c>
      <c r="I1619" t="s">
        <v>43</v>
      </c>
      <c r="J1619" t="s">
        <v>51</v>
      </c>
      <c r="K1619" t="s">
        <v>42</v>
      </c>
      <c r="L1619" t="s">
        <v>60</v>
      </c>
      <c r="M1619">
        <v>172</v>
      </c>
      <c r="N1619">
        <v>1098</v>
      </c>
      <c r="O1619">
        <v>870</v>
      </c>
      <c r="P1619">
        <v>4.0599999999999996</v>
      </c>
      <c r="Q1619">
        <v>44</v>
      </c>
      <c r="R1619">
        <v>804981</v>
      </c>
      <c r="S1619" s="6">
        <f t="shared" si="250"/>
        <v>792349.72677595634</v>
      </c>
      <c r="T1619" s="6">
        <f t="shared" si="251"/>
        <v>156648.45173041895</v>
      </c>
      <c r="U1619" s="2">
        <f t="shared" si="252"/>
        <v>3697632.0582877956</v>
      </c>
      <c r="V1619" s="3">
        <f t="shared" si="253"/>
        <v>19.772727272727273</v>
      </c>
      <c r="W1619" s="3">
        <f t="shared" si="254"/>
        <v>3.9090909090909092</v>
      </c>
      <c r="X1619" s="2">
        <f t="shared" si="255"/>
        <v>92.272727272727266</v>
      </c>
      <c r="Y1619" s="3">
        <f t="shared" si="256"/>
        <v>3.9090909090909092</v>
      </c>
      <c r="Z1619" s="2">
        <f t="shared" si="257"/>
        <v>4.6666666666666661</v>
      </c>
      <c r="AA1619" s="5">
        <f t="shared" si="258"/>
        <v>5.058139534883721</v>
      </c>
      <c r="AB1619" s="4">
        <f t="shared" si="259"/>
        <v>1.8295022727272726E-2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-0.66529014601053704</v>
      </c>
      <c r="AI1619">
        <v>-0.140138848519024</v>
      </c>
    </row>
    <row r="1620" spans="1:35" x14ac:dyDescent="0.2">
      <c r="A1620" t="s">
        <v>1695</v>
      </c>
      <c r="B1620" s="1">
        <v>37257</v>
      </c>
      <c r="C1620" t="s">
        <v>53</v>
      </c>
      <c r="D1620" t="s">
        <v>37</v>
      </c>
      <c r="E1620" t="s">
        <v>80</v>
      </c>
      <c r="F1620" t="s">
        <v>39</v>
      </c>
      <c r="G1620" t="s">
        <v>40</v>
      </c>
      <c r="H1620" t="s">
        <v>41</v>
      </c>
      <c r="I1620" t="s">
        <v>43</v>
      </c>
      <c r="J1620" t="s">
        <v>43</v>
      </c>
      <c r="K1620" t="s">
        <v>43</v>
      </c>
      <c r="L1620" t="s">
        <v>44</v>
      </c>
      <c r="M1620">
        <v>317</v>
      </c>
      <c r="N1620">
        <v>4570</v>
      </c>
      <c r="O1620">
        <v>801</v>
      </c>
      <c r="P1620">
        <v>30.17</v>
      </c>
      <c r="Q1620">
        <v>29</v>
      </c>
      <c r="R1620">
        <v>2991223</v>
      </c>
      <c r="S1620" s="6">
        <f t="shared" si="250"/>
        <v>175273.52297592998</v>
      </c>
      <c r="T1620" s="6">
        <f t="shared" si="251"/>
        <v>69365.426695842456</v>
      </c>
      <c r="U1620" s="2">
        <f t="shared" si="252"/>
        <v>6601750.5470459517</v>
      </c>
      <c r="V1620" s="3">
        <f t="shared" si="253"/>
        <v>27.620689655172413</v>
      </c>
      <c r="W1620" s="3">
        <f t="shared" si="254"/>
        <v>10.931034482758621</v>
      </c>
      <c r="X1620" s="2">
        <f t="shared" si="255"/>
        <v>1040.344827586207</v>
      </c>
      <c r="Y1620" s="3">
        <f t="shared" si="256"/>
        <v>10.931034482758621</v>
      </c>
      <c r="Z1620" s="2">
        <f t="shared" si="257"/>
        <v>37.66541822721598</v>
      </c>
      <c r="AA1620" s="5">
        <f t="shared" si="258"/>
        <v>2.5268138801261828</v>
      </c>
      <c r="AB1620" s="4">
        <f t="shared" si="259"/>
        <v>0.10314562068965517</v>
      </c>
      <c r="AC1620">
        <v>5</v>
      </c>
      <c r="AD1620">
        <v>0</v>
      </c>
      <c r="AE1620">
        <v>0</v>
      </c>
      <c r="AF1620">
        <v>4</v>
      </c>
      <c r="AG1620">
        <v>1</v>
      </c>
      <c r="AH1620">
        <v>3.7165350241154499E-2</v>
      </c>
      <c r="AI1620">
        <v>-0.25569869800205602</v>
      </c>
    </row>
    <row r="1621" spans="1:35" x14ac:dyDescent="0.2">
      <c r="A1621" t="s">
        <v>1696</v>
      </c>
      <c r="B1621" s="1">
        <v>37987</v>
      </c>
      <c r="C1621" t="s">
        <v>82</v>
      </c>
      <c r="D1621" t="s">
        <v>83</v>
      </c>
      <c r="E1621" t="s">
        <v>59</v>
      </c>
      <c r="F1621" t="s">
        <v>65</v>
      </c>
      <c r="G1621" t="s">
        <v>40</v>
      </c>
      <c r="H1621" t="s">
        <v>51</v>
      </c>
      <c r="I1621" t="s">
        <v>42</v>
      </c>
      <c r="J1621" t="s">
        <v>43</v>
      </c>
      <c r="K1621" t="s">
        <v>42</v>
      </c>
      <c r="L1621" t="s">
        <v>78</v>
      </c>
      <c r="M1621">
        <v>295</v>
      </c>
      <c r="N1621">
        <v>2084</v>
      </c>
      <c r="O1621">
        <v>29</v>
      </c>
      <c r="P1621">
        <v>3.46</v>
      </c>
      <c r="Q1621">
        <v>38</v>
      </c>
      <c r="R1621">
        <v>1005408</v>
      </c>
      <c r="S1621" s="6">
        <f t="shared" si="250"/>
        <v>13915.547024952015</v>
      </c>
      <c r="T1621" s="6">
        <f t="shared" si="251"/>
        <v>141554.70249520155</v>
      </c>
      <c r="U1621" s="2">
        <f t="shared" si="252"/>
        <v>1660268.7140115164</v>
      </c>
      <c r="V1621" s="3">
        <f t="shared" si="253"/>
        <v>0.76315789473684215</v>
      </c>
      <c r="W1621" s="3">
        <f t="shared" si="254"/>
        <v>7.7631578947368425</v>
      </c>
      <c r="X1621" s="2">
        <f t="shared" si="255"/>
        <v>91.05263157894737</v>
      </c>
      <c r="Y1621" s="3">
        <f t="shared" si="256"/>
        <v>7.7631578947368425</v>
      </c>
      <c r="Z1621" s="2">
        <f t="shared" si="257"/>
        <v>119.31034482758621</v>
      </c>
      <c r="AA1621" s="5">
        <f t="shared" si="258"/>
        <v>9.8305084745762716E-2</v>
      </c>
      <c r="AB1621" s="4">
        <f t="shared" si="259"/>
        <v>2.6458105263157894E-2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-0.75975738762936795</v>
      </c>
      <c r="AI1621">
        <v>-0.27167343694955998</v>
      </c>
    </row>
    <row r="1622" spans="1:35" x14ac:dyDescent="0.2">
      <c r="A1622" t="s">
        <v>1697</v>
      </c>
      <c r="B1622" s="1">
        <v>40544</v>
      </c>
      <c r="C1622" t="s">
        <v>62</v>
      </c>
      <c r="D1622" t="s">
        <v>63</v>
      </c>
      <c r="E1622" t="s">
        <v>77</v>
      </c>
      <c r="F1622" t="s">
        <v>65</v>
      </c>
      <c r="G1622" t="s">
        <v>40</v>
      </c>
      <c r="H1622" t="s">
        <v>41</v>
      </c>
      <c r="I1622" t="s">
        <v>42</v>
      </c>
      <c r="J1622" t="s">
        <v>42</v>
      </c>
      <c r="K1622" t="s">
        <v>43</v>
      </c>
      <c r="L1622" t="s">
        <v>78</v>
      </c>
      <c r="M1622">
        <v>64</v>
      </c>
      <c r="N1622">
        <v>4733</v>
      </c>
      <c r="O1622">
        <v>62</v>
      </c>
      <c r="P1622">
        <v>49.53</v>
      </c>
      <c r="Q1622">
        <v>85</v>
      </c>
      <c r="R1622">
        <v>4245939</v>
      </c>
      <c r="S1622" s="6">
        <f t="shared" si="250"/>
        <v>13099.514050285232</v>
      </c>
      <c r="T1622" s="6">
        <f t="shared" si="251"/>
        <v>13522.079019649271</v>
      </c>
      <c r="U1622" s="2">
        <f t="shared" si="252"/>
        <v>10464821.466300443</v>
      </c>
      <c r="V1622" s="3">
        <f t="shared" si="253"/>
        <v>0.72941176470588232</v>
      </c>
      <c r="W1622" s="3">
        <f t="shared" si="254"/>
        <v>0.75294117647058822</v>
      </c>
      <c r="X1622" s="2">
        <f t="shared" si="255"/>
        <v>582.70588235294122</v>
      </c>
      <c r="Y1622" s="3">
        <f t="shared" si="256"/>
        <v>0.75294117647058822</v>
      </c>
      <c r="Z1622" s="2">
        <f t="shared" si="257"/>
        <v>798.87096774193549</v>
      </c>
      <c r="AA1622" s="5">
        <f t="shared" si="258"/>
        <v>0.96875</v>
      </c>
      <c r="AB1622" s="4">
        <f t="shared" si="259"/>
        <v>4.9952223529411761E-2</v>
      </c>
      <c r="AC1622">
        <v>4</v>
      </c>
      <c r="AD1622">
        <v>1</v>
      </c>
      <c r="AE1622">
        <v>0</v>
      </c>
      <c r="AF1622">
        <v>1</v>
      </c>
      <c r="AG1622">
        <v>1</v>
      </c>
      <c r="AH1622">
        <v>-0.75714020883934396</v>
      </c>
      <c r="AI1622">
        <v>-0.27948697792243798</v>
      </c>
    </row>
    <row r="1623" spans="1:35" x14ac:dyDescent="0.2">
      <c r="A1623" t="s">
        <v>1698</v>
      </c>
      <c r="B1623" s="1">
        <v>43101</v>
      </c>
      <c r="C1623" t="s">
        <v>62</v>
      </c>
      <c r="D1623" t="s">
        <v>63</v>
      </c>
      <c r="E1623" t="s">
        <v>132</v>
      </c>
      <c r="F1623" t="s">
        <v>48</v>
      </c>
      <c r="G1623" t="s">
        <v>49</v>
      </c>
      <c r="H1623" t="s">
        <v>50</v>
      </c>
      <c r="I1623" t="s">
        <v>43</v>
      </c>
      <c r="J1623" t="s">
        <v>43</v>
      </c>
      <c r="K1623" t="s">
        <v>43</v>
      </c>
      <c r="L1623" t="s">
        <v>56</v>
      </c>
      <c r="M1623">
        <v>404</v>
      </c>
      <c r="N1623">
        <v>89</v>
      </c>
      <c r="O1623">
        <v>696</v>
      </c>
      <c r="P1623">
        <v>38.26</v>
      </c>
      <c r="Q1623">
        <v>70</v>
      </c>
      <c r="R1623">
        <v>3801170</v>
      </c>
      <c r="S1623" s="6">
        <f t="shared" si="250"/>
        <v>7820224.7191011235</v>
      </c>
      <c r="T1623" s="6">
        <f t="shared" si="251"/>
        <v>4539325.8426966295</v>
      </c>
      <c r="U1623" s="2">
        <f t="shared" si="252"/>
        <v>429887640.44943821</v>
      </c>
      <c r="V1623" s="3">
        <f t="shared" si="253"/>
        <v>9.9428571428571431</v>
      </c>
      <c r="W1623" s="3">
        <f t="shared" si="254"/>
        <v>5.7714285714285714</v>
      </c>
      <c r="X1623" s="2">
        <f t="shared" si="255"/>
        <v>546.57142857142856</v>
      </c>
      <c r="Y1623" s="3">
        <f t="shared" si="256"/>
        <v>5.7714285714285714</v>
      </c>
      <c r="Z1623" s="2">
        <f t="shared" si="257"/>
        <v>54.97126436781609</v>
      </c>
      <c r="AA1623" s="5">
        <f t="shared" si="258"/>
        <v>1.7227722772277227</v>
      </c>
      <c r="AB1623" s="4">
        <f t="shared" si="259"/>
        <v>5.4302428571428571E-2</v>
      </c>
      <c r="AC1623">
        <v>2</v>
      </c>
      <c r="AD1623">
        <v>0</v>
      </c>
      <c r="AE1623">
        <v>1</v>
      </c>
      <c r="AF1623">
        <v>1</v>
      </c>
      <c r="AG1623">
        <v>1</v>
      </c>
      <c r="AH1623">
        <v>-0.509167956585167</v>
      </c>
      <c r="AI1623" s="2">
        <v>3.16043731504394E+16</v>
      </c>
    </row>
    <row r="1624" spans="1:35" x14ac:dyDescent="0.2">
      <c r="A1624" t="s">
        <v>1699</v>
      </c>
      <c r="B1624" s="1">
        <v>36892</v>
      </c>
      <c r="C1624" t="s">
        <v>36</v>
      </c>
      <c r="D1624" t="s">
        <v>37</v>
      </c>
      <c r="E1624" t="s">
        <v>64</v>
      </c>
      <c r="F1624" t="s">
        <v>65</v>
      </c>
      <c r="G1624" t="s">
        <v>40</v>
      </c>
      <c r="H1624" t="s">
        <v>50</v>
      </c>
      <c r="I1624" t="s">
        <v>43</v>
      </c>
      <c r="J1624" t="s">
        <v>43</v>
      </c>
      <c r="K1624" t="s">
        <v>43</v>
      </c>
      <c r="L1624" t="s">
        <v>60</v>
      </c>
      <c r="M1624">
        <v>384</v>
      </c>
      <c r="N1624">
        <v>547</v>
      </c>
      <c r="O1624">
        <v>994</v>
      </c>
      <c r="P1624">
        <v>26.57</v>
      </c>
      <c r="Q1624">
        <v>59</v>
      </c>
      <c r="R1624">
        <v>4229698</v>
      </c>
      <c r="S1624" s="6">
        <f t="shared" si="250"/>
        <v>1817184.6435100548</v>
      </c>
      <c r="T1624" s="6">
        <f t="shared" si="251"/>
        <v>702010.96892138943</v>
      </c>
      <c r="U1624" s="2">
        <f t="shared" si="252"/>
        <v>48574040.219378427</v>
      </c>
      <c r="V1624" s="3">
        <f t="shared" si="253"/>
        <v>16.847457627118644</v>
      </c>
      <c r="W1624" s="3">
        <f t="shared" si="254"/>
        <v>6.5084745762711869</v>
      </c>
      <c r="X1624" s="2">
        <f t="shared" si="255"/>
        <v>450.33898305084745</v>
      </c>
      <c r="Y1624" s="3">
        <f t="shared" si="256"/>
        <v>6.5084745762711869</v>
      </c>
      <c r="Z1624" s="2">
        <f t="shared" si="257"/>
        <v>26.730382293762574</v>
      </c>
      <c r="AA1624" s="5">
        <f t="shared" si="258"/>
        <v>2.5885416666666665</v>
      </c>
      <c r="AB1624" s="4">
        <f t="shared" si="259"/>
        <v>7.1689796610169498E-2</v>
      </c>
      <c r="AC1624">
        <v>7</v>
      </c>
      <c r="AD1624">
        <v>0</v>
      </c>
      <c r="AE1624">
        <v>1</v>
      </c>
      <c r="AF1624">
        <v>1</v>
      </c>
      <c r="AG1624">
        <v>1</v>
      </c>
      <c r="AH1624">
        <v>-0.40572031606862802</v>
      </c>
      <c r="AI1624">
        <v>0.27564581025996499</v>
      </c>
    </row>
    <row r="1625" spans="1:35" x14ac:dyDescent="0.2">
      <c r="A1625" t="s">
        <v>1700</v>
      </c>
      <c r="B1625" s="1">
        <v>39448</v>
      </c>
      <c r="C1625" t="s">
        <v>46</v>
      </c>
      <c r="D1625" t="s">
        <v>47</v>
      </c>
      <c r="E1625" t="s">
        <v>64</v>
      </c>
      <c r="F1625" t="s">
        <v>65</v>
      </c>
      <c r="G1625" t="s">
        <v>40</v>
      </c>
      <c r="H1625" t="s">
        <v>50</v>
      </c>
      <c r="I1625" t="s">
        <v>43</v>
      </c>
      <c r="J1625" t="s">
        <v>51</v>
      </c>
      <c r="K1625" t="s">
        <v>43</v>
      </c>
      <c r="L1625" t="s">
        <v>5077</v>
      </c>
      <c r="M1625">
        <v>186</v>
      </c>
      <c r="N1625">
        <v>200</v>
      </c>
      <c r="O1625">
        <v>536</v>
      </c>
      <c r="P1625">
        <v>33.15</v>
      </c>
      <c r="Q1625">
        <v>32</v>
      </c>
      <c r="R1625">
        <v>2726722</v>
      </c>
      <c r="S1625" s="6">
        <f t="shared" si="250"/>
        <v>2680000</v>
      </c>
      <c r="T1625" s="6">
        <f t="shared" si="251"/>
        <v>930000</v>
      </c>
      <c r="U1625" s="2">
        <f t="shared" si="252"/>
        <v>165750000</v>
      </c>
      <c r="V1625" s="3">
        <f t="shared" si="253"/>
        <v>16.75</v>
      </c>
      <c r="W1625" s="3">
        <f t="shared" si="254"/>
        <v>5.8125</v>
      </c>
      <c r="X1625" s="2">
        <f t="shared" si="255"/>
        <v>1035.9375</v>
      </c>
      <c r="Y1625" s="3">
        <f t="shared" si="256"/>
        <v>5.8125</v>
      </c>
      <c r="Z1625" s="2">
        <f t="shared" si="257"/>
        <v>61.847014925373138</v>
      </c>
      <c r="AA1625" s="5">
        <f t="shared" si="258"/>
        <v>2.881720430107527</v>
      </c>
      <c r="AB1625" s="4">
        <f t="shared" si="259"/>
        <v>8.5210062500000003E-2</v>
      </c>
      <c r="AC1625">
        <v>4</v>
      </c>
      <c r="AD1625">
        <v>0</v>
      </c>
      <c r="AE1625">
        <v>1</v>
      </c>
      <c r="AF1625">
        <v>4</v>
      </c>
      <c r="AG1625">
        <v>1</v>
      </c>
      <c r="AH1625">
        <v>-0.25470720278259301</v>
      </c>
      <c r="AI1625">
        <v>0.73798816348874097</v>
      </c>
    </row>
    <row r="1626" spans="1:35" x14ac:dyDescent="0.2">
      <c r="A1626" t="s">
        <v>1701</v>
      </c>
      <c r="B1626" s="1">
        <v>41275</v>
      </c>
      <c r="C1626" t="s">
        <v>62</v>
      </c>
      <c r="D1626" t="s">
        <v>63</v>
      </c>
      <c r="E1626" t="s">
        <v>77</v>
      </c>
      <c r="F1626" t="s">
        <v>48</v>
      </c>
      <c r="G1626" t="s">
        <v>49</v>
      </c>
      <c r="H1626" t="s">
        <v>41</v>
      </c>
      <c r="I1626" t="s">
        <v>43</v>
      </c>
      <c r="J1626" t="s">
        <v>42</v>
      </c>
      <c r="K1626" t="s">
        <v>51</v>
      </c>
      <c r="L1626" t="s">
        <v>60</v>
      </c>
      <c r="M1626">
        <v>82</v>
      </c>
      <c r="N1626">
        <v>4122</v>
      </c>
      <c r="O1626">
        <v>743</v>
      </c>
      <c r="P1626">
        <v>20.149999999999999</v>
      </c>
      <c r="Q1626">
        <v>9</v>
      </c>
      <c r="R1626">
        <v>2083644</v>
      </c>
      <c r="S1626" s="6">
        <f t="shared" si="250"/>
        <v>180252.30470645317</v>
      </c>
      <c r="T1626" s="6">
        <f t="shared" si="251"/>
        <v>19893.255701115962</v>
      </c>
      <c r="U1626" s="2">
        <f t="shared" si="252"/>
        <v>4888403.6875303248</v>
      </c>
      <c r="V1626" s="3">
        <f t="shared" si="253"/>
        <v>82.555555555555557</v>
      </c>
      <c r="W1626" s="3">
        <f t="shared" si="254"/>
        <v>9.1111111111111107</v>
      </c>
      <c r="X1626" s="2">
        <f t="shared" si="255"/>
        <v>2238.8888888888887</v>
      </c>
      <c r="Y1626" s="3">
        <f t="shared" si="256"/>
        <v>9.1111111111111107</v>
      </c>
      <c r="Z1626" s="2">
        <f t="shared" si="257"/>
        <v>27.119784656796771</v>
      </c>
      <c r="AA1626" s="5">
        <f t="shared" si="258"/>
        <v>9.0609756097560972</v>
      </c>
      <c r="AB1626" s="4">
        <f t="shared" si="259"/>
        <v>0.231516</v>
      </c>
      <c r="AC1626">
        <v>1</v>
      </c>
      <c r="AD1626">
        <v>0</v>
      </c>
      <c r="AE1626">
        <v>1</v>
      </c>
      <c r="AF1626">
        <v>4</v>
      </c>
      <c r="AG1626">
        <v>1</v>
      </c>
      <c r="AH1626" s="2">
        <v>1.094233811748E+16</v>
      </c>
      <c r="AI1626">
        <v>-0.27933586817343597</v>
      </c>
    </row>
    <row r="1627" spans="1:35" x14ac:dyDescent="0.2">
      <c r="A1627" t="s">
        <v>1702</v>
      </c>
      <c r="B1627" s="1">
        <v>40909</v>
      </c>
      <c r="C1627" t="s">
        <v>46</v>
      </c>
      <c r="D1627" t="s">
        <v>47</v>
      </c>
      <c r="E1627" t="s">
        <v>64</v>
      </c>
      <c r="F1627" t="s">
        <v>48</v>
      </c>
      <c r="G1627" t="s">
        <v>49</v>
      </c>
      <c r="H1627" t="s">
        <v>51</v>
      </c>
      <c r="I1627" t="s">
        <v>42</v>
      </c>
      <c r="J1627" t="s">
        <v>43</v>
      </c>
      <c r="K1627" t="s">
        <v>43</v>
      </c>
      <c r="L1627" t="s">
        <v>5077</v>
      </c>
      <c r="M1627">
        <v>480</v>
      </c>
      <c r="N1627">
        <v>2242</v>
      </c>
      <c r="O1627">
        <v>23</v>
      </c>
      <c r="P1627">
        <v>42.69</v>
      </c>
      <c r="Q1627">
        <v>51</v>
      </c>
      <c r="R1627">
        <v>2929474</v>
      </c>
      <c r="S1627" s="6">
        <f t="shared" si="250"/>
        <v>10258.697591436217</v>
      </c>
      <c r="T1627" s="6">
        <f t="shared" si="251"/>
        <v>214094.55842997323</v>
      </c>
      <c r="U1627" s="2">
        <f t="shared" si="252"/>
        <v>19041034.790365744</v>
      </c>
      <c r="V1627" s="3">
        <f t="shared" si="253"/>
        <v>0.45098039215686275</v>
      </c>
      <c r="W1627" s="3">
        <f t="shared" si="254"/>
        <v>9.4117647058823533</v>
      </c>
      <c r="X1627" s="2">
        <f t="shared" si="255"/>
        <v>837.05882352941171</v>
      </c>
      <c r="Y1627" s="3">
        <f t="shared" si="256"/>
        <v>9.4117647058823533</v>
      </c>
      <c r="Z1627" s="2">
        <f t="shared" si="257"/>
        <v>1856.0869565217392</v>
      </c>
      <c r="AA1627" s="5">
        <f t="shared" si="258"/>
        <v>4.791666666666667E-2</v>
      </c>
      <c r="AB1627" s="4">
        <f t="shared" si="259"/>
        <v>5.7440666666666668E-2</v>
      </c>
      <c r="AC1627">
        <v>7</v>
      </c>
      <c r="AD1627">
        <v>0</v>
      </c>
      <c r="AE1627">
        <v>0</v>
      </c>
      <c r="AF1627">
        <v>4</v>
      </c>
      <c r="AG1627">
        <v>1</v>
      </c>
      <c r="AH1627">
        <v>-0.42678058652375001</v>
      </c>
      <c r="AI1627">
        <v>-0.20564918570934199</v>
      </c>
    </row>
    <row r="1628" spans="1:35" x14ac:dyDescent="0.2">
      <c r="A1628" t="s">
        <v>1703</v>
      </c>
      <c r="B1628" s="1">
        <v>43831</v>
      </c>
      <c r="C1628" t="s">
        <v>58</v>
      </c>
      <c r="D1628" t="s">
        <v>47</v>
      </c>
      <c r="E1628" t="s">
        <v>71</v>
      </c>
      <c r="F1628" t="s">
        <v>39</v>
      </c>
      <c r="G1628" t="s">
        <v>40</v>
      </c>
      <c r="H1628" t="s">
        <v>41</v>
      </c>
      <c r="I1628" t="s">
        <v>51</v>
      </c>
      <c r="J1628" t="s">
        <v>43</v>
      </c>
      <c r="K1628" t="s">
        <v>42</v>
      </c>
      <c r="L1628" t="s">
        <v>60</v>
      </c>
      <c r="M1628">
        <v>314</v>
      </c>
      <c r="N1628">
        <v>3761</v>
      </c>
      <c r="O1628">
        <v>320</v>
      </c>
      <c r="P1628">
        <v>8.06</v>
      </c>
      <c r="Q1628">
        <v>87</v>
      </c>
      <c r="R1628">
        <v>2659746</v>
      </c>
      <c r="S1628" s="6">
        <f t="shared" si="250"/>
        <v>85083.754320659398</v>
      </c>
      <c r="T1628" s="6">
        <f t="shared" si="251"/>
        <v>83488.433927147038</v>
      </c>
      <c r="U1628" s="2">
        <f t="shared" si="252"/>
        <v>2143047.0619516089</v>
      </c>
      <c r="V1628" s="3">
        <f t="shared" si="253"/>
        <v>3.6781609195402298</v>
      </c>
      <c r="W1628" s="3">
        <f t="shared" si="254"/>
        <v>3.6091954022988504</v>
      </c>
      <c r="X1628" s="2">
        <f t="shared" si="255"/>
        <v>92.643678160919549</v>
      </c>
      <c r="Y1628" s="3">
        <f t="shared" si="256"/>
        <v>3.6091954022988504</v>
      </c>
      <c r="Z1628" s="2">
        <f t="shared" si="257"/>
        <v>25.187500000000004</v>
      </c>
      <c r="AA1628" s="5">
        <f t="shared" si="258"/>
        <v>1.0191082802547771</v>
      </c>
      <c r="AB1628" s="4">
        <f t="shared" si="259"/>
        <v>3.0571793103448274E-2</v>
      </c>
      <c r="AC1628">
        <v>3</v>
      </c>
      <c r="AD1628">
        <v>0</v>
      </c>
      <c r="AE1628">
        <v>0</v>
      </c>
      <c r="AF1628">
        <v>1</v>
      </c>
      <c r="AG1628">
        <v>1</v>
      </c>
      <c r="AH1628">
        <v>-0.82845678528466904</v>
      </c>
      <c r="AI1628">
        <v>-0.272232696748898</v>
      </c>
    </row>
    <row r="1629" spans="1:35" x14ac:dyDescent="0.2">
      <c r="A1629" t="s">
        <v>1704</v>
      </c>
      <c r="B1629" s="1">
        <v>43101</v>
      </c>
      <c r="C1629" t="s">
        <v>62</v>
      </c>
      <c r="D1629" t="s">
        <v>63</v>
      </c>
      <c r="E1629" t="s">
        <v>125</v>
      </c>
      <c r="F1629" t="s">
        <v>65</v>
      </c>
      <c r="G1629" t="s">
        <v>40</v>
      </c>
      <c r="H1629" t="s">
        <v>41</v>
      </c>
      <c r="I1629" t="s">
        <v>42</v>
      </c>
      <c r="J1629" t="s">
        <v>51</v>
      </c>
      <c r="K1629" t="s">
        <v>42</v>
      </c>
      <c r="L1629" t="s">
        <v>5077</v>
      </c>
      <c r="M1629">
        <v>131</v>
      </c>
      <c r="N1629">
        <v>3005</v>
      </c>
      <c r="O1629">
        <v>80</v>
      </c>
      <c r="P1629">
        <v>0.2</v>
      </c>
      <c r="Q1629">
        <v>45</v>
      </c>
      <c r="R1629">
        <v>2888516</v>
      </c>
      <c r="S1629" s="6">
        <f t="shared" si="250"/>
        <v>26622.296173044924</v>
      </c>
      <c r="T1629" s="6">
        <f t="shared" si="251"/>
        <v>43594.009983361066</v>
      </c>
      <c r="U1629" s="2">
        <f t="shared" si="252"/>
        <v>66555.740432612307</v>
      </c>
      <c r="V1629" s="3">
        <f t="shared" si="253"/>
        <v>1.7777777777777777</v>
      </c>
      <c r="W1629" s="3">
        <f t="shared" si="254"/>
        <v>2.911111111111111</v>
      </c>
      <c r="X1629" s="2">
        <f t="shared" si="255"/>
        <v>4.4444444444444446</v>
      </c>
      <c r="Y1629" s="3">
        <f t="shared" si="256"/>
        <v>2.911111111111111</v>
      </c>
      <c r="Z1629" s="2">
        <f t="shared" si="257"/>
        <v>2.5</v>
      </c>
      <c r="AA1629" s="5">
        <f t="shared" si="258"/>
        <v>0.61068702290076338</v>
      </c>
      <c r="AB1629" s="4">
        <f t="shared" si="259"/>
        <v>6.4189244444444446E-2</v>
      </c>
      <c r="AC1629">
        <v>6</v>
      </c>
      <c r="AD1629">
        <v>0</v>
      </c>
      <c r="AE1629">
        <v>0</v>
      </c>
      <c r="AF1629">
        <v>1</v>
      </c>
      <c r="AG1629">
        <v>1</v>
      </c>
      <c r="AH1629">
        <v>-0.80596974786324604</v>
      </c>
      <c r="AI1629">
        <v>-0.299747804148005</v>
      </c>
    </row>
    <row r="1630" spans="1:35" x14ac:dyDescent="0.2">
      <c r="A1630" t="s">
        <v>1705</v>
      </c>
      <c r="B1630" s="1">
        <v>44197</v>
      </c>
      <c r="C1630" t="s">
        <v>62</v>
      </c>
      <c r="D1630" t="s">
        <v>63</v>
      </c>
      <c r="E1630" t="s">
        <v>132</v>
      </c>
      <c r="F1630" t="s">
        <v>65</v>
      </c>
      <c r="G1630" t="s">
        <v>40</v>
      </c>
      <c r="H1630" t="s">
        <v>41</v>
      </c>
      <c r="I1630" t="s">
        <v>43</v>
      </c>
      <c r="J1630" t="s">
        <v>42</v>
      </c>
      <c r="K1630" t="s">
        <v>43</v>
      </c>
      <c r="L1630" t="s">
        <v>56</v>
      </c>
      <c r="M1630">
        <v>63</v>
      </c>
      <c r="N1630">
        <v>3965</v>
      </c>
      <c r="O1630">
        <v>932</v>
      </c>
      <c r="P1630">
        <v>31.12</v>
      </c>
      <c r="Q1630">
        <v>45</v>
      </c>
      <c r="R1630">
        <v>3563553</v>
      </c>
      <c r="S1630" s="6">
        <f t="shared" si="250"/>
        <v>235056.74653215636</v>
      </c>
      <c r="T1630" s="6">
        <f t="shared" si="251"/>
        <v>15889.029003783102</v>
      </c>
      <c r="U1630" s="2">
        <f t="shared" si="252"/>
        <v>7848675.9142496847</v>
      </c>
      <c r="V1630" s="3">
        <f t="shared" si="253"/>
        <v>20.711111111111112</v>
      </c>
      <c r="W1630" s="3">
        <f t="shared" si="254"/>
        <v>1.4</v>
      </c>
      <c r="X1630" s="2">
        <f t="shared" si="255"/>
        <v>691.55555555555554</v>
      </c>
      <c r="Y1630" s="3">
        <f t="shared" si="256"/>
        <v>1.4</v>
      </c>
      <c r="Z1630" s="2">
        <f t="shared" si="257"/>
        <v>33.39055793991416</v>
      </c>
      <c r="AA1630" s="5">
        <f t="shared" si="258"/>
        <v>14.793650793650794</v>
      </c>
      <c r="AB1630" s="4">
        <f t="shared" si="259"/>
        <v>7.919006666666667E-2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-0.42056312836623899</v>
      </c>
      <c r="AI1630">
        <v>-0.25256608500009797</v>
      </c>
    </row>
    <row r="1631" spans="1:35" x14ac:dyDescent="0.2">
      <c r="A1631" t="s">
        <v>1706</v>
      </c>
      <c r="B1631" s="1">
        <v>41275</v>
      </c>
      <c r="C1631" t="s">
        <v>58</v>
      </c>
      <c r="D1631" t="s">
        <v>47</v>
      </c>
      <c r="E1631" t="s">
        <v>38</v>
      </c>
      <c r="F1631" t="s">
        <v>48</v>
      </c>
      <c r="G1631" t="s">
        <v>49</v>
      </c>
      <c r="H1631" t="s">
        <v>50</v>
      </c>
      <c r="I1631" t="s">
        <v>43</v>
      </c>
      <c r="J1631" t="s">
        <v>43</v>
      </c>
      <c r="K1631" t="s">
        <v>51</v>
      </c>
      <c r="L1631" t="s">
        <v>60</v>
      </c>
      <c r="M1631">
        <v>257</v>
      </c>
      <c r="N1631">
        <v>906</v>
      </c>
      <c r="O1631">
        <v>621</v>
      </c>
      <c r="P1631">
        <v>18.97</v>
      </c>
      <c r="Q1631">
        <v>59</v>
      </c>
      <c r="R1631">
        <v>730237</v>
      </c>
      <c r="S1631" s="6">
        <f t="shared" si="250"/>
        <v>685430.46357615897</v>
      </c>
      <c r="T1631" s="6">
        <f t="shared" si="251"/>
        <v>283664.45916114788</v>
      </c>
      <c r="U1631" s="2">
        <f t="shared" si="252"/>
        <v>20938189.845474612</v>
      </c>
      <c r="V1631" s="3">
        <f t="shared" si="253"/>
        <v>10.525423728813559</v>
      </c>
      <c r="W1631" s="3">
        <f t="shared" si="254"/>
        <v>4.3559322033898304</v>
      </c>
      <c r="X1631" s="2">
        <f t="shared" si="255"/>
        <v>321.52542372881356</v>
      </c>
      <c r="Y1631" s="3">
        <f t="shared" si="256"/>
        <v>4.3559322033898304</v>
      </c>
      <c r="Z1631" s="2">
        <f t="shared" si="257"/>
        <v>30.547504025764894</v>
      </c>
      <c r="AA1631" s="5">
        <f t="shared" si="258"/>
        <v>2.4163424124513617</v>
      </c>
      <c r="AB1631" s="4">
        <f t="shared" si="259"/>
        <v>1.2376898305084746E-2</v>
      </c>
      <c r="AC1631">
        <v>7</v>
      </c>
      <c r="AD1631">
        <v>1</v>
      </c>
      <c r="AE1631">
        <v>0</v>
      </c>
      <c r="AF1631">
        <v>1</v>
      </c>
      <c r="AG1631">
        <v>1</v>
      </c>
      <c r="AH1631">
        <v>-0.71964675731776595</v>
      </c>
      <c r="AI1631">
        <v>-7.8409679383660294E-2</v>
      </c>
    </row>
    <row r="1632" spans="1:35" x14ac:dyDescent="0.2">
      <c r="A1632" t="s">
        <v>1707</v>
      </c>
      <c r="B1632" s="1">
        <v>43466</v>
      </c>
      <c r="C1632" t="s">
        <v>89</v>
      </c>
      <c r="D1632" t="s">
        <v>63</v>
      </c>
      <c r="E1632" t="s">
        <v>38</v>
      </c>
      <c r="F1632" t="s">
        <v>48</v>
      </c>
      <c r="G1632" t="s">
        <v>49</v>
      </c>
      <c r="H1632" t="s">
        <v>41</v>
      </c>
      <c r="I1632" t="s">
        <v>42</v>
      </c>
      <c r="J1632" t="s">
        <v>43</v>
      </c>
      <c r="K1632" t="s">
        <v>43</v>
      </c>
      <c r="L1632" t="s">
        <v>5077</v>
      </c>
      <c r="M1632">
        <v>435</v>
      </c>
      <c r="N1632">
        <v>3288</v>
      </c>
      <c r="O1632">
        <v>1</v>
      </c>
      <c r="P1632">
        <v>28.36</v>
      </c>
      <c r="Q1632">
        <v>6</v>
      </c>
      <c r="R1632">
        <v>2349397</v>
      </c>
      <c r="S1632" s="6">
        <f t="shared" si="250"/>
        <v>304.13625304136252</v>
      </c>
      <c r="T1632" s="6">
        <f t="shared" si="251"/>
        <v>132299.27007299269</v>
      </c>
      <c r="U1632" s="2">
        <f t="shared" si="252"/>
        <v>8625304.1362530421</v>
      </c>
      <c r="V1632" s="3">
        <f t="shared" si="253"/>
        <v>0.16666666666666666</v>
      </c>
      <c r="W1632" s="3">
        <f t="shared" si="254"/>
        <v>72.5</v>
      </c>
      <c r="X1632" s="2">
        <f t="shared" si="255"/>
        <v>4726.666666666667</v>
      </c>
      <c r="Y1632" s="3">
        <f t="shared" si="256"/>
        <v>72.5</v>
      </c>
      <c r="Z1632" s="2">
        <f t="shared" si="257"/>
        <v>28360</v>
      </c>
      <c r="AA1632" s="5">
        <f t="shared" si="258"/>
        <v>2.2988505747126436E-3</v>
      </c>
      <c r="AB1632" s="4">
        <f t="shared" si="259"/>
        <v>0.39156616666666666</v>
      </c>
      <c r="AC1632">
        <v>2</v>
      </c>
      <c r="AD1632">
        <v>0</v>
      </c>
      <c r="AE1632">
        <v>0</v>
      </c>
      <c r="AF1632">
        <v>2</v>
      </c>
      <c r="AG1632">
        <v>2</v>
      </c>
      <c r="AH1632" s="2">
        <v>2872600065136850</v>
      </c>
      <c r="AI1632">
        <v>-0.303805566850885</v>
      </c>
    </row>
    <row r="1633" spans="1:35" x14ac:dyDescent="0.2">
      <c r="A1633" t="s">
        <v>1708</v>
      </c>
      <c r="B1633" s="1">
        <v>39083</v>
      </c>
      <c r="C1633" t="s">
        <v>36</v>
      </c>
      <c r="D1633" t="s">
        <v>37</v>
      </c>
      <c r="E1633" t="s">
        <v>132</v>
      </c>
      <c r="F1633" t="s">
        <v>65</v>
      </c>
      <c r="G1633" t="s">
        <v>40</v>
      </c>
      <c r="H1633" t="s">
        <v>51</v>
      </c>
      <c r="I1633" t="s">
        <v>43</v>
      </c>
      <c r="J1633" t="s">
        <v>43</v>
      </c>
      <c r="K1633" t="s">
        <v>51</v>
      </c>
      <c r="L1633" t="s">
        <v>44</v>
      </c>
      <c r="M1633">
        <v>496</v>
      </c>
      <c r="N1633">
        <v>1717</v>
      </c>
      <c r="O1633">
        <v>921</v>
      </c>
      <c r="P1633">
        <v>15.25</v>
      </c>
      <c r="Q1633">
        <v>8</v>
      </c>
      <c r="R1633">
        <v>4381045</v>
      </c>
      <c r="S1633" s="6">
        <f t="shared" si="250"/>
        <v>536400.69889341877</v>
      </c>
      <c r="T1633" s="6">
        <f t="shared" si="251"/>
        <v>288875.94641817122</v>
      </c>
      <c r="U1633" s="2">
        <f t="shared" si="252"/>
        <v>8881770.5299941767</v>
      </c>
      <c r="V1633" s="3">
        <f t="shared" si="253"/>
        <v>115.125</v>
      </c>
      <c r="W1633" s="3">
        <f t="shared" si="254"/>
        <v>62</v>
      </c>
      <c r="X1633" s="2">
        <f t="shared" si="255"/>
        <v>1906.25</v>
      </c>
      <c r="Y1633" s="3">
        <f t="shared" si="256"/>
        <v>62</v>
      </c>
      <c r="Z1633" s="2">
        <f t="shared" si="257"/>
        <v>16.558089033659066</v>
      </c>
      <c r="AA1633" s="5">
        <f t="shared" si="258"/>
        <v>1.8568548387096775</v>
      </c>
      <c r="AB1633" s="4">
        <f t="shared" si="259"/>
        <v>0.54763062500000004</v>
      </c>
      <c r="AC1633">
        <v>9</v>
      </c>
      <c r="AD1633">
        <v>0</v>
      </c>
      <c r="AE1633">
        <v>1</v>
      </c>
      <c r="AF1633">
        <v>4</v>
      </c>
      <c r="AG1633">
        <v>3</v>
      </c>
      <c r="AH1633" s="2">
        <v>3.25565510842893E+16</v>
      </c>
      <c r="AI1633">
        <v>-0.151759892278581</v>
      </c>
    </row>
    <row r="1634" spans="1:35" x14ac:dyDescent="0.2">
      <c r="A1634" t="s">
        <v>1709</v>
      </c>
      <c r="B1634" s="1">
        <v>39448</v>
      </c>
      <c r="C1634" t="s">
        <v>70</v>
      </c>
      <c r="D1634" t="s">
        <v>63</v>
      </c>
      <c r="E1634" t="s">
        <v>125</v>
      </c>
      <c r="F1634" t="s">
        <v>68</v>
      </c>
      <c r="G1634" t="s">
        <v>40</v>
      </c>
      <c r="H1634" t="s">
        <v>41</v>
      </c>
      <c r="I1634" t="s">
        <v>43</v>
      </c>
      <c r="J1634" t="s">
        <v>42</v>
      </c>
      <c r="K1634" t="s">
        <v>43</v>
      </c>
      <c r="L1634" t="s">
        <v>56</v>
      </c>
      <c r="M1634">
        <v>122</v>
      </c>
      <c r="N1634">
        <v>4607</v>
      </c>
      <c r="O1634">
        <v>841</v>
      </c>
      <c r="P1634">
        <v>30.44</v>
      </c>
      <c r="Q1634">
        <v>29</v>
      </c>
      <c r="R1634">
        <v>1015380</v>
      </c>
      <c r="S1634" s="6">
        <f t="shared" si="250"/>
        <v>182548.296071196</v>
      </c>
      <c r="T1634" s="6">
        <f t="shared" si="251"/>
        <v>26481.441285001085</v>
      </c>
      <c r="U1634" s="2">
        <f t="shared" si="252"/>
        <v>6607336.6616019104</v>
      </c>
      <c r="V1634" s="3">
        <f t="shared" si="253"/>
        <v>29</v>
      </c>
      <c r="W1634" s="3">
        <f t="shared" si="254"/>
        <v>4.2068965517241379</v>
      </c>
      <c r="X1634" s="2">
        <f t="shared" si="255"/>
        <v>1049.655172413793</v>
      </c>
      <c r="Y1634" s="3">
        <f t="shared" si="256"/>
        <v>4.2068965517241379</v>
      </c>
      <c r="Z1634" s="2">
        <f t="shared" si="257"/>
        <v>36.195005945303208</v>
      </c>
      <c r="AA1634" s="5">
        <f t="shared" si="258"/>
        <v>6.8934426229508201</v>
      </c>
      <c r="AB1634" s="4">
        <f t="shared" si="259"/>
        <v>3.5013103448275865E-2</v>
      </c>
      <c r="AC1634">
        <v>3</v>
      </c>
      <c r="AD1634">
        <v>0</v>
      </c>
      <c r="AE1634">
        <v>0</v>
      </c>
      <c r="AF1634">
        <v>4</v>
      </c>
      <c r="AG1634">
        <v>1</v>
      </c>
      <c r="AH1634">
        <v>-0.28054404837230701</v>
      </c>
      <c r="AI1634">
        <v>-0.262917739424263</v>
      </c>
    </row>
    <row r="1635" spans="1:35" x14ac:dyDescent="0.2">
      <c r="A1635" t="s">
        <v>1710</v>
      </c>
      <c r="B1635" s="1">
        <v>39448</v>
      </c>
      <c r="C1635" t="s">
        <v>82</v>
      </c>
      <c r="D1635" t="s">
        <v>83</v>
      </c>
      <c r="E1635" t="s">
        <v>75</v>
      </c>
      <c r="F1635" t="s">
        <v>54</v>
      </c>
      <c r="G1635" t="s">
        <v>55</v>
      </c>
      <c r="H1635" t="s">
        <v>41</v>
      </c>
      <c r="I1635" t="s">
        <v>43</v>
      </c>
      <c r="J1635" t="s">
        <v>51</v>
      </c>
      <c r="K1635" t="s">
        <v>43</v>
      </c>
      <c r="L1635" t="s">
        <v>78</v>
      </c>
      <c r="M1635">
        <v>161</v>
      </c>
      <c r="N1635">
        <v>3916</v>
      </c>
      <c r="O1635">
        <v>976</v>
      </c>
      <c r="P1635">
        <v>25.95</v>
      </c>
      <c r="Q1635">
        <v>5</v>
      </c>
      <c r="R1635">
        <v>446882</v>
      </c>
      <c r="S1635" s="6">
        <f t="shared" si="250"/>
        <v>249233.91215526048</v>
      </c>
      <c r="T1635" s="6">
        <f t="shared" si="251"/>
        <v>41113.381001021451</v>
      </c>
      <c r="U1635" s="2">
        <f t="shared" si="252"/>
        <v>6626659.8569969358</v>
      </c>
      <c r="V1635" s="3">
        <f t="shared" si="253"/>
        <v>195.2</v>
      </c>
      <c r="W1635" s="3">
        <f t="shared" si="254"/>
        <v>32.200000000000003</v>
      </c>
      <c r="X1635" s="2">
        <f t="shared" si="255"/>
        <v>5190</v>
      </c>
      <c r="Y1635" s="3">
        <f t="shared" si="256"/>
        <v>32.200000000000003</v>
      </c>
      <c r="Z1635" s="2">
        <f t="shared" si="257"/>
        <v>26.58811475409836</v>
      </c>
      <c r="AA1635" s="5">
        <f t="shared" si="258"/>
        <v>6.0621118012422359</v>
      </c>
      <c r="AB1635" s="4">
        <f t="shared" si="259"/>
        <v>8.9376399999999995E-2</v>
      </c>
      <c r="AC1635">
        <v>7</v>
      </c>
      <c r="AD1635">
        <v>1</v>
      </c>
      <c r="AE1635">
        <v>0</v>
      </c>
      <c r="AF1635">
        <v>4</v>
      </c>
      <c r="AG1635">
        <v>1</v>
      </c>
      <c r="AH1635" s="2">
        <v>2.87962203589141E+16</v>
      </c>
      <c r="AI1635">
        <v>-0.26161209650040701</v>
      </c>
    </row>
    <row r="1636" spans="1:35" x14ac:dyDescent="0.2">
      <c r="A1636" t="s">
        <v>1711</v>
      </c>
      <c r="B1636" s="1">
        <v>37987</v>
      </c>
      <c r="C1636" t="s">
        <v>36</v>
      </c>
      <c r="D1636" t="s">
        <v>37</v>
      </c>
      <c r="E1636" t="s">
        <v>80</v>
      </c>
      <c r="F1636" t="s">
        <v>68</v>
      </c>
      <c r="G1636" t="s">
        <v>40</v>
      </c>
      <c r="H1636" t="s">
        <v>51</v>
      </c>
      <c r="I1636" t="s">
        <v>51</v>
      </c>
      <c r="J1636" t="s">
        <v>43</v>
      </c>
      <c r="K1636" t="s">
        <v>42</v>
      </c>
      <c r="L1636" t="s">
        <v>60</v>
      </c>
      <c r="M1636">
        <v>391</v>
      </c>
      <c r="N1636">
        <v>2098</v>
      </c>
      <c r="O1636">
        <v>302</v>
      </c>
      <c r="P1636">
        <v>9.81</v>
      </c>
      <c r="Q1636">
        <v>58</v>
      </c>
      <c r="R1636">
        <v>2889224</v>
      </c>
      <c r="S1636" s="6">
        <f t="shared" si="250"/>
        <v>143946.61582459486</v>
      </c>
      <c r="T1636" s="6">
        <f t="shared" si="251"/>
        <v>186367.96949475692</v>
      </c>
      <c r="U1636" s="2">
        <f t="shared" si="252"/>
        <v>4675881.7921830313</v>
      </c>
      <c r="V1636" s="3">
        <f t="shared" si="253"/>
        <v>5.2068965517241379</v>
      </c>
      <c r="W1636" s="3">
        <f t="shared" si="254"/>
        <v>6.7413793103448274</v>
      </c>
      <c r="X1636" s="2">
        <f t="shared" si="255"/>
        <v>169.13793103448276</v>
      </c>
      <c r="Y1636" s="3">
        <f t="shared" si="256"/>
        <v>6.7413793103448274</v>
      </c>
      <c r="Z1636" s="2">
        <f t="shared" si="257"/>
        <v>32.483443708609272</v>
      </c>
      <c r="AA1636" s="5">
        <f t="shared" si="258"/>
        <v>0.77237851662404089</v>
      </c>
      <c r="AB1636" s="4">
        <f t="shared" si="259"/>
        <v>4.9814206896551722E-2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-0.66556141363946097</v>
      </c>
      <c r="AI1636">
        <v>-0.22774837268758799</v>
      </c>
    </row>
    <row r="1637" spans="1:35" x14ac:dyDescent="0.2">
      <c r="A1637" t="s">
        <v>1712</v>
      </c>
      <c r="B1637" s="1">
        <v>43466</v>
      </c>
      <c r="C1637" t="s">
        <v>82</v>
      </c>
      <c r="D1637" t="s">
        <v>83</v>
      </c>
      <c r="E1637" t="s">
        <v>64</v>
      </c>
      <c r="F1637" t="s">
        <v>68</v>
      </c>
      <c r="G1637" t="s">
        <v>40</v>
      </c>
      <c r="H1637" t="s">
        <v>41</v>
      </c>
      <c r="I1637" t="s">
        <v>43</v>
      </c>
      <c r="J1637" t="s">
        <v>43</v>
      </c>
      <c r="K1637" t="s">
        <v>43</v>
      </c>
      <c r="L1637" t="s">
        <v>56</v>
      </c>
      <c r="M1637">
        <v>442</v>
      </c>
      <c r="N1637">
        <v>4939</v>
      </c>
      <c r="O1637">
        <v>749</v>
      </c>
      <c r="P1637">
        <v>27.91</v>
      </c>
      <c r="Q1637">
        <v>61</v>
      </c>
      <c r="R1637">
        <v>1521263</v>
      </c>
      <c r="S1637" s="6">
        <f t="shared" si="250"/>
        <v>151650.13160558816</v>
      </c>
      <c r="T1637" s="6">
        <f t="shared" si="251"/>
        <v>89491.799959505966</v>
      </c>
      <c r="U1637" s="2">
        <f t="shared" si="252"/>
        <v>5650941.4861307954</v>
      </c>
      <c r="V1637" s="3">
        <f t="shared" si="253"/>
        <v>12.278688524590164</v>
      </c>
      <c r="W1637" s="3">
        <f t="shared" si="254"/>
        <v>7.2459016393442619</v>
      </c>
      <c r="X1637" s="2">
        <f t="shared" si="255"/>
        <v>457.5409836065574</v>
      </c>
      <c r="Y1637" s="3">
        <f t="shared" si="256"/>
        <v>7.2459016393442619</v>
      </c>
      <c r="Z1637" s="2">
        <f t="shared" si="257"/>
        <v>37.263017356475302</v>
      </c>
      <c r="AA1637" s="5">
        <f t="shared" si="258"/>
        <v>1.6945701357466063</v>
      </c>
      <c r="AB1637" s="4">
        <f t="shared" si="259"/>
        <v>2.4938737704918033E-2</v>
      </c>
      <c r="AC1637">
        <v>8</v>
      </c>
      <c r="AD1637">
        <v>1</v>
      </c>
      <c r="AE1637">
        <v>0</v>
      </c>
      <c r="AF1637">
        <v>1</v>
      </c>
      <c r="AG1637">
        <v>1</v>
      </c>
      <c r="AH1637">
        <v>-0.56180274945106201</v>
      </c>
      <c r="AI1637">
        <v>-0.25190738426581499</v>
      </c>
    </row>
    <row r="1638" spans="1:35" x14ac:dyDescent="0.2">
      <c r="A1638" t="s">
        <v>1713</v>
      </c>
      <c r="B1638" s="1">
        <v>36526</v>
      </c>
      <c r="C1638" t="s">
        <v>89</v>
      </c>
      <c r="D1638" t="s">
        <v>63</v>
      </c>
      <c r="E1638" t="s">
        <v>80</v>
      </c>
      <c r="F1638" t="s">
        <v>65</v>
      </c>
      <c r="G1638" t="s">
        <v>40</v>
      </c>
      <c r="H1638" t="s">
        <v>50</v>
      </c>
      <c r="I1638" t="s">
        <v>42</v>
      </c>
      <c r="J1638" t="s">
        <v>43</v>
      </c>
      <c r="K1638" t="s">
        <v>51</v>
      </c>
      <c r="L1638" t="s">
        <v>5077</v>
      </c>
      <c r="M1638">
        <v>299</v>
      </c>
      <c r="N1638">
        <v>115</v>
      </c>
      <c r="O1638">
        <v>55</v>
      </c>
      <c r="P1638">
        <v>24.23</v>
      </c>
      <c r="Q1638">
        <v>97</v>
      </c>
      <c r="R1638">
        <v>2608546</v>
      </c>
      <c r="S1638" s="6">
        <f t="shared" si="250"/>
        <v>478260.86956521741</v>
      </c>
      <c r="T1638" s="6">
        <f t="shared" si="251"/>
        <v>2600000</v>
      </c>
      <c r="U1638" s="2">
        <f t="shared" si="252"/>
        <v>210695652.17391303</v>
      </c>
      <c r="V1638" s="3">
        <f t="shared" si="253"/>
        <v>0.5670103092783505</v>
      </c>
      <c r="W1638" s="3">
        <f t="shared" si="254"/>
        <v>3.0824742268041239</v>
      </c>
      <c r="X1638" s="2">
        <f t="shared" si="255"/>
        <v>249.79381443298968</v>
      </c>
      <c r="Y1638" s="3">
        <f t="shared" si="256"/>
        <v>3.0824742268041239</v>
      </c>
      <c r="Z1638" s="2">
        <f t="shared" si="257"/>
        <v>440.54545454545456</v>
      </c>
      <c r="AA1638" s="5">
        <f t="shared" si="258"/>
        <v>0.18394648829431437</v>
      </c>
      <c r="AB1638" s="4">
        <f t="shared" si="259"/>
        <v>2.689222680412371E-2</v>
      </c>
      <c r="AC1638">
        <v>6</v>
      </c>
      <c r="AD1638">
        <v>0</v>
      </c>
      <c r="AE1638">
        <v>1</v>
      </c>
      <c r="AF1638">
        <v>1</v>
      </c>
      <c r="AG1638">
        <v>1</v>
      </c>
      <c r="AH1638">
        <v>-0.82773211373645805</v>
      </c>
      <c r="AI1638" s="2">
        <v>1009107397907860</v>
      </c>
    </row>
    <row r="1639" spans="1:35" x14ac:dyDescent="0.2">
      <c r="A1639" t="s">
        <v>1714</v>
      </c>
      <c r="B1639" s="1">
        <v>37622</v>
      </c>
      <c r="C1639" t="s">
        <v>70</v>
      </c>
      <c r="D1639" t="s">
        <v>63</v>
      </c>
      <c r="E1639" t="s">
        <v>38</v>
      </c>
      <c r="F1639" t="s">
        <v>39</v>
      </c>
      <c r="G1639" t="s">
        <v>40</v>
      </c>
      <c r="H1639" t="s">
        <v>50</v>
      </c>
      <c r="I1639" t="s">
        <v>43</v>
      </c>
      <c r="J1639" t="s">
        <v>42</v>
      </c>
      <c r="K1639" t="s">
        <v>43</v>
      </c>
      <c r="L1639" t="s">
        <v>56</v>
      </c>
      <c r="M1639">
        <v>54</v>
      </c>
      <c r="N1639">
        <v>556</v>
      </c>
      <c r="O1639">
        <v>837</v>
      </c>
      <c r="P1639">
        <v>42.78</v>
      </c>
      <c r="Q1639">
        <v>41</v>
      </c>
      <c r="R1639">
        <v>3905170</v>
      </c>
      <c r="S1639" s="6">
        <f t="shared" si="250"/>
        <v>1505395.6834532374</v>
      </c>
      <c r="T1639" s="6">
        <f t="shared" si="251"/>
        <v>97122.302158273378</v>
      </c>
      <c r="U1639" s="2">
        <f t="shared" si="252"/>
        <v>76942446.04316546</v>
      </c>
      <c r="V1639" s="3">
        <f t="shared" si="253"/>
        <v>20.414634146341463</v>
      </c>
      <c r="W1639" s="3">
        <f t="shared" si="254"/>
        <v>1.3170731707317074</v>
      </c>
      <c r="X1639" s="2">
        <f t="shared" si="255"/>
        <v>1043.4146341463415</v>
      </c>
      <c r="Y1639" s="3">
        <f t="shared" si="256"/>
        <v>1.3170731707317074</v>
      </c>
      <c r="Z1639" s="2">
        <f t="shared" si="257"/>
        <v>51.111111111111114</v>
      </c>
      <c r="AA1639" s="5">
        <f t="shared" si="258"/>
        <v>15.5</v>
      </c>
      <c r="AB1639" s="4">
        <f t="shared" si="259"/>
        <v>9.5248048780487801E-2</v>
      </c>
      <c r="AC1639">
        <v>7</v>
      </c>
      <c r="AD1639">
        <v>0</v>
      </c>
      <c r="AE1639">
        <v>0</v>
      </c>
      <c r="AF1639">
        <v>4</v>
      </c>
      <c r="AG1639">
        <v>1</v>
      </c>
      <c r="AH1639">
        <v>-0.30017008636575199</v>
      </c>
      <c r="AI1639">
        <v>0.11921655183061899</v>
      </c>
    </row>
    <row r="1640" spans="1:35" x14ac:dyDescent="0.2">
      <c r="A1640" t="s">
        <v>1715</v>
      </c>
      <c r="B1640" s="1">
        <v>40544</v>
      </c>
      <c r="C1640" t="s">
        <v>53</v>
      </c>
      <c r="D1640" t="s">
        <v>37</v>
      </c>
      <c r="E1640" t="s">
        <v>67</v>
      </c>
      <c r="F1640" t="s">
        <v>68</v>
      </c>
      <c r="G1640" t="s">
        <v>40</v>
      </c>
      <c r="H1640" t="s">
        <v>50</v>
      </c>
      <c r="I1640" t="s">
        <v>51</v>
      </c>
      <c r="J1640" t="s">
        <v>43</v>
      </c>
      <c r="K1640" t="s">
        <v>42</v>
      </c>
      <c r="L1640" t="s">
        <v>5077</v>
      </c>
      <c r="M1640">
        <v>270</v>
      </c>
      <c r="N1640">
        <v>193</v>
      </c>
      <c r="O1640">
        <v>247</v>
      </c>
      <c r="P1640">
        <v>10.36</v>
      </c>
      <c r="Q1640">
        <v>43</v>
      </c>
      <c r="R1640">
        <v>1577109</v>
      </c>
      <c r="S1640" s="6">
        <f t="shared" si="250"/>
        <v>1279792.7461139897</v>
      </c>
      <c r="T1640" s="6">
        <f t="shared" si="251"/>
        <v>1398963.7305699482</v>
      </c>
      <c r="U1640" s="2">
        <f t="shared" si="252"/>
        <v>53678756.476683937</v>
      </c>
      <c r="V1640" s="3">
        <f t="shared" si="253"/>
        <v>5.7441860465116283</v>
      </c>
      <c r="W1640" s="3">
        <f t="shared" si="254"/>
        <v>6.2790697674418601</v>
      </c>
      <c r="X1640" s="2">
        <f t="shared" si="255"/>
        <v>240.93023255813952</v>
      </c>
      <c r="Y1640" s="3">
        <f t="shared" si="256"/>
        <v>6.2790697674418601</v>
      </c>
      <c r="Z1640" s="2">
        <f t="shared" si="257"/>
        <v>41.943319838056681</v>
      </c>
      <c r="AA1640" s="5">
        <f t="shared" si="258"/>
        <v>0.91481481481481486</v>
      </c>
      <c r="AB1640" s="4">
        <f t="shared" si="259"/>
        <v>3.6676953488372091E-2</v>
      </c>
      <c r="AC1640">
        <v>3</v>
      </c>
      <c r="AD1640">
        <v>0</v>
      </c>
      <c r="AE1640">
        <v>0</v>
      </c>
      <c r="AF1640">
        <v>1</v>
      </c>
      <c r="AG1640">
        <v>1</v>
      </c>
      <c r="AH1640">
        <v>-0.68420118239351901</v>
      </c>
      <c r="AI1640">
        <v>0.41484894084863499</v>
      </c>
    </row>
    <row r="1641" spans="1:35" x14ac:dyDescent="0.2">
      <c r="A1641" t="s">
        <v>1716</v>
      </c>
      <c r="B1641" s="1">
        <v>40909</v>
      </c>
      <c r="C1641" t="s">
        <v>103</v>
      </c>
      <c r="D1641" t="s">
        <v>47</v>
      </c>
      <c r="E1641" t="s">
        <v>75</v>
      </c>
      <c r="F1641" t="s">
        <v>65</v>
      </c>
      <c r="G1641" t="s">
        <v>40</v>
      </c>
      <c r="H1641" t="s">
        <v>50</v>
      </c>
      <c r="I1641" t="s">
        <v>43</v>
      </c>
      <c r="J1641" t="s">
        <v>42</v>
      </c>
      <c r="K1641" t="s">
        <v>51</v>
      </c>
      <c r="L1641" t="s">
        <v>56</v>
      </c>
      <c r="M1641">
        <v>89</v>
      </c>
      <c r="N1641">
        <v>1202</v>
      </c>
      <c r="O1641">
        <v>761</v>
      </c>
      <c r="P1641">
        <v>24.31</v>
      </c>
      <c r="Q1641">
        <v>55</v>
      </c>
      <c r="R1641">
        <v>2762918</v>
      </c>
      <c r="S1641" s="6">
        <f t="shared" si="250"/>
        <v>633111.48086522461</v>
      </c>
      <c r="T1641" s="6">
        <f t="shared" si="251"/>
        <v>74043.261231281198</v>
      </c>
      <c r="U1641" s="2">
        <f t="shared" si="252"/>
        <v>20224625.623960067</v>
      </c>
      <c r="V1641" s="3">
        <f t="shared" si="253"/>
        <v>13.836363636363636</v>
      </c>
      <c r="W1641" s="3">
        <f t="shared" si="254"/>
        <v>1.6181818181818182</v>
      </c>
      <c r="X1641" s="2">
        <f t="shared" si="255"/>
        <v>442</v>
      </c>
      <c r="Y1641" s="3">
        <f t="shared" si="256"/>
        <v>1.6181818181818182</v>
      </c>
      <c r="Z1641" s="2">
        <f t="shared" si="257"/>
        <v>31.944809461235216</v>
      </c>
      <c r="AA1641" s="5">
        <f t="shared" si="258"/>
        <v>8.5505617977528097</v>
      </c>
      <c r="AB1641" s="4">
        <f t="shared" si="259"/>
        <v>5.0234872727272728E-2</v>
      </c>
      <c r="AC1641">
        <v>8</v>
      </c>
      <c r="AD1641">
        <v>1</v>
      </c>
      <c r="AE1641">
        <v>0</v>
      </c>
      <c r="AF1641">
        <v>1</v>
      </c>
      <c r="AG1641">
        <v>1</v>
      </c>
      <c r="AH1641">
        <v>-0.62627810364974001</v>
      </c>
      <c r="AI1641">
        <v>-0.14911022916140901</v>
      </c>
    </row>
    <row r="1642" spans="1:35" x14ac:dyDescent="0.2">
      <c r="A1642" t="s">
        <v>1717</v>
      </c>
      <c r="B1642" s="1">
        <v>43466</v>
      </c>
      <c r="C1642" t="s">
        <v>53</v>
      </c>
      <c r="D1642" t="s">
        <v>37</v>
      </c>
      <c r="E1642" t="s">
        <v>125</v>
      </c>
      <c r="F1642" t="s">
        <v>48</v>
      </c>
      <c r="G1642" t="s">
        <v>49</v>
      </c>
      <c r="H1642" t="s">
        <v>51</v>
      </c>
      <c r="I1642" t="s">
        <v>42</v>
      </c>
      <c r="J1642" t="s">
        <v>42</v>
      </c>
      <c r="K1642" t="s">
        <v>42</v>
      </c>
      <c r="L1642" t="s">
        <v>60</v>
      </c>
      <c r="M1642">
        <v>2</v>
      </c>
      <c r="N1642">
        <v>2455</v>
      </c>
      <c r="O1642">
        <v>200</v>
      </c>
      <c r="P1642">
        <v>3.63</v>
      </c>
      <c r="Q1642">
        <v>26</v>
      </c>
      <c r="R1642">
        <v>2198391</v>
      </c>
      <c r="S1642" s="6">
        <f t="shared" si="250"/>
        <v>81466.395112016296</v>
      </c>
      <c r="T1642" s="6">
        <f t="shared" si="251"/>
        <v>814.66395112016289</v>
      </c>
      <c r="U1642" s="2">
        <f t="shared" si="252"/>
        <v>1478615.0712830957</v>
      </c>
      <c r="V1642" s="3">
        <f t="shared" si="253"/>
        <v>7.6923076923076925</v>
      </c>
      <c r="W1642" s="3">
        <f t="shared" si="254"/>
        <v>7.6923076923076927E-2</v>
      </c>
      <c r="X1642" s="2">
        <f t="shared" si="255"/>
        <v>139.61538461538461</v>
      </c>
      <c r="Y1642" s="3">
        <f t="shared" si="256"/>
        <v>7.6923076923076927E-2</v>
      </c>
      <c r="Z1642" s="2">
        <f t="shared" si="257"/>
        <v>18.149999999999999</v>
      </c>
      <c r="AA1642" s="5">
        <f t="shared" si="258"/>
        <v>100</v>
      </c>
      <c r="AB1642" s="4">
        <f t="shared" si="259"/>
        <v>8.4553500000000004E-2</v>
      </c>
      <c r="AC1642">
        <v>2</v>
      </c>
      <c r="AD1642">
        <v>1</v>
      </c>
      <c r="AE1642">
        <v>1</v>
      </c>
      <c r="AF1642">
        <v>1</v>
      </c>
      <c r="AG1642">
        <v>1</v>
      </c>
      <c r="AH1642">
        <v>-0.77441376908520099</v>
      </c>
      <c r="AI1642">
        <v>-0.265640836093608</v>
      </c>
    </row>
    <row r="1643" spans="1:35" x14ac:dyDescent="0.2">
      <c r="A1643" t="s">
        <v>1718</v>
      </c>
      <c r="B1643" s="1">
        <v>41275</v>
      </c>
      <c r="C1643" t="s">
        <v>89</v>
      </c>
      <c r="D1643" t="s">
        <v>63</v>
      </c>
      <c r="E1643" t="s">
        <v>59</v>
      </c>
      <c r="F1643" t="s">
        <v>54</v>
      </c>
      <c r="G1643" t="s">
        <v>55</v>
      </c>
      <c r="H1643" t="s">
        <v>50</v>
      </c>
      <c r="I1643" t="s">
        <v>42</v>
      </c>
      <c r="J1643" t="s">
        <v>43</v>
      </c>
      <c r="K1643" t="s">
        <v>43</v>
      </c>
      <c r="L1643" t="s">
        <v>56</v>
      </c>
      <c r="M1643">
        <v>421</v>
      </c>
      <c r="N1643">
        <v>1026</v>
      </c>
      <c r="O1643">
        <v>172</v>
      </c>
      <c r="P1643">
        <v>46.35</v>
      </c>
      <c r="Q1643">
        <v>37</v>
      </c>
      <c r="R1643">
        <v>1031116</v>
      </c>
      <c r="S1643" s="6">
        <f t="shared" si="250"/>
        <v>167641.32553606239</v>
      </c>
      <c r="T1643" s="6">
        <f t="shared" si="251"/>
        <v>410331.38401559455</v>
      </c>
      <c r="U1643" s="2">
        <f t="shared" si="252"/>
        <v>45175438.596491225</v>
      </c>
      <c r="V1643" s="3">
        <f t="shared" si="253"/>
        <v>4.6486486486486482</v>
      </c>
      <c r="W1643" s="3">
        <f t="shared" si="254"/>
        <v>11.378378378378379</v>
      </c>
      <c r="X1643" s="2">
        <f t="shared" si="255"/>
        <v>1252.7027027027027</v>
      </c>
      <c r="Y1643" s="3">
        <f t="shared" si="256"/>
        <v>11.378378378378379</v>
      </c>
      <c r="Z1643" s="2">
        <f t="shared" si="257"/>
        <v>269.47674418604652</v>
      </c>
      <c r="AA1643" s="5">
        <f t="shared" si="258"/>
        <v>0.40855106888361042</v>
      </c>
      <c r="AB1643" s="4">
        <f t="shared" si="259"/>
        <v>2.7868E-2</v>
      </c>
      <c r="AC1643">
        <v>4</v>
      </c>
      <c r="AD1643">
        <v>1</v>
      </c>
      <c r="AE1643">
        <v>0</v>
      </c>
      <c r="AF1643">
        <v>4</v>
      </c>
      <c r="AG1643">
        <v>1</v>
      </c>
      <c r="AH1643">
        <v>-0.34946543563154803</v>
      </c>
      <c r="AI1643">
        <v>-6.1360704033231898E-2</v>
      </c>
    </row>
    <row r="1644" spans="1:35" x14ac:dyDescent="0.2">
      <c r="A1644" t="s">
        <v>1719</v>
      </c>
      <c r="B1644" s="1">
        <v>37622</v>
      </c>
      <c r="C1644" t="s">
        <v>46</v>
      </c>
      <c r="D1644" t="s">
        <v>47</v>
      </c>
      <c r="E1644" t="s">
        <v>38</v>
      </c>
      <c r="F1644" t="s">
        <v>65</v>
      </c>
      <c r="G1644" t="s">
        <v>40</v>
      </c>
      <c r="H1644" t="s">
        <v>50</v>
      </c>
      <c r="I1644" t="s">
        <v>43</v>
      </c>
      <c r="J1644" t="s">
        <v>43</v>
      </c>
      <c r="K1644" t="s">
        <v>43</v>
      </c>
      <c r="L1644" t="s">
        <v>78</v>
      </c>
      <c r="M1644">
        <v>290</v>
      </c>
      <c r="N1644">
        <v>476</v>
      </c>
      <c r="O1644">
        <v>547</v>
      </c>
      <c r="P1644">
        <v>33.33</v>
      </c>
      <c r="Q1644">
        <v>38</v>
      </c>
      <c r="R1644">
        <v>792106</v>
      </c>
      <c r="S1644" s="6">
        <f t="shared" si="250"/>
        <v>1149159.6638655462</v>
      </c>
      <c r="T1644" s="6">
        <f t="shared" si="251"/>
        <v>609243.69747899158</v>
      </c>
      <c r="U1644" s="2">
        <f t="shared" si="252"/>
        <v>70021008.40336135</v>
      </c>
      <c r="V1644" s="3">
        <f t="shared" si="253"/>
        <v>14.394736842105264</v>
      </c>
      <c r="W1644" s="3">
        <f t="shared" si="254"/>
        <v>7.6315789473684212</v>
      </c>
      <c r="X1644" s="2">
        <f t="shared" si="255"/>
        <v>877.10526315789468</v>
      </c>
      <c r="Y1644" s="3">
        <f t="shared" si="256"/>
        <v>7.6315789473684212</v>
      </c>
      <c r="Z1644" s="2">
        <f t="shared" si="257"/>
        <v>60.932358318098721</v>
      </c>
      <c r="AA1644" s="5">
        <f t="shared" si="258"/>
        <v>1.8862068965517242</v>
      </c>
      <c r="AB1644" s="4">
        <f t="shared" si="259"/>
        <v>2.0844894736842104E-2</v>
      </c>
      <c r="AC1644">
        <v>6</v>
      </c>
      <c r="AD1644">
        <v>1</v>
      </c>
      <c r="AE1644">
        <v>0</v>
      </c>
      <c r="AF1644">
        <v>4</v>
      </c>
      <c r="AG1644">
        <v>1</v>
      </c>
      <c r="AH1644">
        <v>-0.43752790774877698</v>
      </c>
      <c r="AI1644">
        <v>0.200052641283644</v>
      </c>
    </row>
    <row r="1645" spans="1:35" x14ac:dyDescent="0.2">
      <c r="A1645" t="s">
        <v>1720</v>
      </c>
      <c r="B1645" s="1">
        <v>41640</v>
      </c>
      <c r="C1645" t="s">
        <v>46</v>
      </c>
      <c r="D1645" t="s">
        <v>47</v>
      </c>
      <c r="E1645" t="s">
        <v>67</v>
      </c>
      <c r="F1645" t="s">
        <v>39</v>
      </c>
      <c r="G1645" t="s">
        <v>40</v>
      </c>
      <c r="H1645" t="s">
        <v>50</v>
      </c>
      <c r="I1645" t="s">
        <v>43</v>
      </c>
      <c r="J1645" t="s">
        <v>43</v>
      </c>
      <c r="K1645" t="s">
        <v>43</v>
      </c>
      <c r="L1645" t="s">
        <v>60</v>
      </c>
      <c r="M1645">
        <v>309</v>
      </c>
      <c r="N1645">
        <v>802</v>
      </c>
      <c r="O1645">
        <v>812</v>
      </c>
      <c r="P1645">
        <v>49.67</v>
      </c>
      <c r="Q1645">
        <v>64</v>
      </c>
      <c r="R1645">
        <v>4116168</v>
      </c>
      <c r="S1645" s="6">
        <f t="shared" si="250"/>
        <v>1012468.8279301745</v>
      </c>
      <c r="T1645" s="6">
        <f t="shared" si="251"/>
        <v>385286.78304239403</v>
      </c>
      <c r="U1645" s="2">
        <f t="shared" si="252"/>
        <v>61932668.329177059</v>
      </c>
      <c r="V1645" s="3">
        <f t="shared" si="253"/>
        <v>12.6875</v>
      </c>
      <c r="W1645" s="3">
        <f t="shared" si="254"/>
        <v>4.828125</v>
      </c>
      <c r="X1645" s="2">
        <f t="shared" si="255"/>
        <v>776.09375</v>
      </c>
      <c r="Y1645" s="3">
        <f t="shared" si="256"/>
        <v>4.828125</v>
      </c>
      <c r="Z1645" s="2">
        <f t="shared" si="257"/>
        <v>61.169950738916256</v>
      </c>
      <c r="AA1645" s="5">
        <f t="shared" si="258"/>
        <v>2.6278317152103559</v>
      </c>
      <c r="AB1645" s="4">
        <f t="shared" si="259"/>
        <v>6.4315125000000001E-2</v>
      </c>
      <c r="AC1645">
        <v>2</v>
      </c>
      <c r="AD1645">
        <v>0</v>
      </c>
      <c r="AE1645">
        <v>1</v>
      </c>
      <c r="AF1645">
        <v>1</v>
      </c>
      <c r="AG1645">
        <v>1</v>
      </c>
      <c r="AH1645">
        <v>-0.43573479407097898</v>
      </c>
      <c r="AI1645">
        <v>9.3140056559676498E-2</v>
      </c>
    </row>
    <row r="1646" spans="1:35" x14ac:dyDescent="0.2">
      <c r="A1646" t="s">
        <v>1721</v>
      </c>
      <c r="B1646" s="1">
        <v>43831</v>
      </c>
      <c r="C1646" t="s">
        <v>82</v>
      </c>
      <c r="D1646" t="s">
        <v>83</v>
      </c>
      <c r="E1646" t="s">
        <v>125</v>
      </c>
      <c r="F1646" t="s">
        <v>48</v>
      </c>
      <c r="G1646" t="s">
        <v>49</v>
      </c>
      <c r="H1646" t="s">
        <v>50</v>
      </c>
      <c r="I1646" t="s">
        <v>43</v>
      </c>
      <c r="J1646" t="s">
        <v>43</v>
      </c>
      <c r="K1646" t="s">
        <v>42</v>
      </c>
      <c r="L1646" t="s">
        <v>56</v>
      </c>
      <c r="M1646">
        <v>400</v>
      </c>
      <c r="N1646">
        <v>965</v>
      </c>
      <c r="O1646">
        <v>899</v>
      </c>
      <c r="P1646">
        <v>0.99</v>
      </c>
      <c r="Q1646">
        <v>72</v>
      </c>
      <c r="R1646">
        <v>1886319</v>
      </c>
      <c r="S1646" s="6">
        <f t="shared" si="250"/>
        <v>931606.21761658031</v>
      </c>
      <c r="T1646" s="6">
        <f t="shared" si="251"/>
        <v>414507.77202072542</v>
      </c>
      <c r="U1646" s="2">
        <f t="shared" si="252"/>
        <v>1025906.7357512953</v>
      </c>
      <c r="V1646" s="3">
        <f t="shared" si="253"/>
        <v>12.486111111111111</v>
      </c>
      <c r="W1646" s="3">
        <f t="shared" si="254"/>
        <v>5.5555555555555554</v>
      </c>
      <c r="X1646" s="2">
        <f t="shared" si="255"/>
        <v>13.75</v>
      </c>
      <c r="Y1646" s="3">
        <f t="shared" si="256"/>
        <v>5.5555555555555554</v>
      </c>
      <c r="Z1646" s="2">
        <f t="shared" si="257"/>
        <v>1.1012235817575085</v>
      </c>
      <c r="AA1646" s="5">
        <f t="shared" si="258"/>
        <v>2.2475000000000001</v>
      </c>
      <c r="AB1646" s="4">
        <f t="shared" si="259"/>
        <v>2.6198875E-2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-0.70579071736657994</v>
      </c>
      <c r="AI1646">
        <v>-4.9482961990072002E-2</v>
      </c>
    </row>
    <row r="1647" spans="1:35" x14ac:dyDescent="0.2">
      <c r="A1647" t="s">
        <v>1722</v>
      </c>
      <c r="B1647" s="1">
        <v>39083</v>
      </c>
      <c r="C1647" t="s">
        <v>46</v>
      </c>
      <c r="D1647" t="s">
        <v>47</v>
      </c>
      <c r="E1647" t="s">
        <v>38</v>
      </c>
      <c r="F1647" t="s">
        <v>68</v>
      </c>
      <c r="G1647" t="s">
        <v>40</v>
      </c>
      <c r="H1647" t="s">
        <v>51</v>
      </c>
      <c r="I1647" t="s">
        <v>51</v>
      </c>
      <c r="J1647" t="s">
        <v>42</v>
      </c>
      <c r="K1647" t="s">
        <v>42</v>
      </c>
      <c r="L1647" t="s">
        <v>56</v>
      </c>
      <c r="M1647">
        <v>35</v>
      </c>
      <c r="N1647">
        <v>1693</v>
      </c>
      <c r="O1647">
        <v>421</v>
      </c>
      <c r="P1647">
        <v>7.54</v>
      </c>
      <c r="Q1647">
        <v>74</v>
      </c>
      <c r="R1647">
        <v>4085666</v>
      </c>
      <c r="S1647" s="6">
        <f t="shared" si="250"/>
        <v>248670.99822799762</v>
      </c>
      <c r="T1647" s="6">
        <f t="shared" si="251"/>
        <v>20673.360897814531</v>
      </c>
      <c r="U1647" s="2">
        <f t="shared" si="252"/>
        <v>4453632.6048434731</v>
      </c>
      <c r="V1647" s="3">
        <f t="shared" si="253"/>
        <v>5.6891891891891895</v>
      </c>
      <c r="W1647" s="3">
        <f t="shared" si="254"/>
        <v>0.47297297297297297</v>
      </c>
      <c r="X1647" s="2">
        <f t="shared" si="255"/>
        <v>101.89189189189189</v>
      </c>
      <c r="Y1647" s="3">
        <f t="shared" si="256"/>
        <v>0.47297297297297297</v>
      </c>
      <c r="Z1647" s="2">
        <f t="shared" si="257"/>
        <v>17.909738717339668</v>
      </c>
      <c r="AA1647" s="5">
        <f t="shared" si="258"/>
        <v>12.028571428571428</v>
      </c>
      <c r="AB1647" s="4">
        <f t="shared" si="259"/>
        <v>5.5211702702702703E-2</v>
      </c>
      <c r="AC1647">
        <v>3</v>
      </c>
      <c r="AD1647">
        <v>1</v>
      </c>
      <c r="AE1647">
        <v>1</v>
      </c>
      <c r="AF1647">
        <v>1</v>
      </c>
      <c r="AG1647">
        <v>1</v>
      </c>
      <c r="AH1647">
        <v>-0.82552917056075503</v>
      </c>
      <c r="AI1647">
        <v>-0.25650455050154403</v>
      </c>
    </row>
    <row r="1648" spans="1:35" x14ac:dyDescent="0.2">
      <c r="A1648" t="s">
        <v>1723</v>
      </c>
      <c r="B1648" s="1">
        <v>39448</v>
      </c>
      <c r="C1648" t="s">
        <v>58</v>
      </c>
      <c r="D1648" t="s">
        <v>47</v>
      </c>
      <c r="E1648" t="s">
        <v>132</v>
      </c>
      <c r="F1648" t="s">
        <v>48</v>
      </c>
      <c r="G1648" t="s">
        <v>49</v>
      </c>
      <c r="H1648" t="s">
        <v>51</v>
      </c>
      <c r="I1648" t="s">
        <v>43</v>
      </c>
      <c r="J1648" t="s">
        <v>51</v>
      </c>
      <c r="K1648" t="s">
        <v>51</v>
      </c>
      <c r="L1648" t="s">
        <v>60</v>
      </c>
      <c r="M1648">
        <v>135</v>
      </c>
      <c r="N1648">
        <v>2267</v>
      </c>
      <c r="O1648">
        <v>981</v>
      </c>
      <c r="P1648">
        <v>16.670000000000002</v>
      </c>
      <c r="Q1648">
        <v>9</v>
      </c>
      <c r="R1648">
        <v>1287868</v>
      </c>
      <c r="S1648" s="6">
        <f t="shared" si="250"/>
        <v>432730.48081164534</v>
      </c>
      <c r="T1648" s="6">
        <f t="shared" si="251"/>
        <v>59550.066166740187</v>
      </c>
      <c r="U1648" s="2">
        <f t="shared" si="252"/>
        <v>7353330.392589326</v>
      </c>
      <c r="V1648" s="3">
        <f t="shared" si="253"/>
        <v>109</v>
      </c>
      <c r="W1648" s="3">
        <f t="shared" si="254"/>
        <v>15</v>
      </c>
      <c r="X1648" s="2">
        <f t="shared" si="255"/>
        <v>1852.2222222222224</v>
      </c>
      <c r="Y1648" s="3">
        <f t="shared" si="256"/>
        <v>15</v>
      </c>
      <c r="Z1648" s="2">
        <f t="shared" si="257"/>
        <v>16.992864424057085</v>
      </c>
      <c r="AA1648" s="5">
        <f t="shared" si="258"/>
        <v>7.2666666666666666</v>
      </c>
      <c r="AB1648" s="4">
        <f t="shared" si="259"/>
        <v>0.14309644444444444</v>
      </c>
      <c r="AC1648">
        <v>4</v>
      </c>
      <c r="AD1648">
        <v>1</v>
      </c>
      <c r="AE1648">
        <v>0</v>
      </c>
      <c r="AF1648">
        <v>4</v>
      </c>
      <c r="AG1648">
        <v>1</v>
      </c>
      <c r="AH1648" s="2">
        <v>1.22672898171242E+16</v>
      </c>
      <c r="AI1648">
        <v>-0.22443095703770199</v>
      </c>
    </row>
    <row r="1649" spans="1:35" x14ac:dyDescent="0.2">
      <c r="A1649" t="s">
        <v>1724</v>
      </c>
      <c r="B1649" s="1">
        <v>37987</v>
      </c>
      <c r="C1649" t="s">
        <v>46</v>
      </c>
      <c r="D1649" t="s">
        <v>47</v>
      </c>
      <c r="E1649" t="s">
        <v>77</v>
      </c>
      <c r="F1649" t="s">
        <v>39</v>
      </c>
      <c r="G1649" t="s">
        <v>40</v>
      </c>
      <c r="H1649" t="s">
        <v>41</v>
      </c>
      <c r="I1649" t="s">
        <v>43</v>
      </c>
      <c r="J1649" t="s">
        <v>43</v>
      </c>
      <c r="K1649" t="s">
        <v>43</v>
      </c>
      <c r="L1649" t="s">
        <v>56</v>
      </c>
      <c r="M1649">
        <v>444</v>
      </c>
      <c r="N1649">
        <v>4267</v>
      </c>
      <c r="O1649">
        <v>802</v>
      </c>
      <c r="P1649">
        <v>36.369999999999997</v>
      </c>
      <c r="Q1649">
        <v>50</v>
      </c>
      <c r="R1649">
        <v>1178166</v>
      </c>
      <c r="S1649" s="6">
        <f t="shared" si="250"/>
        <v>187954.06608858684</v>
      </c>
      <c r="T1649" s="6">
        <f t="shared" si="251"/>
        <v>104054.37075228497</v>
      </c>
      <c r="U1649" s="2">
        <f t="shared" si="252"/>
        <v>8523552.8474337943</v>
      </c>
      <c r="V1649" s="3">
        <f t="shared" si="253"/>
        <v>16.04</v>
      </c>
      <c r="W1649" s="3">
        <f t="shared" si="254"/>
        <v>8.8800000000000008</v>
      </c>
      <c r="X1649" s="2">
        <f t="shared" si="255"/>
        <v>727.4</v>
      </c>
      <c r="Y1649" s="3">
        <f t="shared" si="256"/>
        <v>8.8800000000000008</v>
      </c>
      <c r="Z1649" s="2">
        <f t="shared" si="257"/>
        <v>45.349127182044889</v>
      </c>
      <c r="AA1649" s="5">
        <f t="shared" si="258"/>
        <v>1.8063063063063063</v>
      </c>
      <c r="AB1649" s="4">
        <f t="shared" si="259"/>
        <v>2.3563319999999999E-2</v>
      </c>
      <c r="AC1649">
        <v>2</v>
      </c>
      <c r="AD1649">
        <v>0</v>
      </c>
      <c r="AE1649">
        <v>0</v>
      </c>
      <c r="AF1649">
        <v>1</v>
      </c>
      <c r="AG1649">
        <v>1</v>
      </c>
      <c r="AH1649">
        <v>-0.41551119609382797</v>
      </c>
      <c r="AI1649">
        <v>-0.235430848986</v>
      </c>
    </row>
    <row r="1650" spans="1:35" x14ac:dyDescent="0.2">
      <c r="A1650" t="s">
        <v>1725</v>
      </c>
      <c r="B1650" s="1">
        <v>42005</v>
      </c>
      <c r="C1650" t="s">
        <v>89</v>
      </c>
      <c r="D1650" t="s">
        <v>63</v>
      </c>
      <c r="E1650" t="s">
        <v>59</v>
      </c>
      <c r="F1650" t="s">
        <v>54</v>
      </c>
      <c r="G1650" t="s">
        <v>55</v>
      </c>
      <c r="H1650" t="s">
        <v>50</v>
      </c>
      <c r="I1650" t="s">
        <v>42</v>
      </c>
      <c r="J1650" t="s">
        <v>51</v>
      </c>
      <c r="K1650" t="s">
        <v>51</v>
      </c>
      <c r="L1650" t="s">
        <v>5077</v>
      </c>
      <c r="M1650">
        <v>174</v>
      </c>
      <c r="N1650">
        <v>612</v>
      </c>
      <c r="O1650">
        <v>182</v>
      </c>
      <c r="P1650">
        <v>15.01</v>
      </c>
      <c r="Q1650">
        <v>6</v>
      </c>
      <c r="R1650">
        <v>3402992</v>
      </c>
      <c r="S1650" s="6">
        <f t="shared" si="250"/>
        <v>297385.62091503269</v>
      </c>
      <c r="T1650" s="6">
        <f t="shared" si="251"/>
        <v>284313.72549019608</v>
      </c>
      <c r="U1650" s="2">
        <f t="shared" si="252"/>
        <v>24526143.790849674</v>
      </c>
      <c r="V1650" s="3">
        <f t="shared" si="253"/>
        <v>30.333333333333332</v>
      </c>
      <c r="W1650" s="3">
        <f t="shared" si="254"/>
        <v>29</v>
      </c>
      <c r="X1650" s="2">
        <f t="shared" si="255"/>
        <v>2501.6666666666665</v>
      </c>
      <c r="Y1650" s="3">
        <f t="shared" si="256"/>
        <v>29</v>
      </c>
      <c r="Z1650" s="2">
        <f t="shared" si="257"/>
        <v>82.472527472527474</v>
      </c>
      <c r="AA1650" s="5">
        <f t="shared" si="258"/>
        <v>1.0459770114942528</v>
      </c>
      <c r="AB1650" s="4">
        <f t="shared" si="259"/>
        <v>0.5671653333333333</v>
      </c>
      <c r="AC1650">
        <v>1</v>
      </c>
      <c r="AD1650">
        <v>0</v>
      </c>
      <c r="AE1650">
        <v>1</v>
      </c>
      <c r="AF1650">
        <v>4</v>
      </c>
      <c r="AG1650">
        <v>1</v>
      </c>
      <c r="AH1650" s="2">
        <v>1.67603185954292E+16</v>
      </c>
      <c r="AI1650">
        <v>-0.146807473862265</v>
      </c>
    </row>
    <row r="1651" spans="1:35" x14ac:dyDescent="0.2">
      <c r="A1651" t="s">
        <v>1726</v>
      </c>
      <c r="B1651" s="1">
        <v>36892</v>
      </c>
      <c r="C1651" t="s">
        <v>62</v>
      </c>
      <c r="D1651" t="s">
        <v>63</v>
      </c>
      <c r="E1651" t="s">
        <v>59</v>
      </c>
      <c r="F1651" t="s">
        <v>54</v>
      </c>
      <c r="G1651" t="s">
        <v>55</v>
      </c>
      <c r="H1651" t="s">
        <v>51</v>
      </c>
      <c r="I1651" t="s">
        <v>43</v>
      </c>
      <c r="J1651" t="s">
        <v>43</v>
      </c>
      <c r="K1651" t="s">
        <v>51</v>
      </c>
      <c r="L1651" t="s">
        <v>78</v>
      </c>
      <c r="M1651">
        <v>313</v>
      </c>
      <c r="N1651">
        <v>2272</v>
      </c>
      <c r="O1651">
        <v>754</v>
      </c>
      <c r="P1651">
        <v>17.739999999999998</v>
      </c>
      <c r="Q1651">
        <v>80</v>
      </c>
      <c r="R1651">
        <v>3919435</v>
      </c>
      <c r="S1651" s="6">
        <f t="shared" si="250"/>
        <v>331866.19718309859</v>
      </c>
      <c r="T1651" s="6">
        <f t="shared" si="251"/>
        <v>137764.08450704225</v>
      </c>
      <c r="U1651" s="2">
        <f t="shared" si="252"/>
        <v>7808098.5915492959</v>
      </c>
      <c r="V1651" s="3">
        <f t="shared" si="253"/>
        <v>9.4250000000000007</v>
      </c>
      <c r="W1651" s="3">
        <f t="shared" si="254"/>
        <v>3.9125000000000001</v>
      </c>
      <c r="X1651" s="2">
        <f t="shared" si="255"/>
        <v>221.75</v>
      </c>
      <c r="Y1651" s="3">
        <f t="shared" si="256"/>
        <v>3.9125000000000001</v>
      </c>
      <c r="Z1651" s="2">
        <f t="shared" si="257"/>
        <v>23.527851458885941</v>
      </c>
      <c r="AA1651" s="5">
        <f t="shared" si="258"/>
        <v>2.4089456869009584</v>
      </c>
      <c r="AB1651" s="4">
        <f t="shared" si="259"/>
        <v>4.89929375E-2</v>
      </c>
      <c r="AC1651">
        <v>4</v>
      </c>
      <c r="AD1651">
        <v>0</v>
      </c>
      <c r="AE1651">
        <v>1</v>
      </c>
      <c r="AF1651">
        <v>1</v>
      </c>
      <c r="AG1651">
        <v>1</v>
      </c>
      <c r="AH1651">
        <v>-0.673888031455258</v>
      </c>
      <c r="AI1651">
        <v>-0.20633372441823</v>
      </c>
    </row>
    <row r="1652" spans="1:35" x14ac:dyDescent="0.2">
      <c r="A1652" t="s">
        <v>1727</v>
      </c>
      <c r="B1652" s="1">
        <v>36892</v>
      </c>
      <c r="C1652" t="s">
        <v>89</v>
      </c>
      <c r="D1652" t="s">
        <v>63</v>
      </c>
      <c r="E1652" t="s">
        <v>132</v>
      </c>
      <c r="F1652" t="s">
        <v>48</v>
      </c>
      <c r="G1652" t="s">
        <v>49</v>
      </c>
      <c r="H1652" t="s">
        <v>51</v>
      </c>
      <c r="I1652" t="s">
        <v>43</v>
      </c>
      <c r="J1652" t="s">
        <v>51</v>
      </c>
      <c r="K1652" t="s">
        <v>51</v>
      </c>
      <c r="L1652" t="s">
        <v>5077</v>
      </c>
      <c r="M1652">
        <v>146</v>
      </c>
      <c r="N1652">
        <v>1348</v>
      </c>
      <c r="O1652">
        <v>923</v>
      </c>
      <c r="P1652">
        <v>19.54</v>
      </c>
      <c r="Q1652">
        <v>56</v>
      </c>
      <c r="R1652">
        <v>1081125</v>
      </c>
      <c r="S1652" s="6">
        <f t="shared" si="250"/>
        <v>684718.10089020769</v>
      </c>
      <c r="T1652" s="6">
        <f t="shared" si="251"/>
        <v>108308.60534124629</v>
      </c>
      <c r="U1652" s="2">
        <f t="shared" si="252"/>
        <v>14495548.961424332</v>
      </c>
      <c r="V1652" s="3">
        <f t="shared" si="253"/>
        <v>16.482142857142858</v>
      </c>
      <c r="W1652" s="3">
        <f t="shared" si="254"/>
        <v>2.6071428571428572</v>
      </c>
      <c r="X1652" s="2">
        <f t="shared" si="255"/>
        <v>348.92857142857144</v>
      </c>
      <c r="Y1652" s="3">
        <f t="shared" si="256"/>
        <v>2.6071428571428572</v>
      </c>
      <c r="Z1652" s="2">
        <f t="shared" si="257"/>
        <v>21.170097508125679</v>
      </c>
      <c r="AA1652" s="5">
        <f t="shared" si="258"/>
        <v>6.3219178082191778</v>
      </c>
      <c r="AB1652" s="4">
        <f t="shared" si="259"/>
        <v>1.9305803571428571E-2</v>
      </c>
      <c r="AC1652">
        <v>7</v>
      </c>
      <c r="AD1652">
        <v>0</v>
      </c>
      <c r="AE1652">
        <v>0</v>
      </c>
      <c r="AF1652">
        <v>1</v>
      </c>
      <c r="AG1652">
        <v>1</v>
      </c>
      <c r="AH1652">
        <v>-0.67014659995426695</v>
      </c>
      <c r="AI1652">
        <v>-0.144620591251687</v>
      </c>
    </row>
    <row r="1653" spans="1:35" x14ac:dyDescent="0.2">
      <c r="A1653" t="s">
        <v>1728</v>
      </c>
      <c r="B1653" s="1">
        <v>38718</v>
      </c>
      <c r="C1653" t="s">
        <v>62</v>
      </c>
      <c r="D1653" t="s">
        <v>63</v>
      </c>
      <c r="E1653" t="s">
        <v>64</v>
      </c>
      <c r="F1653" t="s">
        <v>39</v>
      </c>
      <c r="G1653" t="s">
        <v>40</v>
      </c>
      <c r="H1653" t="s">
        <v>41</v>
      </c>
      <c r="I1653" t="s">
        <v>43</v>
      </c>
      <c r="J1653" t="s">
        <v>42</v>
      </c>
      <c r="K1653" t="s">
        <v>51</v>
      </c>
      <c r="L1653" t="s">
        <v>56</v>
      </c>
      <c r="M1653">
        <v>9</v>
      </c>
      <c r="N1653">
        <v>4315</v>
      </c>
      <c r="O1653">
        <v>834</v>
      </c>
      <c r="P1653">
        <v>16.48</v>
      </c>
      <c r="Q1653">
        <v>85</v>
      </c>
      <c r="R1653">
        <v>3958760</v>
      </c>
      <c r="S1653" s="6">
        <f t="shared" si="250"/>
        <v>193279.25840092701</v>
      </c>
      <c r="T1653" s="6">
        <f t="shared" si="251"/>
        <v>2085.7473928157588</v>
      </c>
      <c r="U1653" s="2">
        <f t="shared" si="252"/>
        <v>3819235.2259559673</v>
      </c>
      <c r="V1653" s="3">
        <f t="shared" si="253"/>
        <v>9.8117647058823536</v>
      </c>
      <c r="W1653" s="3">
        <f t="shared" si="254"/>
        <v>0.10588235294117647</v>
      </c>
      <c r="X1653" s="2">
        <f t="shared" si="255"/>
        <v>193.88235294117646</v>
      </c>
      <c r="Y1653" s="3">
        <f t="shared" si="256"/>
        <v>0.10588235294117647</v>
      </c>
      <c r="Z1653" s="2">
        <f t="shared" si="257"/>
        <v>19.760191846522783</v>
      </c>
      <c r="AA1653" s="5">
        <f t="shared" si="258"/>
        <v>92.666666666666671</v>
      </c>
      <c r="AB1653" s="4">
        <f t="shared" si="259"/>
        <v>4.6573647058823532E-2</v>
      </c>
      <c r="AC1653">
        <v>3</v>
      </c>
      <c r="AD1653">
        <v>1</v>
      </c>
      <c r="AE1653">
        <v>0</v>
      </c>
      <c r="AF1653">
        <v>1</v>
      </c>
      <c r="AG1653">
        <v>1</v>
      </c>
      <c r="AH1653">
        <v>-0.83496501623445496</v>
      </c>
      <c r="AI1653">
        <v>-0.23290646931603701</v>
      </c>
    </row>
    <row r="1654" spans="1:35" x14ac:dyDescent="0.2">
      <c r="A1654" t="s">
        <v>1729</v>
      </c>
      <c r="B1654" s="1">
        <v>41640</v>
      </c>
      <c r="C1654" t="s">
        <v>103</v>
      </c>
      <c r="D1654" t="s">
        <v>47</v>
      </c>
      <c r="E1654" t="s">
        <v>38</v>
      </c>
      <c r="F1654" t="s">
        <v>68</v>
      </c>
      <c r="G1654" t="s">
        <v>40</v>
      </c>
      <c r="H1654" t="s">
        <v>50</v>
      </c>
      <c r="I1654" t="s">
        <v>43</v>
      </c>
      <c r="J1654" t="s">
        <v>43</v>
      </c>
      <c r="K1654" t="s">
        <v>42</v>
      </c>
      <c r="L1654" t="s">
        <v>56</v>
      </c>
      <c r="M1654">
        <v>464</v>
      </c>
      <c r="N1654">
        <v>60</v>
      </c>
      <c r="O1654">
        <v>785</v>
      </c>
      <c r="P1654">
        <v>11.41</v>
      </c>
      <c r="Q1654">
        <v>14</v>
      </c>
      <c r="R1654">
        <v>4397568</v>
      </c>
      <c r="S1654" s="6">
        <f t="shared" si="250"/>
        <v>13083333.333333334</v>
      </c>
      <c r="T1654" s="6">
        <f t="shared" si="251"/>
        <v>7733333.333333333</v>
      </c>
      <c r="U1654" s="2">
        <f t="shared" si="252"/>
        <v>190166666.66666666</v>
      </c>
      <c r="V1654" s="3">
        <f t="shared" si="253"/>
        <v>56.071428571428569</v>
      </c>
      <c r="W1654" s="3">
        <f t="shared" si="254"/>
        <v>33.142857142857146</v>
      </c>
      <c r="X1654" s="2">
        <f t="shared" si="255"/>
        <v>815</v>
      </c>
      <c r="Y1654" s="3">
        <f t="shared" si="256"/>
        <v>33.142857142857146</v>
      </c>
      <c r="Z1654" s="2">
        <f t="shared" si="257"/>
        <v>14.535031847133759</v>
      </c>
      <c r="AA1654" s="5">
        <f t="shared" si="258"/>
        <v>1.6918103448275863</v>
      </c>
      <c r="AB1654" s="4">
        <f t="shared" si="259"/>
        <v>0.314112</v>
      </c>
      <c r="AC1654">
        <v>3</v>
      </c>
      <c r="AD1654">
        <v>0</v>
      </c>
      <c r="AE1654">
        <v>1</v>
      </c>
      <c r="AF1654">
        <v>4</v>
      </c>
      <c r="AG1654">
        <v>1</v>
      </c>
      <c r="AH1654" s="2">
        <v>1.32943715172911E+16</v>
      </c>
      <c r="AI1654" s="2">
        <v>430091164414189</v>
      </c>
    </row>
    <row r="1655" spans="1:35" x14ac:dyDescent="0.2">
      <c r="A1655" t="s">
        <v>1730</v>
      </c>
      <c r="B1655" s="1">
        <v>42005</v>
      </c>
      <c r="C1655" t="s">
        <v>53</v>
      </c>
      <c r="D1655" t="s">
        <v>37</v>
      </c>
      <c r="E1655" t="s">
        <v>71</v>
      </c>
      <c r="F1655" t="s">
        <v>68</v>
      </c>
      <c r="G1655" t="s">
        <v>40</v>
      </c>
      <c r="H1655" t="s">
        <v>41</v>
      </c>
      <c r="I1655" t="s">
        <v>42</v>
      </c>
      <c r="J1655" t="s">
        <v>51</v>
      </c>
      <c r="K1655" t="s">
        <v>42</v>
      </c>
      <c r="L1655" t="s">
        <v>60</v>
      </c>
      <c r="M1655">
        <v>226</v>
      </c>
      <c r="N1655">
        <v>4830</v>
      </c>
      <c r="O1655">
        <v>32</v>
      </c>
      <c r="P1655">
        <v>6.24</v>
      </c>
      <c r="Q1655">
        <v>42</v>
      </c>
      <c r="R1655">
        <v>3287700</v>
      </c>
      <c r="S1655" s="6">
        <f t="shared" si="250"/>
        <v>6625.2587991718428</v>
      </c>
      <c r="T1655" s="6">
        <f t="shared" si="251"/>
        <v>46790.890269151139</v>
      </c>
      <c r="U1655" s="2">
        <f t="shared" si="252"/>
        <v>1291925.4658385094</v>
      </c>
      <c r="V1655" s="3">
        <f t="shared" si="253"/>
        <v>0.76190476190476186</v>
      </c>
      <c r="W1655" s="3">
        <f t="shared" si="254"/>
        <v>5.3809523809523814</v>
      </c>
      <c r="X1655" s="2">
        <f t="shared" si="255"/>
        <v>148.57142857142858</v>
      </c>
      <c r="Y1655" s="3">
        <f t="shared" si="256"/>
        <v>5.3809523809523814</v>
      </c>
      <c r="Z1655" s="2">
        <f t="shared" si="257"/>
        <v>195</v>
      </c>
      <c r="AA1655" s="5">
        <f t="shared" si="258"/>
        <v>0.1415929203539823</v>
      </c>
      <c r="AB1655" s="4">
        <f t="shared" si="259"/>
        <v>7.8278571428571433E-2</v>
      </c>
      <c r="AC1655">
        <v>8</v>
      </c>
      <c r="AD1655">
        <v>1</v>
      </c>
      <c r="AE1655">
        <v>1</v>
      </c>
      <c r="AF1655">
        <v>4</v>
      </c>
      <c r="AG1655">
        <v>1</v>
      </c>
      <c r="AH1655">
        <v>-0.67643232792196195</v>
      </c>
      <c r="AI1655">
        <v>-0.30157970742938001</v>
      </c>
    </row>
    <row r="1656" spans="1:35" x14ac:dyDescent="0.2">
      <c r="A1656" t="s">
        <v>1731</v>
      </c>
      <c r="B1656" s="1">
        <v>37257</v>
      </c>
      <c r="C1656" t="s">
        <v>73</v>
      </c>
      <c r="D1656" t="s">
        <v>74</v>
      </c>
      <c r="E1656" t="s">
        <v>64</v>
      </c>
      <c r="F1656" t="s">
        <v>54</v>
      </c>
      <c r="G1656" t="s">
        <v>55</v>
      </c>
      <c r="H1656" t="s">
        <v>41</v>
      </c>
      <c r="I1656" t="s">
        <v>51</v>
      </c>
      <c r="J1656" t="s">
        <v>42</v>
      </c>
      <c r="K1656" t="s">
        <v>43</v>
      </c>
      <c r="L1656" t="s">
        <v>78</v>
      </c>
      <c r="M1656">
        <v>31</v>
      </c>
      <c r="N1656">
        <v>4550</v>
      </c>
      <c r="O1656">
        <v>435</v>
      </c>
      <c r="P1656">
        <v>47.51</v>
      </c>
      <c r="Q1656">
        <v>16</v>
      </c>
      <c r="R1656">
        <v>1734564</v>
      </c>
      <c r="S1656" s="6">
        <f t="shared" si="250"/>
        <v>95604.395604395599</v>
      </c>
      <c r="T1656" s="6">
        <f t="shared" si="251"/>
        <v>6813.1868131868132</v>
      </c>
      <c r="U1656" s="2">
        <f t="shared" si="252"/>
        <v>10441758.241758242</v>
      </c>
      <c r="V1656" s="3">
        <f t="shared" si="253"/>
        <v>27.1875</v>
      </c>
      <c r="W1656" s="3">
        <f t="shared" si="254"/>
        <v>1.9375</v>
      </c>
      <c r="X1656" s="2">
        <f t="shared" si="255"/>
        <v>2969.375</v>
      </c>
      <c r="Y1656" s="3">
        <f t="shared" si="256"/>
        <v>1.9375</v>
      </c>
      <c r="Z1656" s="2">
        <f t="shared" si="257"/>
        <v>109.2183908045977</v>
      </c>
      <c r="AA1656" s="5">
        <f t="shared" si="258"/>
        <v>14.03225806451613</v>
      </c>
      <c r="AB1656" s="4">
        <f t="shared" si="259"/>
        <v>0.10841025</v>
      </c>
      <c r="AC1656">
        <v>1</v>
      </c>
      <c r="AD1656">
        <v>1</v>
      </c>
      <c r="AE1656">
        <v>0</v>
      </c>
      <c r="AF1656">
        <v>4</v>
      </c>
      <c r="AG1656">
        <v>1</v>
      </c>
      <c r="AH1656">
        <v>0.25230590657917801</v>
      </c>
      <c r="AI1656">
        <v>-0.27018042031064299</v>
      </c>
    </row>
    <row r="1657" spans="1:35" x14ac:dyDescent="0.2">
      <c r="A1657" t="s">
        <v>1732</v>
      </c>
      <c r="B1657" s="1">
        <v>37622</v>
      </c>
      <c r="C1657" t="s">
        <v>82</v>
      </c>
      <c r="D1657" t="s">
        <v>83</v>
      </c>
      <c r="E1657" t="s">
        <v>80</v>
      </c>
      <c r="F1657" t="s">
        <v>68</v>
      </c>
      <c r="G1657" t="s">
        <v>40</v>
      </c>
      <c r="H1657" t="s">
        <v>41</v>
      </c>
      <c r="I1657" t="s">
        <v>43</v>
      </c>
      <c r="J1657" t="s">
        <v>43</v>
      </c>
      <c r="K1657" t="s">
        <v>42</v>
      </c>
      <c r="L1657" t="s">
        <v>60</v>
      </c>
      <c r="M1657">
        <v>354</v>
      </c>
      <c r="N1657">
        <v>3304</v>
      </c>
      <c r="O1657">
        <v>976</v>
      </c>
      <c r="P1657">
        <v>2.71</v>
      </c>
      <c r="Q1657">
        <v>62</v>
      </c>
      <c r="R1657">
        <v>3585080</v>
      </c>
      <c r="S1657" s="6">
        <f t="shared" si="250"/>
        <v>295399.51573849877</v>
      </c>
      <c r="T1657" s="6">
        <f t="shared" si="251"/>
        <v>107142.85714285714</v>
      </c>
      <c r="U1657" s="2">
        <f t="shared" si="252"/>
        <v>820217.91767554474</v>
      </c>
      <c r="V1657" s="3">
        <f t="shared" si="253"/>
        <v>15.741935483870968</v>
      </c>
      <c r="W1657" s="3">
        <f t="shared" si="254"/>
        <v>5.709677419354839</v>
      </c>
      <c r="X1657" s="2">
        <f t="shared" si="255"/>
        <v>43.70967741935484</v>
      </c>
      <c r="Y1657" s="3">
        <f t="shared" si="256"/>
        <v>5.709677419354839</v>
      </c>
      <c r="Z1657" s="2">
        <f t="shared" si="257"/>
        <v>2.776639344262295</v>
      </c>
      <c r="AA1657" s="5">
        <f t="shared" si="258"/>
        <v>2.7570621468926553</v>
      </c>
      <c r="AB1657" s="4">
        <f t="shared" si="259"/>
        <v>5.7823870967741935E-2</v>
      </c>
      <c r="AC1657">
        <v>1</v>
      </c>
      <c r="AD1657">
        <v>1</v>
      </c>
      <c r="AE1657">
        <v>0</v>
      </c>
      <c r="AF1657">
        <v>1</v>
      </c>
      <c r="AG1657">
        <v>1</v>
      </c>
      <c r="AH1657">
        <v>-0.57675253667711501</v>
      </c>
      <c r="AI1657">
        <v>-0.237932193761734</v>
      </c>
    </row>
    <row r="1658" spans="1:35" x14ac:dyDescent="0.2">
      <c r="A1658" t="s">
        <v>1733</v>
      </c>
      <c r="B1658" s="1">
        <v>42370</v>
      </c>
      <c r="C1658" t="s">
        <v>36</v>
      </c>
      <c r="D1658" t="s">
        <v>37</v>
      </c>
      <c r="E1658" t="s">
        <v>59</v>
      </c>
      <c r="F1658" t="s">
        <v>48</v>
      </c>
      <c r="G1658" t="s">
        <v>49</v>
      </c>
      <c r="H1658" t="s">
        <v>50</v>
      </c>
      <c r="I1658" t="s">
        <v>43</v>
      </c>
      <c r="J1658" t="s">
        <v>43</v>
      </c>
      <c r="K1658" t="s">
        <v>42</v>
      </c>
      <c r="L1658" t="s">
        <v>56</v>
      </c>
      <c r="M1658">
        <v>437</v>
      </c>
      <c r="N1658">
        <v>103</v>
      </c>
      <c r="O1658">
        <v>551</v>
      </c>
      <c r="P1658">
        <v>7.76</v>
      </c>
      <c r="Q1658">
        <v>26</v>
      </c>
      <c r="R1658">
        <v>3083070</v>
      </c>
      <c r="S1658" s="6">
        <f t="shared" si="250"/>
        <v>5349514.5631067958</v>
      </c>
      <c r="T1658" s="6">
        <f t="shared" si="251"/>
        <v>4242718.4466019422</v>
      </c>
      <c r="U1658" s="2">
        <f t="shared" si="252"/>
        <v>75339805.825242713</v>
      </c>
      <c r="V1658" s="3">
        <f t="shared" si="253"/>
        <v>21.192307692307693</v>
      </c>
      <c r="W1658" s="3">
        <f t="shared" si="254"/>
        <v>16.807692307692307</v>
      </c>
      <c r="X1658" s="2">
        <f t="shared" si="255"/>
        <v>298.46153846153845</v>
      </c>
      <c r="Y1658" s="3">
        <f t="shared" si="256"/>
        <v>16.807692307692307</v>
      </c>
      <c r="Z1658" s="2">
        <f t="shared" si="257"/>
        <v>14.083484573502723</v>
      </c>
      <c r="AA1658" s="5">
        <f t="shared" si="258"/>
        <v>1.2608695652173914</v>
      </c>
      <c r="AB1658" s="4">
        <f t="shared" si="259"/>
        <v>0.11857961538461538</v>
      </c>
      <c r="AC1658">
        <v>6</v>
      </c>
      <c r="AD1658">
        <v>0</v>
      </c>
      <c r="AE1658">
        <v>1</v>
      </c>
      <c r="AF1658">
        <v>4</v>
      </c>
      <c r="AG1658">
        <v>1</v>
      </c>
      <c r="AH1658">
        <v>-2.64602925200088E-2</v>
      </c>
      <c r="AI1658" s="2">
        <v>1.90233760370736E+16</v>
      </c>
    </row>
    <row r="1659" spans="1:35" x14ac:dyDescent="0.2">
      <c r="A1659" t="s">
        <v>1734</v>
      </c>
      <c r="B1659" s="1">
        <v>38718</v>
      </c>
      <c r="C1659" t="s">
        <v>70</v>
      </c>
      <c r="D1659" t="s">
        <v>63</v>
      </c>
      <c r="E1659" t="s">
        <v>38</v>
      </c>
      <c r="F1659" t="s">
        <v>68</v>
      </c>
      <c r="G1659" t="s">
        <v>40</v>
      </c>
      <c r="H1659" t="s">
        <v>41</v>
      </c>
      <c r="I1659" t="s">
        <v>43</v>
      </c>
      <c r="J1659" t="s">
        <v>43</v>
      </c>
      <c r="K1659" t="s">
        <v>51</v>
      </c>
      <c r="L1659" t="s">
        <v>78</v>
      </c>
      <c r="M1659">
        <v>268</v>
      </c>
      <c r="N1659">
        <v>4036</v>
      </c>
      <c r="O1659">
        <v>628</v>
      </c>
      <c r="P1659">
        <v>19.78</v>
      </c>
      <c r="Q1659">
        <v>72</v>
      </c>
      <c r="R1659">
        <v>3268674</v>
      </c>
      <c r="S1659" s="6">
        <f t="shared" si="250"/>
        <v>155599.60356788899</v>
      </c>
      <c r="T1659" s="6">
        <f t="shared" si="251"/>
        <v>66402.378592666006</v>
      </c>
      <c r="U1659" s="2">
        <f t="shared" si="252"/>
        <v>4900891.9722497519</v>
      </c>
      <c r="V1659" s="3">
        <f t="shared" si="253"/>
        <v>8.7222222222222214</v>
      </c>
      <c r="W1659" s="3">
        <f t="shared" si="254"/>
        <v>3.7222222222222223</v>
      </c>
      <c r="X1659" s="2">
        <f t="shared" si="255"/>
        <v>274.72222222222223</v>
      </c>
      <c r="Y1659" s="3">
        <f t="shared" si="256"/>
        <v>3.7222222222222223</v>
      </c>
      <c r="Z1659" s="2">
        <f t="shared" si="257"/>
        <v>31.496815286624205</v>
      </c>
      <c r="AA1659" s="5">
        <f t="shared" si="258"/>
        <v>2.3432835820895521</v>
      </c>
      <c r="AB1659" s="4">
        <f t="shared" si="259"/>
        <v>4.5398250000000001E-2</v>
      </c>
      <c r="AC1659">
        <v>2</v>
      </c>
      <c r="AD1659">
        <v>0</v>
      </c>
      <c r="AE1659">
        <v>0</v>
      </c>
      <c r="AF1659">
        <v>1</v>
      </c>
      <c r="AG1659">
        <v>1</v>
      </c>
      <c r="AH1659">
        <v>-0.68388667886687504</v>
      </c>
      <c r="AI1659">
        <v>-0.26038560913083902</v>
      </c>
    </row>
    <row r="1660" spans="1:35" x14ac:dyDescent="0.2">
      <c r="A1660" t="s">
        <v>1735</v>
      </c>
      <c r="B1660" s="1">
        <v>40179</v>
      </c>
      <c r="C1660" t="s">
        <v>36</v>
      </c>
      <c r="D1660" t="s">
        <v>37</v>
      </c>
      <c r="E1660" t="s">
        <v>132</v>
      </c>
      <c r="F1660" t="s">
        <v>48</v>
      </c>
      <c r="G1660" t="s">
        <v>49</v>
      </c>
      <c r="H1660" t="s">
        <v>41</v>
      </c>
      <c r="I1660" t="s">
        <v>43</v>
      </c>
      <c r="J1660" t="s">
        <v>51</v>
      </c>
      <c r="K1660" t="s">
        <v>51</v>
      </c>
      <c r="L1660" t="s">
        <v>78</v>
      </c>
      <c r="M1660">
        <v>170</v>
      </c>
      <c r="N1660">
        <v>4784</v>
      </c>
      <c r="O1660">
        <v>927</v>
      </c>
      <c r="P1660">
        <v>23.01</v>
      </c>
      <c r="Q1660">
        <v>58</v>
      </c>
      <c r="R1660">
        <v>2744390</v>
      </c>
      <c r="S1660" s="6">
        <f t="shared" si="250"/>
        <v>193770.90301003345</v>
      </c>
      <c r="T1660" s="6">
        <f t="shared" si="251"/>
        <v>35535.117056856187</v>
      </c>
      <c r="U1660" s="2">
        <f t="shared" si="252"/>
        <v>4809782.6086956523</v>
      </c>
      <c r="V1660" s="3">
        <f t="shared" si="253"/>
        <v>15.982758620689655</v>
      </c>
      <c r="W1660" s="3">
        <f t="shared" si="254"/>
        <v>2.9310344827586206</v>
      </c>
      <c r="X1660" s="2">
        <f t="shared" si="255"/>
        <v>396.72413793103448</v>
      </c>
      <c r="Y1660" s="3">
        <f t="shared" si="256"/>
        <v>2.9310344827586206</v>
      </c>
      <c r="Z1660" s="2">
        <f t="shared" si="257"/>
        <v>24.822006472491911</v>
      </c>
      <c r="AA1660" s="5">
        <f t="shared" si="258"/>
        <v>5.4529411764705884</v>
      </c>
      <c r="AB1660" s="4">
        <f t="shared" si="259"/>
        <v>4.7317068965517239E-2</v>
      </c>
      <c r="AC1660">
        <v>3</v>
      </c>
      <c r="AD1660">
        <v>1</v>
      </c>
      <c r="AE1660">
        <v>0</v>
      </c>
      <c r="AF1660">
        <v>1</v>
      </c>
      <c r="AG1660">
        <v>1</v>
      </c>
      <c r="AH1660">
        <v>-0.58443130041379099</v>
      </c>
      <c r="AI1660">
        <v>-0.26321137625913499</v>
      </c>
    </row>
    <row r="1661" spans="1:35" x14ac:dyDescent="0.2">
      <c r="A1661" t="s">
        <v>1736</v>
      </c>
      <c r="B1661" s="1">
        <v>41275</v>
      </c>
      <c r="C1661" t="s">
        <v>46</v>
      </c>
      <c r="D1661" t="s">
        <v>47</v>
      </c>
      <c r="E1661" t="s">
        <v>125</v>
      </c>
      <c r="F1661" t="s">
        <v>54</v>
      </c>
      <c r="G1661" t="s">
        <v>55</v>
      </c>
      <c r="H1661" t="s">
        <v>41</v>
      </c>
      <c r="I1661" t="s">
        <v>43</v>
      </c>
      <c r="J1661" t="s">
        <v>43</v>
      </c>
      <c r="K1661" t="s">
        <v>42</v>
      </c>
      <c r="L1661" t="s">
        <v>44</v>
      </c>
      <c r="M1661">
        <v>413</v>
      </c>
      <c r="N1661">
        <v>4908</v>
      </c>
      <c r="O1661">
        <v>534</v>
      </c>
      <c r="P1661">
        <v>3.59</v>
      </c>
      <c r="Q1661">
        <v>3</v>
      </c>
      <c r="R1661">
        <v>2294855</v>
      </c>
      <c r="S1661" s="6">
        <f t="shared" si="250"/>
        <v>108801.95599022004</v>
      </c>
      <c r="T1661" s="6">
        <f t="shared" si="251"/>
        <v>84148.329258353711</v>
      </c>
      <c r="U1661" s="2">
        <f t="shared" si="252"/>
        <v>731458.84270578646</v>
      </c>
      <c r="V1661" s="3">
        <f t="shared" si="253"/>
        <v>178</v>
      </c>
      <c r="W1661" s="3">
        <f t="shared" si="254"/>
        <v>137.66666666666666</v>
      </c>
      <c r="X1661" s="2">
        <f t="shared" si="255"/>
        <v>1196.6666666666667</v>
      </c>
      <c r="Y1661" s="3">
        <f t="shared" si="256"/>
        <v>137.66666666666666</v>
      </c>
      <c r="Z1661" s="2">
        <f t="shared" si="257"/>
        <v>6.7228464419475653</v>
      </c>
      <c r="AA1661" s="5">
        <f t="shared" si="258"/>
        <v>1.2929782082324455</v>
      </c>
      <c r="AB1661" s="4">
        <f t="shared" si="259"/>
        <v>0.7649516666666667</v>
      </c>
      <c r="AC1661">
        <v>1</v>
      </c>
      <c r="AD1661">
        <v>1</v>
      </c>
      <c r="AE1661">
        <v>1</v>
      </c>
      <c r="AF1661">
        <v>0</v>
      </c>
      <c r="AG1661">
        <v>3</v>
      </c>
      <c r="AH1661" s="2">
        <v>4862807982238000</v>
      </c>
      <c r="AI1661">
        <v>-0.29981570111568401</v>
      </c>
    </row>
    <row r="1662" spans="1:35" x14ac:dyDescent="0.2">
      <c r="A1662" t="s">
        <v>1737</v>
      </c>
      <c r="B1662" s="1">
        <v>43466</v>
      </c>
      <c r="C1662" t="s">
        <v>62</v>
      </c>
      <c r="D1662" t="s">
        <v>63</v>
      </c>
      <c r="E1662" t="s">
        <v>75</v>
      </c>
      <c r="F1662" t="s">
        <v>68</v>
      </c>
      <c r="G1662" t="s">
        <v>40</v>
      </c>
      <c r="H1662" t="s">
        <v>41</v>
      </c>
      <c r="I1662" t="s">
        <v>43</v>
      </c>
      <c r="J1662" t="s">
        <v>43</v>
      </c>
      <c r="K1662" t="s">
        <v>43</v>
      </c>
      <c r="L1662" t="s">
        <v>78</v>
      </c>
      <c r="M1662">
        <v>346</v>
      </c>
      <c r="N1662">
        <v>3706</v>
      </c>
      <c r="O1662">
        <v>839</v>
      </c>
      <c r="P1662">
        <v>48.3</v>
      </c>
      <c r="Q1662">
        <v>33</v>
      </c>
      <c r="R1662">
        <v>4261157</v>
      </c>
      <c r="S1662" s="6">
        <f t="shared" si="250"/>
        <v>226389.63842417701</v>
      </c>
      <c r="T1662" s="6">
        <f t="shared" si="251"/>
        <v>93362.11548839719</v>
      </c>
      <c r="U1662" s="2">
        <f t="shared" si="252"/>
        <v>13032919.589854291</v>
      </c>
      <c r="V1662" s="3">
        <f t="shared" si="253"/>
        <v>25.424242424242426</v>
      </c>
      <c r="W1662" s="3">
        <f t="shared" si="254"/>
        <v>10.484848484848484</v>
      </c>
      <c r="X1662" s="2">
        <f t="shared" si="255"/>
        <v>1463.6363636363637</v>
      </c>
      <c r="Y1662" s="3">
        <f t="shared" si="256"/>
        <v>10.484848484848484</v>
      </c>
      <c r="Z1662" s="2">
        <f t="shared" si="257"/>
        <v>57.56853396901073</v>
      </c>
      <c r="AA1662" s="5">
        <f t="shared" si="258"/>
        <v>2.4248554913294798</v>
      </c>
      <c r="AB1662" s="4">
        <f t="shared" si="259"/>
        <v>0.12912596969696968</v>
      </c>
      <c r="AC1662">
        <v>9</v>
      </c>
      <c r="AD1662">
        <v>0</v>
      </c>
      <c r="AE1662">
        <v>1</v>
      </c>
      <c r="AF1662">
        <v>4</v>
      </c>
      <c r="AG1662">
        <v>1</v>
      </c>
      <c r="AH1662">
        <v>0.173455258476753</v>
      </c>
      <c r="AI1662">
        <v>-0.226605683426118</v>
      </c>
    </row>
    <row r="1663" spans="1:35" x14ac:dyDescent="0.2">
      <c r="A1663" t="s">
        <v>1738</v>
      </c>
      <c r="B1663" s="1">
        <v>44197</v>
      </c>
      <c r="C1663" t="s">
        <v>46</v>
      </c>
      <c r="D1663" t="s">
        <v>47</v>
      </c>
      <c r="E1663" t="s">
        <v>38</v>
      </c>
      <c r="F1663" t="s">
        <v>68</v>
      </c>
      <c r="G1663" t="s">
        <v>40</v>
      </c>
      <c r="H1663" t="s">
        <v>41</v>
      </c>
      <c r="I1663" t="s">
        <v>42</v>
      </c>
      <c r="J1663" t="s">
        <v>51</v>
      </c>
      <c r="K1663" t="s">
        <v>43</v>
      </c>
      <c r="L1663" t="s">
        <v>78</v>
      </c>
      <c r="M1663">
        <v>222</v>
      </c>
      <c r="N1663">
        <v>3557</v>
      </c>
      <c r="O1663">
        <v>28</v>
      </c>
      <c r="P1663">
        <v>31.44</v>
      </c>
      <c r="Q1663">
        <v>18</v>
      </c>
      <c r="R1663">
        <v>723071</v>
      </c>
      <c r="S1663" s="6">
        <f t="shared" si="250"/>
        <v>7871.8020804048356</v>
      </c>
      <c r="T1663" s="6">
        <f t="shared" si="251"/>
        <v>62412.145066066907</v>
      </c>
      <c r="U1663" s="2">
        <f t="shared" si="252"/>
        <v>8838909.193140287</v>
      </c>
      <c r="V1663" s="3">
        <f t="shared" si="253"/>
        <v>1.5555555555555556</v>
      </c>
      <c r="W1663" s="3">
        <f t="shared" si="254"/>
        <v>12.333333333333334</v>
      </c>
      <c r="X1663" s="2">
        <f t="shared" si="255"/>
        <v>1746.6666666666667</v>
      </c>
      <c r="Y1663" s="3">
        <f t="shared" si="256"/>
        <v>12.333333333333334</v>
      </c>
      <c r="Z1663" s="2">
        <f t="shared" si="257"/>
        <v>1122.8571428571429</v>
      </c>
      <c r="AA1663" s="5">
        <f t="shared" si="258"/>
        <v>0.12612612612612611</v>
      </c>
      <c r="AB1663" s="4">
        <f t="shared" si="259"/>
        <v>4.0170611111111108E-2</v>
      </c>
      <c r="AC1663">
        <v>4</v>
      </c>
      <c r="AD1663">
        <v>1</v>
      </c>
      <c r="AE1663">
        <v>1</v>
      </c>
      <c r="AF1663">
        <v>4</v>
      </c>
      <c r="AG1663">
        <v>1</v>
      </c>
      <c r="AH1663">
        <v>-0.21980102271524299</v>
      </c>
      <c r="AI1663">
        <v>-0.270172074916951</v>
      </c>
    </row>
    <row r="1664" spans="1:35" x14ac:dyDescent="0.2">
      <c r="A1664" t="s">
        <v>1739</v>
      </c>
      <c r="B1664" s="1">
        <v>38718</v>
      </c>
      <c r="C1664" t="s">
        <v>62</v>
      </c>
      <c r="D1664" t="s">
        <v>63</v>
      </c>
      <c r="E1664" t="s">
        <v>71</v>
      </c>
      <c r="F1664" t="s">
        <v>48</v>
      </c>
      <c r="G1664" t="s">
        <v>49</v>
      </c>
      <c r="H1664" t="s">
        <v>41</v>
      </c>
      <c r="I1664" t="s">
        <v>42</v>
      </c>
      <c r="J1664" t="s">
        <v>51</v>
      </c>
      <c r="K1664" t="s">
        <v>42</v>
      </c>
      <c r="L1664" t="s">
        <v>78</v>
      </c>
      <c r="M1664">
        <v>175</v>
      </c>
      <c r="N1664">
        <v>4826</v>
      </c>
      <c r="O1664">
        <v>65</v>
      </c>
      <c r="P1664">
        <v>3.33</v>
      </c>
      <c r="Q1664">
        <v>35</v>
      </c>
      <c r="R1664">
        <v>2763357</v>
      </c>
      <c r="S1664" s="6">
        <f t="shared" si="250"/>
        <v>13468.711147948612</v>
      </c>
      <c r="T1664" s="6">
        <f t="shared" si="251"/>
        <v>36261.914629092418</v>
      </c>
      <c r="U1664" s="2">
        <f t="shared" si="252"/>
        <v>690012.43265644426</v>
      </c>
      <c r="V1664" s="3">
        <f t="shared" si="253"/>
        <v>1.8571428571428572</v>
      </c>
      <c r="W1664" s="3">
        <f t="shared" si="254"/>
        <v>5</v>
      </c>
      <c r="X1664" s="2">
        <f t="shared" si="255"/>
        <v>95.142857142857139</v>
      </c>
      <c r="Y1664" s="3">
        <f t="shared" si="256"/>
        <v>5</v>
      </c>
      <c r="Z1664" s="2">
        <f t="shared" si="257"/>
        <v>51.230769230769234</v>
      </c>
      <c r="AA1664" s="5">
        <f t="shared" si="258"/>
        <v>0.37142857142857144</v>
      </c>
      <c r="AB1664" s="4">
        <f t="shared" si="259"/>
        <v>7.8953057142857136E-2</v>
      </c>
      <c r="AC1664">
        <v>4</v>
      </c>
      <c r="AD1664">
        <v>1</v>
      </c>
      <c r="AE1664">
        <v>0</v>
      </c>
      <c r="AF1664">
        <v>4</v>
      </c>
      <c r="AG1664">
        <v>1</v>
      </c>
      <c r="AH1664">
        <v>-0.69434383377748599</v>
      </c>
      <c r="AI1664">
        <v>-0.30331419434307499</v>
      </c>
    </row>
    <row r="1665" spans="1:35" x14ac:dyDescent="0.2">
      <c r="A1665" t="s">
        <v>1740</v>
      </c>
      <c r="B1665" s="1">
        <v>41275</v>
      </c>
      <c r="C1665" t="s">
        <v>58</v>
      </c>
      <c r="D1665" t="s">
        <v>47</v>
      </c>
      <c r="E1665" t="s">
        <v>75</v>
      </c>
      <c r="F1665" t="s">
        <v>54</v>
      </c>
      <c r="G1665" t="s">
        <v>55</v>
      </c>
      <c r="H1665" t="s">
        <v>50</v>
      </c>
      <c r="I1665" t="s">
        <v>43</v>
      </c>
      <c r="J1665" t="s">
        <v>43</v>
      </c>
      <c r="K1665" t="s">
        <v>43</v>
      </c>
      <c r="L1665" t="s">
        <v>60</v>
      </c>
      <c r="M1665">
        <v>322</v>
      </c>
      <c r="N1665">
        <v>1147</v>
      </c>
      <c r="O1665">
        <v>686</v>
      </c>
      <c r="P1665">
        <v>35.06</v>
      </c>
      <c r="Q1665">
        <v>46</v>
      </c>
      <c r="R1665">
        <v>4489887</v>
      </c>
      <c r="S1665" s="6">
        <f t="shared" si="250"/>
        <v>598081.95292066259</v>
      </c>
      <c r="T1665" s="6">
        <f t="shared" si="251"/>
        <v>280732.34524847427</v>
      </c>
      <c r="U1665" s="2">
        <f t="shared" si="252"/>
        <v>30566695.727986049</v>
      </c>
      <c r="V1665" s="3">
        <f t="shared" si="253"/>
        <v>14.913043478260869</v>
      </c>
      <c r="W1665" s="3">
        <f t="shared" si="254"/>
        <v>7</v>
      </c>
      <c r="X1665" s="2">
        <f t="shared" si="255"/>
        <v>762.17391304347825</v>
      </c>
      <c r="Y1665" s="3">
        <f t="shared" si="256"/>
        <v>7</v>
      </c>
      <c r="Z1665" s="2">
        <f t="shared" si="257"/>
        <v>51.10787172011662</v>
      </c>
      <c r="AA1665" s="5">
        <f t="shared" si="258"/>
        <v>2.1304347826086958</v>
      </c>
      <c r="AB1665" s="4">
        <f t="shared" si="259"/>
        <v>9.7606239130434785E-2</v>
      </c>
      <c r="AC1665">
        <v>3</v>
      </c>
      <c r="AD1665">
        <v>0</v>
      </c>
      <c r="AE1665">
        <v>0</v>
      </c>
      <c r="AF1665">
        <v>4</v>
      </c>
      <c r="AG1665">
        <v>1</v>
      </c>
      <c r="AH1665">
        <v>-0.27880408881754698</v>
      </c>
      <c r="AI1665">
        <v>-7.3550033149031302E-2</v>
      </c>
    </row>
    <row r="1666" spans="1:35" x14ac:dyDescent="0.2">
      <c r="A1666" t="s">
        <v>1741</v>
      </c>
      <c r="B1666" s="1">
        <v>39083</v>
      </c>
      <c r="C1666" t="s">
        <v>70</v>
      </c>
      <c r="D1666" t="s">
        <v>63</v>
      </c>
      <c r="E1666" t="s">
        <v>67</v>
      </c>
      <c r="F1666" t="s">
        <v>65</v>
      </c>
      <c r="G1666" t="s">
        <v>40</v>
      </c>
      <c r="H1666" t="s">
        <v>41</v>
      </c>
      <c r="I1666" t="s">
        <v>43</v>
      </c>
      <c r="J1666" t="s">
        <v>42</v>
      </c>
      <c r="K1666" t="s">
        <v>43</v>
      </c>
      <c r="L1666" t="s">
        <v>60</v>
      </c>
      <c r="M1666">
        <v>85</v>
      </c>
      <c r="N1666">
        <v>2968</v>
      </c>
      <c r="O1666">
        <v>727</v>
      </c>
      <c r="P1666">
        <v>44.92</v>
      </c>
      <c r="Q1666">
        <v>2</v>
      </c>
      <c r="R1666">
        <v>4404591</v>
      </c>
      <c r="S1666" s="6">
        <f t="shared" si="250"/>
        <v>244946.09164420486</v>
      </c>
      <c r="T1666" s="6">
        <f t="shared" si="251"/>
        <v>28638.814016172506</v>
      </c>
      <c r="U1666" s="2">
        <f t="shared" si="252"/>
        <v>15134770.88948787</v>
      </c>
      <c r="V1666" s="3">
        <f t="shared" si="253"/>
        <v>363.5</v>
      </c>
      <c r="W1666" s="3">
        <f t="shared" si="254"/>
        <v>42.5</v>
      </c>
      <c r="X1666" s="2">
        <f t="shared" si="255"/>
        <v>22460</v>
      </c>
      <c r="Y1666" s="3">
        <f t="shared" si="256"/>
        <v>42.5</v>
      </c>
      <c r="Z1666" s="2">
        <f t="shared" si="257"/>
        <v>61.788170563961486</v>
      </c>
      <c r="AA1666" s="5">
        <f t="shared" si="258"/>
        <v>8.552941176470588</v>
      </c>
      <c r="AB1666" s="4">
        <f t="shared" si="259"/>
        <v>2.2022955</v>
      </c>
      <c r="AC1666">
        <v>8</v>
      </c>
      <c r="AD1666">
        <v>0</v>
      </c>
      <c r="AE1666">
        <v>1</v>
      </c>
      <c r="AF1666">
        <v>0</v>
      </c>
      <c r="AG1666">
        <v>3</v>
      </c>
      <c r="AH1666" s="2">
        <v>1.01840872066552E+16</v>
      </c>
      <c r="AI1666">
        <v>-0.30328920768939199</v>
      </c>
    </row>
    <row r="1667" spans="1:35" x14ac:dyDescent="0.2">
      <c r="A1667" t="s">
        <v>1742</v>
      </c>
      <c r="B1667" s="1">
        <v>41640</v>
      </c>
      <c r="C1667" t="s">
        <v>58</v>
      </c>
      <c r="D1667" t="s">
        <v>47</v>
      </c>
      <c r="E1667" t="s">
        <v>71</v>
      </c>
      <c r="F1667" t="s">
        <v>65</v>
      </c>
      <c r="G1667" t="s">
        <v>40</v>
      </c>
      <c r="H1667" t="s">
        <v>51</v>
      </c>
      <c r="I1667" t="s">
        <v>42</v>
      </c>
      <c r="J1667" t="s">
        <v>43</v>
      </c>
      <c r="K1667" t="s">
        <v>43</v>
      </c>
      <c r="L1667" t="s">
        <v>56</v>
      </c>
      <c r="M1667">
        <v>283</v>
      </c>
      <c r="N1667">
        <v>1772</v>
      </c>
      <c r="O1667">
        <v>82</v>
      </c>
      <c r="P1667">
        <v>31.37</v>
      </c>
      <c r="Q1667">
        <v>96</v>
      </c>
      <c r="R1667">
        <v>3262348</v>
      </c>
      <c r="S1667" s="6">
        <f t="shared" ref="S1667:S1730" si="260">(O1667*1000000)/N1667</f>
        <v>46275.395033860048</v>
      </c>
      <c r="T1667" s="6">
        <f t="shared" ref="T1667:T1730" si="261">(M1667*1000000)/N1667</f>
        <v>159706.54627539503</v>
      </c>
      <c r="U1667" s="2">
        <f t="shared" ref="U1667:U1730" si="262">(P1667*1000000000)/N1667</f>
        <v>17703160.27088036</v>
      </c>
      <c r="V1667" s="3">
        <f t="shared" ref="V1667:V1730" si="263">(O1667*1000000)/(Q1667*1000000)</f>
        <v>0.85416666666666663</v>
      </c>
      <c r="W1667" s="3">
        <f t="shared" ref="W1667:W1730" si="264">(M1667*1000000)/(Q1667*1000000)</f>
        <v>2.9479166666666665</v>
      </c>
      <c r="X1667" s="2">
        <f t="shared" ref="X1667:X1730" si="265">(P1667*1000000000)/(Q1667*1000000)</f>
        <v>326.77083333333331</v>
      </c>
      <c r="Y1667" s="3">
        <f t="shared" ref="Y1667:Y1730" si="266">(M1667*1000000)/(Q1667*1000000)</f>
        <v>2.9479166666666665</v>
      </c>
      <c r="Z1667" s="2">
        <f t="shared" ref="Z1667:Z1730" si="267">(P1667*1000000000)/(O1667*1000000)</f>
        <v>382.5609756097561</v>
      </c>
      <c r="AA1667" s="5">
        <f t="shared" ref="AA1667:AA1730" si="268">(O1667*1000000)/(M1667*1000000)</f>
        <v>0.28975265017667845</v>
      </c>
      <c r="AB1667" s="4">
        <f t="shared" ref="AB1667:AB1730" si="269">R1667/(Q1667*1000000)</f>
        <v>3.3982791666666665E-2</v>
      </c>
      <c r="AC1667">
        <v>1</v>
      </c>
      <c r="AD1667">
        <v>0</v>
      </c>
      <c r="AE1667">
        <v>1</v>
      </c>
      <c r="AF1667">
        <v>1</v>
      </c>
      <c r="AG1667">
        <v>1</v>
      </c>
      <c r="AH1667">
        <v>-0.80391163165318003</v>
      </c>
      <c r="AI1667">
        <v>-0.21857673059232999</v>
      </c>
    </row>
    <row r="1668" spans="1:35" x14ac:dyDescent="0.2">
      <c r="A1668" t="s">
        <v>1743</v>
      </c>
      <c r="B1668" s="1">
        <v>42005</v>
      </c>
      <c r="C1668" t="s">
        <v>82</v>
      </c>
      <c r="D1668" t="s">
        <v>83</v>
      </c>
      <c r="E1668" t="s">
        <v>132</v>
      </c>
      <c r="F1668" t="s">
        <v>39</v>
      </c>
      <c r="G1668" t="s">
        <v>40</v>
      </c>
      <c r="H1668" t="s">
        <v>50</v>
      </c>
      <c r="I1668" t="s">
        <v>43</v>
      </c>
      <c r="J1668" t="s">
        <v>43</v>
      </c>
      <c r="K1668" t="s">
        <v>51</v>
      </c>
      <c r="L1668" t="s">
        <v>44</v>
      </c>
      <c r="M1668">
        <v>414</v>
      </c>
      <c r="N1668">
        <v>459</v>
      </c>
      <c r="O1668">
        <v>730</v>
      </c>
      <c r="P1668">
        <v>13.06</v>
      </c>
      <c r="Q1668">
        <v>96</v>
      </c>
      <c r="R1668">
        <v>2297141</v>
      </c>
      <c r="S1668" s="6">
        <f t="shared" si="260"/>
        <v>1590413.9433551198</v>
      </c>
      <c r="T1668" s="6">
        <f t="shared" si="261"/>
        <v>901960.78431372554</v>
      </c>
      <c r="U1668" s="2">
        <f t="shared" si="262"/>
        <v>28453159.041394334</v>
      </c>
      <c r="V1668" s="3">
        <f t="shared" si="263"/>
        <v>7.604166666666667</v>
      </c>
      <c r="W1668" s="3">
        <f t="shared" si="264"/>
        <v>4.3125</v>
      </c>
      <c r="X1668" s="2">
        <f t="shared" si="265"/>
        <v>136.04166666666666</v>
      </c>
      <c r="Y1668" s="3">
        <f t="shared" si="266"/>
        <v>4.3125</v>
      </c>
      <c r="Z1668" s="2">
        <f t="shared" si="267"/>
        <v>17.890410958904109</v>
      </c>
      <c r="AA1668" s="5">
        <f t="shared" si="268"/>
        <v>1.7632850241545894</v>
      </c>
      <c r="AB1668" s="4">
        <f t="shared" si="269"/>
        <v>2.3928552083333332E-2</v>
      </c>
      <c r="AC1668">
        <v>6</v>
      </c>
      <c r="AD1668">
        <v>0</v>
      </c>
      <c r="AE1668">
        <v>1</v>
      </c>
      <c r="AF1668">
        <v>1</v>
      </c>
      <c r="AG1668">
        <v>1</v>
      </c>
      <c r="AH1668">
        <v>-0.76753771018859496</v>
      </c>
      <c r="AI1668">
        <v>0.25732977459191198</v>
      </c>
    </row>
    <row r="1669" spans="1:35" x14ac:dyDescent="0.2">
      <c r="A1669" t="s">
        <v>1744</v>
      </c>
      <c r="B1669" s="1">
        <v>40179</v>
      </c>
      <c r="C1669" t="s">
        <v>89</v>
      </c>
      <c r="D1669" t="s">
        <v>63</v>
      </c>
      <c r="E1669" t="s">
        <v>80</v>
      </c>
      <c r="F1669" t="s">
        <v>39</v>
      </c>
      <c r="G1669" t="s">
        <v>40</v>
      </c>
      <c r="H1669" t="s">
        <v>41</v>
      </c>
      <c r="I1669" t="s">
        <v>51</v>
      </c>
      <c r="J1669" t="s">
        <v>43</v>
      </c>
      <c r="K1669" t="s">
        <v>51</v>
      </c>
      <c r="L1669" t="s">
        <v>56</v>
      </c>
      <c r="M1669">
        <v>402</v>
      </c>
      <c r="N1669">
        <v>3301</v>
      </c>
      <c r="O1669">
        <v>469</v>
      </c>
      <c r="P1669">
        <v>16.13</v>
      </c>
      <c r="Q1669">
        <v>87</v>
      </c>
      <c r="R1669">
        <v>1344071</v>
      </c>
      <c r="S1669" s="6">
        <f t="shared" si="260"/>
        <v>142078.15813389883</v>
      </c>
      <c r="T1669" s="6">
        <f t="shared" si="261"/>
        <v>121781.27840048471</v>
      </c>
      <c r="U1669" s="2">
        <f t="shared" si="262"/>
        <v>4886398.061193577</v>
      </c>
      <c r="V1669" s="3">
        <f t="shared" si="263"/>
        <v>5.3908045977011492</v>
      </c>
      <c r="W1669" s="3">
        <f t="shared" si="264"/>
        <v>4.6206896551724137</v>
      </c>
      <c r="X1669" s="2">
        <f t="shared" si="265"/>
        <v>185.40229885057468</v>
      </c>
      <c r="Y1669" s="3">
        <f t="shared" si="266"/>
        <v>4.6206896551724137</v>
      </c>
      <c r="Z1669" s="2">
        <f t="shared" si="267"/>
        <v>34.392324093816626</v>
      </c>
      <c r="AA1669" s="5">
        <f t="shared" si="268"/>
        <v>1.1666666666666667</v>
      </c>
      <c r="AB1669" s="4">
        <f t="shared" si="269"/>
        <v>1.5449091954022989E-2</v>
      </c>
      <c r="AC1669">
        <v>2</v>
      </c>
      <c r="AD1669">
        <v>0</v>
      </c>
      <c r="AE1669">
        <v>1</v>
      </c>
      <c r="AF1669">
        <v>1</v>
      </c>
      <c r="AG1669">
        <v>1</v>
      </c>
      <c r="AH1669">
        <v>-0.79865448732205002</v>
      </c>
      <c r="AI1669">
        <v>-0.245161168689319</v>
      </c>
    </row>
    <row r="1670" spans="1:35" x14ac:dyDescent="0.2">
      <c r="A1670" t="s">
        <v>1745</v>
      </c>
      <c r="B1670" s="1">
        <v>37257</v>
      </c>
      <c r="C1670" t="s">
        <v>70</v>
      </c>
      <c r="D1670" t="s">
        <v>63</v>
      </c>
      <c r="E1670" t="s">
        <v>132</v>
      </c>
      <c r="F1670" t="s">
        <v>39</v>
      </c>
      <c r="G1670" t="s">
        <v>40</v>
      </c>
      <c r="H1670" t="s">
        <v>41</v>
      </c>
      <c r="I1670" t="s">
        <v>51</v>
      </c>
      <c r="J1670" t="s">
        <v>42</v>
      </c>
      <c r="K1670" t="s">
        <v>43</v>
      </c>
      <c r="L1670" t="s">
        <v>5077</v>
      </c>
      <c r="M1670">
        <v>80</v>
      </c>
      <c r="N1670">
        <v>3578</v>
      </c>
      <c r="O1670">
        <v>391</v>
      </c>
      <c r="P1670">
        <v>36.94</v>
      </c>
      <c r="Q1670">
        <v>14</v>
      </c>
      <c r="R1670">
        <v>3148590</v>
      </c>
      <c r="S1670" s="6">
        <f t="shared" si="260"/>
        <v>109278.92677473449</v>
      </c>
      <c r="T1670" s="6">
        <f t="shared" si="261"/>
        <v>22358.859698155393</v>
      </c>
      <c r="U1670" s="2">
        <f t="shared" si="262"/>
        <v>10324203.465623254</v>
      </c>
      <c r="V1670" s="3">
        <f t="shared" si="263"/>
        <v>27.928571428571427</v>
      </c>
      <c r="W1670" s="3">
        <f t="shared" si="264"/>
        <v>5.7142857142857144</v>
      </c>
      <c r="X1670" s="2">
        <f t="shared" si="265"/>
        <v>2638.5714285714284</v>
      </c>
      <c r="Y1670" s="3">
        <f t="shared" si="266"/>
        <v>5.7142857142857144</v>
      </c>
      <c r="Z1670" s="2">
        <f t="shared" si="267"/>
        <v>94.47570332480818</v>
      </c>
      <c r="AA1670" s="5">
        <f t="shared" si="268"/>
        <v>4.8875000000000002</v>
      </c>
      <c r="AB1670" s="4">
        <f t="shared" si="269"/>
        <v>0.22489928571428572</v>
      </c>
      <c r="AC1670">
        <v>7</v>
      </c>
      <c r="AD1670">
        <v>1</v>
      </c>
      <c r="AE1670">
        <v>0</v>
      </c>
      <c r="AF1670">
        <v>4</v>
      </c>
      <c r="AG1670">
        <v>1</v>
      </c>
      <c r="AH1670">
        <v>0.54882789010849098</v>
      </c>
      <c r="AI1670">
        <v>-0.27312233983163398</v>
      </c>
    </row>
    <row r="1671" spans="1:35" x14ac:dyDescent="0.2">
      <c r="A1671" t="s">
        <v>1746</v>
      </c>
      <c r="B1671" s="1">
        <v>44562</v>
      </c>
      <c r="C1671" t="s">
        <v>62</v>
      </c>
      <c r="D1671" t="s">
        <v>63</v>
      </c>
      <c r="E1671" t="s">
        <v>59</v>
      </c>
      <c r="F1671" t="s">
        <v>39</v>
      </c>
      <c r="G1671" t="s">
        <v>40</v>
      </c>
      <c r="H1671" t="s">
        <v>41</v>
      </c>
      <c r="I1671" t="s">
        <v>42</v>
      </c>
      <c r="J1671" t="s">
        <v>43</v>
      </c>
      <c r="K1671" t="s">
        <v>42</v>
      </c>
      <c r="L1671" t="s">
        <v>60</v>
      </c>
      <c r="M1671">
        <v>463</v>
      </c>
      <c r="N1671">
        <v>2645</v>
      </c>
      <c r="O1671">
        <v>139</v>
      </c>
      <c r="P1671">
        <v>4.74</v>
      </c>
      <c r="Q1671">
        <v>8</v>
      </c>
      <c r="R1671">
        <v>263543</v>
      </c>
      <c r="S1671" s="6">
        <f t="shared" si="260"/>
        <v>52551.984877126655</v>
      </c>
      <c r="T1671" s="6">
        <f t="shared" si="261"/>
        <v>175047.25897920606</v>
      </c>
      <c r="U1671" s="2">
        <f t="shared" si="262"/>
        <v>1792060.4914933837</v>
      </c>
      <c r="V1671" s="3">
        <f t="shared" si="263"/>
        <v>17.375</v>
      </c>
      <c r="W1671" s="3">
        <f t="shared" si="264"/>
        <v>57.875</v>
      </c>
      <c r="X1671" s="2">
        <f t="shared" si="265"/>
        <v>592.5</v>
      </c>
      <c r="Y1671" s="3">
        <f t="shared" si="266"/>
        <v>57.875</v>
      </c>
      <c r="Z1671" s="2">
        <f t="shared" si="267"/>
        <v>34.100719424460429</v>
      </c>
      <c r="AA1671" s="5">
        <f t="shared" si="268"/>
        <v>0.30021598272138228</v>
      </c>
      <c r="AB1671" s="4">
        <f t="shared" si="269"/>
        <v>3.2942875000000003E-2</v>
      </c>
      <c r="AC1671">
        <v>9</v>
      </c>
      <c r="AD1671">
        <v>1</v>
      </c>
      <c r="AE1671">
        <v>1</v>
      </c>
      <c r="AF1671">
        <v>4</v>
      </c>
      <c r="AG1671">
        <v>1</v>
      </c>
      <c r="AH1671">
        <v>0.61942047768723996</v>
      </c>
      <c r="AI1671">
        <v>-0.24959067305676699</v>
      </c>
    </row>
    <row r="1672" spans="1:35" x14ac:dyDescent="0.2">
      <c r="A1672" t="s">
        <v>1747</v>
      </c>
      <c r="B1672" s="1">
        <v>42370</v>
      </c>
      <c r="C1672" t="s">
        <v>82</v>
      </c>
      <c r="D1672" t="s">
        <v>83</v>
      </c>
      <c r="E1672" t="s">
        <v>71</v>
      </c>
      <c r="F1672" t="s">
        <v>54</v>
      </c>
      <c r="G1672" t="s">
        <v>55</v>
      </c>
      <c r="H1672" t="s">
        <v>51</v>
      </c>
      <c r="I1672" t="s">
        <v>43</v>
      </c>
      <c r="J1672" t="s">
        <v>51</v>
      </c>
      <c r="K1672" t="s">
        <v>43</v>
      </c>
      <c r="L1672" t="s">
        <v>5077</v>
      </c>
      <c r="M1672">
        <v>169</v>
      </c>
      <c r="N1672">
        <v>1817</v>
      </c>
      <c r="O1672">
        <v>578</v>
      </c>
      <c r="P1672">
        <v>37.72</v>
      </c>
      <c r="Q1672">
        <v>32</v>
      </c>
      <c r="R1672">
        <v>1139933</v>
      </c>
      <c r="S1672" s="6">
        <f t="shared" si="260"/>
        <v>318106.76940011006</v>
      </c>
      <c r="T1672" s="6">
        <f t="shared" si="261"/>
        <v>93010.456796917992</v>
      </c>
      <c r="U1672" s="2">
        <f t="shared" si="262"/>
        <v>20759493.670886077</v>
      </c>
      <c r="V1672" s="3">
        <f t="shared" si="263"/>
        <v>18.0625</v>
      </c>
      <c r="W1672" s="3">
        <f t="shared" si="264"/>
        <v>5.28125</v>
      </c>
      <c r="X1672" s="2">
        <f t="shared" si="265"/>
        <v>1178.75</v>
      </c>
      <c r="Y1672" s="3">
        <f t="shared" si="266"/>
        <v>5.28125</v>
      </c>
      <c r="Z1672" s="2">
        <f t="shared" si="267"/>
        <v>65.259515570934255</v>
      </c>
      <c r="AA1672" s="5">
        <f t="shared" si="268"/>
        <v>3.4201183431952664</v>
      </c>
      <c r="AB1672" s="4">
        <f t="shared" si="269"/>
        <v>3.5622906250000003E-2</v>
      </c>
      <c r="AC1672">
        <v>9</v>
      </c>
      <c r="AD1672">
        <v>0</v>
      </c>
      <c r="AE1672">
        <v>1</v>
      </c>
      <c r="AF1672">
        <v>4</v>
      </c>
      <c r="AG1672">
        <v>1</v>
      </c>
      <c r="AH1672">
        <v>-0.34655811453123703</v>
      </c>
      <c r="AI1672">
        <v>-0.19074006911682301</v>
      </c>
    </row>
    <row r="1673" spans="1:35" x14ac:dyDescent="0.2">
      <c r="A1673" t="s">
        <v>1748</v>
      </c>
      <c r="B1673" s="1">
        <v>41640</v>
      </c>
      <c r="C1673" t="s">
        <v>53</v>
      </c>
      <c r="D1673" t="s">
        <v>37</v>
      </c>
      <c r="E1673" t="s">
        <v>125</v>
      </c>
      <c r="F1673" t="s">
        <v>68</v>
      </c>
      <c r="G1673" t="s">
        <v>40</v>
      </c>
      <c r="H1673" t="s">
        <v>51</v>
      </c>
      <c r="I1673" t="s">
        <v>42</v>
      </c>
      <c r="J1673" t="s">
        <v>43</v>
      </c>
      <c r="K1673" t="s">
        <v>42</v>
      </c>
      <c r="L1673" t="s">
        <v>60</v>
      </c>
      <c r="M1673">
        <v>484</v>
      </c>
      <c r="N1673">
        <v>1432</v>
      </c>
      <c r="O1673">
        <v>119</v>
      </c>
      <c r="P1673">
        <v>5.79</v>
      </c>
      <c r="Q1673">
        <v>57</v>
      </c>
      <c r="R1673">
        <v>3861613</v>
      </c>
      <c r="S1673" s="6">
        <f t="shared" si="260"/>
        <v>83100.558659217873</v>
      </c>
      <c r="T1673" s="6">
        <f t="shared" si="261"/>
        <v>337988.82681564247</v>
      </c>
      <c r="U1673" s="2">
        <f t="shared" si="262"/>
        <v>4043296.089385475</v>
      </c>
      <c r="V1673" s="3">
        <f t="shared" si="263"/>
        <v>2.0877192982456139</v>
      </c>
      <c r="W1673" s="3">
        <f t="shared" si="264"/>
        <v>8.4912280701754383</v>
      </c>
      <c r="X1673" s="2">
        <f t="shared" si="265"/>
        <v>101.57894736842105</v>
      </c>
      <c r="Y1673" s="3">
        <f t="shared" si="266"/>
        <v>8.4912280701754383</v>
      </c>
      <c r="Z1673" s="2">
        <f t="shared" si="267"/>
        <v>48.655462184873947</v>
      </c>
      <c r="AA1673" s="5">
        <f t="shared" si="268"/>
        <v>0.24586776859504134</v>
      </c>
      <c r="AB1673" s="4">
        <f t="shared" si="269"/>
        <v>6.7747596491228065E-2</v>
      </c>
      <c r="AC1673">
        <v>9</v>
      </c>
      <c r="AD1673">
        <v>1</v>
      </c>
      <c r="AE1673">
        <v>0</v>
      </c>
      <c r="AF1673">
        <v>1</v>
      </c>
      <c r="AG1673">
        <v>1</v>
      </c>
      <c r="AH1673">
        <v>-0.62568930700533198</v>
      </c>
      <c r="AI1673">
        <v>-0.19518751157195599</v>
      </c>
    </row>
    <row r="1674" spans="1:35" x14ac:dyDescent="0.2">
      <c r="A1674" t="s">
        <v>1749</v>
      </c>
      <c r="B1674" s="1">
        <v>38353</v>
      </c>
      <c r="C1674" t="s">
        <v>53</v>
      </c>
      <c r="D1674" t="s">
        <v>37</v>
      </c>
      <c r="E1674" t="s">
        <v>71</v>
      </c>
      <c r="F1674" t="s">
        <v>65</v>
      </c>
      <c r="G1674" t="s">
        <v>40</v>
      </c>
      <c r="H1674" t="s">
        <v>50</v>
      </c>
      <c r="I1674" t="s">
        <v>43</v>
      </c>
      <c r="J1674" t="s">
        <v>43</v>
      </c>
      <c r="K1674" t="s">
        <v>51</v>
      </c>
      <c r="L1674" t="s">
        <v>60</v>
      </c>
      <c r="M1674">
        <v>362</v>
      </c>
      <c r="N1674">
        <v>983</v>
      </c>
      <c r="O1674">
        <v>757</v>
      </c>
      <c r="P1674">
        <v>17.2</v>
      </c>
      <c r="Q1674">
        <v>59</v>
      </c>
      <c r="R1674">
        <v>2102581</v>
      </c>
      <c r="S1674" s="6">
        <f t="shared" si="260"/>
        <v>770091.55645981687</v>
      </c>
      <c r="T1674" s="6">
        <f t="shared" si="261"/>
        <v>368260.42726347916</v>
      </c>
      <c r="U1674" s="2">
        <f t="shared" si="262"/>
        <v>17497456.765005086</v>
      </c>
      <c r="V1674" s="3">
        <f t="shared" si="263"/>
        <v>12.830508474576272</v>
      </c>
      <c r="W1674" s="3">
        <f t="shared" si="264"/>
        <v>6.1355932203389827</v>
      </c>
      <c r="X1674" s="2">
        <f t="shared" si="265"/>
        <v>291.52542372881356</v>
      </c>
      <c r="Y1674" s="3">
        <f t="shared" si="266"/>
        <v>6.1355932203389827</v>
      </c>
      <c r="Z1674" s="2">
        <f t="shared" si="267"/>
        <v>22.721268163804492</v>
      </c>
      <c r="AA1674" s="5">
        <f t="shared" si="268"/>
        <v>2.0911602209944751</v>
      </c>
      <c r="AB1674" s="4">
        <f t="shared" si="269"/>
        <v>3.5636966101694915E-2</v>
      </c>
      <c r="AC1674">
        <v>4</v>
      </c>
      <c r="AD1674">
        <v>0</v>
      </c>
      <c r="AE1674">
        <v>1</v>
      </c>
      <c r="AF1674">
        <v>1</v>
      </c>
      <c r="AG1674">
        <v>1</v>
      </c>
      <c r="AH1674">
        <v>-0.59565668489826995</v>
      </c>
      <c r="AI1674">
        <v>-4.9685655563558702E-2</v>
      </c>
    </row>
    <row r="1675" spans="1:35" x14ac:dyDescent="0.2">
      <c r="A1675" t="s">
        <v>1750</v>
      </c>
      <c r="B1675" s="1">
        <v>42736</v>
      </c>
      <c r="C1675" t="s">
        <v>62</v>
      </c>
      <c r="D1675" t="s">
        <v>63</v>
      </c>
      <c r="E1675" t="s">
        <v>77</v>
      </c>
      <c r="F1675" t="s">
        <v>68</v>
      </c>
      <c r="G1675" t="s">
        <v>40</v>
      </c>
      <c r="H1675" t="s">
        <v>41</v>
      </c>
      <c r="I1675" t="s">
        <v>43</v>
      </c>
      <c r="J1675" t="s">
        <v>42</v>
      </c>
      <c r="K1675" t="s">
        <v>42</v>
      </c>
      <c r="L1675" t="s">
        <v>5077</v>
      </c>
      <c r="M1675">
        <v>89</v>
      </c>
      <c r="N1675">
        <v>3248</v>
      </c>
      <c r="O1675">
        <v>907</v>
      </c>
      <c r="P1675">
        <v>5.77</v>
      </c>
      <c r="Q1675">
        <v>57</v>
      </c>
      <c r="R1675">
        <v>3041259</v>
      </c>
      <c r="S1675" s="6">
        <f t="shared" si="260"/>
        <v>279248.76847290638</v>
      </c>
      <c r="T1675" s="6">
        <f t="shared" si="261"/>
        <v>27401.477832512315</v>
      </c>
      <c r="U1675" s="2">
        <f t="shared" si="262"/>
        <v>1776477.8325123154</v>
      </c>
      <c r="V1675" s="3">
        <f t="shared" si="263"/>
        <v>15.912280701754385</v>
      </c>
      <c r="W1675" s="3">
        <f t="shared" si="264"/>
        <v>1.5614035087719298</v>
      </c>
      <c r="X1675" s="2">
        <f t="shared" si="265"/>
        <v>101.2280701754386</v>
      </c>
      <c r="Y1675" s="3">
        <f t="shared" si="266"/>
        <v>1.5614035087719298</v>
      </c>
      <c r="Z1675" s="2">
        <f t="shared" si="267"/>
        <v>6.3616317530319737</v>
      </c>
      <c r="AA1675" s="5">
        <f t="shared" si="268"/>
        <v>10.191011235955056</v>
      </c>
      <c r="AB1675" s="4">
        <f t="shared" si="269"/>
        <v>5.335542105263158E-2</v>
      </c>
      <c r="AC1675">
        <v>5</v>
      </c>
      <c r="AD1675">
        <v>0</v>
      </c>
      <c r="AE1675">
        <v>0</v>
      </c>
      <c r="AF1675">
        <v>1</v>
      </c>
      <c r="AG1675">
        <v>1</v>
      </c>
      <c r="AH1675">
        <v>-0.67997174414237804</v>
      </c>
      <c r="AI1675">
        <v>-0.257984718930652</v>
      </c>
    </row>
    <row r="1676" spans="1:35" x14ac:dyDescent="0.2">
      <c r="A1676" t="s">
        <v>1751</v>
      </c>
      <c r="B1676" s="1">
        <v>37622</v>
      </c>
      <c r="C1676" t="s">
        <v>70</v>
      </c>
      <c r="D1676" t="s">
        <v>63</v>
      </c>
      <c r="E1676" t="s">
        <v>59</v>
      </c>
      <c r="F1676" t="s">
        <v>68</v>
      </c>
      <c r="G1676" t="s">
        <v>40</v>
      </c>
      <c r="H1676" t="s">
        <v>41</v>
      </c>
      <c r="I1676" t="s">
        <v>43</v>
      </c>
      <c r="J1676" t="s">
        <v>51</v>
      </c>
      <c r="K1676" t="s">
        <v>43</v>
      </c>
      <c r="L1676" t="s">
        <v>44</v>
      </c>
      <c r="M1676">
        <v>133</v>
      </c>
      <c r="N1676">
        <v>2923</v>
      </c>
      <c r="O1676">
        <v>797</v>
      </c>
      <c r="P1676">
        <v>33.29</v>
      </c>
      <c r="Q1676">
        <v>51</v>
      </c>
      <c r="R1676">
        <v>3829262</v>
      </c>
      <c r="S1676" s="6">
        <f t="shared" si="260"/>
        <v>272665.07013342454</v>
      </c>
      <c r="T1676" s="6">
        <f t="shared" si="261"/>
        <v>45501.197399931574</v>
      </c>
      <c r="U1676" s="2">
        <f t="shared" si="262"/>
        <v>11388983.92062949</v>
      </c>
      <c r="V1676" s="3">
        <f t="shared" si="263"/>
        <v>15.627450980392156</v>
      </c>
      <c r="W1676" s="3">
        <f t="shared" si="264"/>
        <v>2.607843137254902</v>
      </c>
      <c r="X1676" s="2">
        <f t="shared" si="265"/>
        <v>652.74509803921569</v>
      </c>
      <c r="Y1676" s="3">
        <f t="shared" si="266"/>
        <v>2.607843137254902</v>
      </c>
      <c r="Z1676" s="2">
        <f t="shared" si="267"/>
        <v>41.769134253450439</v>
      </c>
      <c r="AA1676" s="5">
        <f t="shared" si="268"/>
        <v>5.992481203007519</v>
      </c>
      <c r="AB1676" s="4">
        <f t="shared" si="269"/>
        <v>7.5083568627450983E-2</v>
      </c>
      <c r="AC1676">
        <v>3</v>
      </c>
      <c r="AD1676">
        <v>1</v>
      </c>
      <c r="AE1676">
        <v>1</v>
      </c>
      <c r="AF1676">
        <v>1</v>
      </c>
      <c r="AG1676">
        <v>1</v>
      </c>
      <c r="AH1676">
        <v>-0.46426461089230903</v>
      </c>
      <c r="AI1676">
        <v>-0.23386202417087101</v>
      </c>
    </row>
    <row r="1677" spans="1:35" x14ac:dyDescent="0.2">
      <c r="A1677" t="s">
        <v>1752</v>
      </c>
      <c r="B1677" s="1">
        <v>39083</v>
      </c>
      <c r="C1677" t="s">
        <v>73</v>
      </c>
      <c r="D1677" t="s">
        <v>74</v>
      </c>
      <c r="E1677" t="s">
        <v>132</v>
      </c>
      <c r="F1677" t="s">
        <v>48</v>
      </c>
      <c r="G1677" t="s">
        <v>49</v>
      </c>
      <c r="H1677" t="s">
        <v>50</v>
      </c>
      <c r="I1677" t="s">
        <v>43</v>
      </c>
      <c r="J1677" t="s">
        <v>51</v>
      </c>
      <c r="K1677" t="s">
        <v>43</v>
      </c>
      <c r="L1677" t="s">
        <v>5077</v>
      </c>
      <c r="M1677">
        <v>185</v>
      </c>
      <c r="N1677">
        <v>493</v>
      </c>
      <c r="O1677">
        <v>607</v>
      </c>
      <c r="P1677">
        <v>34.72</v>
      </c>
      <c r="Q1677">
        <v>49</v>
      </c>
      <c r="R1677">
        <v>4487107</v>
      </c>
      <c r="S1677" s="6">
        <f t="shared" si="260"/>
        <v>1231237.3225152129</v>
      </c>
      <c r="T1677" s="6">
        <f t="shared" si="261"/>
        <v>375253.54969574034</v>
      </c>
      <c r="U1677" s="2">
        <f t="shared" si="262"/>
        <v>70425963.488843814</v>
      </c>
      <c r="V1677" s="3">
        <f t="shared" si="263"/>
        <v>12.387755102040817</v>
      </c>
      <c r="W1677" s="3">
        <f t="shared" si="264"/>
        <v>3.7755102040816326</v>
      </c>
      <c r="X1677" s="2">
        <f t="shared" si="265"/>
        <v>708.57142857142856</v>
      </c>
      <c r="Y1677" s="3">
        <f t="shared" si="266"/>
        <v>3.7755102040816326</v>
      </c>
      <c r="Z1677" s="2">
        <f t="shared" si="267"/>
        <v>57.199341021416807</v>
      </c>
      <c r="AA1677" s="5">
        <f t="shared" si="268"/>
        <v>3.2810810810810809</v>
      </c>
      <c r="AB1677" s="4">
        <f t="shared" si="269"/>
        <v>9.1573612244897962E-2</v>
      </c>
      <c r="AC1677">
        <v>5</v>
      </c>
      <c r="AD1677">
        <v>1</v>
      </c>
      <c r="AE1677">
        <v>1</v>
      </c>
      <c r="AF1677">
        <v>1</v>
      </c>
      <c r="AG1677">
        <v>1</v>
      </c>
      <c r="AH1677">
        <v>-0.41576221078005199</v>
      </c>
      <c r="AI1677">
        <v>0.14102684401507501</v>
      </c>
    </row>
    <row r="1678" spans="1:35" x14ac:dyDescent="0.2">
      <c r="A1678" t="s">
        <v>1753</v>
      </c>
      <c r="B1678" s="1">
        <v>44197</v>
      </c>
      <c r="C1678" t="s">
        <v>89</v>
      </c>
      <c r="D1678" t="s">
        <v>63</v>
      </c>
      <c r="E1678" t="s">
        <v>80</v>
      </c>
      <c r="F1678" t="s">
        <v>54</v>
      </c>
      <c r="G1678" t="s">
        <v>55</v>
      </c>
      <c r="H1678" t="s">
        <v>51</v>
      </c>
      <c r="I1678" t="s">
        <v>42</v>
      </c>
      <c r="J1678" t="s">
        <v>43</v>
      </c>
      <c r="K1678" t="s">
        <v>42</v>
      </c>
      <c r="L1678" t="s">
        <v>44</v>
      </c>
      <c r="M1678">
        <v>264</v>
      </c>
      <c r="N1678">
        <v>1555</v>
      </c>
      <c r="O1678">
        <v>227</v>
      </c>
      <c r="P1678">
        <v>6.24</v>
      </c>
      <c r="Q1678">
        <v>24</v>
      </c>
      <c r="R1678">
        <v>2949269</v>
      </c>
      <c r="S1678" s="6">
        <f t="shared" si="260"/>
        <v>145980.70739549838</v>
      </c>
      <c r="T1678" s="6">
        <f t="shared" si="261"/>
        <v>169774.91961414792</v>
      </c>
      <c r="U1678" s="2">
        <f t="shared" si="262"/>
        <v>4012861.7363344054</v>
      </c>
      <c r="V1678" s="3">
        <f t="shared" si="263"/>
        <v>9.4583333333333339</v>
      </c>
      <c r="W1678" s="3">
        <f t="shared" si="264"/>
        <v>11</v>
      </c>
      <c r="X1678" s="2">
        <f t="shared" si="265"/>
        <v>260</v>
      </c>
      <c r="Y1678" s="3">
        <f t="shared" si="266"/>
        <v>11</v>
      </c>
      <c r="Z1678" s="2">
        <f t="shared" si="267"/>
        <v>27.48898678414097</v>
      </c>
      <c r="AA1678" s="5">
        <f t="shared" si="268"/>
        <v>0.85984848484848486</v>
      </c>
      <c r="AB1678" s="4">
        <f t="shared" si="269"/>
        <v>0.12288620833333333</v>
      </c>
      <c r="AC1678">
        <v>4</v>
      </c>
      <c r="AD1678">
        <v>1</v>
      </c>
      <c r="AE1678">
        <v>0</v>
      </c>
      <c r="AF1678">
        <v>4</v>
      </c>
      <c r="AG1678">
        <v>1</v>
      </c>
      <c r="AH1678">
        <v>-0.31930321868136302</v>
      </c>
      <c r="AI1678">
        <v>-0.23675017810621199</v>
      </c>
    </row>
    <row r="1679" spans="1:35" x14ac:dyDescent="0.2">
      <c r="A1679" t="s">
        <v>1754</v>
      </c>
      <c r="B1679" s="1">
        <v>43466</v>
      </c>
      <c r="C1679" t="s">
        <v>103</v>
      </c>
      <c r="D1679" t="s">
        <v>47</v>
      </c>
      <c r="E1679" t="s">
        <v>75</v>
      </c>
      <c r="F1679" t="s">
        <v>68</v>
      </c>
      <c r="G1679" t="s">
        <v>40</v>
      </c>
      <c r="H1679" t="s">
        <v>51</v>
      </c>
      <c r="I1679" t="s">
        <v>51</v>
      </c>
      <c r="J1679" t="s">
        <v>43</v>
      </c>
      <c r="K1679" t="s">
        <v>43</v>
      </c>
      <c r="L1679" t="s">
        <v>5077</v>
      </c>
      <c r="M1679">
        <v>429</v>
      </c>
      <c r="N1679">
        <v>2059</v>
      </c>
      <c r="O1679">
        <v>361</v>
      </c>
      <c r="P1679">
        <v>36.93</v>
      </c>
      <c r="Q1679">
        <v>98</v>
      </c>
      <c r="R1679">
        <v>51234</v>
      </c>
      <c r="S1679" s="6">
        <f t="shared" si="260"/>
        <v>175327.82904322486</v>
      </c>
      <c r="T1679" s="6">
        <f t="shared" si="261"/>
        <v>208353.56969402623</v>
      </c>
      <c r="U1679" s="2">
        <f t="shared" si="262"/>
        <v>17935891.209324915</v>
      </c>
      <c r="V1679" s="3">
        <f t="shared" si="263"/>
        <v>3.6836734693877551</v>
      </c>
      <c r="W1679" s="3">
        <f t="shared" si="264"/>
        <v>4.3775510204081636</v>
      </c>
      <c r="X1679" s="2">
        <f t="shared" si="265"/>
        <v>376.83673469387753</v>
      </c>
      <c r="Y1679" s="3">
        <f t="shared" si="266"/>
        <v>4.3775510204081636</v>
      </c>
      <c r="Z1679" s="2">
        <f t="shared" si="267"/>
        <v>102.29916897506925</v>
      </c>
      <c r="AA1679" s="5">
        <f t="shared" si="268"/>
        <v>0.84149184149184153</v>
      </c>
      <c r="AB1679" s="4">
        <f t="shared" si="269"/>
        <v>5.2279591836734696E-4</v>
      </c>
      <c r="AC1679">
        <v>9</v>
      </c>
      <c r="AD1679">
        <v>1</v>
      </c>
      <c r="AE1679">
        <v>0</v>
      </c>
      <c r="AF1679">
        <v>1</v>
      </c>
      <c r="AG1679">
        <v>1</v>
      </c>
      <c r="AH1679">
        <v>-0.81420594187833695</v>
      </c>
      <c r="AI1679">
        <v>-0.18328654405221001</v>
      </c>
    </row>
    <row r="1680" spans="1:35" x14ac:dyDescent="0.2">
      <c r="A1680" t="s">
        <v>1755</v>
      </c>
      <c r="B1680" s="1">
        <v>39814</v>
      </c>
      <c r="C1680" t="s">
        <v>82</v>
      </c>
      <c r="D1680" t="s">
        <v>83</v>
      </c>
      <c r="E1680" t="s">
        <v>64</v>
      </c>
      <c r="F1680" t="s">
        <v>68</v>
      </c>
      <c r="G1680" t="s">
        <v>40</v>
      </c>
      <c r="H1680" t="s">
        <v>41</v>
      </c>
      <c r="I1680" t="s">
        <v>43</v>
      </c>
      <c r="J1680" t="s">
        <v>51</v>
      </c>
      <c r="K1680" t="s">
        <v>51</v>
      </c>
      <c r="L1680" t="s">
        <v>78</v>
      </c>
      <c r="M1680">
        <v>252</v>
      </c>
      <c r="N1680">
        <v>4725</v>
      </c>
      <c r="O1680">
        <v>758</v>
      </c>
      <c r="P1680">
        <v>15.46</v>
      </c>
      <c r="Q1680">
        <v>76</v>
      </c>
      <c r="R1680">
        <v>1353879</v>
      </c>
      <c r="S1680" s="6">
        <f t="shared" si="260"/>
        <v>160423.28042328043</v>
      </c>
      <c r="T1680" s="6">
        <f t="shared" si="261"/>
        <v>53333.333333333336</v>
      </c>
      <c r="U1680" s="2">
        <f t="shared" si="262"/>
        <v>3271957.6719576721</v>
      </c>
      <c r="V1680" s="3">
        <f t="shared" si="263"/>
        <v>9.973684210526315</v>
      </c>
      <c r="W1680" s="3">
        <f t="shared" si="264"/>
        <v>3.3157894736842106</v>
      </c>
      <c r="X1680" s="2">
        <f t="shared" si="265"/>
        <v>203.42105263157896</v>
      </c>
      <c r="Y1680" s="3">
        <f t="shared" si="266"/>
        <v>3.3157894736842106</v>
      </c>
      <c r="Z1680" s="2">
        <f t="shared" si="267"/>
        <v>20.395778364116094</v>
      </c>
      <c r="AA1680" s="5">
        <f t="shared" si="268"/>
        <v>3.0079365079365079</v>
      </c>
      <c r="AB1680" s="4">
        <f t="shared" si="269"/>
        <v>1.7814197368421051E-2</v>
      </c>
      <c r="AC1680">
        <v>6</v>
      </c>
      <c r="AD1680">
        <v>0</v>
      </c>
      <c r="AE1680">
        <v>1</v>
      </c>
      <c r="AF1680">
        <v>1</v>
      </c>
      <c r="AG1680">
        <v>1</v>
      </c>
      <c r="AH1680">
        <v>-0.76749648149046301</v>
      </c>
      <c r="AI1680">
        <v>-0.26609147580530101</v>
      </c>
    </row>
    <row r="1681" spans="1:35" x14ac:dyDescent="0.2">
      <c r="A1681" t="s">
        <v>1756</v>
      </c>
      <c r="B1681" s="1">
        <v>44562</v>
      </c>
      <c r="C1681" t="s">
        <v>58</v>
      </c>
      <c r="D1681" t="s">
        <v>47</v>
      </c>
      <c r="E1681" t="s">
        <v>125</v>
      </c>
      <c r="F1681" t="s">
        <v>65</v>
      </c>
      <c r="G1681" t="s">
        <v>40</v>
      </c>
      <c r="H1681" t="s">
        <v>41</v>
      </c>
      <c r="I1681" t="s">
        <v>43</v>
      </c>
      <c r="J1681" t="s">
        <v>51</v>
      </c>
      <c r="K1681" t="s">
        <v>42</v>
      </c>
      <c r="L1681" t="s">
        <v>56</v>
      </c>
      <c r="M1681">
        <v>192</v>
      </c>
      <c r="N1681">
        <v>3917</v>
      </c>
      <c r="O1681">
        <v>974</v>
      </c>
      <c r="P1681">
        <v>3.89</v>
      </c>
      <c r="Q1681">
        <v>67</v>
      </c>
      <c r="R1681">
        <v>2250560</v>
      </c>
      <c r="S1681" s="6">
        <f t="shared" si="260"/>
        <v>248659.68853714576</v>
      </c>
      <c r="T1681" s="6">
        <f t="shared" si="261"/>
        <v>49017.104927240238</v>
      </c>
      <c r="U1681" s="2">
        <f t="shared" si="262"/>
        <v>993106.96961960685</v>
      </c>
      <c r="V1681" s="3">
        <f t="shared" si="263"/>
        <v>14.537313432835822</v>
      </c>
      <c r="W1681" s="3">
        <f t="shared" si="264"/>
        <v>2.8656716417910446</v>
      </c>
      <c r="X1681" s="2">
        <f t="shared" si="265"/>
        <v>58.059701492537314</v>
      </c>
      <c r="Y1681" s="3">
        <f t="shared" si="266"/>
        <v>2.8656716417910446</v>
      </c>
      <c r="Z1681" s="2">
        <f t="shared" si="267"/>
        <v>3.9938398357289526</v>
      </c>
      <c r="AA1681" s="5">
        <f t="shared" si="268"/>
        <v>5.072916666666667</v>
      </c>
      <c r="AB1681" s="4">
        <f t="shared" si="269"/>
        <v>3.3590447761194027E-2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-0.72107554058896595</v>
      </c>
      <c r="AI1681">
        <v>-0.25966139851594</v>
      </c>
    </row>
    <row r="1682" spans="1:35" x14ac:dyDescent="0.2">
      <c r="A1682" t="s">
        <v>1757</v>
      </c>
      <c r="B1682" s="1">
        <v>37622</v>
      </c>
      <c r="C1682" t="s">
        <v>89</v>
      </c>
      <c r="D1682" t="s">
        <v>63</v>
      </c>
      <c r="E1682" t="s">
        <v>71</v>
      </c>
      <c r="F1682" t="s">
        <v>54</v>
      </c>
      <c r="G1682" t="s">
        <v>55</v>
      </c>
      <c r="H1682" t="s">
        <v>41</v>
      </c>
      <c r="I1682" t="s">
        <v>43</v>
      </c>
      <c r="J1682" t="s">
        <v>43</v>
      </c>
      <c r="K1682" t="s">
        <v>43</v>
      </c>
      <c r="L1682" t="s">
        <v>44</v>
      </c>
      <c r="M1682">
        <v>324</v>
      </c>
      <c r="N1682">
        <v>4453</v>
      </c>
      <c r="O1682">
        <v>912</v>
      </c>
      <c r="P1682">
        <v>40.69</v>
      </c>
      <c r="Q1682">
        <v>55</v>
      </c>
      <c r="R1682">
        <v>2968925</v>
      </c>
      <c r="S1682" s="6">
        <f t="shared" si="260"/>
        <v>204805.7489333034</v>
      </c>
      <c r="T1682" s="6">
        <f t="shared" si="261"/>
        <v>72759.937121041992</v>
      </c>
      <c r="U1682" s="2">
        <f t="shared" si="262"/>
        <v>9137660.0044913534</v>
      </c>
      <c r="V1682" s="3">
        <f t="shared" si="263"/>
        <v>16.581818181818182</v>
      </c>
      <c r="W1682" s="3">
        <f t="shared" si="264"/>
        <v>5.8909090909090907</v>
      </c>
      <c r="X1682" s="2">
        <f t="shared" si="265"/>
        <v>739.81818181818187</v>
      </c>
      <c r="Y1682" s="3">
        <f t="shared" si="266"/>
        <v>5.8909090909090907</v>
      </c>
      <c r="Z1682" s="2">
        <f t="shared" si="267"/>
        <v>44.616228070175438</v>
      </c>
      <c r="AA1682" s="5">
        <f t="shared" si="268"/>
        <v>2.8148148148148149</v>
      </c>
      <c r="AB1682" s="4">
        <f t="shared" si="269"/>
        <v>5.3980454545454547E-2</v>
      </c>
      <c r="AC1682">
        <v>2</v>
      </c>
      <c r="AD1682">
        <v>0</v>
      </c>
      <c r="AE1682">
        <v>1</v>
      </c>
      <c r="AF1682">
        <v>1</v>
      </c>
      <c r="AG1682">
        <v>1</v>
      </c>
      <c r="AH1682">
        <v>-0.40137284840579901</v>
      </c>
      <c r="AI1682">
        <v>-0.24172230934526501</v>
      </c>
    </row>
    <row r="1683" spans="1:35" x14ac:dyDescent="0.2">
      <c r="A1683" t="s">
        <v>1758</v>
      </c>
      <c r="B1683" s="1">
        <v>44562</v>
      </c>
      <c r="C1683" t="s">
        <v>70</v>
      </c>
      <c r="D1683" t="s">
        <v>63</v>
      </c>
      <c r="E1683" t="s">
        <v>75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43</v>
      </c>
      <c r="L1683" t="s">
        <v>44</v>
      </c>
      <c r="M1683">
        <v>411</v>
      </c>
      <c r="N1683">
        <v>4651</v>
      </c>
      <c r="O1683">
        <v>216</v>
      </c>
      <c r="P1683">
        <v>47.48</v>
      </c>
      <c r="Q1683">
        <v>24</v>
      </c>
      <c r="R1683">
        <v>434757</v>
      </c>
      <c r="S1683" s="6">
        <f t="shared" si="260"/>
        <v>46441.625456890994</v>
      </c>
      <c r="T1683" s="6">
        <f t="shared" si="261"/>
        <v>88368.092883250909</v>
      </c>
      <c r="U1683" s="2">
        <f t="shared" si="262"/>
        <v>10208557.299505483</v>
      </c>
      <c r="V1683" s="3">
        <f t="shared" si="263"/>
        <v>9</v>
      </c>
      <c r="W1683" s="3">
        <f t="shared" si="264"/>
        <v>17.125</v>
      </c>
      <c r="X1683" s="2">
        <f t="shared" si="265"/>
        <v>1978.3333333333333</v>
      </c>
      <c r="Y1683" s="3">
        <f t="shared" si="266"/>
        <v>17.125</v>
      </c>
      <c r="Z1683" s="2">
        <f t="shared" si="267"/>
        <v>219.81481481481481</v>
      </c>
      <c r="AA1683" s="5">
        <f t="shared" si="268"/>
        <v>0.52554744525547448</v>
      </c>
      <c r="AB1683" s="4">
        <f t="shared" si="269"/>
        <v>1.8114874999999999E-2</v>
      </c>
      <c r="AC1683">
        <v>3</v>
      </c>
      <c r="AD1683">
        <v>1</v>
      </c>
      <c r="AE1683">
        <v>1</v>
      </c>
      <c r="AF1683">
        <v>4</v>
      </c>
      <c r="AG1683">
        <v>1</v>
      </c>
      <c r="AH1683">
        <v>-2.3280867706049702E-2</v>
      </c>
      <c r="AI1683">
        <v>-0.25522604424247097</v>
      </c>
    </row>
    <row r="1684" spans="1:35" x14ac:dyDescent="0.2">
      <c r="A1684" t="s">
        <v>1759</v>
      </c>
      <c r="B1684" s="1">
        <v>37987</v>
      </c>
      <c r="C1684" t="s">
        <v>89</v>
      </c>
      <c r="D1684" t="s">
        <v>63</v>
      </c>
      <c r="E1684" t="s">
        <v>75</v>
      </c>
      <c r="F1684" t="s">
        <v>48</v>
      </c>
      <c r="G1684" t="s">
        <v>49</v>
      </c>
      <c r="H1684" t="s">
        <v>41</v>
      </c>
      <c r="I1684" t="s">
        <v>43</v>
      </c>
      <c r="J1684" t="s">
        <v>43</v>
      </c>
      <c r="K1684" t="s">
        <v>42</v>
      </c>
      <c r="L1684" t="s">
        <v>5077</v>
      </c>
      <c r="M1684">
        <v>282</v>
      </c>
      <c r="N1684">
        <v>4629</v>
      </c>
      <c r="O1684">
        <v>839</v>
      </c>
      <c r="P1684">
        <v>1.94</v>
      </c>
      <c r="Q1684">
        <v>88</v>
      </c>
      <c r="R1684">
        <v>1625755</v>
      </c>
      <c r="S1684" s="6">
        <f t="shared" si="260"/>
        <v>181248.64981637502</v>
      </c>
      <c r="T1684" s="6">
        <f t="shared" si="261"/>
        <v>60920.285158781597</v>
      </c>
      <c r="U1684" s="2">
        <f t="shared" si="262"/>
        <v>419096.99719161808</v>
      </c>
      <c r="V1684" s="3">
        <f t="shared" si="263"/>
        <v>9.5340909090909083</v>
      </c>
      <c r="W1684" s="3">
        <f t="shared" si="264"/>
        <v>3.2045454545454546</v>
      </c>
      <c r="X1684" s="2">
        <f t="shared" si="265"/>
        <v>22.045454545454547</v>
      </c>
      <c r="Y1684" s="3">
        <f t="shared" si="266"/>
        <v>3.2045454545454546</v>
      </c>
      <c r="Z1684" s="2">
        <f t="shared" si="267"/>
        <v>2.3122765196662693</v>
      </c>
      <c r="AA1684" s="5">
        <f t="shared" si="268"/>
        <v>2.9751773049645389</v>
      </c>
      <c r="AB1684" s="4">
        <f t="shared" si="269"/>
        <v>1.8474488636363636E-2</v>
      </c>
      <c r="AC1684">
        <v>8</v>
      </c>
      <c r="AD1684">
        <v>0</v>
      </c>
      <c r="AE1684">
        <v>0</v>
      </c>
      <c r="AF1684">
        <v>1</v>
      </c>
      <c r="AG1684">
        <v>1</v>
      </c>
      <c r="AH1684">
        <v>-0.81842362061023899</v>
      </c>
      <c r="AI1684">
        <v>-0.26753629545327801</v>
      </c>
    </row>
    <row r="1685" spans="1:35" x14ac:dyDescent="0.2">
      <c r="A1685" t="s">
        <v>1760</v>
      </c>
      <c r="B1685" s="1">
        <v>42370</v>
      </c>
      <c r="C1685" t="s">
        <v>89</v>
      </c>
      <c r="D1685" t="s">
        <v>63</v>
      </c>
      <c r="E1685" t="s">
        <v>38</v>
      </c>
      <c r="F1685" t="s">
        <v>65</v>
      </c>
      <c r="G1685" t="s">
        <v>40</v>
      </c>
      <c r="H1685" t="s">
        <v>50</v>
      </c>
      <c r="I1685" t="s">
        <v>42</v>
      </c>
      <c r="J1685" t="s">
        <v>43</v>
      </c>
      <c r="K1685" t="s">
        <v>51</v>
      </c>
      <c r="L1685" t="s">
        <v>60</v>
      </c>
      <c r="M1685">
        <v>362</v>
      </c>
      <c r="N1685">
        <v>71</v>
      </c>
      <c r="O1685">
        <v>34</v>
      </c>
      <c r="P1685">
        <v>16.18</v>
      </c>
      <c r="Q1685">
        <v>41</v>
      </c>
      <c r="R1685">
        <v>2141615</v>
      </c>
      <c r="S1685" s="6">
        <f t="shared" si="260"/>
        <v>478873.23943661974</v>
      </c>
      <c r="T1685" s="6">
        <f t="shared" si="261"/>
        <v>5098591.5492957747</v>
      </c>
      <c r="U1685" s="2">
        <f t="shared" si="262"/>
        <v>227887323.94366196</v>
      </c>
      <c r="V1685" s="3">
        <f t="shared" si="263"/>
        <v>0.82926829268292679</v>
      </c>
      <c r="W1685" s="3">
        <f t="shared" si="264"/>
        <v>8.8292682926829276</v>
      </c>
      <c r="X1685" s="2">
        <f t="shared" si="265"/>
        <v>394.63414634146341</v>
      </c>
      <c r="Y1685" s="3">
        <f t="shared" si="266"/>
        <v>8.8292682926829276</v>
      </c>
      <c r="Z1685" s="2">
        <f t="shared" si="267"/>
        <v>475.88235294117646</v>
      </c>
      <c r="AA1685" s="5">
        <f t="shared" si="268"/>
        <v>9.3922651933701654E-2</v>
      </c>
      <c r="AB1685" s="4">
        <f t="shared" si="269"/>
        <v>5.223451219512195E-2</v>
      </c>
      <c r="AC1685">
        <v>4</v>
      </c>
      <c r="AD1685">
        <v>1</v>
      </c>
      <c r="AE1685">
        <v>0</v>
      </c>
      <c r="AF1685">
        <v>4</v>
      </c>
      <c r="AG1685">
        <v>1</v>
      </c>
      <c r="AH1685">
        <v>-0.57067052014210895</v>
      </c>
      <c r="AI1685" s="2">
        <v>1.77637579619319E+16</v>
      </c>
    </row>
    <row r="1686" spans="1:35" x14ac:dyDescent="0.2">
      <c r="A1686" t="s">
        <v>1761</v>
      </c>
      <c r="B1686" s="1">
        <v>42736</v>
      </c>
      <c r="C1686" t="s">
        <v>89</v>
      </c>
      <c r="D1686" t="s">
        <v>63</v>
      </c>
      <c r="E1686" t="s">
        <v>77</v>
      </c>
      <c r="F1686" t="s">
        <v>48</v>
      </c>
      <c r="G1686" t="s">
        <v>49</v>
      </c>
      <c r="H1686" t="s">
        <v>41</v>
      </c>
      <c r="I1686" t="s">
        <v>42</v>
      </c>
      <c r="J1686" t="s">
        <v>43</v>
      </c>
      <c r="K1686" t="s">
        <v>42</v>
      </c>
      <c r="L1686" t="s">
        <v>60</v>
      </c>
      <c r="M1686">
        <v>259</v>
      </c>
      <c r="N1686">
        <v>3055</v>
      </c>
      <c r="O1686">
        <v>193</v>
      </c>
      <c r="P1686">
        <v>4.5199999999999996</v>
      </c>
      <c r="Q1686">
        <v>18</v>
      </c>
      <c r="R1686">
        <v>673332</v>
      </c>
      <c r="S1686" s="6">
        <f t="shared" si="260"/>
        <v>63175.122749590832</v>
      </c>
      <c r="T1686" s="6">
        <f t="shared" si="261"/>
        <v>84779.050736497549</v>
      </c>
      <c r="U1686" s="2">
        <f t="shared" si="262"/>
        <v>1479541.7348608838</v>
      </c>
      <c r="V1686" s="3">
        <f t="shared" si="263"/>
        <v>10.722222222222221</v>
      </c>
      <c r="W1686" s="3">
        <f t="shared" si="264"/>
        <v>14.388888888888889</v>
      </c>
      <c r="X1686" s="2">
        <f t="shared" si="265"/>
        <v>251.11111111111111</v>
      </c>
      <c r="Y1686" s="3">
        <f t="shared" si="266"/>
        <v>14.388888888888889</v>
      </c>
      <c r="Z1686" s="2">
        <f t="shared" si="267"/>
        <v>23.419689119170986</v>
      </c>
      <c r="AA1686" s="5">
        <f t="shared" si="268"/>
        <v>0.74517374517374513</v>
      </c>
      <c r="AB1686" s="4">
        <f t="shared" si="269"/>
        <v>3.7407333333333334E-2</v>
      </c>
      <c r="AC1686">
        <v>6</v>
      </c>
      <c r="AD1686">
        <v>0</v>
      </c>
      <c r="AE1686">
        <v>1</v>
      </c>
      <c r="AF1686">
        <v>4</v>
      </c>
      <c r="AG1686">
        <v>1</v>
      </c>
      <c r="AH1686">
        <v>-0.446812084968223</v>
      </c>
      <c r="AI1686">
        <v>-0.27709140267085203</v>
      </c>
    </row>
    <row r="1687" spans="1:35" x14ac:dyDescent="0.2">
      <c r="A1687" t="s">
        <v>1762</v>
      </c>
      <c r="B1687" s="1">
        <v>40179</v>
      </c>
      <c r="C1687" t="s">
        <v>62</v>
      </c>
      <c r="D1687" t="s">
        <v>63</v>
      </c>
      <c r="E1687" t="s">
        <v>64</v>
      </c>
      <c r="F1687" t="s">
        <v>54</v>
      </c>
      <c r="G1687" t="s">
        <v>55</v>
      </c>
      <c r="H1687" t="s">
        <v>41</v>
      </c>
      <c r="I1687" t="s">
        <v>43</v>
      </c>
      <c r="J1687" t="s">
        <v>43</v>
      </c>
      <c r="K1687" t="s">
        <v>43</v>
      </c>
      <c r="L1687" t="s">
        <v>44</v>
      </c>
      <c r="M1687">
        <v>421</v>
      </c>
      <c r="N1687">
        <v>3526</v>
      </c>
      <c r="O1687">
        <v>853</v>
      </c>
      <c r="P1687">
        <v>41.55</v>
      </c>
      <c r="Q1687">
        <v>3</v>
      </c>
      <c r="R1687">
        <v>3369425</v>
      </c>
      <c r="S1687" s="6">
        <f t="shared" si="260"/>
        <v>241917.1866137266</v>
      </c>
      <c r="T1687" s="6">
        <f t="shared" si="261"/>
        <v>119398.75212705616</v>
      </c>
      <c r="U1687" s="2">
        <f t="shared" si="262"/>
        <v>11783891.094724901</v>
      </c>
      <c r="V1687" s="3">
        <f t="shared" si="263"/>
        <v>284.33333333333331</v>
      </c>
      <c r="W1687" s="3">
        <f t="shared" si="264"/>
        <v>140.33333333333334</v>
      </c>
      <c r="X1687" s="2">
        <f t="shared" si="265"/>
        <v>13850</v>
      </c>
      <c r="Y1687" s="3">
        <f t="shared" si="266"/>
        <v>140.33333333333334</v>
      </c>
      <c r="Z1687" s="2">
        <f t="shared" si="267"/>
        <v>48.710433763188746</v>
      </c>
      <c r="AA1687" s="5">
        <f t="shared" si="268"/>
        <v>2.026128266033254</v>
      </c>
      <c r="AB1687" s="4">
        <f t="shared" si="269"/>
        <v>1.1231416666666667</v>
      </c>
      <c r="AC1687">
        <v>5</v>
      </c>
      <c r="AD1687">
        <v>1</v>
      </c>
      <c r="AE1687">
        <v>0</v>
      </c>
      <c r="AF1687">
        <v>0</v>
      </c>
      <c r="AG1687">
        <v>3</v>
      </c>
      <c r="AH1687" s="2">
        <v>8970248199501740</v>
      </c>
      <c r="AI1687">
        <v>-0.25634135346101</v>
      </c>
    </row>
    <row r="1688" spans="1:35" x14ac:dyDescent="0.2">
      <c r="A1688" t="s">
        <v>1763</v>
      </c>
      <c r="B1688" s="1">
        <v>43466</v>
      </c>
      <c r="C1688" t="s">
        <v>89</v>
      </c>
      <c r="D1688" t="s">
        <v>63</v>
      </c>
      <c r="E1688" t="s">
        <v>59</v>
      </c>
      <c r="F1688" t="s">
        <v>65</v>
      </c>
      <c r="G1688" t="s">
        <v>40</v>
      </c>
      <c r="H1688" t="s">
        <v>41</v>
      </c>
      <c r="I1688" t="s">
        <v>51</v>
      </c>
      <c r="J1688" t="s">
        <v>43</v>
      </c>
      <c r="K1688" t="s">
        <v>43</v>
      </c>
      <c r="L1688" t="s">
        <v>44</v>
      </c>
      <c r="M1688">
        <v>481</v>
      </c>
      <c r="N1688">
        <v>4001</v>
      </c>
      <c r="O1688">
        <v>390</v>
      </c>
      <c r="P1688">
        <v>47.72</v>
      </c>
      <c r="Q1688">
        <v>94</v>
      </c>
      <c r="R1688">
        <v>3060078</v>
      </c>
      <c r="S1688" s="6">
        <f t="shared" si="260"/>
        <v>97475.631092226948</v>
      </c>
      <c r="T1688" s="6">
        <f t="shared" si="261"/>
        <v>120219.94501374656</v>
      </c>
      <c r="U1688" s="2">
        <f t="shared" si="262"/>
        <v>11927018.245438641</v>
      </c>
      <c r="V1688" s="3">
        <f t="shared" si="263"/>
        <v>4.1489361702127656</v>
      </c>
      <c r="W1688" s="3">
        <f t="shared" si="264"/>
        <v>5.1170212765957448</v>
      </c>
      <c r="X1688" s="2">
        <f t="shared" si="265"/>
        <v>507.65957446808511</v>
      </c>
      <c r="Y1688" s="3">
        <f t="shared" si="266"/>
        <v>5.1170212765957448</v>
      </c>
      <c r="Z1688" s="2">
        <f t="shared" si="267"/>
        <v>122.35897435897436</v>
      </c>
      <c r="AA1688" s="5">
        <f t="shared" si="268"/>
        <v>0.81081081081081086</v>
      </c>
      <c r="AB1688" s="4">
        <f t="shared" si="269"/>
        <v>3.2554021276595742E-2</v>
      </c>
      <c r="AC1688">
        <v>3</v>
      </c>
      <c r="AD1688">
        <v>1</v>
      </c>
      <c r="AE1688">
        <v>0</v>
      </c>
      <c r="AF1688">
        <v>1</v>
      </c>
      <c r="AG1688">
        <v>1</v>
      </c>
      <c r="AH1688">
        <v>-0.67578933901986904</v>
      </c>
      <c r="AI1688">
        <v>-0.236185029701897</v>
      </c>
    </row>
    <row r="1689" spans="1:35" x14ac:dyDescent="0.2">
      <c r="A1689" t="s">
        <v>1764</v>
      </c>
      <c r="B1689" s="1">
        <v>41275</v>
      </c>
      <c r="C1689" t="s">
        <v>58</v>
      </c>
      <c r="D1689" t="s">
        <v>47</v>
      </c>
      <c r="E1689" t="s">
        <v>64</v>
      </c>
      <c r="F1689" t="s">
        <v>48</v>
      </c>
      <c r="G1689" t="s">
        <v>49</v>
      </c>
      <c r="H1689" t="s">
        <v>41</v>
      </c>
      <c r="I1689" t="s">
        <v>43</v>
      </c>
      <c r="J1689" t="s">
        <v>43</v>
      </c>
      <c r="K1689" t="s">
        <v>43</v>
      </c>
      <c r="L1689" t="s">
        <v>44</v>
      </c>
      <c r="M1689">
        <v>447</v>
      </c>
      <c r="N1689">
        <v>3966</v>
      </c>
      <c r="O1689">
        <v>862</v>
      </c>
      <c r="P1689">
        <v>43.84</v>
      </c>
      <c r="Q1689">
        <v>21</v>
      </c>
      <c r="R1689">
        <v>1625600</v>
      </c>
      <c r="S1689" s="6">
        <f t="shared" si="260"/>
        <v>217347.4533535048</v>
      </c>
      <c r="T1689" s="6">
        <f t="shared" si="261"/>
        <v>112708.01815431165</v>
      </c>
      <c r="U1689" s="2">
        <f t="shared" si="262"/>
        <v>11053958.648512354</v>
      </c>
      <c r="V1689" s="3">
        <f t="shared" si="263"/>
        <v>41.047619047619051</v>
      </c>
      <c r="W1689" s="3">
        <f t="shared" si="264"/>
        <v>21.285714285714285</v>
      </c>
      <c r="X1689" s="2">
        <f t="shared" si="265"/>
        <v>2087.6190476190477</v>
      </c>
      <c r="Y1689" s="3">
        <f t="shared" si="266"/>
        <v>21.285714285714285</v>
      </c>
      <c r="Z1689" s="2">
        <f t="shared" si="267"/>
        <v>50.858468677494201</v>
      </c>
      <c r="AA1689" s="5">
        <f t="shared" si="268"/>
        <v>1.9284116331096197</v>
      </c>
      <c r="AB1689" s="4">
        <f t="shared" si="269"/>
        <v>7.7409523809523803E-2</v>
      </c>
      <c r="AC1689">
        <v>6</v>
      </c>
      <c r="AD1689">
        <v>0</v>
      </c>
      <c r="AE1689">
        <v>1</v>
      </c>
      <c r="AF1689">
        <v>4</v>
      </c>
      <c r="AG1689">
        <v>1</v>
      </c>
      <c r="AH1689">
        <v>0.61473400464799999</v>
      </c>
      <c r="AI1689">
        <v>-0.225407716482662</v>
      </c>
    </row>
    <row r="1690" spans="1:35" x14ac:dyDescent="0.2">
      <c r="A1690" t="s">
        <v>1765</v>
      </c>
      <c r="B1690" s="1">
        <v>41275</v>
      </c>
      <c r="C1690" t="s">
        <v>89</v>
      </c>
      <c r="D1690" t="s">
        <v>63</v>
      </c>
      <c r="E1690" t="s">
        <v>71</v>
      </c>
      <c r="F1690" t="s">
        <v>65</v>
      </c>
      <c r="G1690" t="s">
        <v>40</v>
      </c>
      <c r="H1690" t="s">
        <v>50</v>
      </c>
      <c r="I1690" t="s">
        <v>43</v>
      </c>
      <c r="J1690" t="s">
        <v>51</v>
      </c>
      <c r="K1690" t="s">
        <v>42</v>
      </c>
      <c r="L1690" t="s">
        <v>56</v>
      </c>
      <c r="M1690">
        <v>209</v>
      </c>
      <c r="N1690">
        <v>126</v>
      </c>
      <c r="O1690">
        <v>806</v>
      </c>
      <c r="P1690">
        <v>0.46</v>
      </c>
      <c r="Q1690">
        <v>77</v>
      </c>
      <c r="R1690">
        <v>476591</v>
      </c>
      <c r="S1690" s="6">
        <f t="shared" si="260"/>
        <v>6396825.3968253965</v>
      </c>
      <c r="T1690" s="6">
        <f t="shared" si="261"/>
        <v>1658730.1587301588</v>
      </c>
      <c r="U1690" s="2">
        <f t="shared" si="262"/>
        <v>3650793.6507936507</v>
      </c>
      <c r="V1690" s="3">
        <f t="shared" si="263"/>
        <v>10.467532467532468</v>
      </c>
      <c r="W1690" s="3">
        <f t="shared" si="264"/>
        <v>2.7142857142857144</v>
      </c>
      <c r="X1690" s="2">
        <f t="shared" si="265"/>
        <v>5.9740259740259738</v>
      </c>
      <c r="Y1690" s="3">
        <f t="shared" si="266"/>
        <v>2.7142857142857144</v>
      </c>
      <c r="Z1690" s="2">
        <f t="shared" si="267"/>
        <v>0.57071960297766744</v>
      </c>
      <c r="AA1690" s="5">
        <f t="shared" si="268"/>
        <v>3.8564593301435406</v>
      </c>
      <c r="AB1690" s="4">
        <f t="shared" si="269"/>
        <v>6.1894935064935068E-3</v>
      </c>
      <c r="AC1690">
        <v>3</v>
      </c>
      <c r="AD1690">
        <v>0</v>
      </c>
      <c r="AE1690">
        <v>0</v>
      </c>
      <c r="AF1690">
        <v>1</v>
      </c>
      <c r="AG1690">
        <v>1</v>
      </c>
      <c r="AH1690">
        <v>-0.84973546893497698</v>
      </c>
      <c r="AI1690" s="2">
        <v>1.13459202052396E+16</v>
      </c>
    </row>
    <row r="1691" spans="1:35" x14ac:dyDescent="0.2">
      <c r="A1691" t="s">
        <v>1766</v>
      </c>
      <c r="B1691" s="1">
        <v>38353</v>
      </c>
      <c r="C1691" t="s">
        <v>53</v>
      </c>
      <c r="D1691" t="s">
        <v>37</v>
      </c>
      <c r="E1691" t="s">
        <v>125</v>
      </c>
      <c r="F1691" t="s">
        <v>65</v>
      </c>
      <c r="G1691" t="s">
        <v>40</v>
      </c>
      <c r="H1691" t="s">
        <v>41</v>
      </c>
      <c r="I1691" t="s">
        <v>43</v>
      </c>
      <c r="J1691" t="s">
        <v>42</v>
      </c>
      <c r="K1691" t="s">
        <v>51</v>
      </c>
      <c r="L1691" t="s">
        <v>56</v>
      </c>
      <c r="M1691">
        <v>54</v>
      </c>
      <c r="N1691">
        <v>3426</v>
      </c>
      <c r="O1691">
        <v>908</v>
      </c>
      <c r="P1691">
        <v>16.059999999999999</v>
      </c>
      <c r="Q1691">
        <v>82</v>
      </c>
      <c r="R1691">
        <v>4297751</v>
      </c>
      <c r="S1691" s="6">
        <f t="shared" si="260"/>
        <v>265032.10741389374</v>
      </c>
      <c r="T1691" s="6">
        <f t="shared" si="261"/>
        <v>15761.821366024518</v>
      </c>
      <c r="U1691" s="2">
        <f t="shared" si="262"/>
        <v>4687682.428488032</v>
      </c>
      <c r="V1691" s="3">
        <f t="shared" si="263"/>
        <v>11.073170731707316</v>
      </c>
      <c r="W1691" s="3">
        <f t="shared" si="264"/>
        <v>0.65853658536585369</v>
      </c>
      <c r="X1691" s="2">
        <f t="shared" si="265"/>
        <v>195.85365853658533</v>
      </c>
      <c r="Y1691" s="3">
        <f t="shared" si="266"/>
        <v>0.65853658536585369</v>
      </c>
      <c r="Z1691" s="2">
        <f t="shared" si="267"/>
        <v>17.687224669603523</v>
      </c>
      <c r="AA1691" s="5">
        <f t="shared" si="268"/>
        <v>16.814814814814813</v>
      </c>
      <c r="AB1691" s="4">
        <f t="shared" si="269"/>
        <v>5.241159756097561E-2</v>
      </c>
      <c r="AC1691">
        <v>2</v>
      </c>
      <c r="AD1691">
        <v>1</v>
      </c>
      <c r="AE1691">
        <v>0</v>
      </c>
      <c r="AF1691">
        <v>1</v>
      </c>
      <c r="AG1691">
        <v>1</v>
      </c>
      <c r="AH1691">
        <v>-0.74256665577187098</v>
      </c>
      <c r="AI1691">
        <v>-0.25276374045627298</v>
      </c>
    </row>
    <row r="1692" spans="1:35" x14ac:dyDescent="0.2">
      <c r="A1692" t="s">
        <v>1767</v>
      </c>
      <c r="B1692" s="1">
        <v>36526</v>
      </c>
      <c r="C1692" t="s">
        <v>53</v>
      </c>
      <c r="D1692" t="s">
        <v>37</v>
      </c>
      <c r="E1692" t="s">
        <v>64</v>
      </c>
      <c r="F1692" t="s">
        <v>54</v>
      </c>
      <c r="G1692" t="s">
        <v>55</v>
      </c>
      <c r="H1692" t="s">
        <v>41</v>
      </c>
      <c r="I1692" t="s">
        <v>43</v>
      </c>
      <c r="J1692" t="s">
        <v>51</v>
      </c>
      <c r="K1692" t="s">
        <v>51</v>
      </c>
      <c r="L1692" t="s">
        <v>60</v>
      </c>
      <c r="M1692">
        <v>153</v>
      </c>
      <c r="N1692">
        <v>4585</v>
      </c>
      <c r="O1692">
        <v>888</v>
      </c>
      <c r="P1692">
        <v>19.05</v>
      </c>
      <c r="Q1692">
        <v>4</v>
      </c>
      <c r="R1692">
        <v>3662513</v>
      </c>
      <c r="S1692" s="6">
        <f t="shared" si="260"/>
        <v>193675.02726281353</v>
      </c>
      <c r="T1692" s="6">
        <f t="shared" si="261"/>
        <v>33369.68375136314</v>
      </c>
      <c r="U1692" s="2">
        <f t="shared" si="262"/>
        <v>4154852.7808069792</v>
      </c>
      <c r="V1692" s="3">
        <f t="shared" si="263"/>
        <v>222</v>
      </c>
      <c r="W1692" s="3">
        <f t="shared" si="264"/>
        <v>38.25</v>
      </c>
      <c r="X1692" s="2">
        <f t="shared" si="265"/>
        <v>4762.5</v>
      </c>
      <c r="Y1692" s="3">
        <f t="shared" si="266"/>
        <v>38.25</v>
      </c>
      <c r="Z1692" s="2">
        <f t="shared" si="267"/>
        <v>21.452702702702702</v>
      </c>
      <c r="AA1692" s="5">
        <f t="shared" si="268"/>
        <v>5.8039215686274508</v>
      </c>
      <c r="AB1692" s="4">
        <f t="shared" si="269"/>
        <v>0.91562825000000003</v>
      </c>
      <c r="AC1692">
        <v>9</v>
      </c>
      <c r="AD1692">
        <v>1</v>
      </c>
      <c r="AE1692">
        <v>0</v>
      </c>
      <c r="AF1692">
        <v>0</v>
      </c>
      <c r="AG1692">
        <v>3</v>
      </c>
      <c r="AH1692" s="2">
        <v>4736813040348580</v>
      </c>
      <c r="AI1692">
        <v>-0.30667554586019502</v>
      </c>
    </row>
    <row r="1693" spans="1:35" x14ac:dyDescent="0.2">
      <c r="A1693" t="s">
        <v>1768</v>
      </c>
      <c r="B1693" s="1">
        <v>36526</v>
      </c>
      <c r="C1693" t="s">
        <v>89</v>
      </c>
      <c r="D1693" t="s">
        <v>63</v>
      </c>
      <c r="E1693" t="s">
        <v>77</v>
      </c>
      <c r="F1693" t="s">
        <v>68</v>
      </c>
      <c r="G1693" t="s">
        <v>40</v>
      </c>
      <c r="H1693" t="s">
        <v>41</v>
      </c>
      <c r="I1693" t="s">
        <v>43</v>
      </c>
      <c r="J1693" t="s">
        <v>51</v>
      </c>
      <c r="K1693" t="s">
        <v>43</v>
      </c>
      <c r="L1693" t="s">
        <v>44</v>
      </c>
      <c r="M1693">
        <v>253</v>
      </c>
      <c r="N1693">
        <v>4252</v>
      </c>
      <c r="O1693">
        <v>933</v>
      </c>
      <c r="P1693">
        <v>47.25</v>
      </c>
      <c r="Q1693">
        <v>70</v>
      </c>
      <c r="R1693">
        <v>3851172</v>
      </c>
      <c r="S1693" s="6">
        <f t="shared" si="260"/>
        <v>219426.15239887111</v>
      </c>
      <c r="T1693" s="6">
        <f t="shared" si="261"/>
        <v>59501.411100658515</v>
      </c>
      <c r="U1693" s="2">
        <f t="shared" si="262"/>
        <v>11112417.68579492</v>
      </c>
      <c r="V1693" s="3">
        <f t="shared" si="263"/>
        <v>13.328571428571429</v>
      </c>
      <c r="W1693" s="3">
        <f t="shared" si="264"/>
        <v>3.6142857142857143</v>
      </c>
      <c r="X1693" s="2">
        <f t="shared" si="265"/>
        <v>675</v>
      </c>
      <c r="Y1693" s="3">
        <f t="shared" si="266"/>
        <v>3.6142857142857143</v>
      </c>
      <c r="Z1693" s="2">
        <f t="shared" si="267"/>
        <v>50.643086816720256</v>
      </c>
      <c r="AA1693" s="5">
        <f t="shared" si="268"/>
        <v>3.6877470355731226</v>
      </c>
      <c r="AB1693" s="4">
        <f t="shared" si="269"/>
        <v>5.5016742857142857E-2</v>
      </c>
      <c r="AC1693">
        <v>8</v>
      </c>
      <c r="AD1693">
        <v>0</v>
      </c>
      <c r="AE1693">
        <v>0</v>
      </c>
      <c r="AF1693">
        <v>1</v>
      </c>
      <c r="AG1693">
        <v>1</v>
      </c>
      <c r="AH1693">
        <v>-0.50826625190089703</v>
      </c>
      <c r="AI1693">
        <v>-0.23832814735514099</v>
      </c>
    </row>
    <row r="1694" spans="1:35" x14ac:dyDescent="0.2">
      <c r="A1694" t="s">
        <v>1769</v>
      </c>
      <c r="B1694" s="1">
        <v>38718</v>
      </c>
      <c r="C1694" t="s">
        <v>53</v>
      </c>
      <c r="D1694" t="s">
        <v>37</v>
      </c>
      <c r="E1694" t="s">
        <v>80</v>
      </c>
      <c r="F1694" t="s">
        <v>54</v>
      </c>
      <c r="G1694" t="s">
        <v>55</v>
      </c>
      <c r="H1694" t="s">
        <v>51</v>
      </c>
      <c r="I1694" t="s">
        <v>43</v>
      </c>
      <c r="J1694" t="s">
        <v>43</v>
      </c>
      <c r="K1694" t="s">
        <v>43</v>
      </c>
      <c r="L1694" t="s">
        <v>56</v>
      </c>
      <c r="M1694">
        <v>322</v>
      </c>
      <c r="N1694">
        <v>1885</v>
      </c>
      <c r="O1694">
        <v>736</v>
      </c>
      <c r="P1694">
        <v>29.65</v>
      </c>
      <c r="Q1694">
        <v>35</v>
      </c>
      <c r="R1694">
        <v>2637890</v>
      </c>
      <c r="S1694" s="6">
        <f t="shared" si="260"/>
        <v>390450.92838196288</v>
      </c>
      <c r="T1694" s="6">
        <f t="shared" si="261"/>
        <v>170822.28116710874</v>
      </c>
      <c r="U1694" s="2">
        <f t="shared" si="262"/>
        <v>15729442.97082228</v>
      </c>
      <c r="V1694" s="3">
        <f t="shared" si="263"/>
        <v>21.028571428571428</v>
      </c>
      <c r="W1694" s="3">
        <f t="shared" si="264"/>
        <v>9.1999999999999993</v>
      </c>
      <c r="X1694" s="2">
        <f t="shared" si="265"/>
        <v>847.14285714285711</v>
      </c>
      <c r="Y1694" s="3">
        <f t="shared" si="266"/>
        <v>9.1999999999999993</v>
      </c>
      <c r="Z1694" s="2">
        <f t="shared" si="267"/>
        <v>40.285326086956523</v>
      </c>
      <c r="AA1694" s="5">
        <f t="shared" si="268"/>
        <v>2.2857142857142856</v>
      </c>
      <c r="AB1694" s="4">
        <f t="shared" si="269"/>
        <v>7.5368285714285721E-2</v>
      </c>
      <c r="AC1694">
        <v>2</v>
      </c>
      <c r="AD1694">
        <v>1</v>
      </c>
      <c r="AE1694">
        <v>1</v>
      </c>
      <c r="AF1694">
        <v>4</v>
      </c>
      <c r="AG1694">
        <v>1</v>
      </c>
      <c r="AH1694">
        <v>-0.19378629568997999</v>
      </c>
      <c r="AI1694">
        <v>-0.17091169588376801</v>
      </c>
    </row>
    <row r="1695" spans="1:35" x14ac:dyDescent="0.2">
      <c r="A1695" t="s">
        <v>1770</v>
      </c>
      <c r="B1695" s="1">
        <v>41640</v>
      </c>
      <c r="C1695" t="s">
        <v>53</v>
      </c>
      <c r="D1695" t="s">
        <v>37</v>
      </c>
      <c r="E1695" t="s">
        <v>80</v>
      </c>
      <c r="F1695" t="s">
        <v>48</v>
      </c>
      <c r="G1695" t="s">
        <v>49</v>
      </c>
      <c r="H1695" t="s">
        <v>50</v>
      </c>
      <c r="I1695" t="s">
        <v>51</v>
      </c>
      <c r="J1695" t="s">
        <v>43</v>
      </c>
      <c r="K1695" t="s">
        <v>51</v>
      </c>
      <c r="L1695" t="s">
        <v>5077</v>
      </c>
      <c r="M1695">
        <v>348</v>
      </c>
      <c r="N1695">
        <v>110</v>
      </c>
      <c r="O1695">
        <v>467</v>
      </c>
      <c r="P1695">
        <v>13.25</v>
      </c>
      <c r="Q1695">
        <v>56</v>
      </c>
      <c r="R1695">
        <v>3163704</v>
      </c>
      <c r="S1695" s="6">
        <f t="shared" si="260"/>
        <v>4245454.5454545459</v>
      </c>
      <c r="T1695" s="6">
        <f t="shared" si="261"/>
        <v>3163636.3636363638</v>
      </c>
      <c r="U1695" s="2">
        <f t="shared" si="262"/>
        <v>120454545.45454545</v>
      </c>
      <c r="V1695" s="3">
        <f t="shared" si="263"/>
        <v>8.3392857142857135</v>
      </c>
      <c r="W1695" s="3">
        <f t="shared" si="264"/>
        <v>6.2142857142857144</v>
      </c>
      <c r="X1695" s="2">
        <f t="shared" si="265"/>
        <v>236.60714285714286</v>
      </c>
      <c r="Y1695" s="3">
        <f t="shared" si="266"/>
        <v>6.2142857142857144</v>
      </c>
      <c r="Z1695" s="2">
        <f t="shared" si="267"/>
        <v>28.372591006423981</v>
      </c>
      <c r="AA1695" s="5">
        <f t="shared" si="268"/>
        <v>1.3419540229885059</v>
      </c>
      <c r="AB1695" s="4">
        <f t="shared" si="269"/>
        <v>5.6494714285714287E-2</v>
      </c>
      <c r="AC1695">
        <v>6</v>
      </c>
      <c r="AD1695">
        <v>0</v>
      </c>
      <c r="AE1695">
        <v>1</v>
      </c>
      <c r="AF1695">
        <v>1</v>
      </c>
      <c r="AG1695">
        <v>1</v>
      </c>
      <c r="AH1695">
        <v>-0.59721401544138097</v>
      </c>
      <c r="AI1695" s="2">
        <v>1.5257876141805E+16</v>
      </c>
    </row>
    <row r="1696" spans="1:35" x14ac:dyDescent="0.2">
      <c r="A1696" t="s">
        <v>1771</v>
      </c>
      <c r="B1696" s="1">
        <v>37987</v>
      </c>
      <c r="C1696" t="s">
        <v>89</v>
      </c>
      <c r="D1696" t="s">
        <v>63</v>
      </c>
      <c r="E1696" t="s">
        <v>71</v>
      </c>
      <c r="F1696" t="s">
        <v>68</v>
      </c>
      <c r="G1696" t="s">
        <v>40</v>
      </c>
      <c r="H1696" t="s">
        <v>51</v>
      </c>
      <c r="I1696" t="s">
        <v>51</v>
      </c>
      <c r="J1696" t="s">
        <v>51</v>
      </c>
      <c r="K1696" t="s">
        <v>43</v>
      </c>
      <c r="L1696" t="s">
        <v>5077</v>
      </c>
      <c r="M1696">
        <v>151</v>
      </c>
      <c r="N1696">
        <v>1405</v>
      </c>
      <c r="O1696">
        <v>242</v>
      </c>
      <c r="P1696">
        <v>47.7</v>
      </c>
      <c r="Q1696">
        <v>47</v>
      </c>
      <c r="R1696">
        <v>2519985</v>
      </c>
      <c r="S1696" s="6">
        <f t="shared" si="260"/>
        <v>172241.99288256228</v>
      </c>
      <c r="T1696" s="6">
        <f t="shared" si="261"/>
        <v>107473.30960854092</v>
      </c>
      <c r="U1696" s="2">
        <f t="shared" si="262"/>
        <v>33950177.93594306</v>
      </c>
      <c r="V1696" s="3">
        <f t="shared" si="263"/>
        <v>5.1489361702127656</v>
      </c>
      <c r="W1696" s="3">
        <f t="shared" si="264"/>
        <v>3.2127659574468086</v>
      </c>
      <c r="X1696" s="2">
        <f t="shared" si="265"/>
        <v>1014.8936170212766</v>
      </c>
      <c r="Y1696" s="3">
        <f t="shared" si="266"/>
        <v>3.2127659574468086</v>
      </c>
      <c r="Z1696" s="2">
        <f t="shared" si="267"/>
        <v>197.10743801652893</v>
      </c>
      <c r="AA1696" s="5">
        <f t="shared" si="268"/>
        <v>1.6026490066225165</v>
      </c>
      <c r="AB1696" s="4">
        <f t="shared" si="269"/>
        <v>5.3616702127659573E-2</v>
      </c>
      <c r="AC1696">
        <v>4</v>
      </c>
      <c r="AD1696">
        <v>0</v>
      </c>
      <c r="AE1696">
        <v>1</v>
      </c>
      <c r="AF1696">
        <v>1</v>
      </c>
      <c r="AG1696">
        <v>1</v>
      </c>
      <c r="AH1696">
        <v>-0.53698565044930002</v>
      </c>
      <c r="AI1696">
        <v>-0.177678044286493</v>
      </c>
    </row>
    <row r="1697" spans="1:35" x14ac:dyDescent="0.2">
      <c r="A1697" t="s">
        <v>1772</v>
      </c>
      <c r="B1697" s="1">
        <v>36892</v>
      </c>
      <c r="C1697" t="s">
        <v>82</v>
      </c>
      <c r="D1697" t="s">
        <v>83</v>
      </c>
      <c r="E1697" t="s">
        <v>132</v>
      </c>
      <c r="F1697" t="s">
        <v>68</v>
      </c>
      <c r="G1697" t="s">
        <v>40</v>
      </c>
      <c r="H1697" t="s">
        <v>41</v>
      </c>
      <c r="I1697" t="s">
        <v>43</v>
      </c>
      <c r="J1697" t="s">
        <v>42</v>
      </c>
      <c r="K1697" t="s">
        <v>43</v>
      </c>
      <c r="L1697" t="s">
        <v>56</v>
      </c>
      <c r="M1697">
        <v>100</v>
      </c>
      <c r="N1697">
        <v>2768</v>
      </c>
      <c r="O1697">
        <v>908</v>
      </c>
      <c r="P1697">
        <v>38.1</v>
      </c>
      <c r="Q1697">
        <v>44</v>
      </c>
      <c r="R1697">
        <v>2924892</v>
      </c>
      <c r="S1697" s="6">
        <f t="shared" si="260"/>
        <v>328034.68208092486</v>
      </c>
      <c r="T1697" s="6">
        <f t="shared" si="261"/>
        <v>36127.167630057804</v>
      </c>
      <c r="U1697" s="2">
        <f t="shared" si="262"/>
        <v>13764450.867052022</v>
      </c>
      <c r="V1697" s="3">
        <f t="shared" si="263"/>
        <v>20.636363636363637</v>
      </c>
      <c r="W1697" s="3">
        <f t="shared" si="264"/>
        <v>2.2727272727272729</v>
      </c>
      <c r="X1697" s="2">
        <f t="shared" si="265"/>
        <v>865.90909090909088</v>
      </c>
      <c r="Y1697" s="3">
        <f t="shared" si="266"/>
        <v>2.2727272727272729</v>
      </c>
      <c r="Z1697" s="2">
        <f t="shared" si="267"/>
        <v>41.960352422907491</v>
      </c>
      <c r="AA1697" s="5">
        <f t="shared" si="268"/>
        <v>9.08</v>
      </c>
      <c r="AB1697" s="4">
        <f t="shared" si="269"/>
        <v>6.6474818181818177E-2</v>
      </c>
      <c r="AC1697">
        <v>2</v>
      </c>
      <c r="AD1697">
        <v>1</v>
      </c>
      <c r="AE1697">
        <v>1</v>
      </c>
      <c r="AF1697">
        <v>1</v>
      </c>
      <c r="AG1697">
        <v>1</v>
      </c>
      <c r="AH1697">
        <v>-0.38584916099409999</v>
      </c>
      <c r="AI1697">
        <v>-0.221350464460773</v>
      </c>
    </row>
    <row r="1698" spans="1:35" x14ac:dyDescent="0.2">
      <c r="A1698" t="s">
        <v>1773</v>
      </c>
      <c r="B1698" s="1">
        <v>38718</v>
      </c>
      <c r="C1698" t="s">
        <v>82</v>
      </c>
      <c r="D1698" t="s">
        <v>83</v>
      </c>
      <c r="E1698" t="s">
        <v>75</v>
      </c>
      <c r="F1698" t="s">
        <v>39</v>
      </c>
      <c r="G1698" t="s">
        <v>40</v>
      </c>
      <c r="H1698" t="s">
        <v>51</v>
      </c>
      <c r="I1698" t="s">
        <v>51</v>
      </c>
      <c r="J1698" t="s">
        <v>43</v>
      </c>
      <c r="K1698" t="s">
        <v>42</v>
      </c>
      <c r="L1698" t="s">
        <v>5077</v>
      </c>
      <c r="M1698">
        <v>391</v>
      </c>
      <c r="N1698">
        <v>1957</v>
      </c>
      <c r="O1698">
        <v>406</v>
      </c>
      <c r="P1698">
        <v>10.09</v>
      </c>
      <c r="Q1698">
        <v>35</v>
      </c>
      <c r="R1698">
        <v>3244974</v>
      </c>
      <c r="S1698" s="6">
        <f t="shared" si="260"/>
        <v>207460.39856923863</v>
      </c>
      <c r="T1698" s="6">
        <f t="shared" si="261"/>
        <v>199795.60551865099</v>
      </c>
      <c r="U1698" s="2">
        <f t="shared" si="262"/>
        <v>5155850.7920286153</v>
      </c>
      <c r="V1698" s="3">
        <f t="shared" si="263"/>
        <v>11.6</v>
      </c>
      <c r="W1698" s="3">
        <f t="shared" si="264"/>
        <v>11.171428571428571</v>
      </c>
      <c r="X1698" s="2">
        <f t="shared" si="265"/>
        <v>288.28571428571428</v>
      </c>
      <c r="Y1698" s="3">
        <f t="shared" si="266"/>
        <v>11.171428571428571</v>
      </c>
      <c r="Z1698" s="2">
        <f t="shared" si="267"/>
        <v>24.852216748768473</v>
      </c>
      <c r="AA1698" s="5">
        <f t="shared" si="268"/>
        <v>1.0383631713554988</v>
      </c>
      <c r="AB1698" s="4">
        <f t="shared" si="269"/>
        <v>9.2713542857142853E-2</v>
      </c>
      <c r="AC1698">
        <v>1</v>
      </c>
      <c r="AD1698">
        <v>1</v>
      </c>
      <c r="AE1698">
        <v>0</v>
      </c>
      <c r="AF1698">
        <v>4</v>
      </c>
      <c r="AG1698">
        <v>1</v>
      </c>
      <c r="AH1698">
        <v>-0.34970494055107398</v>
      </c>
      <c r="AI1698">
        <v>-0.214805674510294</v>
      </c>
    </row>
    <row r="1699" spans="1:35" x14ac:dyDescent="0.2">
      <c r="A1699" t="s">
        <v>1774</v>
      </c>
      <c r="B1699" s="1">
        <v>40909</v>
      </c>
      <c r="C1699" t="s">
        <v>53</v>
      </c>
      <c r="D1699" t="s">
        <v>37</v>
      </c>
      <c r="E1699" t="s">
        <v>38</v>
      </c>
      <c r="F1699" t="s">
        <v>39</v>
      </c>
      <c r="G1699" t="s">
        <v>40</v>
      </c>
      <c r="H1699" t="s">
        <v>51</v>
      </c>
      <c r="I1699" t="s">
        <v>43</v>
      </c>
      <c r="J1699" t="s">
        <v>43</v>
      </c>
      <c r="K1699" t="s">
        <v>43</v>
      </c>
      <c r="L1699" t="s">
        <v>60</v>
      </c>
      <c r="M1699">
        <v>499</v>
      </c>
      <c r="N1699">
        <v>1433</v>
      </c>
      <c r="O1699">
        <v>713</v>
      </c>
      <c r="P1699">
        <v>48.51</v>
      </c>
      <c r="Q1699">
        <v>77</v>
      </c>
      <c r="R1699">
        <v>3884083</v>
      </c>
      <c r="S1699" s="6">
        <f t="shared" si="260"/>
        <v>497557.5715282624</v>
      </c>
      <c r="T1699" s="6">
        <f t="shared" si="261"/>
        <v>348220.51639916259</v>
      </c>
      <c r="U1699" s="2">
        <f t="shared" si="262"/>
        <v>33852058.618283324</v>
      </c>
      <c r="V1699" s="3">
        <f t="shared" si="263"/>
        <v>9.2597402597402603</v>
      </c>
      <c r="W1699" s="3">
        <f t="shared" si="264"/>
        <v>6.4805194805194803</v>
      </c>
      <c r="X1699" s="2">
        <f t="shared" si="265"/>
        <v>630</v>
      </c>
      <c r="Y1699" s="3">
        <f t="shared" si="266"/>
        <v>6.4805194805194803</v>
      </c>
      <c r="Z1699" s="2">
        <f t="shared" si="267"/>
        <v>68.03646563814867</v>
      </c>
      <c r="AA1699" s="5">
        <f t="shared" si="268"/>
        <v>1.4288577154308617</v>
      </c>
      <c r="AB1699" s="4">
        <f t="shared" si="269"/>
        <v>5.0442636363636363E-2</v>
      </c>
      <c r="AC1699">
        <v>8</v>
      </c>
      <c r="AD1699">
        <v>1</v>
      </c>
      <c r="AE1699">
        <v>0</v>
      </c>
      <c r="AF1699">
        <v>1</v>
      </c>
      <c r="AG1699">
        <v>1</v>
      </c>
      <c r="AH1699">
        <v>-0.50580471679356698</v>
      </c>
      <c r="AI1699">
        <v>-5.8757345156625299E-2</v>
      </c>
    </row>
    <row r="1700" spans="1:35" x14ac:dyDescent="0.2">
      <c r="A1700" t="s">
        <v>1775</v>
      </c>
      <c r="B1700" s="1">
        <v>36526</v>
      </c>
      <c r="C1700" t="s">
        <v>46</v>
      </c>
      <c r="D1700" t="s">
        <v>47</v>
      </c>
      <c r="E1700" t="s">
        <v>77</v>
      </c>
      <c r="F1700" t="s">
        <v>68</v>
      </c>
      <c r="G1700" t="s">
        <v>40</v>
      </c>
      <c r="H1700" t="s">
        <v>41</v>
      </c>
      <c r="I1700" t="s">
        <v>43</v>
      </c>
      <c r="J1700" t="s">
        <v>51</v>
      </c>
      <c r="K1700" t="s">
        <v>43</v>
      </c>
      <c r="L1700" t="s">
        <v>44</v>
      </c>
      <c r="M1700">
        <v>200</v>
      </c>
      <c r="N1700">
        <v>3239</v>
      </c>
      <c r="O1700">
        <v>981</v>
      </c>
      <c r="P1700">
        <v>42.39</v>
      </c>
      <c r="Q1700">
        <v>18</v>
      </c>
      <c r="R1700">
        <v>200795</v>
      </c>
      <c r="S1700" s="6">
        <f t="shared" si="260"/>
        <v>302871.25656066689</v>
      </c>
      <c r="T1700" s="6">
        <f t="shared" si="261"/>
        <v>61747.452917567149</v>
      </c>
      <c r="U1700" s="2">
        <f t="shared" si="262"/>
        <v>13087372.645878358</v>
      </c>
      <c r="V1700" s="3">
        <f t="shared" si="263"/>
        <v>54.5</v>
      </c>
      <c r="W1700" s="3">
        <f t="shared" si="264"/>
        <v>11.111111111111111</v>
      </c>
      <c r="X1700" s="2">
        <f t="shared" si="265"/>
        <v>2355</v>
      </c>
      <c r="Y1700" s="3">
        <f t="shared" si="266"/>
        <v>11.111111111111111</v>
      </c>
      <c r="Z1700" s="2">
        <f t="shared" si="267"/>
        <v>43.211009174311926</v>
      </c>
      <c r="AA1700" s="5">
        <f t="shared" si="268"/>
        <v>4.9050000000000002</v>
      </c>
      <c r="AB1700" s="4">
        <f t="shared" si="269"/>
        <v>1.1155277777777778E-2</v>
      </c>
      <c r="AC1700">
        <v>4</v>
      </c>
      <c r="AD1700">
        <v>1</v>
      </c>
      <c r="AE1700">
        <v>0</v>
      </c>
      <c r="AF1700">
        <v>4</v>
      </c>
      <c r="AG1700">
        <v>1</v>
      </c>
      <c r="AH1700">
        <v>0.41692500716384301</v>
      </c>
      <c r="AI1700">
        <v>-0.22091634716321801</v>
      </c>
    </row>
    <row r="1701" spans="1:35" x14ac:dyDescent="0.2">
      <c r="A1701" t="s">
        <v>1776</v>
      </c>
      <c r="B1701" s="1">
        <v>40909</v>
      </c>
      <c r="C1701" t="s">
        <v>46</v>
      </c>
      <c r="D1701" t="s">
        <v>47</v>
      </c>
      <c r="E1701" t="s">
        <v>59</v>
      </c>
      <c r="F1701" t="s">
        <v>65</v>
      </c>
      <c r="G1701" t="s">
        <v>40</v>
      </c>
      <c r="H1701" t="s">
        <v>50</v>
      </c>
      <c r="I1701" t="s">
        <v>43</v>
      </c>
      <c r="J1701" t="s">
        <v>51</v>
      </c>
      <c r="K1701" t="s">
        <v>42</v>
      </c>
      <c r="L1701" t="s">
        <v>56</v>
      </c>
      <c r="M1701">
        <v>181</v>
      </c>
      <c r="N1701">
        <v>102</v>
      </c>
      <c r="O1701">
        <v>790</v>
      </c>
      <c r="P1701">
        <v>5.58</v>
      </c>
      <c r="Q1701">
        <v>93</v>
      </c>
      <c r="R1701">
        <v>4691490</v>
      </c>
      <c r="S1701" s="6">
        <f t="shared" si="260"/>
        <v>7745098.0392156867</v>
      </c>
      <c r="T1701" s="6">
        <f t="shared" si="261"/>
        <v>1774509.8039215687</v>
      </c>
      <c r="U1701" s="2">
        <f t="shared" si="262"/>
        <v>54705882.352941178</v>
      </c>
      <c r="V1701" s="3">
        <f t="shared" si="263"/>
        <v>8.4946236559139781</v>
      </c>
      <c r="W1701" s="3">
        <f t="shared" si="264"/>
        <v>1.946236559139785</v>
      </c>
      <c r="X1701" s="2">
        <f t="shared" si="265"/>
        <v>60</v>
      </c>
      <c r="Y1701" s="3">
        <f t="shared" si="266"/>
        <v>1.946236559139785</v>
      </c>
      <c r="Z1701" s="2">
        <f t="shared" si="267"/>
        <v>7.0632911392405067</v>
      </c>
      <c r="AA1701" s="5">
        <f t="shared" si="268"/>
        <v>4.3646408839779003</v>
      </c>
      <c r="AB1701" s="4">
        <f t="shared" si="269"/>
        <v>5.0446129032258064E-2</v>
      </c>
      <c r="AC1701">
        <v>8</v>
      </c>
      <c r="AD1701">
        <v>1</v>
      </c>
      <c r="AE1701">
        <v>1</v>
      </c>
      <c r="AF1701">
        <v>1</v>
      </c>
      <c r="AG1701">
        <v>1</v>
      </c>
      <c r="AH1701">
        <v>-0.76461098411123896</v>
      </c>
      <c r="AI1701" s="2">
        <v>1.48017041377941E+16</v>
      </c>
    </row>
    <row r="1702" spans="1:35" x14ac:dyDescent="0.2">
      <c r="A1702" t="s">
        <v>1777</v>
      </c>
      <c r="B1702" s="1">
        <v>36526</v>
      </c>
      <c r="C1702" t="s">
        <v>53</v>
      </c>
      <c r="D1702" t="s">
        <v>37</v>
      </c>
      <c r="E1702" t="s">
        <v>38</v>
      </c>
      <c r="F1702" t="s">
        <v>48</v>
      </c>
      <c r="G1702" t="s">
        <v>49</v>
      </c>
      <c r="H1702" t="s">
        <v>51</v>
      </c>
      <c r="I1702" t="s">
        <v>43</v>
      </c>
      <c r="J1702" t="s">
        <v>43</v>
      </c>
      <c r="K1702" t="s">
        <v>43</v>
      </c>
      <c r="L1702" t="s">
        <v>5077</v>
      </c>
      <c r="M1702">
        <v>484</v>
      </c>
      <c r="N1702">
        <v>2263</v>
      </c>
      <c r="O1702">
        <v>900</v>
      </c>
      <c r="P1702">
        <v>43.69</v>
      </c>
      <c r="Q1702">
        <v>85</v>
      </c>
      <c r="R1702">
        <v>4849282</v>
      </c>
      <c r="S1702" s="6">
        <f t="shared" si="260"/>
        <v>397702.16526734421</v>
      </c>
      <c r="T1702" s="6">
        <f t="shared" si="261"/>
        <v>213875.3866548829</v>
      </c>
      <c r="U1702" s="2">
        <f t="shared" si="262"/>
        <v>19306230.667255856</v>
      </c>
      <c r="V1702" s="3">
        <f t="shared" si="263"/>
        <v>10.588235294117647</v>
      </c>
      <c r="W1702" s="3">
        <f t="shared" si="264"/>
        <v>5.6941176470588237</v>
      </c>
      <c r="X1702" s="2">
        <f t="shared" si="265"/>
        <v>514</v>
      </c>
      <c r="Y1702" s="3">
        <f t="shared" si="266"/>
        <v>5.6941176470588237</v>
      </c>
      <c r="Z1702" s="2">
        <f t="shared" si="267"/>
        <v>48.544444444444444</v>
      </c>
      <c r="AA1702" s="5">
        <f t="shared" si="268"/>
        <v>1.859504132231405</v>
      </c>
      <c r="AB1702" s="4">
        <f t="shared" si="269"/>
        <v>5.7050376470588235E-2</v>
      </c>
      <c r="AC1702">
        <v>5</v>
      </c>
      <c r="AD1702">
        <v>0</v>
      </c>
      <c r="AE1702">
        <v>1</v>
      </c>
      <c r="AF1702">
        <v>1</v>
      </c>
      <c r="AG1702">
        <v>1</v>
      </c>
      <c r="AH1702">
        <v>-0.52140344608324496</v>
      </c>
      <c r="AI1702">
        <v>-0.14761030090601801</v>
      </c>
    </row>
    <row r="1703" spans="1:35" x14ac:dyDescent="0.2">
      <c r="A1703" t="s">
        <v>1778</v>
      </c>
      <c r="B1703" s="1">
        <v>44197</v>
      </c>
      <c r="C1703" t="s">
        <v>58</v>
      </c>
      <c r="D1703" t="s">
        <v>47</v>
      </c>
      <c r="E1703" t="s">
        <v>64</v>
      </c>
      <c r="F1703" t="s">
        <v>48</v>
      </c>
      <c r="G1703" t="s">
        <v>49</v>
      </c>
      <c r="H1703" t="s">
        <v>51</v>
      </c>
      <c r="I1703" t="s">
        <v>43</v>
      </c>
      <c r="J1703" t="s">
        <v>43</v>
      </c>
      <c r="K1703" t="s">
        <v>51</v>
      </c>
      <c r="L1703" t="s">
        <v>78</v>
      </c>
      <c r="M1703">
        <v>278</v>
      </c>
      <c r="N1703">
        <v>1671</v>
      </c>
      <c r="O1703">
        <v>734</v>
      </c>
      <c r="P1703">
        <v>20.95</v>
      </c>
      <c r="Q1703">
        <v>25</v>
      </c>
      <c r="R1703">
        <v>3275168</v>
      </c>
      <c r="S1703" s="6">
        <f t="shared" si="260"/>
        <v>439257.92938360263</v>
      </c>
      <c r="T1703" s="6">
        <f t="shared" si="261"/>
        <v>166367.44464392579</v>
      </c>
      <c r="U1703" s="2">
        <f t="shared" si="262"/>
        <v>12537402.752842609</v>
      </c>
      <c r="V1703" s="3">
        <f t="shared" si="263"/>
        <v>29.36</v>
      </c>
      <c r="W1703" s="3">
        <f t="shared" si="264"/>
        <v>11.12</v>
      </c>
      <c r="X1703" s="2">
        <f t="shared" si="265"/>
        <v>838</v>
      </c>
      <c r="Y1703" s="3">
        <f t="shared" si="266"/>
        <v>11.12</v>
      </c>
      <c r="Z1703" s="2">
        <f t="shared" si="267"/>
        <v>28.542234332425068</v>
      </c>
      <c r="AA1703" s="5">
        <f t="shared" si="268"/>
        <v>2.6402877697841727</v>
      </c>
      <c r="AB1703" s="4">
        <f t="shared" si="269"/>
        <v>0.13100671999999999</v>
      </c>
      <c r="AC1703">
        <v>5</v>
      </c>
      <c r="AD1703">
        <v>0</v>
      </c>
      <c r="AE1703">
        <v>0</v>
      </c>
      <c r="AF1703">
        <v>4</v>
      </c>
      <c r="AG1703">
        <v>1</v>
      </c>
      <c r="AH1703">
        <v>7.7441529665044806E-2</v>
      </c>
      <c r="AI1703">
        <v>-0.175068513087106</v>
      </c>
    </row>
    <row r="1704" spans="1:35" x14ac:dyDescent="0.2">
      <c r="A1704" t="s">
        <v>1779</v>
      </c>
      <c r="B1704" s="1">
        <v>38353</v>
      </c>
      <c r="C1704" t="s">
        <v>36</v>
      </c>
      <c r="D1704" t="s">
        <v>37</v>
      </c>
      <c r="E1704" t="s">
        <v>71</v>
      </c>
      <c r="F1704" t="s">
        <v>68</v>
      </c>
      <c r="G1704" t="s">
        <v>40</v>
      </c>
      <c r="H1704" t="s">
        <v>41</v>
      </c>
      <c r="I1704" t="s">
        <v>43</v>
      </c>
      <c r="J1704" t="s">
        <v>51</v>
      </c>
      <c r="K1704" t="s">
        <v>43</v>
      </c>
      <c r="L1704" t="s">
        <v>44</v>
      </c>
      <c r="M1704">
        <v>202</v>
      </c>
      <c r="N1704">
        <v>4224</v>
      </c>
      <c r="O1704">
        <v>856</v>
      </c>
      <c r="P1704">
        <v>47.05</v>
      </c>
      <c r="Q1704">
        <v>47</v>
      </c>
      <c r="R1704">
        <v>847101</v>
      </c>
      <c r="S1704" s="6">
        <f t="shared" si="260"/>
        <v>202651.51515151514</v>
      </c>
      <c r="T1704" s="6">
        <f t="shared" si="261"/>
        <v>47821.969696969696</v>
      </c>
      <c r="U1704" s="2">
        <f t="shared" si="262"/>
        <v>11138731.060606061</v>
      </c>
      <c r="V1704" s="3">
        <f t="shared" si="263"/>
        <v>18.212765957446809</v>
      </c>
      <c r="W1704" s="3">
        <f t="shared" si="264"/>
        <v>4.2978723404255321</v>
      </c>
      <c r="X1704" s="2">
        <f t="shared" si="265"/>
        <v>1001.063829787234</v>
      </c>
      <c r="Y1704" s="3">
        <f t="shared" si="266"/>
        <v>4.2978723404255321</v>
      </c>
      <c r="Z1704" s="2">
        <f t="shared" si="267"/>
        <v>54.964953271028037</v>
      </c>
      <c r="AA1704" s="5">
        <f t="shared" si="268"/>
        <v>4.2376237623762378</v>
      </c>
      <c r="AB1704" s="4">
        <f t="shared" si="269"/>
        <v>1.8023425531914893E-2</v>
      </c>
      <c r="AC1704">
        <v>8</v>
      </c>
      <c r="AD1704">
        <v>1</v>
      </c>
      <c r="AE1704">
        <v>1</v>
      </c>
      <c r="AF1704">
        <v>1</v>
      </c>
      <c r="AG1704">
        <v>1</v>
      </c>
      <c r="AH1704">
        <v>-0.45102921855480599</v>
      </c>
      <c r="AI1704">
        <v>-0.242676901704687</v>
      </c>
    </row>
    <row r="1705" spans="1:35" x14ac:dyDescent="0.2">
      <c r="A1705" t="s">
        <v>1780</v>
      </c>
      <c r="B1705" s="1">
        <v>40544</v>
      </c>
      <c r="C1705" t="s">
        <v>103</v>
      </c>
      <c r="D1705" t="s">
        <v>47</v>
      </c>
      <c r="E1705" t="s">
        <v>59</v>
      </c>
      <c r="F1705" t="s">
        <v>68</v>
      </c>
      <c r="G1705" t="s">
        <v>40</v>
      </c>
      <c r="H1705" t="s">
        <v>51</v>
      </c>
      <c r="I1705" t="s">
        <v>42</v>
      </c>
      <c r="J1705" t="s">
        <v>43</v>
      </c>
      <c r="K1705" t="s">
        <v>51</v>
      </c>
      <c r="L1705" t="s">
        <v>5077</v>
      </c>
      <c r="M1705">
        <v>485</v>
      </c>
      <c r="N1705">
        <v>2097</v>
      </c>
      <c r="O1705">
        <v>203</v>
      </c>
      <c r="P1705">
        <v>13.14</v>
      </c>
      <c r="Q1705">
        <v>11</v>
      </c>
      <c r="R1705">
        <v>658405</v>
      </c>
      <c r="S1705" s="6">
        <f t="shared" si="260"/>
        <v>96804.959465903667</v>
      </c>
      <c r="T1705" s="6">
        <f t="shared" si="261"/>
        <v>231282.78493085361</v>
      </c>
      <c r="U1705" s="2">
        <f t="shared" si="262"/>
        <v>6266094.4206008585</v>
      </c>
      <c r="V1705" s="3">
        <f t="shared" si="263"/>
        <v>18.454545454545453</v>
      </c>
      <c r="W1705" s="3">
        <f t="shared" si="264"/>
        <v>44.090909090909093</v>
      </c>
      <c r="X1705" s="2">
        <f t="shared" si="265"/>
        <v>1194.5454545454545</v>
      </c>
      <c r="Y1705" s="3">
        <f t="shared" si="266"/>
        <v>44.090909090909093</v>
      </c>
      <c r="Z1705" s="2">
        <f t="shared" si="267"/>
        <v>64.729064039408868</v>
      </c>
      <c r="AA1705" s="5">
        <f t="shared" si="268"/>
        <v>0.41855670103092785</v>
      </c>
      <c r="AB1705" s="4">
        <f t="shared" si="269"/>
        <v>5.9854999999999998E-2</v>
      </c>
      <c r="AC1705">
        <v>2</v>
      </c>
      <c r="AD1705">
        <v>0</v>
      </c>
      <c r="AE1705">
        <v>1</v>
      </c>
      <c r="AF1705">
        <v>4</v>
      </c>
      <c r="AG1705">
        <v>1</v>
      </c>
      <c r="AH1705">
        <v>0.57088531807267096</v>
      </c>
      <c r="AI1705">
        <v>-0.216620433008687</v>
      </c>
    </row>
    <row r="1706" spans="1:35" x14ac:dyDescent="0.2">
      <c r="A1706" t="s">
        <v>1781</v>
      </c>
      <c r="B1706" s="1">
        <v>37257</v>
      </c>
      <c r="C1706" t="s">
        <v>70</v>
      </c>
      <c r="D1706" t="s">
        <v>63</v>
      </c>
      <c r="E1706" t="s">
        <v>132</v>
      </c>
      <c r="F1706" t="s">
        <v>48</v>
      </c>
      <c r="G1706" t="s">
        <v>49</v>
      </c>
      <c r="H1706" t="s">
        <v>41</v>
      </c>
      <c r="I1706" t="s">
        <v>42</v>
      </c>
      <c r="J1706" t="s">
        <v>43</v>
      </c>
      <c r="K1706" t="s">
        <v>51</v>
      </c>
      <c r="L1706" t="s">
        <v>60</v>
      </c>
      <c r="M1706">
        <v>441</v>
      </c>
      <c r="N1706">
        <v>4110</v>
      </c>
      <c r="O1706">
        <v>19</v>
      </c>
      <c r="P1706">
        <v>13.27</v>
      </c>
      <c r="Q1706">
        <v>61</v>
      </c>
      <c r="R1706">
        <v>4186788</v>
      </c>
      <c r="S1706" s="6">
        <f t="shared" si="260"/>
        <v>4622.8710462287108</v>
      </c>
      <c r="T1706" s="6">
        <f t="shared" si="261"/>
        <v>107299.2700729927</v>
      </c>
      <c r="U1706" s="2">
        <f t="shared" si="262"/>
        <v>3228710.4622871047</v>
      </c>
      <c r="V1706" s="3">
        <f t="shared" si="263"/>
        <v>0.31147540983606559</v>
      </c>
      <c r="W1706" s="3">
        <f t="shared" si="264"/>
        <v>7.2295081967213113</v>
      </c>
      <c r="X1706" s="2">
        <f t="shared" si="265"/>
        <v>217.54098360655738</v>
      </c>
      <c r="Y1706" s="3">
        <f t="shared" si="266"/>
        <v>7.2295081967213113</v>
      </c>
      <c r="Z1706" s="2">
        <f t="shared" si="267"/>
        <v>698.42105263157896</v>
      </c>
      <c r="AA1706" s="5">
        <f t="shared" si="268"/>
        <v>4.3083900226757371E-2</v>
      </c>
      <c r="AB1706" s="4">
        <f t="shared" si="269"/>
        <v>6.8635868852459023E-2</v>
      </c>
      <c r="AC1706">
        <v>7</v>
      </c>
      <c r="AD1706">
        <v>1</v>
      </c>
      <c r="AE1706">
        <v>1</v>
      </c>
      <c r="AF1706">
        <v>1</v>
      </c>
      <c r="AG1706">
        <v>1</v>
      </c>
      <c r="AH1706">
        <v>-0.61048785219141699</v>
      </c>
      <c r="AI1706">
        <v>-0.285674398404209</v>
      </c>
    </row>
    <row r="1707" spans="1:35" x14ac:dyDescent="0.2">
      <c r="A1707" t="s">
        <v>1782</v>
      </c>
      <c r="B1707" s="1">
        <v>37987</v>
      </c>
      <c r="C1707" t="s">
        <v>89</v>
      </c>
      <c r="D1707" t="s">
        <v>63</v>
      </c>
      <c r="E1707" t="s">
        <v>59</v>
      </c>
      <c r="F1707" t="s">
        <v>65</v>
      </c>
      <c r="G1707" t="s">
        <v>40</v>
      </c>
      <c r="H1707" t="s">
        <v>50</v>
      </c>
      <c r="I1707" t="s">
        <v>51</v>
      </c>
      <c r="J1707" t="s">
        <v>43</v>
      </c>
      <c r="K1707" t="s">
        <v>51</v>
      </c>
      <c r="L1707" t="s">
        <v>78</v>
      </c>
      <c r="M1707">
        <v>332</v>
      </c>
      <c r="N1707">
        <v>101</v>
      </c>
      <c r="O1707">
        <v>424</v>
      </c>
      <c r="P1707">
        <v>23.26</v>
      </c>
      <c r="Q1707">
        <v>11</v>
      </c>
      <c r="R1707">
        <v>3891057</v>
      </c>
      <c r="S1707" s="6">
        <f t="shared" si="260"/>
        <v>4198019.8019801984</v>
      </c>
      <c r="T1707" s="6">
        <f t="shared" si="261"/>
        <v>3287128.712871287</v>
      </c>
      <c r="U1707" s="2">
        <f t="shared" si="262"/>
        <v>230297029.7029703</v>
      </c>
      <c r="V1707" s="3">
        <f t="shared" si="263"/>
        <v>38.545454545454547</v>
      </c>
      <c r="W1707" s="3">
        <f t="shared" si="264"/>
        <v>30.181818181818183</v>
      </c>
      <c r="X1707" s="2">
        <f t="shared" si="265"/>
        <v>2114.5454545454545</v>
      </c>
      <c r="Y1707" s="3">
        <f t="shared" si="266"/>
        <v>30.181818181818183</v>
      </c>
      <c r="Z1707" s="2">
        <f t="shared" si="267"/>
        <v>54.858490566037737</v>
      </c>
      <c r="AA1707" s="5">
        <f t="shared" si="268"/>
        <v>1.2771084337349397</v>
      </c>
      <c r="AB1707" s="4">
        <f t="shared" si="269"/>
        <v>0.35373245454545454</v>
      </c>
      <c r="AC1707">
        <v>8</v>
      </c>
      <c r="AD1707">
        <v>1</v>
      </c>
      <c r="AE1707">
        <v>0</v>
      </c>
      <c r="AF1707">
        <v>4</v>
      </c>
      <c r="AG1707">
        <v>1</v>
      </c>
      <c r="AH1707" s="2">
        <v>1.40023377504177E+16</v>
      </c>
      <c r="AI1707" s="2">
        <v>1.7929450607826E+16</v>
      </c>
    </row>
    <row r="1708" spans="1:35" x14ac:dyDescent="0.2">
      <c r="A1708" t="s">
        <v>1783</v>
      </c>
      <c r="B1708" s="1">
        <v>37987</v>
      </c>
      <c r="C1708" t="s">
        <v>46</v>
      </c>
      <c r="D1708" t="s">
        <v>47</v>
      </c>
      <c r="E1708" t="s">
        <v>67</v>
      </c>
      <c r="F1708" t="s">
        <v>68</v>
      </c>
      <c r="G1708" t="s">
        <v>40</v>
      </c>
      <c r="H1708" t="s">
        <v>50</v>
      </c>
      <c r="I1708" t="s">
        <v>51</v>
      </c>
      <c r="J1708" t="s">
        <v>51</v>
      </c>
      <c r="K1708" t="s">
        <v>43</v>
      </c>
      <c r="L1708" t="s">
        <v>78</v>
      </c>
      <c r="M1708">
        <v>245</v>
      </c>
      <c r="N1708">
        <v>123</v>
      </c>
      <c r="O1708">
        <v>479</v>
      </c>
      <c r="P1708">
        <v>40.159999999999997</v>
      </c>
      <c r="Q1708">
        <v>17</v>
      </c>
      <c r="R1708">
        <v>2548772</v>
      </c>
      <c r="S1708" s="6">
        <f t="shared" si="260"/>
        <v>3894308.9430894307</v>
      </c>
      <c r="T1708" s="6">
        <f t="shared" si="261"/>
        <v>1991869.918699187</v>
      </c>
      <c r="U1708" s="2">
        <f t="shared" si="262"/>
        <v>326504065.04065043</v>
      </c>
      <c r="V1708" s="3">
        <f t="shared" si="263"/>
        <v>28.176470588235293</v>
      </c>
      <c r="W1708" s="3">
        <f t="shared" si="264"/>
        <v>14.411764705882353</v>
      </c>
      <c r="X1708" s="2">
        <f t="shared" si="265"/>
        <v>2362.3529411764707</v>
      </c>
      <c r="Y1708" s="3">
        <f t="shared" si="266"/>
        <v>14.411764705882353</v>
      </c>
      <c r="Z1708" s="2">
        <f t="shared" si="267"/>
        <v>83.841336116910227</v>
      </c>
      <c r="AA1708" s="5">
        <f t="shared" si="268"/>
        <v>1.9551020408163264</v>
      </c>
      <c r="AB1708" s="4">
        <f t="shared" si="269"/>
        <v>0.14992776470588234</v>
      </c>
      <c r="AC1708">
        <v>8</v>
      </c>
      <c r="AD1708">
        <v>1</v>
      </c>
      <c r="AE1708">
        <v>0</v>
      </c>
      <c r="AF1708">
        <v>4</v>
      </c>
      <c r="AG1708">
        <v>1</v>
      </c>
      <c r="AH1708">
        <v>0.53788031242081602</v>
      </c>
      <c r="AI1708" s="2">
        <v>1.59402226270849E+16</v>
      </c>
    </row>
    <row r="1709" spans="1:35" x14ac:dyDescent="0.2">
      <c r="A1709" t="s">
        <v>1784</v>
      </c>
      <c r="B1709" s="1">
        <v>44197</v>
      </c>
      <c r="C1709" t="s">
        <v>82</v>
      </c>
      <c r="D1709" t="s">
        <v>83</v>
      </c>
      <c r="E1709" t="s">
        <v>77</v>
      </c>
      <c r="F1709" t="s">
        <v>39</v>
      </c>
      <c r="G1709" t="s">
        <v>40</v>
      </c>
      <c r="H1709" t="s">
        <v>51</v>
      </c>
      <c r="I1709" t="s">
        <v>43</v>
      </c>
      <c r="J1709" t="s">
        <v>43</v>
      </c>
      <c r="K1709" t="s">
        <v>51</v>
      </c>
      <c r="L1709" t="s">
        <v>78</v>
      </c>
      <c r="M1709">
        <v>311</v>
      </c>
      <c r="N1709">
        <v>2038</v>
      </c>
      <c r="O1709">
        <v>780</v>
      </c>
      <c r="P1709">
        <v>18.38</v>
      </c>
      <c r="Q1709">
        <v>79</v>
      </c>
      <c r="R1709">
        <v>3551764</v>
      </c>
      <c r="S1709" s="6">
        <f t="shared" si="260"/>
        <v>382728.16486751719</v>
      </c>
      <c r="T1709" s="6">
        <f t="shared" si="261"/>
        <v>152600.58881256133</v>
      </c>
      <c r="U1709" s="2">
        <f t="shared" si="262"/>
        <v>9018645.73110893</v>
      </c>
      <c r="V1709" s="3">
        <f t="shared" si="263"/>
        <v>9.8734177215189867</v>
      </c>
      <c r="W1709" s="3">
        <f t="shared" si="264"/>
        <v>3.9367088607594938</v>
      </c>
      <c r="X1709" s="2">
        <f t="shared" si="265"/>
        <v>232.65822784810126</v>
      </c>
      <c r="Y1709" s="3">
        <f t="shared" si="266"/>
        <v>3.9367088607594938</v>
      </c>
      <c r="Z1709" s="2">
        <f t="shared" si="267"/>
        <v>23.564102564102566</v>
      </c>
      <c r="AA1709" s="5">
        <f t="shared" si="268"/>
        <v>2.508038585209003</v>
      </c>
      <c r="AB1709" s="4">
        <f t="shared" si="269"/>
        <v>4.4959037974683543E-2</v>
      </c>
      <c r="AC1709">
        <v>2</v>
      </c>
      <c r="AD1709">
        <v>1</v>
      </c>
      <c r="AE1709">
        <v>0</v>
      </c>
      <c r="AF1709">
        <v>1</v>
      </c>
      <c r="AG1709">
        <v>1</v>
      </c>
      <c r="AH1709">
        <v>-0.67557935874069697</v>
      </c>
      <c r="AI1709">
        <v>-0.19134782738117401</v>
      </c>
    </row>
    <row r="1710" spans="1:35" x14ac:dyDescent="0.2">
      <c r="A1710" t="s">
        <v>1785</v>
      </c>
      <c r="B1710" s="1">
        <v>41275</v>
      </c>
      <c r="C1710" t="s">
        <v>103</v>
      </c>
      <c r="D1710" t="s">
        <v>47</v>
      </c>
      <c r="E1710" t="s">
        <v>125</v>
      </c>
      <c r="F1710" t="s">
        <v>48</v>
      </c>
      <c r="G1710" t="s">
        <v>49</v>
      </c>
      <c r="H1710" t="s">
        <v>51</v>
      </c>
      <c r="I1710" t="s">
        <v>43</v>
      </c>
      <c r="J1710" t="s">
        <v>43</v>
      </c>
      <c r="K1710" t="s">
        <v>43</v>
      </c>
      <c r="L1710" t="s">
        <v>60</v>
      </c>
      <c r="M1710">
        <v>271</v>
      </c>
      <c r="N1710">
        <v>2105</v>
      </c>
      <c r="O1710">
        <v>632</v>
      </c>
      <c r="P1710">
        <v>40.409999999999997</v>
      </c>
      <c r="Q1710">
        <v>31</v>
      </c>
      <c r="R1710">
        <v>2759940</v>
      </c>
      <c r="S1710" s="6">
        <f t="shared" si="260"/>
        <v>300237.52969121141</v>
      </c>
      <c r="T1710" s="6">
        <f t="shared" si="261"/>
        <v>128741.09263657957</v>
      </c>
      <c r="U1710" s="2">
        <f t="shared" si="262"/>
        <v>19197149.643705465</v>
      </c>
      <c r="V1710" s="3">
        <f t="shared" si="263"/>
        <v>20.387096774193548</v>
      </c>
      <c r="W1710" s="3">
        <f t="shared" si="264"/>
        <v>8.741935483870968</v>
      </c>
      <c r="X1710" s="2">
        <f t="shared" si="265"/>
        <v>1303.5483870967741</v>
      </c>
      <c r="Y1710" s="3">
        <f t="shared" si="266"/>
        <v>8.741935483870968</v>
      </c>
      <c r="Z1710" s="2">
        <f t="shared" si="267"/>
        <v>63.939873417721522</v>
      </c>
      <c r="AA1710" s="5">
        <f t="shared" si="268"/>
        <v>2.3321033210332103</v>
      </c>
      <c r="AB1710" s="4">
        <f t="shared" si="269"/>
        <v>8.9030322580645166E-2</v>
      </c>
      <c r="AC1710">
        <v>4</v>
      </c>
      <c r="AD1710">
        <v>0</v>
      </c>
      <c r="AE1710">
        <v>0</v>
      </c>
      <c r="AF1710">
        <v>4</v>
      </c>
      <c r="AG1710">
        <v>1</v>
      </c>
      <c r="AH1710">
        <v>-7.0386526219685594E-2</v>
      </c>
      <c r="AI1710">
        <v>-0.18897345225291601</v>
      </c>
    </row>
    <row r="1711" spans="1:35" x14ac:dyDescent="0.2">
      <c r="A1711" t="s">
        <v>1786</v>
      </c>
      <c r="B1711" s="1">
        <v>37622</v>
      </c>
      <c r="C1711" t="s">
        <v>82</v>
      </c>
      <c r="D1711" t="s">
        <v>83</v>
      </c>
      <c r="E1711" t="s">
        <v>75</v>
      </c>
      <c r="F1711" t="s">
        <v>68</v>
      </c>
      <c r="G1711" t="s">
        <v>40</v>
      </c>
      <c r="H1711" t="s">
        <v>50</v>
      </c>
      <c r="I1711" t="s">
        <v>43</v>
      </c>
      <c r="J1711" t="s">
        <v>43</v>
      </c>
      <c r="K1711" t="s">
        <v>42</v>
      </c>
      <c r="L1711" t="s">
        <v>78</v>
      </c>
      <c r="M1711">
        <v>451</v>
      </c>
      <c r="N1711">
        <v>434</v>
      </c>
      <c r="O1711">
        <v>502</v>
      </c>
      <c r="P1711">
        <v>8.66</v>
      </c>
      <c r="Q1711">
        <v>57</v>
      </c>
      <c r="R1711">
        <v>3496875</v>
      </c>
      <c r="S1711" s="6">
        <f t="shared" si="260"/>
        <v>1156682.0276497696</v>
      </c>
      <c r="T1711" s="6">
        <f t="shared" si="261"/>
        <v>1039170.5069124424</v>
      </c>
      <c r="U1711" s="2">
        <f t="shared" si="262"/>
        <v>19953917.050691243</v>
      </c>
      <c r="V1711" s="3">
        <f t="shared" si="263"/>
        <v>8.807017543859649</v>
      </c>
      <c r="W1711" s="3">
        <f t="shared" si="264"/>
        <v>7.9122807017543861</v>
      </c>
      <c r="X1711" s="2">
        <f t="shared" si="265"/>
        <v>151.92982456140351</v>
      </c>
      <c r="Y1711" s="3">
        <f t="shared" si="266"/>
        <v>7.9122807017543861</v>
      </c>
      <c r="Z1711" s="2">
        <f t="shared" si="267"/>
        <v>17.250996015936256</v>
      </c>
      <c r="AA1711" s="5">
        <f t="shared" si="268"/>
        <v>1.1130820399113082</v>
      </c>
      <c r="AB1711" s="4">
        <f t="shared" si="269"/>
        <v>6.1348684210526319E-2</v>
      </c>
      <c r="AC1711">
        <v>8</v>
      </c>
      <c r="AD1711">
        <v>0</v>
      </c>
      <c r="AE1711">
        <v>0</v>
      </c>
      <c r="AF1711">
        <v>1</v>
      </c>
      <c r="AG1711">
        <v>1</v>
      </c>
      <c r="AH1711">
        <v>-0.56623453162118398</v>
      </c>
      <c r="AI1711">
        <v>0.21243675239040599</v>
      </c>
    </row>
    <row r="1712" spans="1:35" x14ac:dyDescent="0.2">
      <c r="A1712" t="s">
        <v>1787</v>
      </c>
      <c r="B1712" s="1">
        <v>37622</v>
      </c>
      <c r="C1712" t="s">
        <v>46</v>
      </c>
      <c r="D1712" t="s">
        <v>47</v>
      </c>
      <c r="E1712" t="s">
        <v>67</v>
      </c>
      <c r="F1712" t="s">
        <v>48</v>
      </c>
      <c r="G1712" t="s">
        <v>49</v>
      </c>
      <c r="H1712" t="s">
        <v>41</v>
      </c>
      <c r="I1712" t="s">
        <v>43</v>
      </c>
      <c r="J1712" t="s">
        <v>51</v>
      </c>
      <c r="K1712" t="s">
        <v>51</v>
      </c>
      <c r="L1712" t="s">
        <v>60</v>
      </c>
      <c r="M1712">
        <v>165</v>
      </c>
      <c r="N1712">
        <v>3080</v>
      </c>
      <c r="O1712">
        <v>726</v>
      </c>
      <c r="P1712">
        <v>21.3</v>
      </c>
      <c r="Q1712">
        <v>92</v>
      </c>
      <c r="R1712">
        <v>4762017</v>
      </c>
      <c r="S1712" s="6">
        <f t="shared" si="260"/>
        <v>235714.28571428571</v>
      </c>
      <c r="T1712" s="6">
        <f t="shared" si="261"/>
        <v>53571.428571428572</v>
      </c>
      <c r="U1712" s="2">
        <f t="shared" si="262"/>
        <v>6915584.4155844152</v>
      </c>
      <c r="V1712" s="3">
        <f t="shared" si="263"/>
        <v>7.8913043478260869</v>
      </c>
      <c r="W1712" s="3">
        <f t="shared" si="264"/>
        <v>1.7934782608695652</v>
      </c>
      <c r="X1712" s="2">
        <f t="shared" si="265"/>
        <v>231.52173913043478</v>
      </c>
      <c r="Y1712" s="3">
        <f t="shared" si="266"/>
        <v>1.7934782608695652</v>
      </c>
      <c r="Z1712" s="2">
        <f t="shared" si="267"/>
        <v>29.33884297520661</v>
      </c>
      <c r="AA1712" s="5">
        <f t="shared" si="268"/>
        <v>4.4000000000000004</v>
      </c>
      <c r="AB1712" s="4">
        <f t="shared" si="269"/>
        <v>5.1761054347826088E-2</v>
      </c>
      <c r="AC1712">
        <v>3</v>
      </c>
      <c r="AD1712">
        <v>0</v>
      </c>
      <c r="AE1712">
        <v>1</v>
      </c>
      <c r="AF1712">
        <v>1</v>
      </c>
      <c r="AG1712">
        <v>1</v>
      </c>
      <c r="AH1712">
        <v>-0.73655108692672999</v>
      </c>
      <c r="AI1712">
        <v>-0.24680104208614101</v>
      </c>
    </row>
    <row r="1713" spans="1:35" x14ac:dyDescent="0.2">
      <c r="A1713" t="s">
        <v>1788</v>
      </c>
      <c r="B1713" s="1">
        <v>41640</v>
      </c>
      <c r="C1713" t="s">
        <v>36</v>
      </c>
      <c r="D1713" t="s">
        <v>37</v>
      </c>
      <c r="E1713" t="s">
        <v>38</v>
      </c>
      <c r="F1713" t="s">
        <v>68</v>
      </c>
      <c r="G1713" t="s">
        <v>40</v>
      </c>
      <c r="H1713" t="s">
        <v>51</v>
      </c>
      <c r="I1713" t="s">
        <v>43</v>
      </c>
      <c r="J1713" t="s">
        <v>42</v>
      </c>
      <c r="K1713" t="s">
        <v>43</v>
      </c>
      <c r="L1713" t="s">
        <v>56</v>
      </c>
      <c r="M1713">
        <v>9</v>
      </c>
      <c r="N1713">
        <v>1545</v>
      </c>
      <c r="O1713">
        <v>917</v>
      </c>
      <c r="P1713">
        <v>47.99</v>
      </c>
      <c r="Q1713">
        <v>39</v>
      </c>
      <c r="R1713">
        <v>4745618</v>
      </c>
      <c r="S1713" s="6">
        <f t="shared" si="260"/>
        <v>593527.50809061492</v>
      </c>
      <c r="T1713" s="6">
        <f t="shared" si="261"/>
        <v>5825.2427184466023</v>
      </c>
      <c r="U1713" s="2">
        <f t="shared" si="262"/>
        <v>31061488.673139159</v>
      </c>
      <c r="V1713" s="3">
        <f t="shared" si="263"/>
        <v>23.512820512820515</v>
      </c>
      <c r="W1713" s="3">
        <f t="shared" si="264"/>
        <v>0.23076923076923078</v>
      </c>
      <c r="X1713" s="2">
        <f t="shared" si="265"/>
        <v>1230.5128205128206</v>
      </c>
      <c r="Y1713" s="3">
        <f t="shared" si="266"/>
        <v>0.23076923076923078</v>
      </c>
      <c r="Z1713" s="2">
        <f t="shared" si="267"/>
        <v>52.333696837513628</v>
      </c>
      <c r="AA1713" s="5">
        <f t="shared" si="268"/>
        <v>101.88888888888889</v>
      </c>
      <c r="AB1713" s="4">
        <f t="shared" si="269"/>
        <v>0.12168251282051282</v>
      </c>
      <c r="AC1713">
        <v>8</v>
      </c>
      <c r="AD1713">
        <v>0</v>
      </c>
      <c r="AE1713">
        <v>1</v>
      </c>
      <c r="AF1713">
        <v>4</v>
      </c>
      <c r="AG1713">
        <v>1</v>
      </c>
      <c r="AH1713">
        <v>-0.23331394028985</v>
      </c>
      <c r="AI1713">
        <v>-0.108634335907887</v>
      </c>
    </row>
    <row r="1714" spans="1:35" x14ac:dyDescent="0.2">
      <c r="A1714" t="s">
        <v>1789</v>
      </c>
      <c r="B1714" s="1">
        <v>36892</v>
      </c>
      <c r="C1714" t="s">
        <v>53</v>
      </c>
      <c r="D1714" t="s">
        <v>37</v>
      </c>
      <c r="E1714" t="s">
        <v>59</v>
      </c>
      <c r="F1714" t="s">
        <v>39</v>
      </c>
      <c r="G1714" t="s">
        <v>40</v>
      </c>
      <c r="H1714" t="s">
        <v>50</v>
      </c>
      <c r="I1714" t="s">
        <v>43</v>
      </c>
      <c r="J1714" t="s">
        <v>51</v>
      </c>
      <c r="K1714" t="s">
        <v>43</v>
      </c>
      <c r="L1714" t="s">
        <v>78</v>
      </c>
      <c r="M1714">
        <v>138</v>
      </c>
      <c r="N1714">
        <v>641</v>
      </c>
      <c r="O1714">
        <v>593</v>
      </c>
      <c r="P1714">
        <v>28.99</v>
      </c>
      <c r="Q1714">
        <v>41</v>
      </c>
      <c r="R1714">
        <v>1489155</v>
      </c>
      <c r="S1714" s="6">
        <f t="shared" si="260"/>
        <v>925117.00468018721</v>
      </c>
      <c r="T1714" s="6">
        <f t="shared" si="261"/>
        <v>215288.61154446178</v>
      </c>
      <c r="U1714" s="2">
        <f t="shared" si="262"/>
        <v>45226209.048361935</v>
      </c>
      <c r="V1714" s="3">
        <f t="shared" si="263"/>
        <v>14.463414634146341</v>
      </c>
      <c r="W1714" s="3">
        <f t="shared" si="264"/>
        <v>3.3658536585365852</v>
      </c>
      <c r="X1714" s="2">
        <f t="shared" si="265"/>
        <v>707.07317073170736</v>
      </c>
      <c r="Y1714" s="3">
        <f t="shared" si="266"/>
        <v>3.3658536585365852</v>
      </c>
      <c r="Z1714" s="2">
        <f t="shared" si="267"/>
        <v>48.88701517706577</v>
      </c>
      <c r="AA1714" s="5">
        <f t="shared" si="268"/>
        <v>4.2971014492753623</v>
      </c>
      <c r="AB1714" s="4">
        <f t="shared" si="269"/>
        <v>3.6320853658536587E-2</v>
      </c>
      <c r="AC1714">
        <v>1</v>
      </c>
      <c r="AD1714">
        <v>1</v>
      </c>
      <c r="AE1714">
        <v>0</v>
      </c>
      <c r="AF1714">
        <v>1</v>
      </c>
      <c r="AG1714">
        <v>1</v>
      </c>
      <c r="AH1714">
        <v>-0.54536412275355395</v>
      </c>
      <c r="AI1714">
        <v>-7.5306051224723397E-3</v>
      </c>
    </row>
    <row r="1715" spans="1:35" x14ac:dyDescent="0.2">
      <c r="A1715" t="s">
        <v>1790</v>
      </c>
      <c r="B1715" s="1">
        <v>42736</v>
      </c>
      <c r="C1715" t="s">
        <v>70</v>
      </c>
      <c r="D1715" t="s">
        <v>63</v>
      </c>
      <c r="E1715" t="s">
        <v>80</v>
      </c>
      <c r="F1715" t="s">
        <v>65</v>
      </c>
      <c r="G1715" t="s">
        <v>40</v>
      </c>
      <c r="H1715" t="s">
        <v>41</v>
      </c>
      <c r="I1715" t="s">
        <v>43</v>
      </c>
      <c r="J1715" t="s">
        <v>43</v>
      </c>
      <c r="K1715" t="s">
        <v>42</v>
      </c>
      <c r="L1715" t="s">
        <v>60</v>
      </c>
      <c r="M1715">
        <v>379</v>
      </c>
      <c r="N1715">
        <v>2580</v>
      </c>
      <c r="O1715">
        <v>621</v>
      </c>
      <c r="P1715">
        <v>8.14</v>
      </c>
      <c r="Q1715">
        <v>74</v>
      </c>
      <c r="R1715">
        <v>4715445</v>
      </c>
      <c r="S1715" s="6">
        <f t="shared" si="260"/>
        <v>240697.67441860464</v>
      </c>
      <c r="T1715" s="6">
        <f t="shared" si="261"/>
        <v>146899.22480620156</v>
      </c>
      <c r="U1715" s="2">
        <f t="shared" si="262"/>
        <v>3155038.7596899229</v>
      </c>
      <c r="V1715" s="3">
        <f t="shared" si="263"/>
        <v>8.3918918918918912</v>
      </c>
      <c r="W1715" s="3">
        <f t="shared" si="264"/>
        <v>5.1216216216216219</v>
      </c>
      <c r="X1715" s="2">
        <f t="shared" si="265"/>
        <v>110.00000000000001</v>
      </c>
      <c r="Y1715" s="3">
        <f t="shared" si="266"/>
        <v>5.1216216216216219</v>
      </c>
      <c r="Z1715" s="2">
        <f t="shared" si="267"/>
        <v>13.107890499194848</v>
      </c>
      <c r="AA1715" s="5">
        <f t="shared" si="268"/>
        <v>1.6385224274406331</v>
      </c>
      <c r="AB1715" s="4">
        <f t="shared" si="269"/>
        <v>6.3722229729729726E-2</v>
      </c>
      <c r="AC1715">
        <v>2</v>
      </c>
      <c r="AD1715">
        <v>1</v>
      </c>
      <c r="AE1715">
        <v>0</v>
      </c>
      <c r="AF1715">
        <v>1</v>
      </c>
      <c r="AG1715">
        <v>1</v>
      </c>
      <c r="AH1715">
        <v>-0.64626392169034896</v>
      </c>
      <c r="AI1715">
        <v>-0.22894529773321601</v>
      </c>
    </row>
    <row r="1716" spans="1:35" x14ac:dyDescent="0.2">
      <c r="A1716" t="s">
        <v>1791</v>
      </c>
      <c r="B1716" s="1">
        <v>43466</v>
      </c>
      <c r="C1716" t="s">
        <v>46</v>
      </c>
      <c r="D1716" t="s">
        <v>47</v>
      </c>
      <c r="E1716" t="s">
        <v>64</v>
      </c>
      <c r="F1716" t="s">
        <v>68</v>
      </c>
      <c r="G1716" t="s">
        <v>40</v>
      </c>
      <c r="H1716" t="s">
        <v>41</v>
      </c>
      <c r="I1716" t="s">
        <v>42</v>
      </c>
      <c r="J1716" t="s">
        <v>43</v>
      </c>
      <c r="K1716" t="s">
        <v>42</v>
      </c>
      <c r="L1716" t="s">
        <v>78</v>
      </c>
      <c r="M1716">
        <v>472</v>
      </c>
      <c r="N1716">
        <v>3898</v>
      </c>
      <c r="O1716">
        <v>138</v>
      </c>
      <c r="P1716">
        <v>9.8000000000000007</v>
      </c>
      <c r="Q1716">
        <v>28</v>
      </c>
      <c r="R1716">
        <v>3233987</v>
      </c>
      <c r="S1716" s="6">
        <f t="shared" si="260"/>
        <v>35402.770651616214</v>
      </c>
      <c r="T1716" s="6">
        <f t="shared" si="261"/>
        <v>121087.7373011801</v>
      </c>
      <c r="U1716" s="2">
        <f t="shared" si="262"/>
        <v>2514109.7998973834</v>
      </c>
      <c r="V1716" s="3">
        <f t="shared" si="263"/>
        <v>4.9285714285714288</v>
      </c>
      <c r="W1716" s="3">
        <f t="shared" si="264"/>
        <v>16.857142857142858</v>
      </c>
      <c r="X1716" s="2">
        <f t="shared" si="265"/>
        <v>350</v>
      </c>
      <c r="Y1716" s="3">
        <f t="shared" si="266"/>
        <v>16.857142857142858</v>
      </c>
      <c r="Z1716" s="2">
        <f t="shared" si="267"/>
        <v>71.014492753623188</v>
      </c>
      <c r="AA1716" s="5">
        <f t="shared" si="268"/>
        <v>0.2923728813559322</v>
      </c>
      <c r="AB1716" s="4">
        <f t="shared" si="269"/>
        <v>0.11549953571428571</v>
      </c>
      <c r="AC1716">
        <v>8</v>
      </c>
      <c r="AD1716">
        <v>1</v>
      </c>
      <c r="AE1716">
        <v>0</v>
      </c>
      <c r="AF1716">
        <v>4</v>
      </c>
      <c r="AG1716">
        <v>1</v>
      </c>
      <c r="AH1716">
        <v>-0.22044917587601801</v>
      </c>
      <c r="AI1716">
        <v>-0.27151236259266798</v>
      </c>
    </row>
    <row r="1717" spans="1:35" x14ac:dyDescent="0.2">
      <c r="A1717" t="s">
        <v>1792</v>
      </c>
      <c r="B1717" s="1">
        <v>40909</v>
      </c>
      <c r="C1717" t="s">
        <v>73</v>
      </c>
      <c r="D1717" t="s">
        <v>74</v>
      </c>
      <c r="E1717" t="s">
        <v>64</v>
      </c>
      <c r="F1717" t="s">
        <v>39</v>
      </c>
      <c r="G1717" t="s">
        <v>40</v>
      </c>
      <c r="H1717" t="s">
        <v>41</v>
      </c>
      <c r="I1717" t="s">
        <v>43</v>
      </c>
      <c r="J1717" t="s">
        <v>51</v>
      </c>
      <c r="K1717" t="s">
        <v>43</v>
      </c>
      <c r="L1717" t="s">
        <v>60</v>
      </c>
      <c r="M1717">
        <v>218</v>
      </c>
      <c r="N1717">
        <v>2580</v>
      </c>
      <c r="O1717">
        <v>801</v>
      </c>
      <c r="P1717">
        <v>34.57</v>
      </c>
      <c r="Q1717">
        <v>74</v>
      </c>
      <c r="R1717">
        <v>2860433</v>
      </c>
      <c r="S1717" s="6">
        <f t="shared" si="260"/>
        <v>310465.11627906974</v>
      </c>
      <c r="T1717" s="6">
        <f t="shared" si="261"/>
        <v>84496.124031007756</v>
      </c>
      <c r="U1717" s="2">
        <f t="shared" si="262"/>
        <v>13399224.806201551</v>
      </c>
      <c r="V1717" s="3">
        <f t="shared" si="263"/>
        <v>10.824324324324325</v>
      </c>
      <c r="W1717" s="3">
        <f t="shared" si="264"/>
        <v>2.9459459459459461</v>
      </c>
      <c r="X1717" s="2">
        <f t="shared" si="265"/>
        <v>467.16216216216219</v>
      </c>
      <c r="Y1717" s="3">
        <f t="shared" si="266"/>
        <v>2.9459459459459461</v>
      </c>
      <c r="Z1717" s="2">
        <f t="shared" si="267"/>
        <v>43.158551810237206</v>
      </c>
      <c r="AA1717" s="5">
        <f t="shared" si="268"/>
        <v>3.6743119266055047</v>
      </c>
      <c r="AB1717" s="4">
        <f t="shared" si="269"/>
        <v>3.8654500000000001E-2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-0.64792666450358805</v>
      </c>
      <c r="AI1717">
        <v>-0.21135866793815999</v>
      </c>
    </row>
    <row r="1718" spans="1:35" x14ac:dyDescent="0.2">
      <c r="A1718" t="s">
        <v>1793</v>
      </c>
      <c r="B1718" s="1">
        <v>37987</v>
      </c>
      <c r="C1718" t="s">
        <v>53</v>
      </c>
      <c r="D1718" t="s">
        <v>37</v>
      </c>
      <c r="E1718" t="s">
        <v>132</v>
      </c>
      <c r="F1718" t="s">
        <v>48</v>
      </c>
      <c r="G1718" t="s">
        <v>49</v>
      </c>
      <c r="H1718" t="s">
        <v>51</v>
      </c>
      <c r="I1718" t="s">
        <v>43</v>
      </c>
      <c r="J1718" t="s">
        <v>43</v>
      </c>
      <c r="K1718" t="s">
        <v>43</v>
      </c>
      <c r="L1718" t="s">
        <v>56</v>
      </c>
      <c r="M1718">
        <v>271</v>
      </c>
      <c r="N1718">
        <v>1644</v>
      </c>
      <c r="O1718">
        <v>822</v>
      </c>
      <c r="P1718">
        <v>42.04</v>
      </c>
      <c r="Q1718">
        <v>92</v>
      </c>
      <c r="R1718">
        <v>3350133</v>
      </c>
      <c r="S1718" s="6">
        <f t="shared" si="260"/>
        <v>500000</v>
      </c>
      <c r="T1718" s="6">
        <f t="shared" si="261"/>
        <v>164841.84914841849</v>
      </c>
      <c r="U1718" s="2">
        <f t="shared" si="262"/>
        <v>25571776.15571776</v>
      </c>
      <c r="V1718" s="3">
        <f t="shared" si="263"/>
        <v>8.9347826086956523</v>
      </c>
      <c r="W1718" s="3">
        <f t="shared" si="264"/>
        <v>2.9456521739130435</v>
      </c>
      <c r="X1718" s="2">
        <f t="shared" si="265"/>
        <v>456.95652173913044</v>
      </c>
      <c r="Y1718" s="3">
        <f t="shared" si="266"/>
        <v>2.9456521739130435</v>
      </c>
      <c r="Z1718" s="2">
        <f t="shared" si="267"/>
        <v>51.143552311435521</v>
      </c>
      <c r="AA1718" s="5">
        <f t="shared" si="268"/>
        <v>3.0332103321033212</v>
      </c>
      <c r="AB1718" s="4">
        <f t="shared" si="269"/>
        <v>3.6414489130434782E-2</v>
      </c>
      <c r="AC1718">
        <v>9</v>
      </c>
      <c r="AD1718">
        <v>0</v>
      </c>
      <c r="AE1718">
        <v>0</v>
      </c>
      <c r="AF1718">
        <v>1</v>
      </c>
      <c r="AG1718">
        <v>1</v>
      </c>
      <c r="AH1718">
        <v>-0.67713886866624495</v>
      </c>
      <c r="AI1718">
        <v>-0.13115674504882499</v>
      </c>
    </row>
    <row r="1719" spans="1:35" x14ac:dyDescent="0.2">
      <c r="A1719" t="s">
        <v>1794</v>
      </c>
      <c r="B1719" s="1">
        <v>40909</v>
      </c>
      <c r="C1719" t="s">
        <v>62</v>
      </c>
      <c r="D1719" t="s">
        <v>63</v>
      </c>
      <c r="E1719" t="s">
        <v>71</v>
      </c>
      <c r="F1719" t="s">
        <v>39</v>
      </c>
      <c r="G1719" t="s">
        <v>40</v>
      </c>
      <c r="H1719" t="s">
        <v>51</v>
      </c>
      <c r="I1719" t="s">
        <v>51</v>
      </c>
      <c r="J1719" t="s">
        <v>51</v>
      </c>
      <c r="K1719" t="s">
        <v>43</v>
      </c>
      <c r="L1719" t="s">
        <v>5077</v>
      </c>
      <c r="M1719">
        <v>187</v>
      </c>
      <c r="N1719">
        <v>1815</v>
      </c>
      <c r="O1719">
        <v>297</v>
      </c>
      <c r="P1719">
        <v>34.18</v>
      </c>
      <c r="Q1719">
        <v>62</v>
      </c>
      <c r="R1719">
        <v>2311623</v>
      </c>
      <c r="S1719" s="6">
        <f t="shared" si="260"/>
        <v>163636.36363636365</v>
      </c>
      <c r="T1719" s="6">
        <f t="shared" si="261"/>
        <v>103030.30303030302</v>
      </c>
      <c r="U1719" s="2">
        <f t="shared" si="262"/>
        <v>18831955.922865015</v>
      </c>
      <c r="V1719" s="3">
        <f t="shared" si="263"/>
        <v>4.790322580645161</v>
      </c>
      <c r="W1719" s="3">
        <f t="shared" si="264"/>
        <v>3.0161290322580645</v>
      </c>
      <c r="X1719" s="2">
        <f t="shared" si="265"/>
        <v>551.29032258064512</v>
      </c>
      <c r="Y1719" s="3">
        <f t="shared" si="266"/>
        <v>3.0161290322580645</v>
      </c>
      <c r="Z1719" s="2">
        <f t="shared" si="267"/>
        <v>115.08417508417509</v>
      </c>
      <c r="AA1719" s="5">
        <f t="shared" si="268"/>
        <v>1.588235294117647</v>
      </c>
      <c r="AB1719" s="4">
        <f t="shared" si="269"/>
        <v>3.7284241935483874E-2</v>
      </c>
      <c r="AC1719">
        <v>4</v>
      </c>
      <c r="AD1719">
        <v>0</v>
      </c>
      <c r="AE1719">
        <v>0</v>
      </c>
      <c r="AF1719">
        <v>1</v>
      </c>
      <c r="AG1719">
        <v>1</v>
      </c>
      <c r="AH1719">
        <v>-0.70035906921206503</v>
      </c>
      <c r="AI1719">
        <v>-0.215257998484678</v>
      </c>
    </row>
    <row r="1720" spans="1:35" x14ac:dyDescent="0.2">
      <c r="A1720" t="s">
        <v>1795</v>
      </c>
      <c r="B1720" s="1">
        <v>36892</v>
      </c>
      <c r="C1720" t="s">
        <v>62</v>
      </c>
      <c r="D1720" t="s">
        <v>63</v>
      </c>
      <c r="E1720" t="s">
        <v>75</v>
      </c>
      <c r="F1720" t="s">
        <v>68</v>
      </c>
      <c r="G1720" t="s">
        <v>40</v>
      </c>
      <c r="H1720" t="s">
        <v>41</v>
      </c>
      <c r="I1720" t="s">
        <v>43</v>
      </c>
      <c r="J1720" t="s">
        <v>42</v>
      </c>
      <c r="K1720" t="s">
        <v>51</v>
      </c>
      <c r="L1720" t="s">
        <v>56</v>
      </c>
      <c r="M1720">
        <v>22</v>
      </c>
      <c r="N1720">
        <v>3496</v>
      </c>
      <c r="O1720">
        <v>676</v>
      </c>
      <c r="P1720">
        <v>20.2</v>
      </c>
      <c r="Q1720">
        <v>56</v>
      </c>
      <c r="R1720">
        <v>216258</v>
      </c>
      <c r="S1720" s="6">
        <f t="shared" si="260"/>
        <v>193363.84439359268</v>
      </c>
      <c r="T1720" s="6">
        <f t="shared" si="261"/>
        <v>6292.9061784897021</v>
      </c>
      <c r="U1720" s="2">
        <f t="shared" si="262"/>
        <v>5778032.0366132725</v>
      </c>
      <c r="V1720" s="3">
        <f t="shared" si="263"/>
        <v>12.071428571428571</v>
      </c>
      <c r="W1720" s="3">
        <f t="shared" si="264"/>
        <v>0.39285714285714285</v>
      </c>
      <c r="X1720" s="2">
        <f t="shared" si="265"/>
        <v>360.71428571428572</v>
      </c>
      <c r="Y1720" s="3">
        <f t="shared" si="266"/>
        <v>0.39285714285714285</v>
      </c>
      <c r="Z1720" s="2">
        <f t="shared" si="267"/>
        <v>29.881656804733726</v>
      </c>
      <c r="AA1720" s="5">
        <f t="shared" si="268"/>
        <v>30.727272727272727</v>
      </c>
      <c r="AB1720" s="4">
        <f t="shared" si="269"/>
        <v>3.8617500000000002E-3</v>
      </c>
      <c r="AC1720">
        <v>4</v>
      </c>
      <c r="AD1720">
        <v>1</v>
      </c>
      <c r="AE1720">
        <v>0</v>
      </c>
      <c r="AF1720">
        <v>1</v>
      </c>
      <c r="AG1720">
        <v>1</v>
      </c>
      <c r="AH1720">
        <v>-0.83131181263681198</v>
      </c>
      <c r="AI1720">
        <v>-0.25473076017569901</v>
      </c>
    </row>
    <row r="1721" spans="1:35" x14ac:dyDescent="0.2">
      <c r="A1721" t="s">
        <v>1796</v>
      </c>
      <c r="B1721" s="1">
        <v>37622</v>
      </c>
      <c r="C1721" t="s">
        <v>46</v>
      </c>
      <c r="D1721" t="s">
        <v>47</v>
      </c>
      <c r="E1721" t="s">
        <v>59</v>
      </c>
      <c r="F1721" t="s">
        <v>68</v>
      </c>
      <c r="G1721" t="s">
        <v>40</v>
      </c>
      <c r="H1721" t="s">
        <v>41</v>
      </c>
      <c r="I1721" t="s">
        <v>51</v>
      </c>
      <c r="J1721" t="s">
        <v>51</v>
      </c>
      <c r="K1721" t="s">
        <v>43</v>
      </c>
      <c r="L1721" t="s">
        <v>78</v>
      </c>
      <c r="M1721">
        <v>214</v>
      </c>
      <c r="N1721">
        <v>4281</v>
      </c>
      <c r="O1721">
        <v>315</v>
      </c>
      <c r="P1721">
        <v>42.32</v>
      </c>
      <c r="Q1721">
        <v>57</v>
      </c>
      <c r="R1721">
        <v>4047761</v>
      </c>
      <c r="S1721" s="6">
        <f t="shared" si="260"/>
        <v>73580.939032936236</v>
      </c>
      <c r="T1721" s="6">
        <f t="shared" si="261"/>
        <v>49988.320485867785</v>
      </c>
      <c r="U1721" s="2">
        <f t="shared" si="262"/>
        <v>9885540.7615043223</v>
      </c>
      <c r="V1721" s="3">
        <f t="shared" si="263"/>
        <v>5.5263157894736841</v>
      </c>
      <c r="W1721" s="3">
        <f t="shared" si="264"/>
        <v>3.7543859649122808</v>
      </c>
      <c r="X1721" s="2">
        <f t="shared" si="265"/>
        <v>742.45614035087715</v>
      </c>
      <c r="Y1721" s="3">
        <f t="shared" si="266"/>
        <v>3.7543859649122808</v>
      </c>
      <c r="Z1721" s="2">
        <f t="shared" si="267"/>
        <v>134.34920634920636</v>
      </c>
      <c r="AA1721" s="5">
        <f t="shared" si="268"/>
        <v>1.47196261682243</v>
      </c>
      <c r="AB1721" s="4">
        <f t="shared" si="269"/>
        <v>7.1013350877192988E-2</v>
      </c>
      <c r="AC1721">
        <v>7</v>
      </c>
      <c r="AD1721">
        <v>0</v>
      </c>
      <c r="AE1721">
        <v>0</v>
      </c>
      <c r="AF1721">
        <v>1</v>
      </c>
      <c r="AG1721">
        <v>1</v>
      </c>
      <c r="AH1721">
        <v>-0.54067984778273603</v>
      </c>
      <c r="AI1721">
        <v>-0.26630284574718399</v>
      </c>
    </row>
    <row r="1722" spans="1:35" x14ac:dyDescent="0.2">
      <c r="A1722" t="s">
        <v>1797</v>
      </c>
      <c r="B1722" s="1">
        <v>40179</v>
      </c>
      <c r="C1722" t="s">
        <v>70</v>
      </c>
      <c r="D1722" t="s">
        <v>63</v>
      </c>
      <c r="E1722" t="s">
        <v>59</v>
      </c>
      <c r="F1722" t="s">
        <v>39</v>
      </c>
      <c r="G1722" t="s">
        <v>40</v>
      </c>
      <c r="H1722" t="s">
        <v>41</v>
      </c>
      <c r="I1722" t="s">
        <v>42</v>
      </c>
      <c r="J1722" t="s">
        <v>42</v>
      </c>
      <c r="K1722" t="s">
        <v>42</v>
      </c>
      <c r="L1722" t="s">
        <v>56</v>
      </c>
      <c r="M1722">
        <v>15</v>
      </c>
      <c r="N1722">
        <v>4194</v>
      </c>
      <c r="O1722">
        <v>188</v>
      </c>
      <c r="P1722">
        <v>6.99</v>
      </c>
      <c r="Q1722">
        <v>34</v>
      </c>
      <c r="R1722">
        <v>2297048</v>
      </c>
      <c r="S1722" s="6">
        <f t="shared" si="260"/>
        <v>44825.941821649976</v>
      </c>
      <c r="T1722" s="6">
        <f t="shared" si="261"/>
        <v>3576.5379113018598</v>
      </c>
      <c r="U1722" s="2">
        <f t="shared" si="262"/>
        <v>1666666.6666666667</v>
      </c>
      <c r="V1722" s="3">
        <f t="shared" si="263"/>
        <v>5.5294117647058822</v>
      </c>
      <c r="W1722" s="3">
        <f t="shared" si="264"/>
        <v>0.44117647058823528</v>
      </c>
      <c r="X1722" s="2">
        <f t="shared" si="265"/>
        <v>205.58823529411765</v>
      </c>
      <c r="Y1722" s="3">
        <f t="shared" si="266"/>
        <v>0.44117647058823528</v>
      </c>
      <c r="Z1722" s="2">
        <f t="shared" si="267"/>
        <v>37.180851063829785</v>
      </c>
      <c r="AA1722" s="5">
        <f t="shared" si="268"/>
        <v>12.533333333333333</v>
      </c>
      <c r="AB1722" s="4">
        <f t="shared" si="269"/>
        <v>6.7560235294117643E-2</v>
      </c>
      <c r="AC1722">
        <v>7</v>
      </c>
      <c r="AD1722">
        <v>1</v>
      </c>
      <c r="AE1722">
        <v>0</v>
      </c>
      <c r="AF1722">
        <v>1</v>
      </c>
      <c r="AG1722">
        <v>1</v>
      </c>
      <c r="AH1722">
        <v>-0.77561835193640305</v>
      </c>
      <c r="AI1722">
        <v>-0.29856787880566099</v>
      </c>
    </row>
    <row r="1723" spans="1:35" x14ac:dyDescent="0.2">
      <c r="A1723" t="s">
        <v>1798</v>
      </c>
      <c r="B1723" s="1">
        <v>41640</v>
      </c>
      <c r="C1723" t="s">
        <v>58</v>
      </c>
      <c r="D1723" t="s">
        <v>47</v>
      </c>
      <c r="E1723" t="s">
        <v>75</v>
      </c>
      <c r="F1723" t="s">
        <v>54</v>
      </c>
      <c r="G1723" t="s">
        <v>55</v>
      </c>
      <c r="H1723" t="s">
        <v>50</v>
      </c>
      <c r="I1723" t="s">
        <v>43</v>
      </c>
      <c r="J1723" t="s">
        <v>43</v>
      </c>
      <c r="K1723" t="s">
        <v>43</v>
      </c>
      <c r="L1723" t="s">
        <v>5077</v>
      </c>
      <c r="M1723">
        <v>466</v>
      </c>
      <c r="N1723">
        <v>444</v>
      </c>
      <c r="O1723">
        <v>629</v>
      </c>
      <c r="P1723">
        <v>31.69</v>
      </c>
      <c r="Q1723">
        <v>12</v>
      </c>
      <c r="R1723">
        <v>2602161</v>
      </c>
      <c r="S1723" s="6">
        <f t="shared" si="260"/>
        <v>1416666.6666666667</v>
      </c>
      <c r="T1723" s="6">
        <f t="shared" si="261"/>
        <v>1049549.5495495496</v>
      </c>
      <c r="U1723" s="2">
        <f t="shared" si="262"/>
        <v>71373873.873873875</v>
      </c>
      <c r="V1723" s="3">
        <f t="shared" si="263"/>
        <v>52.416666666666664</v>
      </c>
      <c r="W1723" s="3">
        <f t="shared" si="264"/>
        <v>38.833333333333336</v>
      </c>
      <c r="X1723" s="2">
        <f t="shared" si="265"/>
        <v>2640.8333333333335</v>
      </c>
      <c r="Y1723" s="3">
        <f t="shared" si="266"/>
        <v>38.833333333333336</v>
      </c>
      <c r="Z1723" s="2">
        <f t="shared" si="267"/>
        <v>50.381558028616851</v>
      </c>
      <c r="AA1723" s="5">
        <f t="shared" si="268"/>
        <v>1.349785407725322</v>
      </c>
      <c r="AB1723" s="4">
        <f t="shared" si="269"/>
        <v>0.21684675</v>
      </c>
      <c r="AC1723">
        <v>4</v>
      </c>
      <c r="AD1723">
        <v>1</v>
      </c>
      <c r="AE1723">
        <v>1</v>
      </c>
      <c r="AF1723">
        <v>4</v>
      </c>
      <c r="AG1723">
        <v>1</v>
      </c>
      <c r="AH1723" s="2">
        <v>1.55825642526051E+16</v>
      </c>
      <c r="AI1723">
        <v>0.36624707652608801</v>
      </c>
    </row>
    <row r="1724" spans="1:35" x14ac:dyDescent="0.2">
      <c r="A1724" t="s">
        <v>1799</v>
      </c>
      <c r="B1724" s="1">
        <v>36526</v>
      </c>
      <c r="C1724" t="s">
        <v>53</v>
      </c>
      <c r="D1724" t="s">
        <v>37</v>
      </c>
      <c r="E1724" t="s">
        <v>71</v>
      </c>
      <c r="F1724" t="s">
        <v>65</v>
      </c>
      <c r="G1724" t="s">
        <v>40</v>
      </c>
      <c r="H1724" t="s">
        <v>50</v>
      </c>
      <c r="I1724" t="s">
        <v>51</v>
      </c>
      <c r="J1724" t="s">
        <v>43</v>
      </c>
      <c r="K1724" t="s">
        <v>43</v>
      </c>
      <c r="L1724" t="s">
        <v>5077</v>
      </c>
      <c r="M1724">
        <v>476</v>
      </c>
      <c r="N1724">
        <v>216</v>
      </c>
      <c r="O1724">
        <v>306</v>
      </c>
      <c r="P1724">
        <v>40.299999999999997</v>
      </c>
      <c r="Q1724">
        <v>89</v>
      </c>
      <c r="R1724">
        <v>4972490</v>
      </c>
      <c r="S1724" s="6">
        <f t="shared" si="260"/>
        <v>1416666.6666666667</v>
      </c>
      <c r="T1724" s="6">
        <f t="shared" si="261"/>
        <v>2203703.7037037038</v>
      </c>
      <c r="U1724" s="2">
        <f t="shared" si="262"/>
        <v>186574074.07407406</v>
      </c>
      <c r="V1724" s="3">
        <f t="shared" si="263"/>
        <v>3.4382022471910112</v>
      </c>
      <c r="W1724" s="3">
        <f t="shared" si="264"/>
        <v>5.3483146067415728</v>
      </c>
      <c r="X1724" s="2">
        <f t="shared" si="265"/>
        <v>452.80898876404495</v>
      </c>
      <c r="Y1724" s="3">
        <f t="shared" si="266"/>
        <v>5.3483146067415728</v>
      </c>
      <c r="Z1724" s="2">
        <f t="shared" si="267"/>
        <v>131.69934640522877</v>
      </c>
      <c r="AA1724" s="5">
        <f t="shared" si="268"/>
        <v>0.6428571428571429</v>
      </c>
      <c r="AB1724" s="4">
        <f t="shared" si="269"/>
        <v>5.5870674157303374E-2</v>
      </c>
      <c r="AC1724">
        <v>8</v>
      </c>
      <c r="AD1724">
        <v>0</v>
      </c>
      <c r="AE1724">
        <v>0</v>
      </c>
      <c r="AF1724">
        <v>1</v>
      </c>
      <c r="AG1724">
        <v>1</v>
      </c>
      <c r="AH1724">
        <v>-0.62345167625891496</v>
      </c>
      <c r="AI1724">
        <v>0.97955913057959898</v>
      </c>
    </row>
    <row r="1725" spans="1:35" x14ac:dyDescent="0.2">
      <c r="A1725" t="s">
        <v>1800</v>
      </c>
      <c r="B1725" s="1">
        <v>40544</v>
      </c>
      <c r="C1725" t="s">
        <v>58</v>
      </c>
      <c r="D1725" t="s">
        <v>47</v>
      </c>
      <c r="E1725" t="s">
        <v>59</v>
      </c>
      <c r="F1725" t="s">
        <v>39</v>
      </c>
      <c r="G1725" t="s">
        <v>40</v>
      </c>
      <c r="H1725" t="s">
        <v>51</v>
      </c>
      <c r="I1725" t="s">
        <v>51</v>
      </c>
      <c r="J1725" t="s">
        <v>42</v>
      </c>
      <c r="K1725" t="s">
        <v>43</v>
      </c>
      <c r="L1725" t="s">
        <v>44</v>
      </c>
      <c r="M1725">
        <v>43</v>
      </c>
      <c r="N1725">
        <v>1693</v>
      </c>
      <c r="O1725">
        <v>289</v>
      </c>
      <c r="P1725">
        <v>38.22</v>
      </c>
      <c r="Q1725">
        <v>16</v>
      </c>
      <c r="R1725">
        <v>298021</v>
      </c>
      <c r="S1725" s="6">
        <f t="shared" si="260"/>
        <v>170702.89427052569</v>
      </c>
      <c r="T1725" s="6">
        <f t="shared" si="261"/>
        <v>25398.700531600709</v>
      </c>
      <c r="U1725" s="2">
        <f t="shared" si="262"/>
        <v>22575310.100413468</v>
      </c>
      <c r="V1725" s="3">
        <f t="shared" si="263"/>
        <v>18.0625</v>
      </c>
      <c r="W1725" s="3">
        <f t="shared" si="264"/>
        <v>2.6875</v>
      </c>
      <c r="X1725" s="2">
        <f t="shared" si="265"/>
        <v>2388.75</v>
      </c>
      <c r="Y1725" s="3">
        <f t="shared" si="266"/>
        <v>2.6875</v>
      </c>
      <c r="Z1725" s="2">
        <f t="shared" si="267"/>
        <v>132.24913494809689</v>
      </c>
      <c r="AA1725" s="5">
        <f t="shared" si="268"/>
        <v>6.7209302325581399</v>
      </c>
      <c r="AB1725" s="4">
        <f t="shared" si="269"/>
        <v>1.8626312499999999E-2</v>
      </c>
      <c r="AC1725">
        <v>2</v>
      </c>
      <c r="AD1725">
        <v>1</v>
      </c>
      <c r="AE1725">
        <v>0</v>
      </c>
      <c r="AF1725">
        <v>4</v>
      </c>
      <c r="AG1725">
        <v>1</v>
      </c>
      <c r="AH1725">
        <v>-0.186747122627582</v>
      </c>
      <c r="AI1725">
        <v>-0.225173530593824</v>
      </c>
    </row>
    <row r="1726" spans="1:35" x14ac:dyDescent="0.2">
      <c r="A1726" t="s">
        <v>1801</v>
      </c>
      <c r="B1726" s="1">
        <v>36526</v>
      </c>
      <c r="C1726" t="s">
        <v>70</v>
      </c>
      <c r="D1726" t="s">
        <v>63</v>
      </c>
      <c r="E1726" t="s">
        <v>64</v>
      </c>
      <c r="F1726" t="s">
        <v>65</v>
      </c>
      <c r="G1726" t="s">
        <v>40</v>
      </c>
      <c r="H1726" t="s">
        <v>41</v>
      </c>
      <c r="I1726" t="s">
        <v>43</v>
      </c>
      <c r="J1726" t="s">
        <v>42</v>
      </c>
      <c r="K1726" t="s">
        <v>42</v>
      </c>
      <c r="L1726" t="s">
        <v>44</v>
      </c>
      <c r="M1726">
        <v>20</v>
      </c>
      <c r="N1726">
        <v>2495</v>
      </c>
      <c r="O1726">
        <v>516</v>
      </c>
      <c r="P1726">
        <v>6.45</v>
      </c>
      <c r="Q1726">
        <v>35</v>
      </c>
      <c r="R1726">
        <v>3715592</v>
      </c>
      <c r="S1726" s="6">
        <f t="shared" si="260"/>
        <v>206813.62725450902</v>
      </c>
      <c r="T1726" s="6">
        <f t="shared" si="261"/>
        <v>8016.0320641282569</v>
      </c>
      <c r="U1726" s="2">
        <f t="shared" si="262"/>
        <v>2585170.3406813629</v>
      </c>
      <c r="V1726" s="3">
        <f t="shared" si="263"/>
        <v>14.742857142857142</v>
      </c>
      <c r="W1726" s="3">
        <f t="shared" si="264"/>
        <v>0.5714285714285714</v>
      </c>
      <c r="X1726" s="2">
        <f t="shared" si="265"/>
        <v>184.28571428571428</v>
      </c>
      <c r="Y1726" s="3">
        <f t="shared" si="266"/>
        <v>0.5714285714285714</v>
      </c>
      <c r="Z1726" s="2">
        <f t="shared" si="267"/>
        <v>12.5</v>
      </c>
      <c r="AA1726" s="5">
        <f t="shared" si="268"/>
        <v>25.8</v>
      </c>
      <c r="AB1726" s="4">
        <f t="shared" si="269"/>
        <v>0.10615977142857143</v>
      </c>
      <c r="AC1726">
        <v>4</v>
      </c>
      <c r="AD1726">
        <v>0</v>
      </c>
      <c r="AE1726">
        <v>0</v>
      </c>
      <c r="AF1726">
        <v>1</v>
      </c>
      <c r="AG1726">
        <v>1</v>
      </c>
      <c r="AH1726">
        <v>-0.57910038290104104</v>
      </c>
      <c r="AI1726">
        <v>-0.26674193069458002</v>
      </c>
    </row>
    <row r="1727" spans="1:35" x14ac:dyDescent="0.2">
      <c r="A1727" t="s">
        <v>1802</v>
      </c>
      <c r="B1727" s="1">
        <v>39083</v>
      </c>
      <c r="C1727" t="s">
        <v>82</v>
      </c>
      <c r="D1727" t="s">
        <v>83</v>
      </c>
      <c r="E1727" t="s">
        <v>67</v>
      </c>
      <c r="F1727" t="s">
        <v>68</v>
      </c>
      <c r="G1727" t="s">
        <v>40</v>
      </c>
      <c r="H1727" t="s">
        <v>50</v>
      </c>
      <c r="I1727" t="s">
        <v>43</v>
      </c>
      <c r="J1727" t="s">
        <v>51</v>
      </c>
      <c r="K1727" t="s">
        <v>43</v>
      </c>
      <c r="L1727" t="s">
        <v>5077</v>
      </c>
      <c r="M1727">
        <v>228</v>
      </c>
      <c r="N1727">
        <v>646</v>
      </c>
      <c r="O1727">
        <v>969</v>
      </c>
      <c r="P1727">
        <v>28.47</v>
      </c>
      <c r="Q1727">
        <v>78</v>
      </c>
      <c r="R1727">
        <v>4453686</v>
      </c>
      <c r="S1727" s="6">
        <f t="shared" si="260"/>
        <v>1500000</v>
      </c>
      <c r="T1727" s="6">
        <f t="shared" si="261"/>
        <v>352941.17647058825</v>
      </c>
      <c r="U1727" s="2">
        <f t="shared" si="262"/>
        <v>44071207.430340558</v>
      </c>
      <c r="V1727" s="3">
        <f t="shared" si="263"/>
        <v>12.423076923076923</v>
      </c>
      <c r="W1727" s="3">
        <f t="shared" si="264"/>
        <v>2.9230769230769229</v>
      </c>
      <c r="X1727" s="2">
        <f t="shared" si="265"/>
        <v>365</v>
      </c>
      <c r="Y1727" s="3">
        <f t="shared" si="266"/>
        <v>2.9230769230769229</v>
      </c>
      <c r="Z1727" s="2">
        <f t="shared" si="267"/>
        <v>29.380804953560371</v>
      </c>
      <c r="AA1727" s="5">
        <f t="shared" si="268"/>
        <v>4.25</v>
      </c>
      <c r="AB1727" s="4">
        <f t="shared" si="269"/>
        <v>5.7098538461538464E-2</v>
      </c>
      <c r="AC1727">
        <v>6</v>
      </c>
      <c r="AD1727">
        <v>1</v>
      </c>
      <c r="AE1727">
        <v>0</v>
      </c>
      <c r="AF1727">
        <v>1</v>
      </c>
      <c r="AG1727">
        <v>1</v>
      </c>
      <c r="AH1727">
        <v>-0.60610121540133799</v>
      </c>
      <c r="AI1727">
        <v>0.115494666152808</v>
      </c>
    </row>
    <row r="1728" spans="1:35" x14ac:dyDescent="0.2">
      <c r="A1728" t="s">
        <v>1803</v>
      </c>
      <c r="B1728" s="1">
        <v>37622</v>
      </c>
      <c r="C1728" t="s">
        <v>62</v>
      </c>
      <c r="D1728" t="s">
        <v>63</v>
      </c>
      <c r="E1728" t="s">
        <v>125</v>
      </c>
      <c r="F1728" t="s">
        <v>54</v>
      </c>
      <c r="G1728" t="s">
        <v>55</v>
      </c>
      <c r="H1728" t="s">
        <v>51</v>
      </c>
      <c r="I1728" t="s">
        <v>42</v>
      </c>
      <c r="J1728" t="s">
        <v>42</v>
      </c>
      <c r="K1728" t="s">
        <v>43</v>
      </c>
      <c r="L1728" t="s">
        <v>78</v>
      </c>
      <c r="M1728">
        <v>96</v>
      </c>
      <c r="N1728">
        <v>2117</v>
      </c>
      <c r="O1728">
        <v>176</v>
      </c>
      <c r="P1728">
        <v>35.96</v>
      </c>
      <c r="Q1728">
        <v>86</v>
      </c>
      <c r="R1728">
        <v>4756833</v>
      </c>
      <c r="S1728" s="6">
        <f t="shared" si="260"/>
        <v>83136.513934813411</v>
      </c>
      <c r="T1728" s="6">
        <f t="shared" si="261"/>
        <v>45347.189418989139</v>
      </c>
      <c r="U1728" s="2">
        <f t="shared" si="262"/>
        <v>16986301.369863015</v>
      </c>
      <c r="V1728" s="3">
        <f t="shared" si="263"/>
        <v>2.0465116279069768</v>
      </c>
      <c r="W1728" s="3">
        <f t="shared" si="264"/>
        <v>1.1162790697674418</v>
      </c>
      <c r="X1728" s="2">
        <f t="shared" si="265"/>
        <v>418.13953488372096</v>
      </c>
      <c r="Y1728" s="3">
        <f t="shared" si="266"/>
        <v>1.1162790697674418</v>
      </c>
      <c r="Z1728" s="2">
        <f t="shared" si="267"/>
        <v>204.31818181818181</v>
      </c>
      <c r="AA1728" s="5">
        <f t="shared" si="268"/>
        <v>1.8333333333333333</v>
      </c>
      <c r="AB1728" s="4">
        <f t="shared" si="269"/>
        <v>5.5312011627906978E-2</v>
      </c>
      <c r="AC1728">
        <v>5</v>
      </c>
      <c r="AD1728">
        <v>1</v>
      </c>
      <c r="AE1728">
        <v>0</v>
      </c>
      <c r="AF1728">
        <v>1</v>
      </c>
      <c r="AG1728">
        <v>1</v>
      </c>
      <c r="AH1728">
        <v>-0.76536498095868</v>
      </c>
      <c r="AI1728">
        <v>-0.24858929828909199</v>
      </c>
    </row>
    <row r="1729" spans="1:35" x14ac:dyDescent="0.2">
      <c r="A1729" t="s">
        <v>1804</v>
      </c>
      <c r="B1729" s="1">
        <v>39814</v>
      </c>
      <c r="C1729" t="s">
        <v>58</v>
      </c>
      <c r="D1729" t="s">
        <v>47</v>
      </c>
      <c r="E1729" t="s">
        <v>77</v>
      </c>
      <c r="F1729" t="s">
        <v>65</v>
      </c>
      <c r="G1729" t="s">
        <v>40</v>
      </c>
      <c r="H1729" t="s">
        <v>41</v>
      </c>
      <c r="I1729" t="s">
        <v>51</v>
      </c>
      <c r="J1729" t="s">
        <v>42</v>
      </c>
      <c r="K1729" t="s">
        <v>43</v>
      </c>
      <c r="L1729" t="s">
        <v>5077</v>
      </c>
      <c r="M1729">
        <v>25</v>
      </c>
      <c r="N1729">
        <v>4324</v>
      </c>
      <c r="O1729">
        <v>271</v>
      </c>
      <c r="P1729">
        <v>43.34</v>
      </c>
      <c r="Q1729">
        <v>87</v>
      </c>
      <c r="R1729">
        <v>4012011</v>
      </c>
      <c r="S1729" s="6">
        <f t="shared" si="260"/>
        <v>62673.450508788163</v>
      </c>
      <c r="T1729" s="6">
        <f t="shared" si="261"/>
        <v>5781.6836262719708</v>
      </c>
      <c r="U1729" s="2">
        <f t="shared" si="262"/>
        <v>10023126.734505087</v>
      </c>
      <c r="V1729" s="3">
        <f t="shared" si="263"/>
        <v>3.1149425287356323</v>
      </c>
      <c r="W1729" s="3">
        <f t="shared" si="264"/>
        <v>0.28735632183908044</v>
      </c>
      <c r="X1729" s="2">
        <f t="shared" si="265"/>
        <v>498.16091954022988</v>
      </c>
      <c r="Y1729" s="3">
        <f t="shared" si="266"/>
        <v>0.28735632183908044</v>
      </c>
      <c r="Z1729" s="2">
        <f t="shared" si="267"/>
        <v>159.92619926199262</v>
      </c>
      <c r="AA1729" s="5">
        <f t="shared" si="268"/>
        <v>10.84</v>
      </c>
      <c r="AB1729" s="4">
        <f t="shared" si="269"/>
        <v>4.6115068965517245E-2</v>
      </c>
      <c r="AC1729">
        <v>2</v>
      </c>
      <c r="AD1729">
        <v>1</v>
      </c>
      <c r="AE1729">
        <v>0</v>
      </c>
      <c r="AF1729">
        <v>1</v>
      </c>
      <c r="AG1729">
        <v>1</v>
      </c>
      <c r="AH1729">
        <v>-0.78401084522452702</v>
      </c>
      <c r="AI1729">
        <v>-0.27459345234730898</v>
      </c>
    </row>
    <row r="1730" spans="1:35" x14ac:dyDescent="0.2">
      <c r="A1730" t="s">
        <v>1805</v>
      </c>
      <c r="B1730" s="1">
        <v>41640</v>
      </c>
      <c r="C1730" t="s">
        <v>73</v>
      </c>
      <c r="D1730" t="s">
        <v>74</v>
      </c>
      <c r="E1730" t="s">
        <v>75</v>
      </c>
      <c r="F1730" t="s">
        <v>54</v>
      </c>
      <c r="G1730" t="s">
        <v>55</v>
      </c>
      <c r="H1730" t="s">
        <v>41</v>
      </c>
      <c r="I1730" t="s">
        <v>51</v>
      </c>
      <c r="J1730" t="s">
        <v>43</v>
      </c>
      <c r="K1730" t="s">
        <v>43</v>
      </c>
      <c r="L1730" t="s">
        <v>78</v>
      </c>
      <c r="M1730">
        <v>316</v>
      </c>
      <c r="N1730">
        <v>3725</v>
      </c>
      <c r="O1730">
        <v>252</v>
      </c>
      <c r="P1730">
        <v>27.21</v>
      </c>
      <c r="Q1730">
        <v>23</v>
      </c>
      <c r="R1730">
        <v>1436800</v>
      </c>
      <c r="S1730" s="6">
        <f t="shared" si="260"/>
        <v>67651.006711409398</v>
      </c>
      <c r="T1730" s="6">
        <f t="shared" si="261"/>
        <v>84832.214765100667</v>
      </c>
      <c r="U1730" s="2">
        <f t="shared" si="262"/>
        <v>7304697.9865771811</v>
      </c>
      <c r="V1730" s="3">
        <f t="shared" si="263"/>
        <v>10.956521739130435</v>
      </c>
      <c r="W1730" s="3">
        <f t="shared" si="264"/>
        <v>13.739130434782609</v>
      </c>
      <c r="X1730" s="2">
        <f t="shared" si="265"/>
        <v>1183.0434782608695</v>
      </c>
      <c r="Y1730" s="3">
        <f t="shared" si="266"/>
        <v>13.739130434782609</v>
      </c>
      <c r="Z1730" s="2">
        <f t="shared" si="267"/>
        <v>107.97619047619048</v>
      </c>
      <c r="AA1730" s="5">
        <f t="shared" si="268"/>
        <v>0.79746835443037978</v>
      </c>
      <c r="AB1730" s="4">
        <f t="shared" si="269"/>
        <v>6.2469565217391304E-2</v>
      </c>
      <c r="AC1730">
        <v>4</v>
      </c>
      <c r="AD1730">
        <v>1</v>
      </c>
      <c r="AE1730">
        <v>0</v>
      </c>
      <c r="AF1730">
        <v>4</v>
      </c>
      <c r="AG1730">
        <v>1</v>
      </c>
      <c r="AH1730">
        <v>-0.16564584421234901</v>
      </c>
      <c r="AI1730">
        <v>-0.26276533594504298</v>
      </c>
    </row>
    <row r="1731" spans="1:35" x14ac:dyDescent="0.2">
      <c r="A1731" t="s">
        <v>1806</v>
      </c>
      <c r="B1731" s="1">
        <v>36892</v>
      </c>
      <c r="C1731" t="s">
        <v>58</v>
      </c>
      <c r="D1731" t="s">
        <v>47</v>
      </c>
      <c r="E1731" t="s">
        <v>71</v>
      </c>
      <c r="F1731" t="s">
        <v>68</v>
      </c>
      <c r="G1731" t="s">
        <v>40</v>
      </c>
      <c r="H1731" t="s">
        <v>51</v>
      </c>
      <c r="I1731" t="s">
        <v>51</v>
      </c>
      <c r="J1731" t="s">
        <v>43</v>
      </c>
      <c r="K1731" t="s">
        <v>51</v>
      </c>
      <c r="L1731" t="s">
        <v>44</v>
      </c>
      <c r="M1731">
        <v>424</v>
      </c>
      <c r="N1731">
        <v>2130</v>
      </c>
      <c r="O1731">
        <v>245</v>
      </c>
      <c r="P1731">
        <v>18.77</v>
      </c>
      <c r="Q1731">
        <v>46</v>
      </c>
      <c r="R1731">
        <v>2415353</v>
      </c>
      <c r="S1731" s="6">
        <f t="shared" ref="S1731:S1794" si="270">(O1731*1000000)/N1731</f>
        <v>115023.47417840376</v>
      </c>
      <c r="T1731" s="6">
        <f t="shared" ref="T1731:T1794" si="271">(M1731*1000000)/N1731</f>
        <v>199061.03286384977</v>
      </c>
      <c r="U1731" s="2">
        <f t="shared" ref="U1731:U1794" si="272">(P1731*1000000000)/N1731</f>
        <v>8812206.5727699529</v>
      </c>
      <c r="V1731" s="3">
        <f t="shared" ref="V1731:V1794" si="273">(O1731*1000000)/(Q1731*1000000)</f>
        <v>5.3260869565217392</v>
      </c>
      <c r="W1731" s="3">
        <f t="shared" ref="W1731:W1794" si="274">(M1731*1000000)/(Q1731*1000000)</f>
        <v>9.2173913043478262</v>
      </c>
      <c r="X1731" s="2">
        <f t="shared" ref="X1731:X1794" si="275">(P1731*1000000000)/(Q1731*1000000)</f>
        <v>408.04347826086956</v>
      </c>
      <c r="Y1731" s="3">
        <f t="shared" ref="Y1731:Y1794" si="276">(M1731*1000000)/(Q1731*1000000)</f>
        <v>9.2173913043478262</v>
      </c>
      <c r="Z1731" s="2">
        <f t="shared" ref="Z1731:Z1794" si="277">(P1731*1000000000)/(O1731*1000000)</f>
        <v>76.612244897959187</v>
      </c>
      <c r="AA1731" s="5">
        <f t="shared" ref="AA1731:AA1794" si="278">(O1731*1000000)/(M1731*1000000)</f>
        <v>0.57783018867924529</v>
      </c>
      <c r="AB1731" s="4">
        <f t="shared" ref="AB1731:AB1794" si="279">R1731/(Q1731*1000000)</f>
        <v>5.2507673913043479E-2</v>
      </c>
      <c r="AC1731">
        <v>6</v>
      </c>
      <c r="AD1731">
        <v>1</v>
      </c>
      <c r="AE1731">
        <v>1</v>
      </c>
      <c r="AF1731">
        <v>4</v>
      </c>
      <c r="AG1731">
        <v>1</v>
      </c>
      <c r="AH1731">
        <v>-0.53880342337211395</v>
      </c>
      <c r="AI1731">
        <v>-0.21858546427001299</v>
      </c>
    </row>
    <row r="1732" spans="1:35" x14ac:dyDescent="0.2">
      <c r="A1732" t="s">
        <v>1807</v>
      </c>
      <c r="B1732" s="1">
        <v>40179</v>
      </c>
      <c r="C1732" t="s">
        <v>89</v>
      </c>
      <c r="D1732" t="s">
        <v>63</v>
      </c>
      <c r="E1732" t="s">
        <v>80</v>
      </c>
      <c r="F1732" t="s">
        <v>68</v>
      </c>
      <c r="G1732" t="s">
        <v>40</v>
      </c>
      <c r="H1732" t="s">
        <v>51</v>
      </c>
      <c r="I1732" t="s">
        <v>43</v>
      </c>
      <c r="J1732" t="s">
        <v>51</v>
      </c>
      <c r="K1732" t="s">
        <v>51</v>
      </c>
      <c r="L1732" t="s">
        <v>44</v>
      </c>
      <c r="M1732">
        <v>166</v>
      </c>
      <c r="N1732">
        <v>2046</v>
      </c>
      <c r="O1732">
        <v>804</v>
      </c>
      <c r="P1732">
        <v>23.9</v>
      </c>
      <c r="Q1732">
        <v>55</v>
      </c>
      <c r="R1732">
        <v>188547</v>
      </c>
      <c r="S1732" s="6">
        <f t="shared" si="270"/>
        <v>392961.87683284457</v>
      </c>
      <c r="T1732" s="6">
        <f t="shared" si="271"/>
        <v>81133.919843597265</v>
      </c>
      <c r="U1732" s="2">
        <f t="shared" si="272"/>
        <v>11681329.423264908</v>
      </c>
      <c r="V1732" s="3">
        <f t="shared" si="273"/>
        <v>14.618181818181819</v>
      </c>
      <c r="W1732" s="3">
        <f t="shared" si="274"/>
        <v>3.0181818181818181</v>
      </c>
      <c r="X1732" s="2">
        <f t="shared" si="275"/>
        <v>434.54545454545456</v>
      </c>
      <c r="Y1732" s="3">
        <f t="shared" si="276"/>
        <v>3.0181818181818181</v>
      </c>
      <c r="Z1732" s="2">
        <f t="shared" si="277"/>
        <v>29.726368159203979</v>
      </c>
      <c r="AA1732" s="5">
        <f t="shared" si="278"/>
        <v>4.8433734939759034</v>
      </c>
      <c r="AB1732" s="4">
        <f t="shared" si="279"/>
        <v>3.4281272727272726E-3</v>
      </c>
      <c r="AC1732">
        <v>4</v>
      </c>
      <c r="AD1732">
        <v>0</v>
      </c>
      <c r="AE1732">
        <v>0</v>
      </c>
      <c r="AF1732">
        <v>1</v>
      </c>
      <c r="AG1732">
        <v>1</v>
      </c>
      <c r="AH1732">
        <v>-0.701125937500371</v>
      </c>
      <c r="AI1732">
        <v>-0.20247061173086001</v>
      </c>
    </row>
    <row r="1733" spans="1:35" x14ac:dyDescent="0.2">
      <c r="A1733" t="s">
        <v>1808</v>
      </c>
      <c r="B1733" s="1">
        <v>39814</v>
      </c>
      <c r="C1733" t="s">
        <v>82</v>
      </c>
      <c r="D1733" t="s">
        <v>83</v>
      </c>
      <c r="E1733" t="s">
        <v>125</v>
      </c>
      <c r="F1733" t="s">
        <v>68</v>
      </c>
      <c r="G1733" t="s">
        <v>40</v>
      </c>
      <c r="H1733" t="s">
        <v>51</v>
      </c>
      <c r="I1733" t="s">
        <v>43</v>
      </c>
      <c r="J1733" t="s">
        <v>43</v>
      </c>
      <c r="K1733" t="s">
        <v>42</v>
      </c>
      <c r="L1733" t="s">
        <v>78</v>
      </c>
      <c r="M1733">
        <v>348</v>
      </c>
      <c r="N1733">
        <v>2069</v>
      </c>
      <c r="O1733">
        <v>925</v>
      </c>
      <c r="P1733">
        <v>6.71</v>
      </c>
      <c r="Q1733">
        <v>81</v>
      </c>
      <c r="R1733">
        <v>535565</v>
      </c>
      <c r="S1733" s="6">
        <f t="shared" si="270"/>
        <v>447075.88206863217</v>
      </c>
      <c r="T1733" s="6">
        <f t="shared" si="271"/>
        <v>168197.19671338811</v>
      </c>
      <c r="U1733" s="2">
        <f t="shared" si="272"/>
        <v>3243112.6147897537</v>
      </c>
      <c r="V1733" s="3">
        <f t="shared" si="273"/>
        <v>11.419753086419753</v>
      </c>
      <c r="W1733" s="3">
        <f t="shared" si="274"/>
        <v>4.2962962962962967</v>
      </c>
      <c r="X1733" s="2">
        <f t="shared" si="275"/>
        <v>82.839506172839506</v>
      </c>
      <c r="Y1733" s="3">
        <f t="shared" si="276"/>
        <v>4.2962962962962967</v>
      </c>
      <c r="Z1733" s="2">
        <f t="shared" si="277"/>
        <v>7.2540540540540537</v>
      </c>
      <c r="AA1733" s="5">
        <f t="shared" si="278"/>
        <v>2.6580459770114944</v>
      </c>
      <c r="AB1733" s="4">
        <f t="shared" si="279"/>
        <v>6.6119135802469135E-3</v>
      </c>
      <c r="AC1733">
        <v>2</v>
      </c>
      <c r="AD1733">
        <v>0</v>
      </c>
      <c r="AE1733">
        <v>0</v>
      </c>
      <c r="AF1733">
        <v>1</v>
      </c>
      <c r="AG1733">
        <v>1</v>
      </c>
      <c r="AH1733">
        <v>-0.783523640624741</v>
      </c>
      <c r="AI1733">
        <v>-0.18907467499748601</v>
      </c>
    </row>
    <row r="1734" spans="1:35" x14ac:dyDescent="0.2">
      <c r="A1734" t="s">
        <v>1809</v>
      </c>
      <c r="B1734" s="1">
        <v>43466</v>
      </c>
      <c r="C1734" t="s">
        <v>82</v>
      </c>
      <c r="D1734" t="s">
        <v>83</v>
      </c>
      <c r="E1734" t="s">
        <v>71</v>
      </c>
      <c r="F1734" t="s">
        <v>48</v>
      </c>
      <c r="G1734" t="s">
        <v>49</v>
      </c>
      <c r="H1734" t="s">
        <v>41</v>
      </c>
      <c r="I1734" t="s">
        <v>51</v>
      </c>
      <c r="J1734" t="s">
        <v>51</v>
      </c>
      <c r="K1734" t="s">
        <v>42</v>
      </c>
      <c r="L1734" t="s">
        <v>44</v>
      </c>
      <c r="M1734">
        <v>177</v>
      </c>
      <c r="N1734">
        <v>4834</v>
      </c>
      <c r="O1734">
        <v>296</v>
      </c>
      <c r="P1734">
        <v>1.95</v>
      </c>
      <c r="Q1734">
        <v>77</v>
      </c>
      <c r="R1734">
        <v>904731</v>
      </c>
      <c r="S1734" s="6">
        <f t="shared" si="270"/>
        <v>61232.933388498139</v>
      </c>
      <c r="T1734" s="6">
        <f t="shared" si="271"/>
        <v>36615.639222176251</v>
      </c>
      <c r="U1734" s="2">
        <f t="shared" si="272"/>
        <v>403392.63549855194</v>
      </c>
      <c r="V1734" s="3">
        <f t="shared" si="273"/>
        <v>3.8441558441558441</v>
      </c>
      <c r="W1734" s="3">
        <f t="shared" si="274"/>
        <v>2.2987012987012987</v>
      </c>
      <c r="X1734" s="2">
        <f t="shared" si="275"/>
        <v>25.324675324675326</v>
      </c>
      <c r="Y1734" s="3">
        <f t="shared" si="276"/>
        <v>2.2987012987012987</v>
      </c>
      <c r="Z1734" s="2">
        <f t="shared" si="277"/>
        <v>6.5878378378378377</v>
      </c>
      <c r="AA1734" s="5">
        <f t="shared" si="278"/>
        <v>1.6723163841807909</v>
      </c>
      <c r="AB1734" s="4">
        <f t="shared" si="279"/>
        <v>1.1749753246753246E-2</v>
      </c>
      <c r="AC1734">
        <v>4</v>
      </c>
      <c r="AD1734">
        <v>1</v>
      </c>
      <c r="AE1734">
        <v>0</v>
      </c>
      <c r="AF1734">
        <v>1</v>
      </c>
      <c r="AG1734">
        <v>1</v>
      </c>
      <c r="AH1734">
        <v>-0.92533336929066601</v>
      </c>
      <c r="AI1734">
        <v>-0.29276425955317198</v>
      </c>
    </row>
    <row r="1735" spans="1:35" x14ac:dyDescent="0.2">
      <c r="A1735" t="s">
        <v>1810</v>
      </c>
      <c r="B1735" s="1">
        <v>43101</v>
      </c>
      <c r="C1735" t="s">
        <v>89</v>
      </c>
      <c r="D1735" t="s">
        <v>63</v>
      </c>
      <c r="E1735" t="s">
        <v>77</v>
      </c>
      <c r="F1735" t="s">
        <v>65</v>
      </c>
      <c r="G1735" t="s">
        <v>40</v>
      </c>
      <c r="H1735" t="s">
        <v>41</v>
      </c>
      <c r="I1735" t="s">
        <v>42</v>
      </c>
      <c r="J1735" t="s">
        <v>43</v>
      </c>
      <c r="K1735" t="s">
        <v>42</v>
      </c>
      <c r="L1735" t="s">
        <v>44</v>
      </c>
      <c r="M1735">
        <v>446</v>
      </c>
      <c r="N1735">
        <v>4577</v>
      </c>
      <c r="O1735">
        <v>115</v>
      </c>
      <c r="P1735">
        <v>10.050000000000001</v>
      </c>
      <c r="Q1735">
        <v>87</v>
      </c>
      <c r="R1735">
        <v>4367116</v>
      </c>
      <c r="S1735" s="6">
        <f t="shared" si="270"/>
        <v>25125.628140703517</v>
      </c>
      <c r="T1735" s="6">
        <f t="shared" si="271"/>
        <v>97443.740441337126</v>
      </c>
      <c r="U1735" s="2">
        <f t="shared" si="272"/>
        <v>2195761.4157745247</v>
      </c>
      <c r="V1735" s="3">
        <f t="shared" si="273"/>
        <v>1.3218390804597702</v>
      </c>
      <c r="W1735" s="3">
        <f t="shared" si="274"/>
        <v>5.1264367816091951</v>
      </c>
      <c r="X1735" s="2">
        <f t="shared" si="275"/>
        <v>115.51724137931035</v>
      </c>
      <c r="Y1735" s="3">
        <f t="shared" si="276"/>
        <v>5.1264367816091951</v>
      </c>
      <c r="Z1735" s="2">
        <f t="shared" si="277"/>
        <v>87.391304347826093</v>
      </c>
      <c r="AA1735" s="5">
        <f t="shared" si="278"/>
        <v>0.25784753363228702</v>
      </c>
      <c r="AB1735" s="4">
        <f t="shared" si="279"/>
        <v>5.0196735632183909E-2</v>
      </c>
      <c r="AC1735">
        <v>1</v>
      </c>
      <c r="AD1735">
        <v>1</v>
      </c>
      <c r="AE1735">
        <v>0</v>
      </c>
      <c r="AF1735">
        <v>1</v>
      </c>
      <c r="AG1735">
        <v>1</v>
      </c>
      <c r="AH1735">
        <v>-0.75763986230699698</v>
      </c>
      <c r="AI1735">
        <v>-0.27918948739978899</v>
      </c>
    </row>
    <row r="1736" spans="1:35" x14ac:dyDescent="0.2">
      <c r="A1736" t="s">
        <v>1811</v>
      </c>
      <c r="B1736" s="1">
        <v>38718</v>
      </c>
      <c r="C1736" t="s">
        <v>62</v>
      </c>
      <c r="D1736" t="s">
        <v>63</v>
      </c>
      <c r="E1736" t="s">
        <v>77</v>
      </c>
      <c r="F1736" t="s">
        <v>68</v>
      </c>
      <c r="G1736" t="s">
        <v>40</v>
      </c>
      <c r="H1736" t="s">
        <v>41</v>
      </c>
      <c r="I1736" t="s">
        <v>43</v>
      </c>
      <c r="J1736" t="s">
        <v>51</v>
      </c>
      <c r="K1736" t="s">
        <v>43</v>
      </c>
      <c r="L1736" t="s">
        <v>44</v>
      </c>
      <c r="M1736">
        <v>212</v>
      </c>
      <c r="N1736">
        <v>3317</v>
      </c>
      <c r="O1736">
        <v>845</v>
      </c>
      <c r="P1736">
        <v>33.33</v>
      </c>
      <c r="Q1736">
        <v>60</v>
      </c>
      <c r="R1736">
        <v>1834418</v>
      </c>
      <c r="S1736" s="6">
        <f t="shared" si="270"/>
        <v>254748.2665058788</v>
      </c>
      <c r="T1736" s="6">
        <f t="shared" si="271"/>
        <v>63913.174555321071</v>
      </c>
      <c r="U1736" s="2">
        <f t="shared" si="272"/>
        <v>10048236.35815496</v>
      </c>
      <c r="V1736" s="3">
        <f t="shared" si="273"/>
        <v>14.083333333333334</v>
      </c>
      <c r="W1736" s="3">
        <f t="shared" si="274"/>
        <v>3.5333333333333332</v>
      </c>
      <c r="X1736" s="2">
        <f t="shared" si="275"/>
        <v>555.5</v>
      </c>
      <c r="Y1736" s="3">
        <f t="shared" si="276"/>
        <v>3.5333333333333332</v>
      </c>
      <c r="Z1736" s="2">
        <f t="shared" si="277"/>
        <v>39.443786982248518</v>
      </c>
      <c r="AA1736" s="5">
        <f t="shared" si="278"/>
        <v>3.9858490566037736</v>
      </c>
      <c r="AB1736" s="4">
        <f t="shared" si="279"/>
        <v>3.0573633333333333E-2</v>
      </c>
      <c r="AC1736">
        <v>2</v>
      </c>
      <c r="AD1736">
        <v>0</v>
      </c>
      <c r="AE1736">
        <v>1</v>
      </c>
      <c r="AF1736">
        <v>1</v>
      </c>
      <c r="AG1736">
        <v>1</v>
      </c>
      <c r="AH1736">
        <v>-0.59462594962214599</v>
      </c>
      <c r="AI1736">
        <v>-0.23328353622060899</v>
      </c>
    </row>
    <row r="1737" spans="1:35" x14ac:dyDescent="0.2">
      <c r="A1737" t="s">
        <v>1812</v>
      </c>
      <c r="B1737" s="1">
        <v>40544</v>
      </c>
      <c r="C1737" t="s">
        <v>89</v>
      </c>
      <c r="D1737" t="s">
        <v>63</v>
      </c>
      <c r="E1737" t="s">
        <v>38</v>
      </c>
      <c r="F1737" t="s">
        <v>48</v>
      </c>
      <c r="G1737" t="s">
        <v>49</v>
      </c>
      <c r="H1737" t="s">
        <v>51</v>
      </c>
      <c r="I1737" t="s">
        <v>42</v>
      </c>
      <c r="J1737" t="s">
        <v>51</v>
      </c>
      <c r="K1737" t="s">
        <v>51</v>
      </c>
      <c r="L1737" t="s">
        <v>60</v>
      </c>
      <c r="M1737">
        <v>181</v>
      </c>
      <c r="N1737">
        <v>2480</v>
      </c>
      <c r="O1737">
        <v>106</v>
      </c>
      <c r="P1737">
        <v>14.77</v>
      </c>
      <c r="Q1737">
        <v>55</v>
      </c>
      <c r="R1737">
        <v>2842724</v>
      </c>
      <c r="S1737" s="6">
        <f t="shared" si="270"/>
        <v>42741.93548387097</v>
      </c>
      <c r="T1737" s="6">
        <f t="shared" si="271"/>
        <v>72983.870967741939</v>
      </c>
      <c r="U1737" s="2">
        <f t="shared" si="272"/>
        <v>5955645.1612903224</v>
      </c>
      <c r="V1737" s="3">
        <f t="shared" si="273"/>
        <v>1.9272727272727272</v>
      </c>
      <c r="W1737" s="3">
        <f t="shared" si="274"/>
        <v>3.290909090909091</v>
      </c>
      <c r="X1737" s="2">
        <f t="shared" si="275"/>
        <v>268.54545454545456</v>
      </c>
      <c r="Y1737" s="3">
        <f t="shared" si="276"/>
        <v>3.290909090909091</v>
      </c>
      <c r="Z1737" s="2">
        <f t="shared" si="277"/>
        <v>139.33962264150944</v>
      </c>
      <c r="AA1737" s="5">
        <f t="shared" si="278"/>
        <v>0.58563535911602205</v>
      </c>
      <c r="AB1737" s="4">
        <f t="shared" si="279"/>
        <v>5.1685890909090912E-2</v>
      </c>
      <c r="AC1737">
        <v>9</v>
      </c>
      <c r="AD1737">
        <v>1</v>
      </c>
      <c r="AE1737">
        <v>0</v>
      </c>
      <c r="AF1737">
        <v>1</v>
      </c>
      <c r="AG1737">
        <v>1</v>
      </c>
      <c r="AH1737">
        <v>-0.75930303396068699</v>
      </c>
      <c r="AI1737">
        <v>-0.27336901455812601</v>
      </c>
    </row>
    <row r="1738" spans="1:35" x14ac:dyDescent="0.2">
      <c r="A1738" t="s">
        <v>1813</v>
      </c>
      <c r="B1738" s="1">
        <v>44197</v>
      </c>
      <c r="C1738" t="s">
        <v>58</v>
      </c>
      <c r="D1738" t="s">
        <v>47</v>
      </c>
      <c r="E1738" t="s">
        <v>80</v>
      </c>
      <c r="F1738" t="s">
        <v>48</v>
      </c>
      <c r="G1738" t="s">
        <v>49</v>
      </c>
      <c r="H1738" t="s">
        <v>50</v>
      </c>
      <c r="I1738" t="s">
        <v>51</v>
      </c>
      <c r="J1738" t="s">
        <v>43</v>
      </c>
      <c r="K1738" t="s">
        <v>43</v>
      </c>
      <c r="L1738" t="s">
        <v>5077</v>
      </c>
      <c r="M1738">
        <v>271</v>
      </c>
      <c r="N1738">
        <v>450</v>
      </c>
      <c r="O1738">
        <v>450</v>
      </c>
      <c r="P1738">
        <v>37.24</v>
      </c>
      <c r="Q1738">
        <v>5</v>
      </c>
      <c r="R1738">
        <v>2661423</v>
      </c>
      <c r="S1738" s="6">
        <f t="shared" si="270"/>
        <v>1000000</v>
      </c>
      <c r="T1738" s="6">
        <f t="shared" si="271"/>
        <v>602222.22222222225</v>
      </c>
      <c r="U1738" s="2">
        <f t="shared" si="272"/>
        <v>82755555.555555552</v>
      </c>
      <c r="V1738" s="3">
        <f t="shared" si="273"/>
        <v>90</v>
      </c>
      <c r="W1738" s="3">
        <f t="shared" si="274"/>
        <v>54.2</v>
      </c>
      <c r="X1738" s="2">
        <f t="shared" si="275"/>
        <v>7448</v>
      </c>
      <c r="Y1738" s="3">
        <f t="shared" si="276"/>
        <v>54.2</v>
      </c>
      <c r="Z1738" s="2">
        <f t="shared" si="277"/>
        <v>82.75555555555556</v>
      </c>
      <c r="AA1738" s="5">
        <f t="shared" si="278"/>
        <v>1.6605166051660516</v>
      </c>
      <c r="AB1738" s="4">
        <f t="shared" si="279"/>
        <v>0.5322846</v>
      </c>
      <c r="AC1738">
        <v>5</v>
      </c>
      <c r="AD1738">
        <v>1</v>
      </c>
      <c r="AE1738">
        <v>0</v>
      </c>
      <c r="AF1738">
        <v>0</v>
      </c>
      <c r="AG1738">
        <v>3</v>
      </c>
      <c r="AH1738" s="2">
        <v>3692799297544100</v>
      </c>
      <c r="AI1738">
        <v>0.18744398109878499</v>
      </c>
    </row>
    <row r="1739" spans="1:35" x14ac:dyDescent="0.2">
      <c r="A1739" t="s">
        <v>1814</v>
      </c>
      <c r="B1739" s="1">
        <v>43831</v>
      </c>
      <c r="C1739" t="s">
        <v>103</v>
      </c>
      <c r="D1739" t="s">
        <v>47</v>
      </c>
      <c r="E1739" t="s">
        <v>80</v>
      </c>
      <c r="F1739" t="s">
        <v>54</v>
      </c>
      <c r="G1739" t="s">
        <v>55</v>
      </c>
      <c r="H1739" t="s">
        <v>41</v>
      </c>
      <c r="I1739" t="s">
        <v>51</v>
      </c>
      <c r="J1739" t="s">
        <v>43</v>
      </c>
      <c r="K1739" t="s">
        <v>42</v>
      </c>
      <c r="L1739" t="s">
        <v>44</v>
      </c>
      <c r="M1739">
        <v>349</v>
      </c>
      <c r="N1739">
        <v>4339</v>
      </c>
      <c r="O1739">
        <v>289</v>
      </c>
      <c r="P1739">
        <v>8.61</v>
      </c>
      <c r="Q1739">
        <v>6</v>
      </c>
      <c r="R1739">
        <v>4975867</v>
      </c>
      <c r="S1739" s="6">
        <f t="shared" si="270"/>
        <v>66605.208573404016</v>
      </c>
      <c r="T1739" s="6">
        <f t="shared" si="271"/>
        <v>80433.279557501723</v>
      </c>
      <c r="U1739" s="2">
        <f t="shared" si="272"/>
        <v>1984328.1862180226</v>
      </c>
      <c r="V1739" s="3">
        <f t="shared" si="273"/>
        <v>48.166666666666664</v>
      </c>
      <c r="W1739" s="3">
        <f t="shared" si="274"/>
        <v>58.166666666666664</v>
      </c>
      <c r="X1739" s="2">
        <f t="shared" si="275"/>
        <v>1435</v>
      </c>
      <c r="Y1739" s="3">
        <f t="shared" si="276"/>
        <v>58.166666666666664</v>
      </c>
      <c r="Z1739" s="2">
        <f t="shared" si="277"/>
        <v>29.792387543252595</v>
      </c>
      <c r="AA1739" s="5">
        <f t="shared" si="278"/>
        <v>0.82808022922636104</v>
      </c>
      <c r="AB1739" s="4">
        <f t="shared" si="279"/>
        <v>0.82931116666666671</v>
      </c>
      <c r="AC1739">
        <v>4</v>
      </c>
      <c r="AD1739">
        <v>1</v>
      </c>
      <c r="AE1739">
        <v>0</v>
      </c>
      <c r="AF1739">
        <v>4</v>
      </c>
      <c r="AG1739">
        <v>1</v>
      </c>
      <c r="AH1739" s="2">
        <v>2.83968502549278E+16</v>
      </c>
      <c r="AI1739">
        <v>-0.30407657248394998</v>
      </c>
    </row>
    <row r="1740" spans="1:35" x14ac:dyDescent="0.2">
      <c r="A1740" t="s">
        <v>1815</v>
      </c>
      <c r="B1740" s="1">
        <v>36892</v>
      </c>
      <c r="C1740" t="s">
        <v>36</v>
      </c>
      <c r="D1740" t="s">
        <v>37</v>
      </c>
      <c r="E1740" t="s">
        <v>38</v>
      </c>
      <c r="F1740" t="s">
        <v>68</v>
      </c>
      <c r="G1740" t="s">
        <v>40</v>
      </c>
      <c r="H1740" t="s">
        <v>41</v>
      </c>
      <c r="I1740" t="s">
        <v>43</v>
      </c>
      <c r="J1740" t="s">
        <v>51</v>
      </c>
      <c r="K1740" t="s">
        <v>42</v>
      </c>
      <c r="L1740" t="s">
        <v>78</v>
      </c>
      <c r="M1740">
        <v>164</v>
      </c>
      <c r="N1740">
        <v>3841</v>
      </c>
      <c r="O1740">
        <v>501</v>
      </c>
      <c r="P1740">
        <v>7.12</v>
      </c>
      <c r="Q1740">
        <v>68</v>
      </c>
      <c r="R1740">
        <v>1384380</v>
      </c>
      <c r="S1740" s="6">
        <f t="shared" si="270"/>
        <v>130434.78260869565</v>
      </c>
      <c r="T1740" s="6">
        <f t="shared" si="271"/>
        <v>42697.214267117939</v>
      </c>
      <c r="U1740" s="2">
        <f t="shared" si="272"/>
        <v>1853683.9364748762</v>
      </c>
      <c r="V1740" s="3">
        <f t="shared" si="273"/>
        <v>7.367647058823529</v>
      </c>
      <c r="W1740" s="3">
        <f t="shared" si="274"/>
        <v>2.4117647058823528</v>
      </c>
      <c r="X1740" s="2">
        <f t="shared" si="275"/>
        <v>104.70588235294117</v>
      </c>
      <c r="Y1740" s="3">
        <f t="shared" si="276"/>
        <v>2.4117647058823528</v>
      </c>
      <c r="Z1740" s="2">
        <f t="shared" si="277"/>
        <v>14.211576846307386</v>
      </c>
      <c r="AA1740" s="5">
        <f t="shared" si="278"/>
        <v>3.0548780487804876</v>
      </c>
      <c r="AB1740" s="4">
        <f t="shared" si="279"/>
        <v>2.0358529411764706E-2</v>
      </c>
      <c r="AC1740">
        <v>2</v>
      </c>
      <c r="AD1740">
        <v>1</v>
      </c>
      <c r="AE1740">
        <v>1</v>
      </c>
      <c r="AF1740">
        <v>1</v>
      </c>
      <c r="AG1740">
        <v>1</v>
      </c>
      <c r="AH1740">
        <v>-0.83975444671203303</v>
      </c>
      <c r="AI1740">
        <v>-0.27698164090382399</v>
      </c>
    </row>
    <row r="1741" spans="1:35" x14ac:dyDescent="0.2">
      <c r="A1741" t="s">
        <v>1816</v>
      </c>
      <c r="B1741" s="1">
        <v>40909</v>
      </c>
      <c r="C1741" t="s">
        <v>53</v>
      </c>
      <c r="D1741" t="s">
        <v>37</v>
      </c>
      <c r="E1741" t="s">
        <v>125</v>
      </c>
      <c r="F1741" t="s">
        <v>54</v>
      </c>
      <c r="G1741" t="s">
        <v>55</v>
      </c>
      <c r="H1741" t="s">
        <v>41</v>
      </c>
      <c r="I1741" t="s">
        <v>43</v>
      </c>
      <c r="J1741" t="s">
        <v>43</v>
      </c>
      <c r="K1741" t="s">
        <v>43</v>
      </c>
      <c r="L1741" t="s">
        <v>78</v>
      </c>
      <c r="M1741">
        <v>387</v>
      </c>
      <c r="N1741">
        <v>4890</v>
      </c>
      <c r="O1741">
        <v>505</v>
      </c>
      <c r="P1741">
        <v>36.14</v>
      </c>
      <c r="Q1741">
        <v>6</v>
      </c>
      <c r="R1741">
        <v>827136</v>
      </c>
      <c r="S1741" s="6">
        <f t="shared" si="270"/>
        <v>103271.9836400818</v>
      </c>
      <c r="T1741" s="6">
        <f t="shared" si="271"/>
        <v>79141.104294478529</v>
      </c>
      <c r="U1741" s="2">
        <f t="shared" si="272"/>
        <v>7390593.0470347647</v>
      </c>
      <c r="V1741" s="3">
        <f t="shared" si="273"/>
        <v>84.166666666666671</v>
      </c>
      <c r="W1741" s="3">
        <f t="shared" si="274"/>
        <v>64.5</v>
      </c>
      <c r="X1741" s="2">
        <f t="shared" si="275"/>
        <v>6023.333333333333</v>
      </c>
      <c r="Y1741" s="3">
        <f t="shared" si="276"/>
        <v>64.5</v>
      </c>
      <c r="Z1741" s="2">
        <f t="shared" si="277"/>
        <v>71.56435643564356</v>
      </c>
      <c r="AA1741" s="5">
        <f t="shared" si="278"/>
        <v>1.3049095607235142</v>
      </c>
      <c r="AB1741" s="4">
        <f t="shared" si="279"/>
        <v>0.13785600000000001</v>
      </c>
      <c r="AC1741">
        <v>5</v>
      </c>
      <c r="AD1741">
        <v>0</v>
      </c>
      <c r="AE1741">
        <v>1</v>
      </c>
      <c r="AF1741">
        <v>4</v>
      </c>
      <c r="AG1741">
        <v>1</v>
      </c>
      <c r="AH1741" s="2">
        <v>2.80081495588408E+16</v>
      </c>
      <c r="AI1741">
        <v>-0.26179972678423802</v>
      </c>
    </row>
    <row r="1742" spans="1:35" x14ac:dyDescent="0.2">
      <c r="A1742" t="s">
        <v>1817</v>
      </c>
      <c r="B1742" s="1">
        <v>37622</v>
      </c>
      <c r="C1742" t="s">
        <v>82</v>
      </c>
      <c r="D1742" t="s">
        <v>83</v>
      </c>
      <c r="E1742" t="s">
        <v>132</v>
      </c>
      <c r="F1742" t="s">
        <v>68</v>
      </c>
      <c r="G1742" t="s">
        <v>40</v>
      </c>
      <c r="H1742" t="s">
        <v>51</v>
      </c>
      <c r="I1742" t="s">
        <v>43</v>
      </c>
      <c r="J1742" t="s">
        <v>42</v>
      </c>
      <c r="K1742" t="s">
        <v>42</v>
      </c>
      <c r="L1742" t="s">
        <v>60</v>
      </c>
      <c r="M1742">
        <v>119</v>
      </c>
      <c r="N1742">
        <v>1934</v>
      </c>
      <c r="O1742">
        <v>994</v>
      </c>
      <c r="P1742">
        <v>0.34</v>
      </c>
      <c r="Q1742">
        <v>8</v>
      </c>
      <c r="R1742">
        <v>564438</v>
      </c>
      <c r="S1742" s="6">
        <f t="shared" si="270"/>
        <v>513960.70320579113</v>
      </c>
      <c r="T1742" s="6">
        <f t="shared" si="271"/>
        <v>61530.506721820064</v>
      </c>
      <c r="U1742" s="2">
        <f t="shared" si="272"/>
        <v>175801.44777662875</v>
      </c>
      <c r="V1742" s="3">
        <f t="shared" si="273"/>
        <v>124.25</v>
      </c>
      <c r="W1742" s="3">
        <f t="shared" si="274"/>
        <v>14.875</v>
      </c>
      <c r="X1742" s="2">
        <f t="shared" si="275"/>
        <v>42.5</v>
      </c>
      <c r="Y1742" s="3">
        <f t="shared" si="276"/>
        <v>14.875</v>
      </c>
      <c r="Z1742" s="2">
        <f t="shared" si="277"/>
        <v>0.34205231388329982</v>
      </c>
      <c r="AA1742" s="5">
        <f t="shared" si="278"/>
        <v>8.3529411764705888</v>
      </c>
      <c r="AB1742" s="4">
        <f t="shared" si="279"/>
        <v>7.0554749999999999E-2</v>
      </c>
      <c r="AC1742">
        <v>1</v>
      </c>
      <c r="AD1742">
        <v>0</v>
      </c>
      <c r="AE1742">
        <v>0</v>
      </c>
      <c r="AF1742">
        <v>4</v>
      </c>
      <c r="AG1742">
        <v>1</v>
      </c>
      <c r="AH1742">
        <v>0.79099738659696495</v>
      </c>
      <c r="AI1742">
        <v>-0.227558924924843</v>
      </c>
    </row>
    <row r="1743" spans="1:35" x14ac:dyDescent="0.2">
      <c r="A1743" t="s">
        <v>1818</v>
      </c>
      <c r="B1743" s="1">
        <v>41275</v>
      </c>
      <c r="C1743" t="s">
        <v>89</v>
      </c>
      <c r="D1743" t="s">
        <v>63</v>
      </c>
      <c r="E1743" t="s">
        <v>64</v>
      </c>
      <c r="F1743" t="s">
        <v>48</v>
      </c>
      <c r="G1743" t="s">
        <v>49</v>
      </c>
      <c r="H1743" t="s">
        <v>41</v>
      </c>
      <c r="I1743" t="s">
        <v>51</v>
      </c>
      <c r="J1743" t="s">
        <v>43</v>
      </c>
      <c r="K1743" t="s">
        <v>51</v>
      </c>
      <c r="L1743" t="s">
        <v>78</v>
      </c>
      <c r="M1743">
        <v>419</v>
      </c>
      <c r="N1743">
        <v>4907</v>
      </c>
      <c r="O1743">
        <v>242</v>
      </c>
      <c r="P1743">
        <v>12.97</v>
      </c>
      <c r="Q1743">
        <v>18</v>
      </c>
      <c r="R1743">
        <v>94471</v>
      </c>
      <c r="S1743" s="6">
        <f t="shared" si="270"/>
        <v>49317.301813735481</v>
      </c>
      <c r="T1743" s="6">
        <f t="shared" si="271"/>
        <v>85388.220908905641</v>
      </c>
      <c r="U1743" s="2">
        <f t="shared" si="272"/>
        <v>2643162.8286121865</v>
      </c>
      <c r="V1743" s="3">
        <f t="shared" si="273"/>
        <v>13.444444444444445</v>
      </c>
      <c r="W1743" s="3">
        <f t="shared" si="274"/>
        <v>23.277777777777779</v>
      </c>
      <c r="X1743" s="2">
        <f t="shared" si="275"/>
        <v>720.55555555555554</v>
      </c>
      <c r="Y1743" s="3">
        <f t="shared" si="276"/>
        <v>23.277777777777779</v>
      </c>
      <c r="Z1743" s="2">
        <f t="shared" si="277"/>
        <v>53.595041322314053</v>
      </c>
      <c r="AA1743" s="5">
        <f t="shared" si="278"/>
        <v>0.57756563245823389</v>
      </c>
      <c r="AB1743" s="4">
        <f t="shared" si="279"/>
        <v>5.2483888888888892E-3</v>
      </c>
      <c r="AC1743">
        <v>8</v>
      </c>
      <c r="AD1743">
        <v>0</v>
      </c>
      <c r="AE1743">
        <v>0</v>
      </c>
      <c r="AF1743">
        <v>4</v>
      </c>
      <c r="AG1743">
        <v>1</v>
      </c>
      <c r="AH1743">
        <v>-0.17216316066875101</v>
      </c>
      <c r="AI1743">
        <v>-0.27450566509408098</v>
      </c>
    </row>
    <row r="1744" spans="1:35" x14ac:dyDescent="0.2">
      <c r="A1744" t="s">
        <v>1819</v>
      </c>
      <c r="B1744" s="1">
        <v>42736</v>
      </c>
      <c r="C1744" t="s">
        <v>73</v>
      </c>
      <c r="D1744" t="s">
        <v>74</v>
      </c>
      <c r="E1744" t="s">
        <v>80</v>
      </c>
      <c r="F1744" t="s">
        <v>39</v>
      </c>
      <c r="G1744" t="s">
        <v>40</v>
      </c>
      <c r="H1744" t="s">
        <v>51</v>
      </c>
      <c r="I1744" t="s">
        <v>43</v>
      </c>
      <c r="J1744" t="s">
        <v>43</v>
      </c>
      <c r="K1744" t="s">
        <v>43</v>
      </c>
      <c r="L1744" t="s">
        <v>44</v>
      </c>
      <c r="M1744">
        <v>443</v>
      </c>
      <c r="N1744">
        <v>2040</v>
      </c>
      <c r="O1744">
        <v>834</v>
      </c>
      <c r="P1744">
        <v>32.21</v>
      </c>
      <c r="Q1744">
        <v>35</v>
      </c>
      <c r="R1744">
        <v>194747</v>
      </c>
      <c r="S1744" s="6">
        <f t="shared" si="270"/>
        <v>408823.5294117647</v>
      </c>
      <c r="T1744" s="6">
        <f t="shared" si="271"/>
        <v>217156.86274509804</v>
      </c>
      <c r="U1744" s="2">
        <f t="shared" si="272"/>
        <v>15789215.68627451</v>
      </c>
      <c r="V1744" s="3">
        <f t="shared" si="273"/>
        <v>23.828571428571429</v>
      </c>
      <c r="W1744" s="3">
        <f t="shared" si="274"/>
        <v>12.657142857142857</v>
      </c>
      <c r="X1744" s="2">
        <f t="shared" si="275"/>
        <v>920.28571428571433</v>
      </c>
      <c r="Y1744" s="3">
        <f t="shared" si="276"/>
        <v>12.657142857142857</v>
      </c>
      <c r="Z1744" s="2">
        <f t="shared" si="277"/>
        <v>38.621103117505996</v>
      </c>
      <c r="AA1744" s="5">
        <f t="shared" si="278"/>
        <v>1.8826185101580135</v>
      </c>
      <c r="AB1744" s="4">
        <f t="shared" si="279"/>
        <v>5.5642E-3</v>
      </c>
      <c r="AC1744">
        <v>3</v>
      </c>
      <c r="AD1744">
        <v>0</v>
      </c>
      <c r="AE1744">
        <v>0</v>
      </c>
      <c r="AF1744">
        <v>4</v>
      </c>
      <c r="AG1744">
        <v>1</v>
      </c>
      <c r="AH1744">
        <v>-0.23444647651272801</v>
      </c>
      <c r="AI1744">
        <v>-0.15165109100242599</v>
      </c>
    </row>
    <row r="1745" spans="1:35" x14ac:dyDescent="0.2">
      <c r="A1745" t="s">
        <v>1820</v>
      </c>
      <c r="B1745" s="1">
        <v>42005</v>
      </c>
      <c r="C1745" t="s">
        <v>82</v>
      </c>
      <c r="D1745" t="s">
        <v>83</v>
      </c>
      <c r="E1745" t="s">
        <v>38</v>
      </c>
      <c r="F1745" t="s">
        <v>65</v>
      </c>
      <c r="G1745" t="s">
        <v>40</v>
      </c>
      <c r="H1745" t="s">
        <v>51</v>
      </c>
      <c r="I1745" t="s">
        <v>51</v>
      </c>
      <c r="J1745" t="s">
        <v>43</v>
      </c>
      <c r="K1745" t="s">
        <v>51</v>
      </c>
      <c r="L1745" t="s">
        <v>60</v>
      </c>
      <c r="M1745">
        <v>400</v>
      </c>
      <c r="N1745">
        <v>1694</v>
      </c>
      <c r="O1745">
        <v>474</v>
      </c>
      <c r="P1745">
        <v>16.96</v>
      </c>
      <c r="Q1745">
        <v>21</v>
      </c>
      <c r="R1745">
        <v>3068546</v>
      </c>
      <c r="S1745" s="6">
        <f t="shared" si="270"/>
        <v>279811.09799291618</v>
      </c>
      <c r="T1745" s="6">
        <f t="shared" si="271"/>
        <v>236127.50885478157</v>
      </c>
      <c r="U1745" s="2">
        <f t="shared" si="272"/>
        <v>10011806.37544274</v>
      </c>
      <c r="V1745" s="3">
        <f t="shared" si="273"/>
        <v>22.571428571428573</v>
      </c>
      <c r="W1745" s="3">
        <f t="shared" si="274"/>
        <v>19.047619047619047</v>
      </c>
      <c r="X1745" s="2">
        <f t="shared" si="275"/>
        <v>807.61904761904759</v>
      </c>
      <c r="Y1745" s="3">
        <f t="shared" si="276"/>
        <v>19.047619047619047</v>
      </c>
      <c r="Z1745" s="2">
        <f t="shared" si="277"/>
        <v>35.780590717299575</v>
      </c>
      <c r="AA1745" s="5">
        <f t="shared" si="278"/>
        <v>1.1850000000000001</v>
      </c>
      <c r="AB1745" s="4">
        <f t="shared" si="279"/>
        <v>0.14612123809523808</v>
      </c>
      <c r="AC1745">
        <v>5</v>
      </c>
      <c r="AD1745">
        <v>0</v>
      </c>
      <c r="AE1745">
        <v>1</v>
      </c>
      <c r="AF1745">
        <v>4</v>
      </c>
      <c r="AG1745">
        <v>1</v>
      </c>
      <c r="AH1745">
        <v>0.20986662710461901</v>
      </c>
      <c r="AI1745">
        <v>-0.18399930961541999</v>
      </c>
    </row>
    <row r="1746" spans="1:35" x14ac:dyDescent="0.2">
      <c r="A1746" t="s">
        <v>1821</v>
      </c>
      <c r="B1746" s="1">
        <v>44562</v>
      </c>
      <c r="C1746" t="s">
        <v>36</v>
      </c>
      <c r="D1746" t="s">
        <v>37</v>
      </c>
      <c r="E1746" t="s">
        <v>77</v>
      </c>
      <c r="F1746" t="s">
        <v>48</v>
      </c>
      <c r="G1746" t="s">
        <v>49</v>
      </c>
      <c r="H1746" t="s">
        <v>41</v>
      </c>
      <c r="I1746" t="s">
        <v>43</v>
      </c>
      <c r="J1746" t="s">
        <v>42</v>
      </c>
      <c r="K1746" t="s">
        <v>43</v>
      </c>
      <c r="L1746" t="s">
        <v>78</v>
      </c>
      <c r="M1746">
        <v>120</v>
      </c>
      <c r="N1746">
        <v>3620</v>
      </c>
      <c r="O1746">
        <v>735</v>
      </c>
      <c r="P1746">
        <v>37.06</v>
      </c>
      <c r="Q1746">
        <v>45</v>
      </c>
      <c r="R1746">
        <v>2737074</v>
      </c>
      <c r="S1746" s="6">
        <f t="shared" si="270"/>
        <v>203038.67403314917</v>
      </c>
      <c r="T1746" s="6">
        <f t="shared" si="271"/>
        <v>33149.171270718231</v>
      </c>
      <c r="U1746" s="2">
        <f t="shared" si="272"/>
        <v>10237569.060773481</v>
      </c>
      <c r="V1746" s="3">
        <f t="shared" si="273"/>
        <v>16.333333333333332</v>
      </c>
      <c r="W1746" s="3">
        <f t="shared" si="274"/>
        <v>2.6666666666666665</v>
      </c>
      <c r="X1746" s="2">
        <f t="shared" si="275"/>
        <v>823.55555555555554</v>
      </c>
      <c r="Y1746" s="3">
        <f t="shared" si="276"/>
        <v>2.6666666666666665</v>
      </c>
      <c r="Z1746" s="2">
        <f t="shared" si="277"/>
        <v>50.42176870748299</v>
      </c>
      <c r="AA1746" s="5">
        <f t="shared" si="278"/>
        <v>6.125</v>
      </c>
      <c r="AB1746" s="4">
        <f t="shared" si="279"/>
        <v>6.0823866666666664E-2</v>
      </c>
      <c r="AC1746">
        <v>2</v>
      </c>
      <c r="AD1746">
        <v>1</v>
      </c>
      <c r="AE1746">
        <v>0</v>
      </c>
      <c r="AF1746">
        <v>1</v>
      </c>
      <c r="AG1746">
        <v>1</v>
      </c>
      <c r="AH1746">
        <v>-0.45029647101354497</v>
      </c>
      <c r="AI1746">
        <v>-0.24981857879670499</v>
      </c>
    </row>
    <row r="1747" spans="1:35" x14ac:dyDescent="0.2">
      <c r="A1747" t="s">
        <v>1822</v>
      </c>
      <c r="B1747" s="1">
        <v>40909</v>
      </c>
      <c r="C1747" t="s">
        <v>73</v>
      </c>
      <c r="D1747" t="s">
        <v>74</v>
      </c>
      <c r="E1747" t="s">
        <v>125</v>
      </c>
      <c r="F1747" t="s">
        <v>48</v>
      </c>
      <c r="G1747" t="s">
        <v>49</v>
      </c>
      <c r="H1747" t="s">
        <v>41</v>
      </c>
      <c r="I1747" t="s">
        <v>43</v>
      </c>
      <c r="J1747" t="s">
        <v>43</v>
      </c>
      <c r="K1747" t="s">
        <v>43</v>
      </c>
      <c r="L1747" t="s">
        <v>60</v>
      </c>
      <c r="M1747">
        <v>354</v>
      </c>
      <c r="N1747">
        <v>3401</v>
      </c>
      <c r="O1747">
        <v>723</v>
      </c>
      <c r="P1747">
        <v>49.75</v>
      </c>
      <c r="Q1747">
        <v>38</v>
      </c>
      <c r="R1747">
        <v>2257355</v>
      </c>
      <c r="S1747" s="6">
        <f t="shared" si="270"/>
        <v>212584.53396059983</v>
      </c>
      <c r="T1747" s="6">
        <f t="shared" si="271"/>
        <v>104087.03322552191</v>
      </c>
      <c r="U1747" s="2">
        <f t="shared" si="272"/>
        <v>14628050.573360777</v>
      </c>
      <c r="V1747" s="3">
        <f t="shared" si="273"/>
        <v>19.026315789473685</v>
      </c>
      <c r="W1747" s="3">
        <f t="shared" si="274"/>
        <v>9.3157894736842106</v>
      </c>
      <c r="X1747" s="2">
        <f t="shared" si="275"/>
        <v>1309.2105263157894</v>
      </c>
      <c r="Y1747" s="3">
        <f t="shared" si="276"/>
        <v>9.3157894736842106</v>
      </c>
      <c r="Z1747" s="2">
        <f t="shared" si="277"/>
        <v>68.810511756569852</v>
      </c>
      <c r="AA1747" s="5">
        <f t="shared" si="278"/>
        <v>2.0423728813559321</v>
      </c>
      <c r="AB1747" s="4">
        <f t="shared" si="279"/>
        <v>5.9404078947368419E-2</v>
      </c>
      <c r="AC1747">
        <v>7</v>
      </c>
      <c r="AD1747">
        <v>0</v>
      </c>
      <c r="AE1747">
        <v>0</v>
      </c>
      <c r="AF1747">
        <v>4</v>
      </c>
      <c r="AG1747">
        <v>1</v>
      </c>
      <c r="AH1747">
        <v>-0.140391725963362</v>
      </c>
      <c r="AI1747">
        <v>-0.21870694381777001</v>
      </c>
    </row>
    <row r="1748" spans="1:35" x14ac:dyDescent="0.2">
      <c r="A1748" t="s">
        <v>1823</v>
      </c>
      <c r="B1748" s="1">
        <v>42370</v>
      </c>
      <c r="C1748" t="s">
        <v>73</v>
      </c>
      <c r="D1748" t="s">
        <v>74</v>
      </c>
      <c r="E1748" t="s">
        <v>38</v>
      </c>
      <c r="F1748" t="s">
        <v>54</v>
      </c>
      <c r="G1748" t="s">
        <v>55</v>
      </c>
      <c r="H1748" t="s">
        <v>41</v>
      </c>
      <c r="I1748" t="s">
        <v>43</v>
      </c>
      <c r="J1748" t="s">
        <v>42</v>
      </c>
      <c r="K1748" t="s">
        <v>43</v>
      </c>
      <c r="L1748" t="s">
        <v>5077</v>
      </c>
      <c r="M1748">
        <v>67</v>
      </c>
      <c r="N1748">
        <v>2896</v>
      </c>
      <c r="O1748">
        <v>945</v>
      </c>
      <c r="P1748">
        <v>41.72</v>
      </c>
      <c r="Q1748">
        <v>8</v>
      </c>
      <c r="R1748">
        <v>2245532</v>
      </c>
      <c r="S1748" s="6">
        <f t="shared" si="270"/>
        <v>326312.15469613258</v>
      </c>
      <c r="T1748" s="6">
        <f t="shared" si="271"/>
        <v>23135.3591160221</v>
      </c>
      <c r="U1748" s="2">
        <f t="shared" si="272"/>
        <v>14406077.348066298</v>
      </c>
      <c r="V1748" s="3">
        <f t="shared" si="273"/>
        <v>118.125</v>
      </c>
      <c r="W1748" s="3">
        <f t="shared" si="274"/>
        <v>8.375</v>
      </c>
      <c r="X1748" s="2">
        <f t="shared" si="275"/>
        <v>5215</v>
      </c>
      <c r="Y1748" s="3">
        <f t="shared" si="276"/>
        <v>8.375</v>
      </c>
      <c r="Z1748" s="2">
        <f t="shared" si="277"/>
        <v>44.148148148148145</v>
      </c>
      <c r="AA1748" s="5">
        <f t="shared" si="278"/>
        <v>14.104477611940299</v>
      </c>
      <c r="AB1748" s="4">
        <f t="shared" si="279"/>
        <v>0.28069149999999998</v>
      </c>
      <c r="AC1748">
        <v>6</v>
      </c>
      <c r="AD1748">
        <v>0</v>
      </c>
      <c r="AE1748">
        <v>1</v>
      </c>
      <c r="AF1748">
        <v>4</v>
      </c>
      <c r="AG1748">
        <v>1</v>
      </c>
      <c r="AH1748" s="2">
        <v>2.21374864038144E+16</v>
      </c>
      <c r="AI1748">
        <v>-0.23527463353672401</v>
      </c>
    </row>
    <row r="1749" spans="1:35" x14ac:dyDescent="0.2">
      <c r="A1749" t="s">
        <v>1824</v>
      </c>
      <c r="B1749" s="1">
        <v>40179</v>
      </c>
      <c r="C1749" t="s">
        <v>82</v>
      </c>
      <c r="D1749" t="s">
        <v>83</v>
      </c>
      <c r="E1749" t="s">
        <v>80</v>
      </c>
      <c r="F1749" t="s">
        <v>39</v>
      </c>
      <c r="G1749" t="s">
        <v>40</v>
      </c>
      <c r="H1749" t="s">
        <v>51</v>
      </c>
      <c r="I1749" t="s">
        <v>42</v>
      </c>
      <c r="J1749" t="s">
        <v>51</v>
      </c>
      <c r="K1749" t="s">
        <v>43</v>
      </c>
      <c r="L1749" t="s">
        <v>56</v>
      </c>
      <c r="M1749">
        <v>189</v>
      </c>
      <c r="N1749">
        <v>1616</v>
      </c>
      <c r="O1749">
        <v>99</v>
      </c>
      <c r="P1749">
        <v>33.799999999999997</v>
      </c>
      <c r="Q1749">
        <v>20</v>
      </c>
      <c r="R1749">
        <v>4384254</v>
      </c>
      <c r="S1749" s="6">
        <f t="shared" si="270"/>
        <v>61262.376237623765</v>
      </c>
      <c r="T1749" s="6">
        <f t="shared" si="271"/>
        <v>116955.44554455446</v>
      </c>
      <c r="U1749" s="2">
        <f t="shared" si="272"/>
        <v>20915841.584158413</v>
      </c>
      <c r="V1749" s="3">
        <f t="shared" si="273"/>
        <v>4.95</v>
      </c>
      <c r="W1749" s="3">
        <f t="shared" si="274"/>
        <v>9.4499999999999993</v>
      </c>
      <c r="X1749" s="2">
        <f t="shared" si="275"/>
        <v>1689.9999999999998</v>
      </c>
      <c r="Y1749" s="3">
        <f t="shared" si="276"/>
        <v>9.4499999999999993</v>
      </c>
      <c r="Z1749" s="2">
        <f t="shared" si="277"/>
        <v>341.4141414141414</v>
      </c>
      <c r="AA1749" s="5">
        <f t="shared" si="278"/>
        <v>0.52380952380952384</v>
      </c>
      <c r="AB1749" s="4">
        <f t="shared" si="279"/>
        <v>0.21921270000000001</v>
      </c>
      <c r="AC1749">
        <v>6</v>
      </c>
      <c r="AD1749">
        <v>1</v>
      </c>
      <c r="AE1749">
        <v>1</v>
      </c>
      <c r="AF1749">
        <v>4</v>
      </c>
      <c r="AG1749">
        <v>1</v>
      </c>
      <c r="AH1749">
        <v>0.16881731078782999</v>
      </c>
      <c r="AI1749">
        <v>-0.227149581199586</v>
      </c>
    </row>
    <row r="1750" spans="1:35" x14ac:dyDescent="0.2">
      <c r="A1750" t="s">
        <v>1825</v>
      </c>
      <c r="B1750" s="1">
        <v>40544</v>
      </c>
      <c r="C1750" t="s">
        <v>53</v>
      </c>
      <c r="D1750" t="s">
        <v>37</v>
      </c>
      <c r="E1750" t="s">
        <v>75</v>
      </c>
      <c r="F1750" t="s">
        <v>68</v>
      </c>
      <c r="G1750" t="s">
        <v>40</v>
      </c>
      <c r="H1750" t="s">
        <v>51</v>
      </c>
      <c r="I1750" t="s">
        <v>42</v>
      </c>
      <c r="J1750" t="s">
        <v>43</v>
      </c>
      <c r="K1750" t="s">
        <v>51</v>
      </c>
      <c r="L1750" t="s">
        <v>60</v>
      </c>
      <c r="M1750">
        <v>457</v>
      </c>
      <c r="N1750">
        <v>2330</v>
      </c>
      <c r="O1750">
        <v>218</v>
      </c>
      <c r="P1750">
        <v>13.21</v>
      </c>
      <c r="Q1750">
        <v>96</v>
      </c>
      <c r="R1750">
        <v>1504748</v>
      </c>
      <c r="S1750" s="6">
        <f t="shared" si="270"/>
        <v>93562.231759656657</v>
      </c>
      <c r="T1750" s="6">
        <f t="shared" si="271"/>
        <v>196137.339055794</v>
      </c>
      <c r="U1750" s="2">
        <f t="shared" si="272"/>
        <v>5669527.8969957083</v>
      </c>
      <c r="V1750" s="3">
        <f t="shared" si="273"/>
        <v>2.2708333333333335</v>
      </c>
      <c r="W1750" s="3">
        <f t="shared" si="274"/>
        <v>4.760416666666667</v>
      </c>
      <c r="X1750" s="2">
        <f t="shared" si="275"/>
        <v>137.60416666666666</v>
      </c>
      <c r="Y1750" s="3">
        <f t="shared" si="276"/>
        <v>4.760416666666667</v>
      </c>
      <c r="Z1750" s="2">
        <f t="shared" si="277"/>
        <v>60.596330275229356</v>
      </c>
      <c r="AA1750" s="5">
        <f t="shared" si="278"/>
        <v>0.47702407002188185</v>
      </c>
      <c r="AB1750" s="4">
        <f t="shared" si="279"/>
        <v>1.5674458333333332E-2</v>
      </c>
      <c r="AC1750">
        <v>2</v>
      </c>
      <c r="AD1750">
        <v>0</v>
      </c>
      <c r="AE1750">
        <v>1</v>
      </c>
      <c r="AF1750">
        <v>1</v>
      </c>
      <c r="AG1750">
        <v>1</v>
      </c>
      <c r="AH1750">
        <v>-0.841101395533009</v>
      </c>
      <c r="AI1750">
        <v>-0.22902139029015101</v>
      </c>
    </row>
    <row r="1751" spans="1:35" x14ac:dyDescent="0.2">
      <c r="A1751" t="s">
        <v>1826</v>
      </c>
      <c r="B1751" s="1">
        <v>43466</v>
      </c>
      <c r="C1751" t="s">
        <v>46</v>
      </c>
      <c r="D1751" t="s">
        <v>47</v>
      </c>
      <c r="E1751" t="s">
        <v>132</v>
      </c>
      <c r="F1751" t="s">
        <v>68</v>
      </c>
      <c r="G1751" t="s">
        <v>40</v>
      </c>
      <c r="H1751" t="s">
        <v>51</v>
      </c>
      <c r="I1751" t="s">
        <v>51</v>
      </c>
      <c r="J1751" t="s">
        <v>43</v>
      </c>
      <c r="K1751" t="s">
        <v>51</v>
      </c>
      <c r="L1751" t="s">
        <v>5077</v>
      </c>
      <c r="M1751">
        <v>492</v>
      </c>
      <c r="N1751">
        <v>2110</v>
      </c>
      <c r="O1751">
        <v>477</v>
      </c>
      <c r="P1751">
        <v>20.260000000000002</v>
      </c>
      <c r="Q1751">
        <v>88</v>
      </c>
      <c r="R1751">
        <v>4823587</v>
      </c>
      <c r="S1751" s="6">
        <f t="shared" si="270"/>
        <v>226066.35071090047</v>
      </c>
      <c r="T1751" s="6">
        <f t="shared" si="271"/>
        <v>233175.35545023697</v>
      </c>
      <c r="U1751" s="2">
        <f t="shared" si="272"/>
        <v>9601895.7345971558</v>
      </c>
      <c r="V1751" s="3">
        <f t="shared" si="273"/>
        <v>5.4204545454545459</v>
      </c>
      <c r="W1751" s="3">
        <f t="shared" si="274"/>
        <v>5.5909090909090908</v>
      </c>
      <c r="X1751" s="2">
        <f t="shared" si="275"/>
        <v>230.22727272727272</v>
      </c>
      <c r="Y1751" s="3">
        <f t="shared" si="276"/>
        <v>5.5909090909090908</v>
      </c>
      <c r="Z1751" s="2">
        <f t="shared" si="277"/>
        <v>42.473794549266245</v>
      </c>
      <c r="AA1751" s="5">
        <f t="shared" si="278"/>
        <v>0.96951219512195119</v>
      </c>
      <c r="AB1751" s="4">
        <f t="shared" si="279"/>
        <v>5.4813488636363636E-2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-0.66128961932622599</v>
      </c>
      <c r="AI1751">
        <v>-0.19009230861843299</v>
      </c>
    </row>
    <row r="1752" spans="1:35" x14ac:dyDescent="0.2">
      <c r="A1752" t="s">
        <v>1827</v>
      </c>
      <c r="B1752" s="1">
        <v>38353</v>
      </c>
      <c r="C1752" t="s">
        <v>46</v>
      </c>
      <c r="D1752" t="s">
        <v>47</v>
      </c>
      <c r="E1752" t="s">
        <v>67</v>
      </c>
      <c r="F1752" t="s">
        <v>39</v>
      </c>
      <c r="G1752" t="s">
        <v>40</v>
      </c>
      <c r="H1752" t="s">
        <v>41</v>
      </c>
      <c r="I1752" t="s">
        <v>42</v>
      </c>
      <c r="J1752" t="s">
        <v>43</v>
      </c>
      <c r="K1752" t="s">
        <v>43</v>
      </c>
      <c r="L1752" t="s">
        <v>60</v>
      </c>
      <c r="M1752">
        <v>288</v>
      </c>
      <c r="N1752">
        <v>4753</v>
      </c>
      <c r="O1752">
        <v>130</v>
      </c>
      <c r="P1752">
        <v>46.46</v>
      </c>
      <c r="Q1752">
        <v>17</v>
      </c>
      <c r="R1752">
        <v>4686003</v>
      </c>
      <c r="S1752" s="6">
        <f t="shared" si="270"/>
        <v>27351.1466442247</v>
      </c>
      <c r="T1752" s="6">
        <f t="shared" si="271"/>
        <v>60593.309488743951</v>
      </c>
      <c r="U1752" s="2">
        <f t="shared" si="272"/>
        <v>9774879.0237744581</v>
      </c>
      <c r="V1752" s="3">
        <f t="shared" si="273"/>
        <v>7.6470588235294121</v>
      </c>
      <c r="W1752" s="3">
        <f t="shared" si="274"/>
        <v>16.941176470588236</v>
      </c>
      <c r="X1752" s="2">
        <f t="shared" si="275"/>
        <v>2732.9411764705883</v>
      </c>
      <c r="Y1752" s="3">
        <f t="shared" si="276"/>
        <v>16.941176470588236</v>
      </c>
      <c r="Z1752" s="2">
        <f t="shared" si="277"/>
        <v>357.38461538461536</v>
      </c>
      <c r="AA1752" s="5">
        <f t="shared" si="278"/>
        <v>0.4513888888888889</v>
      </c>
      <c r="AB1752" s="4">
        <f t="shared" si="279"/>
        <v>0.27564723529411767</v>
      </c>
      <c r="AC1752">
        <v>9</v>
      </c>
      <c r="AD1752">
        <v>0</v>
      </c>
      <c r="AE1752">
        <v>0</v>
      </c>
      <c r="AF1752">
        <v>4</v>
      </c>
      <c r="AG1752">
        <v>1</v>
      </c>
      <c r="AH1752">
        <v>0.75165533637781201</v>
      </c>
      <c r="AI1752">
        <v>-0.27596803881737397</v>
      </c>
    </row>
    <row r="1753" spans="1:35" x14ac:dyDescent="0.2">
      <c r="A1753" t="s">
        <v>1828</v>
      </c>
      <c r="B1753" s="1">
        <v>42370</v>
      </c>
      <c r="C1753" t="s">
        <v>70</v>
      </c>
      <c r="D1753" t="s">
        <v>63</v>
      </c>
      <c r="E1753" t="s">
        <v>64</v>
      </c>
      <c r="F1753" t="s">
        <v>39</v>
      </c>
      <c r="G1753" t="s">
        <v>40</v>
      </c>
      <c r="H1753" t="s">
        <v>41</v>
      </c>
      <c r="I1753" t="s">
        <v>43</v>
      </c>
      <c r="J1753" t="s">
        <v>43</v>
      </c>
      <c r="K1753" t="s">
        <v>51</v>
      </c>
      <c r="L1753" t="s">
        <v>56</v>
      </c>
      <c r="M1753">
        <v>321</v>
      </c>
      <c r="N1753">
        <v>4145</v>
      </c>
      <c r="O1753">
        <v>768</v>
      </c>
      <c r="P1753">
        <v>20.38</v>
      </c>
      <c r="Q1753">
        <v>5</v>
      </c>
      <c r="R1753">
        <v>2416908</v>
      </c>
      <c r="S1753" s="6">
        <f t="shared" si="270"/>
        <v>185283.47406513873</v>
      </c>
      <c r="T1753" s="6">
        <f t="shared" si="271"/>
        <v>77442.702050663444</v>
      </c>
      <c r="U1753" s="2">
        <f t="shared" si="272"/>
        <v>4916767.1893848013</v>
      </c>
      <c r="V1753" s="3">
        <f t="shared" si="273"/>
        <v>153.6</v>
      </c>
      <c r="W1753" s="3">
        <f t="shared" si="274"/>
        <v>64.2</v>
      </c>
      <c r="X1753" s="2">
        <f t="shared" si="275"/>
        <v>4076</v>
      </c>
      <c r="Y1753" s="3">
        <f t="shared" si="276"/>
        <v>64.2</v>
      </c>
      <c r="Z1753" s="2">
        <f t="shared" si="277"/>
        <v>26.536458333333332</v>
      </c>
      <c r="AA1753" s="5">
        <f t="shared" si="278"/>
        <v>2.3925233644859811</v>
      </c>
      <c r="AB1753" s="4">
        <f t="shared" si="279"/>
        <v>0.48338160000000002</v>
      </c>
      <c r="AC1753">
        <v>6</v>
      </c>
      <c r="AD1753">
        <v>0</v>
      </c>
      <c r="AE1753">
        <v>0</v>
      </c>
      <c r="AF1753">
        <v>0</v>
      </c>
      <c r="AG1753">
        <v>3</v>
      </c>
      <c r="AH1753" s="2">
        <v>3738997067111650</v>
      </c>
      <c r="AI1753">
        <v>-0.27444369803525798</v>
      </c>
    </row>
    <row r="1754" spans="1:35" x14ac:dyDescent="0.2">
      <c r="A1754" t="s">
        <v>1829</v>
      </c>
      <c r="B1754" s="1">
        <v>43831</v>
      </c>
      <c r="C1754" t="s">
        <v>58</v>
      </c>
      <c r="D1754" t="s">
        <v>47</v>
      </c>
      <c r="E1754" t="s">
        <v>67</v>
      </c>
      <c r="F1754" t="s">
        <v>65</v>
      </c>
      <c r="G1754" t="s">
        <v>40</v>
      </c>
      <c r="H1754" t="s">
        <v>51</v>
      </c>
      <c r="I1754" t="s">
        <v>43</v>
      </c>
      <c r="J1754" t="s">
        <v>43</v>
      </c>
      <c r="K1754" t="s">
        <v>43</v>
      </c>
      <c r="L1754" t="s">
        <v>56</v>
      </c>
      <c r="M1754">
        <v>261</v>
      </c>
      <c r="N1754">
        <v>1910</v>
      </c>
      <c r="O1754">
        <v>875</v>
      </c>
      <c r="P1754">
        <v>28.37</v>
      </c>
      <c r="Q1754">
        <v>93</v>
      </c>
      <c r="R1754">
        <v>191592</v>
      </c>
      <c r="S1754" s="6">
        <f t="shared" si="270"/>
        <v>458115.18324607331</v>
      </c>
      <c r="T1754" s="6">
        <f t="shared" si="271"/>
        <v>136649.21465968585</v>
      </c>
      <c r="U1754" s="2">
        <f t="shared" si="272"/>
        <v>14853403.141361257</v>
      </c>
      <c r="V1754" s="3">
        <f t="shared" si="273"/>
        <v>9.408602150537634</v>
      </c>
      <c r="W1754" s="3">
        <f t="shared" si="274"/>
        <v>2.806451612903226</v>
      </c>
      <c r="X1754" s="2">
        <f t="shared" si="275"/>
        <v>305.05376344086022</v>
      </c>
      <c r="Y1754" s="3">
        <f t="shared" si="276"/>
        <v>2.806451612903226</v>
      </c>
      <c r="Z1754" s="2">
        <f t="shared" si="277"/>
        <v>32.42285714285714</v>
      </c>
      <c r="AA1754" s="5">
        <f t="shared" si="278"/>
        <v>3.3524904214559386</v>
      </c>
      <c r="AB1754" s="4">
        <f t="shared" si="279"/>
        <v>2.0601290322580647E-3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-0.80128322716491396</v>
      </c>
      <c r="AI1754">
        <v>-0.16917229972300099</v>
      </c>
    </row>
    <row r="1755" spans="1:35" x14ac:dyDescent="0.2">
      <c r="A1755" t="s">
        <v>1830</v>
      </c>
      <c r="B1755" s="1">
        <v>43466</v>
      </c>
      <c r="C1755" t="s">
        <v>53</v>
      </c>
      <c r="D1755" t="s">
        <v>37</v>
      </c>
      <c r="E1755" t="s">
        <v>67</v>
      </c>
      <c r="F1755" t="s">
        <v>39</v>
      </c>
      <c r="G1755" t="s">
        <v>40</v>
      </c>
      <c r="H1755" t="s">
        <v>50</v>
      </c>
      <c r="I1755" t="s">
        <v>43</v>
      </c>
      <c r="J1755" t="s">
        <v>43</v>
      </c>
      <c r="K1755" t="s">
        <v>43</v>
      </c>
      <c r="L1755" t="s">
        <v>44</v>
      </c>
      <c r="M1755">
        <v>322</v>
      </c>
      <c r="N1755">
        <v>660</v>
      </c>
      <c r="O1755">
        <v>676</v>
      </c>
      <c r="P1755">
        <v>36.1</v>
      </c>
      <c r="Q1755">
        <v>39</v>
      </c>
      <c r="R1755">
        <v>4865974</v>
      </c>
      <c r="S1755" s="6">
        <f t="shared" si="270"/>
        <v>1024242.4242424242</v>
      </c>
      <c r="T1755" s="6">
        <f t="shared" si="271"/>
        <v>487878.7878787879</v>
      </c>
      <c r="U1755" s="2">
        <f t="shared" si="272"/>
        <v>54696969.696969695</v>
      </c>
      <c r="V1755" s="3">
        <f t="shared" si="273"/>
        <v>17.333333333333332</v>
      </c>
      <c r="W1755" s="3">
        <f t="shared" si="274"/>
        <v>8.2564102564102573</v>
      </c>
      <c r="X1755" s="2">
        <f t="shared" si="275"/>
        <v>925.64102564102564</v>
      </c>
      <c r="Y1755" s="3">
        <f t="shared" si="276"/>
        <v>8.2564102564102573</v>
      </c>
      <c r="Z1755" s="2">
        <f t="shared" si="277"/>
        <v>53.402366863905328</v>
      </c>
      <c r="AA1755" s="5">
        <f t="shared" si="278"/>
        <v>2.0993788819875778</v>
      </c>
      <c r="AB1755" s="4">
        <f t="shared" si="279"/>
        <v>0.12476856410256411</v>
      </c>
      <c r="AC1755">
        <v>5</v>
      </c>
      <c r="AD1755">
        <v>1</v>
      </c>
      <c r="AE1755">
        <v>1</v>
      </c>
      <c r="AF1755">
        <v>4</v>
      </c>
      <c r="AG1755">
        <v>1</v>
      </c>
      <c r="AH1755">
        <v>-0.11257344826455799</v>
      </c>
      <c r="AI1755">
        <v>0.10597437295607399</v>
      </c>
    </row>
    <row r="1756" spans="1:35" x14ac:dyDescent="0.2">
      <c r="A1756" t="s">
        <v>1831</v>
      </c>
      <c r="B1756" s="1">
        <v>37257</v>
      </c>
      <c r="C1756" t="s">
        <v>70</v>
      </c>
      <c r="D1756" t="s">
        <v>63</v>
      </c>
      <c r="E1756" t="s">
        <v>64</v>
      </c>
      <c r="F1756" t="s">
        <v>68</v>
      </c>
      <c r="G1756" t="s">
        <v>40</v>
      </c>
      <c r="H1756" t="s">
        <v>41</v>
      </c>
      <c r="I1756" t="s">
        <v>43</v>
      </c>
      <c r="J1756" t="s">
        <v>43</v>
      </c>
      <c r="K1756" t="s">
        <v>43</v>
      </c>
      <c r="L1756" t="s">
        <v>5077</v>
      </c>
      <c r="M1756">
        <v>475</v>
      </c>
      <c r="N1756">
        <v>3567</v>
      </c>
      <c r="O1756">
        <v>790</v>
      </c>
      <c r="P1756">
        <v>26.28</v>
      </c>
      <c r="Q1756">
        <v>58</v>
      </c>
      <c r="R1756">
        <v>687449</v>
      </c>
      <c r="S1756" s="6">
        <f t="shared" si="270"/>
        <v>221474.62853938885</v>
      </c>
      <c r="T1756" s="6">
        <f t="shared" si="271"/>
        <v>133165.12475469583</v>
      </c>
      <c r="U1756" s="2">
        <f t="shared" si="272"/>
        <v>7367535.7443229603</v>
      </c>
      <c r="V1756" s="3">
        <f t="shared" si="273"/>
        <v>13.620689655172415</v>
      </c>
      <c r="W1756" s="3">
        <f t="shared" si="274"/>
        <v>8.1896551724137936</v>
      </c>
      <c r="X1756" s="2">
        <f t="shared" si="275"/>
        <v>453.10344827586209</v>
      </c>
      <c r="Y1756" s="3">
        <f t="shared" si="276"/>
        <v>8.1896551724137936</v>
      </c>
      <c r="Z1756" s="2">
        <f t="shared" si="277"/>
        <v>33.265822784810126</v>
      </c>
      <c r="AA1756" s="5">
        <f t="shared" si="278"/>
        <v>1.6631578947368422</v>
      </c>
      <c r="AB1756" s="4">
        <f t="shared" si="279"/>
        <v>1.1852568965517242E-2</v>
      </c>
      <c r="AC1756">
        <v>4</v>
      </c>
      <c r="AD1756">
        <v>1</v>
      </c>
      <c r="AE1756">
        <v>1</v>
      </c>
      <c r="AF1756">
        <v>1</v>
      </c>
      <c r="AG1756">
        <v>1</v>
      </c>
      <c r="AH1756">
        <v>-0.55721596790324102</v>
      </c>
      <c r="AI1756">
        <v>-0.22407588966314401</v>
      </c>
    </row>
    <row r="1757" spans="1:35" x14ac:dyDescent="0.2">
      <c r="A1757" t="s">
        <v>1832</v>
      </c>
      <c r="B1757" s="1">
        <v>41275</v>
      </c>
      <c r="C1757" t="s">
        <v>53</v>
      </c>
      <c r="D1757" t="s">
        <v>37</v>
      </c>
      <c r="E1757" t="s">
        <v>77</v>
      </c>
      <c r="F1757" t="s">
        <v>68</v>
      </c>
      <c r="G1757" t="s">
        <v>40</v>
      </c>
      <c r="H1757" t="s">
        <v>51</v>
      </c>
      <c r="I1757" t="s">
        <v>42</v>
      </c>
      <c r="J1757" t="s">
        <v>43</v>
      </c>
      <c r="K1757" t="s">
        <v>43</v>
      </c>
      <c r="L1757" t="s">
        <v>5077</v>
      </c>
      <c r="M1757">
        <v>345</v>
      </c>
      <c r="N1757">
        <v>1300</v>
      </c>
      <c r="O1757">
        <v>228</v>
      </c>
      <c r="P1757">
        <v>35.36</v>
      </c>
      <c r="Q1757">
        <v>71</v>
      </c>
      <c r="R1757">
        <v>3777717</v>
      </c>
      <c r="S1757" s="6">
        <f t="shared" si="270"/>
        <v>175384.61538461538</v>
      </c>
      <c r="T1757" s="6">
        <f t="shared" si="271"/>
        <v>265384.61538461538</v>
      </c>
      <c r="U1757" s="2">
        <f t="shared" si="272"/>
        <v>27200000</v>
      </c>
      <c r="V1757" s="3">
        <f t="shared" si="273"/>
        <v>3.211267605633803</v>
      </c>
      <c r="W1757" s="3">
        <f t="shared" si="274"/>
        <v>4.859154929577465</v>
      </c>
      <c r="X1757" s="2">
        <f t="shared" si="275"/>
        <v>498.02816901408448</v>
      </c>
      <c r="Y1757" s="3">
        <f t="shared" si="276"/>
        <v>4.859154929577465</v>
      </c>
      <c r="Z1757" s="2">
        <f t="shared" si="277"/>
        <v>155.08771929824562</v>
      </c>
      <c r="AA1757" s="5">
        <f t="shared" si="278"/>
        <v>0.66086956521739126</v>
      </c>
      <c r="AB1757" s="4">
        <f t="shared" si="279"/>
        <v>5.3207281690140842E-2</v>
      </c>
      <c r="AC1757">
        <v>5</v>
      </c>
      <c r="AD1757">
        <v>1</v>
      </c>
      <c r="AE1757">
        <v>0</v>
      </c>
      <c r="AF1757">
        <v>1</v>
      </c>
      <c r="AG1757">
        <v>1</v>
      </c>
      <c r="AH1757">
        <v>-0.64282975845833201</v>
      </c>
      <c r="AI1757">
        <v>-0.14682762057713</v>
      </c>
    </row>
    <row r="1758" spans="1:35" x14ac:dyDescent="0.2">
      <c r="A1758" t="s">
        <v>1833</v>
      </c>
      <c r="B1758" s="1">
        <v>37257</v>
      </c>
      <c r="C1758" t="s">
        <v>46</v>
      </c>
      <c r="D1758" t="s">
        <v>47</v>
      </c>
      <c r="E1758" t="s">
        <v>59</v>
      </c>
      <c r="F1758" t="s">
        <v>48</v>
      </c>
      <c r="G1758" t="s">
        <v>49</v>
      </c>
      <c r="H1758" t="s">
        <v>50</v>
      </c>
      <c r="I1758" t="s">
        <v>51</v>
      </c>
      <c r="J1758" t="s">
        <v>42</v>
      </c>
      <c r="K1758" t="s">
        <v>51</v>
      </c>
      <c r="L1758" t="s">
        <v>44</v>
      </c>
      <c r="M1758">
        <v>88</v>
      </c>
      <c r="N1758">
        <v>994</v>
      </c>
      <c r="O1758">
        <v>308</v>
      </c>
      <c r="P1758">
        <v>13.09</v>
      </c>
      <c r="Q1758">
        <v>91</v>
      </c>
      <c r="R1758">
        <v>3597021</v>
      </c>
      <c r="S1758" s="6">
        <f t="shared" si="270"/>
        <v>309859.15492957749</v>
      </c>
      <c r="T1758" s="6">
        <f t="shared" si="271"/>
        <v>88531.187122736417</v>
      </c>
      <c r="U1758" s="2">
        <f t="shared" si="272"/>
        <v>13169014.084507043</v>
      </c>
      <c r="V1758" s="3">
        <f t="shared" si="273"/>
        <v>3.3846153846153846</v>
      </c>
      <c r="W1758" s="3">
        <f t="shared" si="274"/>
        <v>0.96703296703296704</v>
      </c>
      <c r="X1758" s="2">
        <f t="shared" si="275"/>
        <v>143.84615384615384</v>
      </c>
      <c r="Y1758" s="3">
        <f t="shared" si="276"/>
        <v>0.96703296703296704</v>
      </c>
      <c r="Z1758" s="2">
        <f t="shared" si="277"/>
        <v>42.5</v>
      </c>
      <c r="AA1758" s="5">
        <f t="shared" si="278"/>
        <v>3.5</v>
      </c>
      <c r="AB1758" s="4">
        <f t="shared" si="279"/>
        <v>3.9527703296703298E-2</v>
      </c>
      <c r="AC1758">
        <v>6</v>
      </c>
      <c r="AD1758">
        <v>0</v>
      </c>
      <c r="AE1758">
        <v>0</v>
      </c>
      <c r="AF1758">
        <v>1</v>
      </c>
      <c r="AG1758">
        <v>1</v>
      </c>
      <c r="AH1758">
        <v>-0.86393804449484402</v>
      </c>
      <c r="AI1758">
        <v>-0.21054950068015599</v>
      </c>
    </row>
    <row r="1759" spans="1:35" x14ac:dyDescent="0.2">
      <c r="A1759" t="s">
        <v>1834</v>
      </c>
      <c r="B1759" s="1">
        <v>37257</v>
      </c>
      <c r="C1759" t="s">
        <v>46</v>
      </c>
      <c r="D1759" t="s">
        <v>47</v>
      </c>
      <c r="E1759" t="s">
        <v>67</v>
      </c>
      <c r="F1759" t="s">
        <v>48</v>
      </c>
      <c r="G1759" t="s">
        <v>49</v>
      </c>
      <c r="H1759" t="s">
        <v>50</v>
      </c>
      <c r="I1759" t="s">
        <v>43</v>
      </c>
      <c r="J1759" t="s">
        <v>42</v>
      </c>
      <c r="K1759" t="s">
        <v>43</v>
      </c>
      <c r="L1759" t="s">
        <v>78</v>
      </c>
      <c r="M1759">
        <v>120</v>
      </c>
      <c r="N1759">
        <v>321</v>
      </c>
      <c r="O1759">
        <v>781</v>
      </c>
      <c r="P1759">
        <v>32.21</v>
      </c>
      <c r="Q1759">
        <v>14</v>
      </c>
      <c r="R1759">
        <v>667351</v>
      </c>
      <c r="S1759" s="6">
        <f t="shared" si="270"/>
        <v>2433021.8068535826</v>
      </c>
      <c r="T1759" s="6">
        <f t="shared" si="271"/>
        <v>373831.77570093458</v>
      </c>
      <c r="U1759" s="2">
        <f t="shared" si="272"/>
        <v>100342679.12772585</v>
      </c>
      <c r="V1759" s="3">
        <f t="shared" si="273"/>
        <v>55.785714285714285</v>
      </c>
      <c r="W1759" s="3">
        <f t="shared" si="274"/>
        <v>8.5714285714285712</v>
      </c>
      <c r="X1759" s="2">
        <f t="shared" si="275"/>
        <v>2300.7142857142858</v>
      </c>
      <c r="Y1759" s="3">
        <f t="shared" si="276"/>
        <v>8.5714285714285712</v>
      </c>
      <c r="Z1759" s="2">
        <f t="shared" si="277"/>
        <v>41.241997439180537</v>
      </c>
      <c r="AA1759" s="5">
        <f t="shared" si="278"/>
        <v>6.5083333333333337</v>
      </c>
      <c r="AB1759" s="4">
        <f t="shared" si="279"/>
        <v>4.7667928571428569E-2</v>
      </c>
      <c r="AC1759">
        <v>3</v>
      </c>
      <c r="AD1759">
        <v>0</v>
      </c>
      <c r="AE1759">
        <v>0</v>
      </c>
      <c r="AF1759">
        <v>4</v>
      </c>
      <c r="AG1759">
        <v>1</v>
      </c>
      <c r="AH1759">
        <v>0.42719848753082301</v>
      </c>
      <c r="AI1759">
        <v>0.38761196242611801</v>
      </c>
    </row>
    <row r="1760" spans="1:35" x14ac:dyDescent="0.2">
      <c r="A1760" t="s">
        <v>1835</v>
      </c>
      <c r="B1760" s="1">
        <v>41275</v>
      </c>
      <c r="C1760" t="s">
        <v>70</v>
      </c>
      <c r="D1760" t="s">
        <v>63</v>
      </c>
      <c r="E1760" t="s">
        <v>132</v>
      </c>
      <c r="F1760" t="s">
        <v>54</v>
      </c>
      <c r="G1760" t="s">
        <v>55</v>
      </c>
      <c r="H1760" t="s">
        <v>41</v>
      </c>
      <c r="I1760" t="s">
        <v>42</v>
      </c>
      <c r="J1760" t="s">
        <v>43</v>
      </c>
      <c r="K1760" t="s">
        <v>43</v>
      </c>
      <c r="L1760" t="s">
        <v>56</v>
      </c>
      <c r="M1760">
        <v>414</v>
      </c>
      <c r="N1760">
        <v>4806</v>
      </c>
      <c r="O1760">
        <v>53</v>
      </c>
      <c r="P1760">
        <v>43.89</v>
      </c>
      <c r="Q1760">
        <v>12</v>
      </c>
      <c r="R1760">
        <v>241262</v>
      </c>
      <c r="S1760" s="6">
        <f t="shared" si="270"/>
        <v>11027.881814398668</v>
      </c>
      <c r="T1760" s="6">
        <f t="shared" si="271"/>
        <v>86142.322097378274</v>
      </c>
      <c r="U1760" s="2">
        <f t="shared" si="272"/>
        <v>9132334.5817727838</v>
      </c>
      <c r="V1760" s="3">
        <f t="shared" si="273"/>
        <v>4.416666666666667</v>
      </c>
      <c r="W1760" s="3">
        <f t="shared" si="274"/>
        <v>34.5</v>
      </c>
      <c r="X1760" s="2">
        <f t="shared" si="275"/>
        <v>3657.5</v>
      </c>
      <c r="Y1760" s="3">
        <f t="shared" si="276"/>
        <v>34.5</v>
      </c>
      <c r="Z1760" s="2">
        <f t="shared" si="277"/>
        <v>828.11320754716985</v>
      </c>
      <c r="AA1760" s="5">
        <f t="shared" si="278"/>
        <v>0.1280193236714976</v>
      </c>
      <c r="AB1760" s="4">
        <f t="shared" si="279"/>
        <v>2.0105166666666667E-2</v>
      </c>
      <c r="AC1760">
        <v>9</v>
      </c>
      <c r="AD1760">
        <v>0</v>
      </c>
      <c r="AE1760">
        <v>1</v>
      </c>
      <c r="AF1760">
        <v>4</v>
      </c>
      <c r="AG1760">
        <v>1</v>
      </c>
      <c r="AH1760">
        <v>0.69237235779531703</v>
      </c>
      <c r="AI1760">
        <v>-0.26070583046811402</v>
      </c>
    </row>
    <row r="1761" spans="1:35" x14ac:dyDescent="0.2">
      <c r="A1761" t="s">
        <v>1836</v>
      </c>
      <c r="B1761" s="1">
        <v>40909</v>
      </c>
      <c r="C1761" t="s">
        <v>53</v>
      </c>
      <c r="D1761" t="s">
        <v>37</v>
      </c>
      <c r="E1761" t="s">
        <v>75</v>
      </c>
      <c r="F1761" t="s">
        <v>68</v>
      </c>
      <c r="G1761" t="s">
        <v>40</v>
      </c>
      <c r="H1761" t="s">
        <v>41</v>
      </c>
      <c r="I1761" t="s">
        <v>43</v>
      </c>
      <c r="J1761" t="s">
        <v>51</v>
      </c>
      <c r="K1761" t="s">
        <v>42</v>
      </c>
      <c r="L1761" t="s">
        <v>60</v>
      </c>
      <c r="M1761">
        <v>187</v>
      </c>
      <c r="N1761">
        <v>4712</v>
      </c>
      <c r="O1761">
        <v>528</v>
      </c>
      <c r="P1761">
        <v>4.6100000000000003</v>
      </c>
      <c r="Q1761">
        <v>51</v>
      </c>
      <c r="R1761">
        <v>2981115</v>
      </c>
      <c r="S1761" s="6">
        <f t="shared" si="270"/>
        <v>112054.32937181664</v>
      </c>
      <c r="T1761" s="6">
        <f t="shared" si="271"/>
        <v>39685.908319185059</v>
      </c>
      <c r="U1761" s="2">
        <f t="shared" si="272"/>
        <v>978353.14091680816</v>
      </c>
      <c r="V1761" s="3">
        <f t="shared" si="273"/>
        <v>10.352941176470589</v>
      </c>
      <c r="W1761" s="3">
        <f t="shared" si="274"/>
        <v>3.6666666666666665</v>
      </c>
      <c r="X1761" s="2">
        <f t="shared" si="275"/>
        <v>90.392156862745097</v>
      </c>
      <c r="Y1761" s="3">
        <f t="shared" si="276"/>
        <v>3.6666666666666665</v>
      </c>
      <c r="Z1761" s="2">
        <f t="shared" si="277"/>
        <v>8.7310606060606055</v>
      </c>
      <c r="AA1761" s="5">
        <f t="shared" si="278"/>
        <v>2.8235294117647061</v>
      </c>
      <c r="AB1761" s="4">
        <f t="shared" si="279"/>
        <v>5.8453235294117646E-2</v>
      </c>
      <c r="AC1761">
        <v>9</v>
      </c>
      <c r="AD1761">
        <v>1</v>
      </c>
      <c r="AE1761">
        <v>0</v>
      </c>
      <c r="AF1761">
        <v>1</v>
      </c>
      <c r="AG1761">
        <v>1</v>
      </c>
      <c r="AH1761">
        <v>-0.68053207854506903</v>
      </c>
      <c r="AI1761">
        <v>-0.284573089543318</v>
      </c>
    </row>
    <row r="1762" spans="1:35" x14ac:dyDescent="0.2">
      <c r="A1762" t="s">
        <v>1837</v>
      </c>
      <c r="B1762" s="1">
        <v>42005</v>
      </c>
      <c r="C1762" t="s">
        <v>73</v>
      </c>
      <c r="D1762" t="s">
        <v>74</v>
      </c>
      <c r="E1762" t="s">
        <v>75</v>
      </c>
      <c r="F1762" t="s">
        <v>54</v>
      </c>
      <c r="G1762" t="s">
        <v>55</v>
      </c>
      <c r="H1762" t="s">
        <v>41</v>
      </c>
      <c r="I1762" t="s">
        <v>43</v>
      </c>
      <c r="J1762" t="s">
        <v>51</v>
      </c>
      <c r="K1762" t="s">
        <v>43</v>
      </c>
      <c r="L1762" t="s">
        <v>56</v>
      </c>
      <c r="M1762">
        <v>182</v>
      </c>
      <c r="N1762">
        <v>4167</v>
      </c>
      <c r="O1762">
        <v>854</v>
      </c>
      <c r="P1762">
        <v>41.21</v>
      </c>
      <c r="Q1762">
        <v>72</v>
      </c>
      <c r="R1762">
        <v>1486049</v>
      </c>
      <c r="S1762" s="6">
        <f t="shared" si="270"/>
        <v>204943.60451163907</v>
      </c>
      <c r="T1762" s="6">
        <f t="shared" si="271"/>
        <v>43676.505879529635</v>
      </c>
      <c r="U1762" s="2">
        <f t="shared" si="272"/>
        <v>9889608.8312934972</v>
      </c>
      <c r="V1762" s="3">
        <f t="shared" si="273"/>
        <v>11.861111111111111</v>
      </c>
      <c r="W1762" s="3">
        <f t="shared" si="274"/>
        <v>2.5277777777777777</v>
      </c>
      <c r="X1762" s="2">
        <f t="shared" si="275"/>
        <v>572.36111111111109</v>
      </c>
      <c r="Y1762" s="3">
        <f t="shared" si="276"/>
        <v>2.5277777777777777</v>
      </c>
      <c r="Z1762" s="2">
        <f t="shared" si="277"/>
        <v>48.255269320843091</v>
      </c>
      <c r="AA1762" s="5">
        <f t="shared" si="278"/>
        <v>4.6923076923076925</v>
      </c>
      <c r="AB1762" s="4">
        <f t="shared" si="279"/>
        <v>2.0639569444444443E-2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-0.66683693685648104</v>
      </c>
      <c r="AI1762">
        <v>-0.246087703011836</v>
      </c>
    </row>
    <row r="1763" spans="1:35" x14ac:dyDescent="0.2">
      <c r="A1763" t="s">
        <v>1838</v>
      </c>
      <c r="B1763" s="1">
        <v>43466</v>
      </c>
      <c r="C1763" t="s">
        <v>46</v>
      </c>
      <c r="D1763" t="s">
        <v>47</v>
      </c>
      <c r="E1763" t="s">
        <v>67</v>
      </c>
      <c r="F1763" t="s">
        <v>68</v>
      </c>
      <c r="G1763" t="s">
        <v>40</v>
      </c>
      <c r="H1763" t="s">
        <v>50</v>
      </c>
      <c r="I1763" t="s">
        <v>43</v>
      </c>
      <c r="J1763" t="s">
        <v>51</v>
      </c>
      <c r="K1763" t="s">
        <v>51</v>
      </c>
      <c r="L1763" t="s">
        <v>60</v>
      </c>
      <c r="M1763">
        <v>162</v>
      </c>
      <c r="N1763">
        <v>726</v>
      </c>
      <c r="O1763">
        <v>705</v>
      </c>
      <c r="P1763">
        <v>20.11</v>
      </c>
      <c r="Q1763">
        <v>89</v>
      </c>
      <c r="R1763">
        <v>4406655</v>
      </c>
      <c r="S1763" s="6">
        <f t="shared" si="270"/>
        <v>971074.38016528927</v>
      </c>
      <c r="T1763" s="6">
        <f t="shared" si="271"/>
        <v>223140.49586776859</v>
      </c>
      <c r="U1763" s="2">
        <f t="shared" si="272"/>
        <v>27699724.517906334</v>
      </c>
      <c r="V1763" s="3">
        <f t="shared" si="273"/>
        <v>7.9213483146067416</v>
      </c>
      <c r="W1763" s="3">
        <f t="shared" si="274"/>
        <v>1.8202247191011236</v>
      </c>
      <c r="X1763" s="2">
        <f t="shared" si="275"/>
        <v>225.95505617977528</v>
      </c>
      <c r="Y1763" s="3">
        <f t="shared" si="276"/>
        <v>1.8202247191011236</v>
      </c>
      <c r="Z1763" s="2">
        <f t="shared" si="277"/>
        <v>28.524822695035461</v>
      </c>
      <c r="AA1763" s="5">
        <f t="shared" si="278"/>
        <v>4.3518518518518521</v>
      </c>
      <c r="AB1763" s="4">
        <f t="shared" si="279"/>
        <v>4.9512977528089891E-2</v>
      </c>
      <c r="AC1763">
        <v>4</v>
      </c>
      <c r="AD1763">
        <v>0</v>
      </c>
      <c r="AE1763">
        <v>1</v>
      </c>
      <c r="AF1763">
        <v>1</v>
      </c>
      <c r="AG1763">
        <v>1</v>
      </c>
      <c r="AH1763">
        <v>-0.74196848636808899</v>
      </c>
      <c r="AI1763">
        <v>-3.89168530483422E-2</v>
      </c>
    </row>
    <row r="1764" spans="1:35" x14ac:dyDescent="0.2">
      <c r="A1764" t="s">
        <v>1839</v>
      </c>
      <c r="B1764" s="1">
        <v>43831</v>
      </c>
      <c r="C1764" t="s">
        <v>36</v>
      </c>
      <c r="D1764" t="s">
        <v>37</v>
      </c>
      <c r="E1764" t="s">
        <v>132</v>
      </c>
      <c r="F1764" t="s">
        <v>65</v>
      </c>
      <c r="G1764" t="s">
        <v>40</v>
      </c>
      <c r="H1764" t="s">
        <v>51</v>
      </c>
      <c r="I1764" t="s">
        <v>51</v>
      </c>
      <c r="J1764" t="s">
        <v>43</v>
      </c>
      <c r="K1764" t="s">
        <v>43</v>
      </c>
      <c r="L1764" t="s">
        <v>44</v>
      </c>
      <c r="M1764">
        <v>377</v>
      </c>
      <c r="N1764">
        <v>1775</v>
      </c>
      <c r="O1764">
        <v>462</v>
      </c>
      <c r="P1764">
        <v>39.36</v>
      </c>
      <c r="Q1764">
        <v>87</v>
      </c>
      <c r="R1764">
        <v>4108909</v>
      </c>
      <c r="S1764" s="6">
        <f t="shared" si="270"/>
        <v>260281.69014084508</v>
      </c>
      <c r="T1764" s="6">
        <f t="shared" si="271"/>
        <v>212394.36619718309</v>
      </c>
      <c r="U1764" s="2">
        <f t="shared" si="272"/>
        <v>22174647.887323942</v>
      </c>
      <c r="V1764" s="3">
        <f t="shared" si="273"/>
        <v>5.3103448275862073</v>
      </c>
      <c r="W1764" s="3">
        <f t="shared" si="274"/>
        <v>4.333333333333333</v>
      </c>
      <c r="X1764" s="2">
        <f t="shared" si="275"/>
        <v>452.41379310344826</v>
      </c>
      <c r="Y1764" s="3">
        <f t="shared" si="276"/>
        <v>4.333333333333333</v>
      </c>
      <c r="Z1764" s="2">
        <f t="shared" si="277"/>
        <v>85.194805194805198</v>
      </c>
      <c r="AA1764" s="5">
        <f t="shared" si="278"/>
        <v>1.2254641909814323</v>
      </c>
      <c r="AB1764" s="4">
        <f t="shared" si="279"/>
        <v>4.7228839080459772E-2</v>
      </c>
      <c r="AC1764">
        <v>5</v>
      </c>
      <c r="AD1764">
        <v>1</v>
      </c>
      <c r="AE1764">
        <v>0</v>
      </c>
      <c r="AF1764">
        <v>1</v>
      </c>
      <c r="AG1764">
        <v>1</v>
      </c>
      <c r="AH1764">
        <v>-0.65820156428215004</v>
      </c>
      <c r="AI1764">
        <v>-0.161381951547516</v>
      </c>
    </row>
    <row r="1765" spans="1:35" x14ac:dyDescent="0.2">
      <c r="A1765" t="s">
        <v>1840</v>
      </c>
      <c r="B1765" s="1">
        <v>38353</v>
      </c>
      <c r="C1765" t="s">
        <v>70</v>
      </c>
      <c r="D1765" t="s">
        <v>63</v>
      </c>
      <c r="E1765" t="s">
        <v>67</v>
      </c>
      <c r="F1765" t="s">
        <v>48</v>
      </c>
      <c r="G1765" t="s">
        <v>49</v>
      </c>
      <c r="H1765" t="s">
        <v>41</v>
      </c>
      <c r="I1765" t="s">
        <v>42</v>
      </c>
      <c r="J1765" t="s">
        <v>43</v>
      </c>
      <c r="K1765" t="s">
        <v>43</v>
      </c>
      <c r="L1765" t="s">
        <v>5077</v>
      </c>
      <c r="M1765">
        <v>389</v>
      </c>
      <c r="N1765">
        <v>2805</v>
      </c>
      <c r="O1765">
        <v>209</v>
      </c>
      <c r="P1765">
        <v>33</v>
      </c>
      <c r="Q1765">
        <v>20</v>
      </c>
      <c r="R1765">
        <v>3890201</v>
      </c>
      <c r="S1765" s="6">
        <f t="shared" si="270"/>
        <v>74509.803921568629</v>
      </c>
      <c r="T1765" s="6">
        <f t="shared" si="271"/>
        <v>138680.92691622104</v>
      </c>
      <c r="U1765" s="2">
        <f t="shared" si="272"/>
        <v>11764705.882352941</v>
      </c>
      <c r="V1765" s="3">
        <f t="shared" si="273"/>
        <v>10.45</v>
      </c>
      <c r="W1765" s="3">
        <f t="shared" si="274"/>
        <v>19.45</v>
      </c>
      <c r="X1765" s="2">
        <f t="shared" si="275"/>
        <v>1650</v>
      </c>
      <c r="Y1765" s="3">
        <f t="shared" si="276"/>
        <v>19.45</v>
      </c>
      <c r="Z1765" s="2">
        <f t="shared" si="277"/>
        <v>157.89473684210526</v>
      </c>
      <c r="AA1765" s="5">
        <f t="shared" si="278"/>
        <v>0.53727506426735216</v>
      </c>
      <c r="AB1765" s="4">
        <f t="shared" si="279"/>
        <v>0.19451004999999999</v>
      </c>
      <c r="AC1765">
        <v>4</v>
      </c>
      <c r="AD1765">
        <v>0</v>
      </c>
      <c r="AE1765">
        <v>1</v>
      </c>
      <c r="AF1765">
        <v>4</v>
      </c>
      <c r="AG1765">
        <v>1</v>
      </c>
      <c r="AH1765">
        <v>0.39799027279876997</v>
      </c>
      <c r="AI1765">
        <v>-0.23988842628139001</v>
      </c>
    </row>
    <row r="1766" spans="1:35" x14ac:dyDescent="0.2">
      <c r="A1766" t="s">
        <v>1841</v>
      </c>
      <c r="B1766" s="1">
        <v>37257</v>
      </c>
      <c r="C1766" t="s">
        <v>36</v>
      </c>
      <c r="D1766" t="s">
        <v>37</v>
      </c>
      <c r="E1766" t="s">
        <v>64</v>
      </c>
      <c r="F1766" t="s">
        <v>48</v>
      </c>
      <c r="G1766" t="s">
        <v>49</v>
      </c>
      <c r="H1766" t="s">
        <v>41</v>
      </c>
      <c r="I1766" t="s">
        <v>42</v>
      </c>
      <c r="J1766" t="s">
        <v>43</v>
      </c>
      <c r="K1766" t="s">
        <v>51</v>
      </c>
      <c r="L1766" t="s">
        <v>78</v>
      </c>
      <c r="M1766">
        <v>396</v>
      </c>
      <c r="N1766">
        <v>4760</v>
      </c>
      <c r="O1766">
        <v>160</v>
      </c>
      <c r="P1766">
        <v>23.1</v>
      </c>
      <c r="Q1766">
        <v>26</v>
      </c>
      <c r="R1766">
        <v>4879167</v>
      </c>
      <c r="S1766" s="6">
        <f t="shared" si="270"/>
        <v>33613.445378151264</v>
      </c>
      <c r="T1766" s="6">
        <f t="shared" si="271"/>
        <v>83193.277310924372</v>
      </c>
      <c r="U1766" s="2">
        <f t="shared" si="272"/>
        <v>4852941.176470588</v>
      </c>
      <c r="V1766" s="3">
        <f t="shared" si="273"/>
        <v>6.1538461538461542</v>
      </c>
      <c r="W1766" s="3">
        <f t="shared" si="274"/>
        <v>15.23076923076923</v>
      </c>
      <c r="X1766" s="2">
        <f t="shared" si="275"/>
        <v>888.46153846153845</v>
      </c>
      <c r="Y1766" s="3">
        <f t="shared" si="276"/>
        <v>15.23076923076923</v>
      </c>
      <c r="Z1766" s="2">
        <f t="shared" si="277"/>
        <v>144.375</v>
      </c>
      <c r="AA1766" s="5">
        <f t="shared" si="278"/>
        <v>0.40404040404040403</v>
      </c>
      <c r="AB1766" s="4">
        <f t="shared" si="279"/>
        <v>0.18766026923076923</v>
      </c>
      <c r="AC1766">
        <v>1</v>
      </c>
      <c r="AD1766">
        <v>1</v>
      </c>
      <c r="AE1766">
        <v>1</v>
      </c>
      <c r="AF1766">
        <v>4</v>
      </c>
      <c r="AG1766">
        <v>1</v>
      </c>
      <c r="AH1766">
        <v>6.2066278638915597E-2</v>
      </c>
      <c r="AI1766">
        <v>-0.27924122366749898</v>
      </c>
    </row>
    <row r="1767" spans="1:35" x14ac:dyDescent="0.2">
      <c r="A1767" t="s">
        <v>1842</v>
      </c>
      <c r="B1767" s="1">
        <v>43831</v>
      </c>
      <c r="C1767" t="s">
        <v>103</v>
      </c>
      <c r="D1767" t="s">
        <v>47</v>
      </c>
      <c r="E1767" t="s">
        <v>80</v>
      </c>
      <c r="F1767" t="s">
        <v>54</v>
      </c>
      <c r="G1767" t="s">
        <v>55</v>
      </c>
      <c r="H1767" t="s">
        <v>51</v>
      </c>
      <c r="I1767" t="s">
        <v>51</v>
      </c>
      <c r="J1767" t="s">
        <v>43</v>
      </c>
      <c r="K1767" t="s">
        <v>43</v>
      </c>
      <c r="L1767" t="s">
        <v>44</v>
      </c>
      <c r="M1767">
        <v>460</v>
      </c>
      <c r="N1767">
        <v>1324</v>
      </c>
      <c r="O1767">
        <v>243</v>
      </c>
      <c r="P1767">
        <v>43.04</v>
      </c>
      <c r="Q1767">
        <v>52</v>
      </c>
      <c r="R1767">
        <v>1612292</v>
      </c>
      <c r="S1767" s="6">
        <f t="shared" si="270"/>
        <v>183534.74320241692</v>
      </c>
      <c r="T1767" s="6">
        <f t="shared" si="271"/>
        <v>347432.02416918427</v>
      </c>
      <c r="U1767" s="2">
        <f t="shared" si="272"/>
        <v>32507552.870090634</v>
      </c>
      <c r="V1767" s="3">
        <f t="shared" si="273"/>
        <v>4.6730769230769234</v>
      </c>
      <c r="W1767" s="3">
        <f t="shared" si="274"/>
        <v>8.8461538461538467</v>
      </c>
      <c r="X1767" s="2">
        <f t="shared" si="275"/>
        <v>827.69230769230774</v>
      </c>
      <c r="Y1767" s="3">
        <f t="shared" si="276"/>
        <v>8.8461538461538467</v>
      </c>
      <c r="Z1767" s="2">
        <f t="shared" si="277"/>
        <v>177.11934156378601</v>
      </c>
      <c r="AA1767" s="5">
        <f t="shared" si="278"/>
        <v>0.52826086956521734</v>
      </c>
      <c r="AB1767" s="4">
        <f t="shared" si="279"/>
        <v>3.1005615384615385E-2</v>
      </c>
      <c r="AC1767">
        <v>8</v>
      </c>
      <c r="AD1767">
        <v>0</v>
      </c>
      <c r="AE1767">
        <v>0</v>
      </c>
      <c r="AF1767">
        <v>1</v>
      </c>
      <c r="AG1767">
        <v>1</v>
      </c>
      <c r="AH1767">
        <v>-0.50420204828699999</v>
      </c>
      <c r="AI1767">
        <v>-0.10773348403762099</v>
      </c>
    </row>
    <row r="1768" spans="1:35" x14ac:dyDescent="0.2">
      <c r="A1768" t="s">
        <v>1843</v>
      </c>
      <c r="B1768" s="1">
        <v>40909</v>
      </c>
      <c r="C1768" t="s">
        <v>46</v>
      </c>
      <c r="D1768" t="s">
        <v>47</v>
      </c>
      <c r="E1768" t="s">
        <v>59</v>
      </c>
      <c r="F1768" t="s">
        <v>48</v>
      </c>
      <c r="G1768" t="s">
        <v>49</v>
      </c>
      <c r="H1768" t="s">
        <v>50</v>
      </c>
      <c r="I1768" t="s">
        <v>51</v>
      </c>
      <c r="J1768" t="s">
        <v>42</v>
      </c>
      <c r="K1768" t="s">
        <v>43</v>
      </c>
      <c r="L1768" t="s">
        <v>5077</v>
      </c>
      <c r="M1768">
        <v>77</v>
      </c>
      <c r="N1768">
        <v>33</v>
      </c>
      <c r="O1768">
        <v>444</v>
      </c>
      <c r="P1768">
        <v>48.47</v>
      </c>
      <c r="Q1768">
        <v>90</v>
      </c>
      <c r="R1768">
        <v>4485399</v>
      </c>
      <c r="S1768" s="6">
        <f t="shared" si="270"/>
        <v>13454545.454545455</v>
      </c>
      <c r="T1768" s="6">
        <f t="shared" si="271"/>
        <v>2333333.3333333335</v>
      </c>
      <c r="U1768" s="2">
        <f t="shared" si="272"/>
        <v>1468787878.7878788</v>
      </c>
      <c r="V1768" s="3">
        <f t="shared" si="273"/>
        <v>4.9333333333333336</v>
      </c>
      <c r="W1768" s="3">
        <f t="shared" si="274"/>
        <v>0.85555555555555551</v>
      </c>
      <c r="X1768" s="2">
        <f t="shared" si="275"/>
        <v>538.55555555555554</v>
      </c>
      <c r="Y1768" s="3">
        <f t="shared" si="276"/>
        <v>0.85555555555555551</v>
      </c>
      <c r="Z1768" s="2">
        <f t="shared" si="277"/>
        <v>109.16666666666667</v>
      </c>
      <c r="AA1768" s="5">
        <f t="shared" si="278"/>
        <v>5.7662337662337659</v>
      </c>
      <c r="AB1768" s="4">
        <f t="shared" si="279"/>
        <v>4.9837766666666665E-2</v>
      </c>
      <c r="AC1768">
        <v>8</v>
      </c>
      <c r="AD1768">
        <v>1</v>
      </c>
      <c r="AE1768">
        <v>0</v>
      </c>
      <c r="AF1768">
        <v>1</v>
      </c>
      <c r="AG1768">
        <v>1</v>
      </c>
      <c r="AH1768">
        <v>-0.70584704498052397</v>
      </c>
      <c r="AI1768" s="2">
        <v>558916948270759</v>
      </c>
    </row>
    <row r="1769" spans="1:35" x14ac:dyDescent="0.2">
      <c r="A1769" t="s">
        <v>1844</v>
      </c>
      <c r="B1769" s="1">
        <v>37987</v>
      </c>
      <c r="C1769" t="s">
        <v>62</v>
      </c>
      <c r="D1769" t="s">
        <v>63</v>
      </c>
      <c r="E1769" t="s">
        <v>132</v>
      </c>
      <c r="F1769" t="s">
        <v>54</v>
      </c>
      <c r="G1769" t="s">
        <v>55</v>
      </c>
      <c r="H1769" t="s">
        <v>41</v>
      </c>
      <c r="I1769" t="s">
        <v>51</v>
      </c>
      <c r="J1769" t="s">
        <v>51</v>
      </c>
      <c r="K1769" t="s">
        <v>43</v>
      </c>
      <c r="L1769" t="s">
        <v>5077</v>
      </c>
      <c r="M1769">
        <v>127</v>
      </c>
      <c r="N1769">
        <v>3236</v>
      </c>
      <c r="O1769">
        <v>412</v>
      </c>
      <c r="P1769">
        <v>41</v>
      </c>
      <c r="Q1769">
        <v>80</v>
      </c>
      <c r="R1769">
        <v>839123</v>
      </c>
      <c r="S1769" s="6">
        <f t="shared" si="270"/>
        <v>127317.6761433869</v>
      </c>
      <c r="T1769" s="6">
        <f t="shared" si="271"/>
        <v>39245.982694684797</v>
      </c>
      <c r="U1769" s="2">
        <f t="shared" si="272"/>
        <v>12669962.917181706</v>
      </c>
      <c r="V1769" s="3">
        <f t="shared" si="273"/>
        <v>5.15</v>
      </c>
      <c r="W1769" s="3">
        <f t="shared" si="274"/>
        <v>1.5874999999999999</v>
      </c>
      <c r="X1769" s="2">
        <f t="shared" si="275"/>
        <v>512.5</v>
      </c>
      <c r="Y1769" s="3">
        <f t="shared" si="276"/>
        <v>1.5874999999999999</v>
      </c>
      <c r="Z1769" s="2">
        <f t="shared" si="277"/>
        <v>99.514563106796118</v>
      </c>
      <c r="AA1769" s="5">
        <f t="shared" si="278"/>
        <v>3.2440944881889764</v>
      </c>
      <c r="AB1769" s="4">
        <f t="shared" si="279"/>
        <v>1.0489037499999999E-2</v>
      </c>
      <c r="AC1769">
        <v>1</v>
      </c>
      <c r="AD1769">
        <v>1</v>
      </c>
      <c r="AE1769">
        <v>0</v>
      </c>
      <c r="AF1769">
        <v>1</v>
      </c>
      <c r="AG1769">
        <v>1</v>
      </c>
      <c r="AH1769">
        <v>-0.81023191420559604</v>
      </c>
      <c r="AI1769">
        <v>-0.25203197059467902</v>
      </c>
    </row>
    <row r="1770" spans="1:35" x14ac:dyDescent="0.2">
      <c r="A1770" t="s">
        <v>1845</v>
      </c>
      <c r="B1770" s="1">
        <v>40544</v>
      </c>
      <c r="C1770" t="s">
        <v>58</v>
      </c>
      <c r="D1770" t="s">
        <v>47</v>
      </c>
      <c r="E1770" t="s">
        <v>77</v>
      </c>
      <c r="F1770" t="s">
        <v>48</v>
      </c>
      <c r="G1770" t="s">
        <v>49</v>
      </c>
      <c r="H1770" t="s">
        <v>41</v>
      </c>
      <c r="I1770" t="s">
        <v>51</v>
      </c>
      <c r="J1770" t="s">
        <v>42</v>
      </c>
      <c r="K1770" t="s">
        <v>51</v>
      </c>
      <c r="L1770" t="s">
        <v>60</v>
      </c>
      <c r="M1770">
        <v>8</v>
      </c>
      <c r="N1770">
        <v>3336</v>
      </c>
      <c r="O1770">
        <v>283</v>
      </c>
      <c r="P1770">
        <v>22.12</v>
      </c>
      <c r="Q1770">
        <v>80</v>
      </c>
      <c r="R1770">
        <v>827991</v>
      </c>
      <c r="S1770" s="6">
        <f t="shared" si="270"/>
        <v>84832.134292565941</v>
      </c>
      <c r="T1770" s="6">
        <f t="shared" si="271"/>
        <v>2398.0815347721823</v>
      </c>
      <c r="U1770" s="2">
        <f t="shared" si="272"/>
        <v>6630695.4436450843</v>
      </c>
      <c r="V1770" s="3">
        <f t="shared" si="273"/>
        <v>3.5375000000000001</v>
      </c>
      <c r="W1770" s="3">
        <f t="shared" si="274"/>
        <v>0.1</v>
      </c>
      <c r="X1770" s="2">
        <f t="shared" si="275"/>
        <v>276.5</v>
      </c>
      <c r="Y1770" s="3">
        <f t="shared" si="276"/>
        <v>0.1</v>
      </c>
      <c r="Z1770" s="2">
        <f t="shared" si="277"/>
        <v>78.162544169611309</v>
      </c>
      <c r="AA1770" s="5">
        <f t="shared" si="278"/>
        <v>35.375</v>
      </c>
      <c r="AB1770" s="4">
        <f t="shared" si="279"/>
        <v>1.03498875E-2</v>
      </c>
      <c r="AC1770">
        <v>9</v>
      </c>
      <c r="AD1770">
        <v>1</v>
      </c>
      <c r="AE1770">
        <v>0</v>
      </c>
      <c r="AF1770">
        <v>1</v>
      </c>
      <c r="AG1770">
        <v>1</v>
      </c>
      <c r="AH1770">
        <v>-0.94626430946030804</v>
      </c>
      <c r="AI1770">
        <v>-0.26804190039096698</v>
      </c>
    </row>
    <row r="1771" spans="1:35" x14ac:dyDescent="0.2">
      <c r="A1771" t="s">
        <v>1846</v>
      </c>
      <c r="B1771" s="1">
        <v>44197</v>
      </c>
      <c r="C1771" t="s">
        <v>58</v>
      </c>
      <c r="D1771" t="s">
        <v>47</v>
      </c>
      <c r="E1771" t="s">
        <v>75</v>
      </c>
      <c r="F1771" t="s">
        <v>39</v>
      </c>
      <c r="G1771" t="s">
        <v>40</v>
      </c>
      <c r="H1771" t="s">
        <v>50</v>
      </c>
      <c r="I1771" t="s">
        <v>43</v>
      </c>
      <c r="J1771" t="s">
        <v>43</v>
      </c>
      <c r="K1771" t="s">
        <v>43</v>
      </c>
      <c r="L1771" t="s">
        <v>60</v>
      </c>
      <c r="M1771">
        <v>315</v>
      </c>
      <c r="N1771">
        <v>418</v>
      </c>
      <c r="O1771">
        <v>814</v>
      </c>
      <c r="P1771">
        <v>39.99</v>
      </c>
      <c r="Q1771">
        <v>42</v>
      </c>
      <c r="R1771">
        <v>2924620</v>
      </c>
      <c r="S1771" s="6">
        <f t="shared" si="270"/>
        <v>1947368.4210526317</v>
      </c>
      <c r="T1771" s="6">
        <f t="shared" si="271"/>
        <v>753588.51674641145</v>
      </c>
      <c r="U1771" s="2">
        <f t="shared" si="272"/>
        <v>95669856.459330142</v>
      </c>
      <c r="V1771" s="3">
        <f t="shared" si="273"/>
        <v>19.38095238095238</v>
      </c>
      <c r="W1771" s="3">
        <f t="shared" si="274"/>
        <v>7.5</v>
      </c>
      <c r="X1771" s="2">
        <f t="shared" si="275"/>
        <v>952.14285714285711</v>
      </c>
      <c r="Y1771" s="3">
        <f t="shared" si="276"/>
        <v>7.5</v>
      </c>
      <c r="Z1771" s="2">
        <f t="shared" si="277"/>
        <v>49.127764127764131</v>
      </c>
      <c r="AA1771" s="5">
        <f t="shared" si="278"/>
        <v>2.5841269841269843</v>
      </c>
      <c r="AB1771" s="4">
        <f t="shared" si="279"/>
        <v>6.9633809523809528E-2</v>
      </c>
      <c r="AC1771">
        <v>8</v>
      </c>
      <c r="AD1771">
        <v>1</v>
      </c>
      <c r="AE1771">
        <v>0</v>
      </c>
      <c r="AF1771">
        <v>4</v>
      </c>
      <c r="AG1771">
        <v>1</v>
      </c>
      <c r="AH1771">
        <v>-0.23720978530527601</v>
      </c>
      <c r="AI1771">
        <v>0.41847857257399901</v>
      </c>
    </row>
    <row r="1772" spans="1:35" x14ac:dyDescent="0.2">
      <c r="A1772" t="s">
        <v>1847</v>
      </c>
      <c r="B1772" s="1">
        <v>41275</v>
      </c>
      <c r="C1772" t="s">
        <v>36</v>
      </c>
      <c r="D1772" t="s">
        <v>37</v>
      </c>
      <c r="E1772" t="s">
        <v>77</v>
      </c>
      <c r="F1772" t="s">
        <v>48</v>
      </c>
      <c r="G1772" t="s">
        <v>49</v>
      </c>
      <c r="H1772" t="s">
        <v>41</v>
      </c>
      <c r="I1772" t="s">
        <v>51</v>
      </c>
      <c r="J1772" t="s">
        <v>51</v>
      </c>
      <c r="K1772" t="s">
        <v>43</v>
      </c>
      <c r="L1772" t="s">
        <v>60</v>
      </c>
      <c r="M1772">
        <v>204</v>
      </c>
      <c r="N1772">
        <v>2621</v>
      </c>
      <c r="O1772">
        <v>465</v>
      </c>
      <c r="P1772">
        <v>40.67</v>
      </c>
      <c r="Q1772">
        <v>6</v>
      </c>
      <c r="R1772">
        <v>4034361</v>
      </c>
      <c r="S1772" s="6">
        <f t="shared" si="270"/>
        <v>177413.20106829455</v>
      </c>
      <c r="T1772" s="6">
        <f t="shared" si="271"/>
        <v>77832.888210606645</v>
      </c>
      <c r="U1772" s="2">
        <f t="shared" si="272"/>
        <v>15516978.252575353</v>
      </c>
      <c r="V1772" s="3">
        <f t="shared" si="273"/>
        <v>77.5</v>
      </c>
      <c r="W1772" s="3">
        <f t="shared" si="274"/>
        <v>34</v>
      </c>
      <c r="X1772" s="2">
        <f t="shared" si="275"/>
        <v>6778.333333333333</v>
      </c>
      <c r="Y1772" s="3">
        <f t="shared" si="276"/>
        <v>34</v>
      </c>
      <c r="Z1772" s="2">
        <f t="shared" si="277"/>
        <v>87.462365591397855</v>
      </c>
      <c r="AA1772" s="5">
        <f t="shared" si="278"/>
        <v>2.2794117647058822</v>
      </c>
      <c r="AB1772" s="4">
        <f t="shared" si="279"/>
        <v>0.67239349999999998</v>
      </c>
      <c r="AC1772">
        <v>2</v>
      </c>
      <c r="AD1772">
        <v>0</v>
      </c>
      <c r="AE1772">
        <v>1</v>
      </c>
      <c r="AF1772">
        <v>4</v>
      </c>
      <c r="AG1772">
        <v>3</v>
      </c>
      <c r="AH1772" s="2">
        <v>3430931779761030</v>
      </c>
      <c r="AI1772">
        <v>-0.25132908085396599</v>
      </c>
    </row>
    <row r="1773" spans="1:35" x14ac:dyDescent="0.2">
      <c r="A1773" t="s">
        <v>1848</v>
      </c>
      <c r="B1773" s="1">
        <v>40544</v>
      </c>
      <c r="C1773" t="s">
        <v>36</v>
      </c>
      <c r="D1773" t="s">
        <v>37</v>
      </c>
      <c r="E1773" t="s">
        <v>77</v>
      </c>
      <c r="F1773" t="s">
        <v>48</v>
      </c>
      <c r="G1773" t="s">
        <v>49</v>
      </c>
      <c r="H1773" t="s">
        <v>41</v>
      </c>
      <c r="I1773" t="s">
        <v>43</v>
      </c>
      <c r="J1773" t="s">
        <v>43</v>
      </c>
      <c r="K1773" t="s">
        <v>51</v>
      </c>
      <c r="L1773" t="s">
        <v>44</v>
      </c>
      <c r="M1773">
        <v>310</v>
      </c>
      <c r="N1773">
        <v>4831</v>
      </c>
      <c r="O1773">
        <v>599</v>
      </c>
      <c r="P1773">
        <v>22.7</v>
      </c>
      <c r="Q1773">
        <v>59</v>
      </c>
      <c r="R1773">
        <v>3850615</v>
      </c>
      <c r="S1773" s="6">
        <f t="shared" si="270"/>
        <v>123990.89215483337</v>
      </c>
      <c r="T1773" s="6">
        <f t="shared" si="271"/>
        <v>64168.909128544816</v>
      </c>
      <c r="U1773" s="2">
        <f t="shared" si="272"/>
        <v>4698820.1200579591</v>
      </c>
      <c r="V1773" s="3">
        <f t="shared" si="273"/>
        <v>10.152542372881356</v>
      </c>
      <c r="W1773" s="3">
        <f t="shared" si="274"/>
        <v>5.2542372881355934</v>
      </c>
      <c r="X1773" s="2">
        <f t="shared" si="275"/>
        <v>384.74576271186442</v>
      </c>
      <c r="Y1773" s="3">
        <f t="shared" si="276"/>
        <v>5.2542372881355934</v>
      </c>
      <c r="Z1773" s="2">
        <f t="shared" si="277"/>
        <v>37.896494156928213</v>
      </c>
      <c r="AA1773" s="5">
        <f t="shared" si="278"/>
        <v>1.9322580645161291</v>
      </c>
      <c r="AB1773" s="4">
        <f t="shared" si="279"/>
        <v>6.5264661016949152E-2</v>
      </c>
      <c r="AC1773">
        <v>9</v>
      </c>
      <c r="AD1773">
        <v>0</v>
      </c>
      <c r="AE1773">
        <v>1</v>
      </c>
      <c r="AF1773">
        <v>1</v>
      </c>
      <c r="AG1773">
        <v>1</v>
      </c>
      <c r="AH1773">
        <v>-0.55190783871320304</v>
      </c>
      <c r="AI1773">
        <v>-0.26721770024814301</v>
      </c>
    </row>
    <row r="1774" spans="1:35" x14ac:dyDescent="0.2">
      <c r="A1774" t="s">
        <v>1849</v>
      </c>
      <c r="B1774" s="1">
        <v>39448</v>
      </c>
      <c r="C1774" t="s">
        <v>73</v>
      </c>
      <c r="D1774" t="s">
        <v>74</v>
      </c>
      <c r="E1774" t="s">
        <v>38</v>
      </c>
      <c r="F1774" t="s">
        <v>68</v>
      </c>
      <c r="G1774" t="s">
        <v>40</v>
      </c>
      <c r="H1774" t="s">
        <v>41</v>
      </c>
      <c r="I1774" t="s">
        <v>43</v>
      </c>
      <c r="J1774" t="s">
        <v>43</v>
      </c>
      <c r="K1774" t="s">
        <v>42</v>
      </c>
      <c r="L1774" t="s">
        <v>5077</v>
      </c>
      <c r="M1774">
        <v>452</v>
      </c>
      <c r="N1774">
        <v>4665</v>
      </c>
      <c r="O1774">
        <v>881</v>
      </c>
      <c r="P1774">
        <v>9.5299999999999994</v>
      </c>
      <c r="Q1774">
        <v>59</v>
      </c>
      <c r="R1774">
        <v>2594244</v>
      </c>
      <c r="S1774" s="6">
        <f t="shared" si="270"/>
        <v>188853.16184351555</v>
      </c>
      <c r="T1774" s="6">
        <f t="shared" si="271"/>
        <v>96891.747052518753</v>
      </c>
      <c r="U1774" s="2">
        <f t="shared" si="272"/>
        <v>2042872.4544480171</v>
      </c>
      <c r="V1774" s="3">
        <f t="shared" si="273"/>
        <v>14.932203389830509</v>
      </c>
      <c r="W1774" s="3">
        <f t="shared" si="274"/>
        <v>7.6610169491525424</v>
      </c>
      <c r="X1774" s="2">
        <f t="shared" si="275"/>
        <v>161.52542372881356</v>
      </c>
      <c r="Y1774" s="3">
        <f t="shared" si="276"/>
        <v>7.6610169491525424</v>
      </c>
      <c r="Z1774" s="2">
        <f t="shared" si="277"/>
        <v>10.817253121452895</v>
      </c>
      <c r="AA1774" s="5">
        <f t="shared" si="278"/>
        <v>1.9491150442477876</v>
      </c>
      <c r="AB1774" s="4">
        <f t="shared" si="279"/>
        <v>4.3970237288135594E-2</v>
      </c>
      <c r="AC1774">
        <v>4</v>
      </c>
      <c r="AD1774">
        <v>1</v>
      </c>
      <c r="AE1774">
        <v>0</v>
      </c>
      <c r="AF1774">
        <v>1</v>
      </c>
      <c r="AG1774">
        <v>1</v>
      </c>
      <c r="AH1774">
        <v>-0.54468757314807403</v>
      </c>
      <c r="AI1774">
        <v>-0.25366382522894099</v>
      </c>
    </row>
    <row r="1775" spans="1:35" x14ac:dyDescent="0.2">
      <c r="A1775" t="s">
        <v>1850</v>
      </c>
      <c r="B1775" s="1">
        <v>39448</v>
      </c>
      <c r="C1775" t="s">
        <v>82</v>
      </c>
      <c r="D1775" t="s">
        <v>83</v>
      </c>
      <c r="E1775" t="s">
        <v>67</v>
      </c>
      <c r="F1775" t="s">
        <v>54</v>
      </c>
      <c r="G1775" t="s">
        <v>55</v>
      </c>
      <c r="H1775" t="s">
        <v>50</v>
      </c>
      <c r="I1775" t="s">
        <v>42</v>
      </c>
      <c r="J1775" t="s">
        <v>51</v>
      </c>
      <c r="K1775" t="s">
        <v>43</v>
      </c>
      <c r="L1775" t="s">
        <v>78</v>
      </c>
      <c r="M1775">
        <v>133</v>
      </c>
      <c r="N1775">
        <v>100</v>
      </c>
      <c r="O1775">
        <v>155</v>
      </c>
      <c r="P1775">
        <v>39.54</v>
      </c>
      <c r="Q1775">
        <v>56</v>
      </c>
      <c r="R1775">
        <v>2346886</v>
      </c>
      <c r="S1775" s="6">
        <f t="shared" si="270"/>
        <v>1550000</v>
      </c>
      <c r="T1775" s="6">
        <f t="shared" si="271"/>
        <v>1330000</v>
      </c>
      <c r="U1775" s="2">
        <f t="shared" si="272"/>
        <v>395400000</v>
      </c>
      <c r="V1775" s="3">
        <f t="shared" si="273"/>
        <v>2.7678571428571428</v>
      </c>
      <c r="W1775" s="3">
        <f t="shared" si="274"/>
        <v>2.375</v>
      </c>
      <c r="X1775" s="2">
        <f t="shared" si="275"/>
        <v>706.07142857142856</v>
      </c>
      <c r="Y1775" s="3">
        <f t="shared" si="276"/>
        <v>2.375</v>
      </c>
      <c r="Z1775" s="2">
        <f t="shared" si="277"/>
        <v>255.09677419354838</v>
      </c>
      <c r="AA1775" s="5">
        <f t="shared" si="278"/>
        <v>1.1654135338345866</v>
      </c>
      <c r="AB1775" s="4">
        <f t="shared" si="279"/>
        <v>4.1908678571428569E-2</v>
      </c>
      <c r="AC1775">
        <v>3</v>
      </c>
      <c r="AD1775">
        <v>0</v>
      </c>
      <c r="AE1775">
        <v>0</v>
      </c>
      <c r="AF1775">
        <v>1</v>
      </c>
      <c r="AG1775">
        <v>1</v>
      </c>
      <c r="AH1775">
        <v>-0.68232908560091199</v>
      </c>
      <c r="AI1775" s="2">
        <v>1210303915029990</v>
      </c>
    </row>
    <row r="1776" spans="1:35" x14ac:dyDescent="0.2">
      <c r="A1776" t="s">
        <v>1851</v>
      </c>
      <c r="B1776" s="1">
        <v>43101</v>
      </c>
      <c r="C1776" t="s">
        <v>36</v>
      </c>
      <c r="D1776" t="s">
        <v>37</v>
      </c>
      <c r="E1776" t="s">
        <v>77</v>
      </c>
      <c r="F1776" t="s">
        <v>48</v>
      </c>
      <c r="G1776" t="s">
        <v>49</v>
      </c>
      <c r="H1776" t="s">
        <v>50</v>
      </c>
      <c r="I1776" t="s">
        <v>43</v>
      </c>
      <c r="J1776" t="s">
        <v>43</v>
      </c>
      <c r="K1776" t="s">
        <v>51</v>
      </c>
      <c r="L1776" t="s">
        <v>44</v>
      </c>
      <c r="M1776">
        <v>461</v>
      </c>
      <c r="N1776">
        <v>883</v>
      </c>
      <c r="O1776">
        <v>879</v>
      </c>
      <c r="P1776">
        <v>20.170000000000002</v>
      </c>
      <c r="Q1776">
        <v>25</v>
      </c>
      <c r="R1776">
        <v>3375381</v>
      </c>
      <c r="S1776" s="6">
        <f t="shared" si="270"/>
        <v>995469.98867497174</v>
      </c>
      <c r="T1776" s="6">
        <f t="shared" si="271"/>
        <v>522083.805209513</v>
      </c>
      <c r="U1776" s="2">
        <f t="shared" si="272"/>
        <v>22842582.106455266</v>
      </c>
      <c r="V1776" s="3">
        <f t="shared" si="273"/>
        <v>35.159999999999997</v>
      </c>
      <c r="W1776" s="3">
        <f t="shared" si="274"/>
        <v>18.440000000000001</v>
      </c>
      <c r="X1776" s="2">
        <f t="shared" si="275"/>
        <v>806.8</v>
      </c>
      <c r="Y1776" s="3">
        <f t="shared" si="276"/>
        <v>18.440000000000001</v>
      </c>
      <c r="Z1776" s="2">
        <f t="shared" si="277"/>
        <v>22.946530147895334</v>
      </c>
      <c r="AA1776" s="5">
        <f t="shared" si="278"/>
        <v>1.9067245119305858</v>
      </c>
      <c r="AB1776" s="4">
        <f t="shared" si="279"/>
        <v>0.13501524000000001</v>
      </c>
      <c r="AC1776">
        <v>3</v>
      </c>
      <c r="AD1776">
        <v>0</v>
      </c>
      <c r="AE1776">
        <v>1</v>
      </c>
      <c r="AF1776">
        <v>4</v>
      </c>
      <c r="AG1776">
        <v>1</v>
      </c>
      <c r="AH1776">
        <v>0.32576299913832302</v>
      </c>
      <c r="AI1776">
        <v>3.7081481595715303E-2</v>
      </c>
    </row>
    <row r="1777" spans="1:35" x14ac:dyDescent="0.2">
      <c r="A1777" t="s">
        <v>1852</v>
      </c>
      <c r="B1777" s="1">
        <v>39083</v>
      </c>
      <c r="C1777" t="s">
        <v>62</v>
      </c>
      <c r="D1777" t="s">
        <v>63</v>
      </c>
      <c r="E1777" t="s">
        <v>67</v>
      </c>
      <c r="F1777" t="s">
        <v>68</v>
      </c>
      <c r="G1777" t="s">
        <v>40</v>
      </c>
      <c r="H1777" t="s">
        <v>41</v>
      </c>
      <c r="I1777" t="s">
        <v>43</v>
      </c>
      <c r="J1777" t="s">
        <v>42</v>
      </c>
      <c r="K1777" t="s">
        <v>51</v>
      </c>
      <c r="L1777" t="s">
        <v>5077</v>
      </c>
      <c r="M1777">
        <v>106</v>
      </c>
      <c r="N1777">
        <v>3415</v>
      </c>
      <c r="O1777">
        <v>958</v>
      </c>
      <c r="P1777">
        <v>20.440000000000001</v>
      </c>
      <c r="Q1777">
        <v>51</v>
      </c>
      <c r="R1777">
        <v>1431798</v>
      </c>
      <c r="S1777" s="6">
        <f t="shared" si="270"/>
        <v>280527.08638360177</v>
      </c>
      <c r="T1777" s="6">
        <f t="shared" si="271"/>
        <v>31039.531478770132</v>
      </c>
      <c r="U1777" s="2">
        <f t="shared" si="272"/>
        <v>5985358.7115666177</v>
      </c>
      <c r="V1777" s="3">
        <f t="shared" si="273"/>
        <v>18.784313725490197</v>
      </c>
      <c r="W1777" s="3">
        <f t="shared" si="274"/>
        <v>2.0784313725490198</v>
      </c>
      <c r="X1777" s="2">
        <f t="shared" si="275"/>
        <v>400.78431372549022</v>
      </c>
      <c r="Y1777" s="3">
        <f t="shared" si="276"/>
        <v>2.0784313725490198</v>
      </c>
      <c r="Z1777" s="2">
        <f t="shared" si="277"/>
        <v>21.336116910229645</v>
      </c>
      <c r="AA1777" s="5">
        <f t="shared" si="278"/>
        <v>9.0377358490566042</v>
      </c>
      <c r="AB1777" s="4">
        <f t="shared" si="279"/>
        <v>2.8074470588235294E-2</v>
      </c>
      <c r="AC1777">
        <v>8</v>
      </c>
      <c r="AD1777">
        <v>0</v>
      </c>
      <c r="AE1777">
        <v>1</v>
      </c>
      <c r="AF1777">
        <v>1</v>
      </c>
      <c r="AG1777">
        <v>1</v>
      </c>
      <c r="AH1777">
        <v>-0.62320892802656402</v>
      </c>
      <c r="AI1777">
        <v>-0.24659006428349101</v>
      </c>
    </row>
    <row r="1778" spans="1:35" x14ac:dyDescent="0.2">
      <c r="A1778" t="s">
        <v>1853</v>
      </c>
      <c r="B1778" s="1">
        <v>40179</v>
      </c>
      <c r="C1778" t="s">
        <v>58</v>
      </c>
      <c r="D1778" t="s">
        <v>47</v>
      </c>
      <c r="E1778" t="s">
        <v>132</v>
      </c>
      <c r="F1778" t="s">
        <v>48</v>
      </c>
      <c r="G1778" t="s">
        <v>49</v>
      </c>
      <c r="H1778" t="s">
        <v>50</v>
      </c>
      <c r="I1778" t="s">
        <v>43</v>
      </c>
      <c r="J1778" t="s">
        <v>43</v>
      </c>
      <c r="K1778" t="s">
        <v>43</v>
      </c>
      <c r="L1778" t="s">
        <v>44</v>
      </c>
      <c r="M1778">
        <v>488</v>
      </c>
      <c r="N1778">
        <v>969</v>
      </c>
      <c r="O1778">
        <v>499</v>
      </c>
      <c r="P1778">
        <v>36.61</v>
      </c>
      <c r="Q1778">
        <v>41</v>
      </c>
      <c r="R1778">
        <v>3281992</v>
      </c>
      <c r="S1778" s="6">
        <f t="shared" si="270"/>
        <v>514963.88028895768</v>
      </c>
      <c r="T1778" s="6">
        <f t="shared" si="271"/>
        <v>503611.97110423114</v>
      </c>
      <c r="U1778" s="2">
        <f t="shared" si="272"/>
        <v>37781217.750257999</v>
      </c>
      <c r="V1778" s="3">
        <f t="shared" si="273"/>
        <v>12.170731707317072</v>
      </c>
      <c r="W1778" s="3">
        <f t="shared" si="274"/>
        <v>11.902439024390244</v>
      </c>
      <c r="X1778" s="2">
        <f t="shared" si="275"/>
        <v>892.92682926829264</v>
      </c>
      <c r="Y1778" s="3">
        <f t="shared" si="276"/>
        <v>11.902439024390244</v>
      </c>
      <c r="Z1778" s="2">
        <f t="shared" si="277"/>
        <v>73.366733466933866</v>
      </c>
      <c r="AA1778" s="5">
        <f t="shared" si="278"/>
        <v>1.0225409836065573</v>
      </c>
      <c r="AB1778" s="4">
        <f t="shared" si="279"/>
        <v>8.0048585365853658E-2</v>
      </c>
      <c r="AC1778">
        <v>5</v>
      </c>
      <c r="AD1778">
        <v>0</v>
      </c>
      <c r="AE1778">
        <v>1</v>
      </c>
      <c r="AF1778">
        <v>4</v>
      </c>
      <c r="AG1778">
        <v>1</v>
      </c>
      <c r="AH1778">
        <v>-0.20460007640052799</v>
      </c>
      <c r="AI1778">
        <v>-1.92577283871409E-3</v>
      </c>
    </row>
    <row r="1779" spans="1:35" x14ac:dyDescent="0.2">
      <c r="A1779" t="s">
        <v>1854</v>
      </c>
      <c r="B1779" s="1">
        <v>38353</v>
      </c>
      <c r="C1779" t="s">
        <v>82</v>
      </c>
      <c r="D1779" t="s">
        <v>83</v>
      </c>
      <c r="E1779" t="s">
        <v>38</v>
      </c>
      <c r="F1779" t="s">
        <v>68</v>
      </c>
      <c r="G1779" t="s">
        <v>40</v>
      </c>
      <c r="H1779" t="s">
        <v>41</v>
      </c>
      <c r="I1779" t="s">
        <v>51</v>
      </c>
      <c r="J1779" t="s">
        <v>42</v>
      </c>
      <c r="K1779" t="s">
        <v>43</v>
      </c>
      <c r="L1779" t="s">
        <v>56</v>
      </c>
      <c r="M1779">
        <v>60</v>
      </c>
      <c r="N1779">
        <v>3918</v>
      </c>
      <c r="O1779">
        <v>248</v>
      </c>
      <c r="P1779">
        <v>34.74</v>
      </c>
      <c r="Q1779">
        <v>1</v>
      </c>
      <c r="R1779">
        <v>4095344</v>
      </c>
      <c r="S1779" s="6">
        <f t="shared" si="270"/>
        <v>63297.600816743237</v>
      </c>
      <c r="T1779" s="6">
        <f t="shared" si="271"/>
        <v>15313.935681470139</v>
      </c>
      <c r="U1779" s="2">
        <f t="shared" si="272"/>
        <v>8866768.7595712095</v>
      </c>
      <c r="V1779" s="3">
        <f t="shared" si="273"/>
        <v>248</v>
      </c>
      <c r="W1779" s="3">
        <f t="shared" si="274"/>
        <v>60</v>
      </c>
      <c r="X1779" s="2">
        <f t="shared" si="275"/>
        <v>34740</v>
      </c>
      <c r="Y1779" s="3">
        <f t="shared" si="276"/>
        <v>60</v>
      </c>
      <c r="Z1779" s="2">
        <f t="shared" si="277"/>
        <v>140.08064516129033</v>
      </c>
      <c r="AA1779" s="5">
        <f t="shared" si="278"/>
        <v>4.1333333333333337</v>
      </c>
      <c r="AB1779" s="4">
        <f t="shared" si="279"/>
        <v>4.0953439999999999</v>
      </c>
      <c r="AC1779">
        <v>5</v>
      </c>
      <c r="AD1779">
        <v>0</v>
      </c>
      <c r="AE1779">
        <v>0</v>
      </c>
      <c r="AF1779">
        <v>0</v>
      </c>
      <c r="AG1779">
        <v>3</v>
      </c>
      <c r="AH1779" s="2">
        <v>1.08773492748279E+16</v>
      </c>
      <c r="AI1779">
        <v>-0.35945288456513902</v>
      </c>
    </row>
    <row r="1780" spans="1:35" x14ac:dyDescent="0.2">
      <c r="A1780" t="s">
        <v>1855</v>
      </c>
      <c r="B1780" s="1">
        <v>37257</v>
      </c>
      <c r="C1780" t="s">
        <v>62</v>
      </c>
      <c r="D1780" t="s">
        <v>63</v>
      </c>
      <c r="E1780" t="s">
        <v>132</v>
      </c>
      <c r="F1780" t="s">
        <v>48</v>
      </c>
      <c r="G1780" t="s">
        <v>49</v>
      </c>
      <c r="H1780" t="s">
        <v>41</v>
      </c>
      <c r="I1780" t="s">
        <v>43</v>
      </c>
      <c r="J1780" t="s">
        <v>43</v>
      </c>
      <c r="K1780" t="s">
        <v>43</v>
      </c>
      <c r="L1780" t="s">
        <v>5077</v>
      </c>
      <c r="M1780">
        <v>401</v>
      </c>
      <c r="N1780">
        <v>4347</v>
      </c>
      <c r="O1780">
        <v>930</v>
      </c>
      <c r="P1780">
        <v>48.4</v>
      </c>
      <c r="Q1780">
        <v>81</v>
      </c>
      <c r="R1780">
        <v>541183</v>
      </c>
      <c r="S1780" s="6">
        <f t="shared" si="270"/>
        <v>213940.64872325741</v>
      </c>
      <c r="T1780" s="6">
        <f t="shared" si="271"/>
        <v>92247.527030135723</v>
      </c>
      <c r="U1780" s="2">
        <f t="shared" si="272"/>
        <v>11134115.48194157</v>
      </c>
      <c r="V1780" s="3">
        <f t="shared" si="273"/>
        <v>11.481481481481481</v>
      </c>
      <c r="W1780" s="3">
        <f t="shared" si="274"/>
        <v>4.9506172839506171</v>
      </c>
      <c r="X1780" s="2">
        <f t="shared" si="275"/>
        <v>597.53086419753083</v>
      </c>
      <c r="Y1780" s="3">
        <f t="shared" si="276"/>
        <v>4.9506172839506171</v>
      </c>
      <c r="Z1780" s="2">
        <f t="shared" si="277"/>
        <v>52.043010752688176</v>
      </c>
      <c r="AA1780" s="5">
        <f t="shared" si="278"/>
        <v>2.3192019950124689</v>
      </c>
      <c r="AB1780" s="4">
        <f t="shared" si="279"/>
        <v>6.6812716049382713E-3</v>
      </c>
      <c r="AC1780">
        <v>4</v>
      </c>
      <c r="AD1780">
        <v>0</v>
      </c>
      <c r="AE1780">
        <v>0</v>
      </c>
      <c r="AF1780">
        <v>1</v>
      </c>
      <c r="AG1780">
        <v>1</v>
      </c>
      <c r="AH1780">
        <v>-0.63860376317073497</v>
      </c>
      <c r="AI1780">
        <v>-0.2279127551574</v>
      </c>
    </row>
    <row r="1781" spans="1:35" x14ac:dyDescent="0.2">
      <c r="A1781" t="s">
        <v>1856</v>
      </c>
      <c r="B1781" s="1">
        <v>38353</v>
      </c>
      <c r="C1781" t="s">
        <v>36</v>
      </c>
      <c r="D1781" t="s">
        <v>37</v>
      </c>
      <c r="E1781" t="s">
        <v>125</v>
      </c>
      <c r="F1781" t="s">
        <v>48</v>
      </c>
      <c r="G1781" t="s">
        <v>49</v>
      </c>
      <c r="H1781" t="s">
        <v>51</v>
      </c>
      <c r="I1781" t="s">
        <v>42</v>
      </c>
      <c r="J1781" t="s">
        <v>43</v>
      </c>
      <c r="K1781" t="s">
        <v>43</v>
      </c>
      <c r="L1781" t="s">
        <v>56</v>
      </c>
      <c r="M1781">
        <v>313</v>
      </c>
      <c r="N1781">
        <v>2101</v>
      </c>
      <c r="O1781">
        <v>240</v>
      </c>
      <c r="P1781">
        <v>38.869999999999997</v>
      </c>
      <c r="Q1781">
        <v>54</v>
      </c>
      <c r="R1781">
        <v>1637462</v>
      </c>
      <c r="S1781" s="6">
        <f t="shared" si="270"/>
        <v>114231.3184198001</v>
      </c>
      <c r="T1781" s="6">
        <f t="shared" si="271"/>
        <v>148976.67777248929</v>
      </c>
      <c r="U1781" s="2">
        <f t="shared" si="272"/>
        <v>18500713.945740122</v>
      </c>
      <c r="V1781" s="3">
        <f t="shared" si="273"/>
        <v>4.4444444444444446</v>
      </c>
      <c r="W1781" s="3">
        <f t="shared" si="274"/>
        <v>5.7962962962962967</v>
      </c>
      <c r="X1781" s="2">
        <f t="shared" si="275"/>
        <v>719.81481481481478</v>
      </c>
      <c r="Y1781" s="3">
        <f t="shared" si="276"/>
        <v>5.7962962962962967</v>
      </c>
      <c r="Z1781" s="2">
        <f t="shared" si="277"/>
        <v>161.95833333333334</v>
      </c>
      <c r="AA1781" s="5">
        <f t="shared" si="278"/>
        <v>0.76677316293929709</v>
      </c>
      <c r="AB1781" s="4">
        <f t="shared" si="279"/>
        <v>3.0323370370370372E-2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-0.611463279750455</v>
      </c>
      <c r="AI1781">
        <v>-0.209502819258261</v>
      </c>
    </row>
    <row r="1782" spans="1:35" x14ac:dyDescent="0.2">
      <c r="A1782" t="s">
        <v>1857</v>
      </c>
      <c r="B1782" s="1">
        <v>36526</v>
      </c>
      <c r="C1782" t="s">
        <v>82</v>
      </c>
      <c r="D1782" t="s">
        <v>83</v>
      </c>
      <c r="E1782" t="s">
        <v>77</v>
      </c>
      <c r="F1782" t="s">
        <v>68</v>
      </c>
      <c r="G1782" t="s">
        <v>40</v>
      </c>
      <c r="H1782" t="s">
        <v>41</v>
      </c>
      <c r="I1782" t="s">
        <v>43</v>
      </c>
      <c r="J1782" t="s">
        <v>43</v>
      </c>
      <c r="K1782" t="s">
        <v>42</v>
      </c>
      <c r="L1782" t="s">
        <v>44</v>
      </c>
      <c r="M1782">
        <v>350</v>
      </c>
      <c r="N1782">
        <v>3048</v>
      </c>
      <c r="O1782">
        <v>766</v>
      </c>
      <c r="P1782">
        <v>1.4</v>
      </c>
      <c r="Q1782">
        <v>4</v>
      </c>
      <c r="R1782">
        <v>2307387</v>
      </c>
      <c r="S1782" s="6">
        <f t="shared" si="270"/>
        <v>251312.33595800525</v>
      </c>
      <c r="T1782" s="6">
        <f t="shared" si="271"/>
        <v>114829.39632545931</v>
      </c>
      <c r="U1782" s="2">
        <f t="shared" si="272"/>
        <v>459317.58530183724</v>
      </c>
      <c r="V1782" s="3">
        <f t="shared" si="273"/>
        <v>191.5</v>
      </c>
      <c r="W1782" s="3">
        <f t="shared" si="274"/>
        <v>87.5</v>
      </c>
      <c r="X1782" s="2">
        <f t="shared" si="275"/>
        <v>350</v>
      </c>
      <c r="Y1782" s="3">
        <f t="shared" si="276"/>
        <v>87.5</v>
      </c>
      <c r="Z1782" s="2">
        <f t="shared" si="277"/>
        <v>1.8276762402088773</v>
      </c>
      <c r="AA1782" s="5">
        <f t="shared" si="278"/>
        <v>2.1885714285714286</v>
      </c>
      <c r="AB1782" s="4">
        <f t="shared" si="279"/>
        <v>0.57684674999999996</v>
      </c>
      <c r="AC1782">
        <v>2</v>
      </c>
      <c r="AD1782">
        <v>1</v>
      </c>
      <c r="AE1782">
        <v>1</v>
      </c>
      <c r="AF1782">
        <v>0</v>
      </c>
      <c r="AG1782">
        <v>3</v>
      </c>
      <c r="AH1782" s="2">
        <v>3831076758293870</v>
      </c>
      <c r="AI1782">
        <v>-0.26997257485783199</v>
      </c>
    </row>
    <row r="1783" spans="1:35" x14ac:dyDescent="0.2">
      <c r="A1783" t="s">
        <v>1858</v>
      </c>
      <c r="B1783" s="1">
        <v>43101</v>
      </c>
      <c r="C1783" t="s">
        <v>70</v>
      </c>
      <c r="D1783" t="s">
        <v>63</v>
      </c>
      <c r="E1783" t="s">
        <v>132</v>
      </c>
      <c r="F1783" t="s">
        <v>39</v>
      </c>
      <c r="G1783" t="s">
        <v>40</v>
      </c>
      <c r="H1783" t="s">
        <v>50</v>
      </c>
      <c r="I1783" t="s">
        <v>43</v>
      </c>
      <c r="J1783" t="s">
        <v>43</v>
      </c>
      <c r="K1783" t="s">
        <v>42</v>
      </c>
      <c r="L1783" t="s">
        <v>44</v>
      </c>
      <c r="M1783">
        <v>303</v>
      </c>
      <c r="N1783">
        <v>1015</v>
      </c>
      <c r="O1783">
        <v>540</v>
      </c>
      <c r="P1783">
        <v>11.53</v>
      </c>
      <c r="Q1783">
        <v>32</v>
      </c>
      <c r="R1783">
        <v>4049670</v>
      </c>
      <c r="S1783" s="6">
        <f t="shared" si="270"/>
        <v>532019.70443349751</v>
      </c>
      <c r="T1783" s="6">
        <f t="shared" si="271"/>
        <v>298522.16748768475</v>
      </c>
      <c r="U1783" s="2">
        <f t="shared" si="272"/>
        <v>11359605.91133005</v>
      </c>
      <c r="V1783" s="3">
        <f t="shared" si="273"/>
        <v>16.875</v>
      </c>
      <c r="W1783" s="3">
        <f t="shared" si="274"/>
        <v>9.46875</v>
      </c>
      <c r="X1783" s="2">
        <f t="shared" si="275"/>
        <v>360.3125</v>
      </c>
      <c r="Y1783" s="3">
        <f t="shared" si="276"/>
        <v>9.46875</v>
      </c>
      <c r="Z1783" s="2">
        <f t="shared" si="277"/>
        <v>21.351851851851851</v>
      </c>
      <c r="AA1783" s="5">
        <f t="shared" si="278"/>
        <v>1.7821782178217822</v>
      </c>
      <c r="AB1783" s="4">
        <f t="shared" si="279"/>
        <v>0.1265521875</v>
      </c>
      <c r="AC1783">
        <v>5</v>
      </c>
      <c r="AD1783">
        <v>0</v>
      </c>
      <c r="AE1783">
        <v>1</v>
      </c>
      <c r="AF1783">
        <v>4</v>
      </c>
      <c r="AG1783">
        <v>1</v>
      </c>
      <c r="AH1783">
        <v>-0.227778374821027</v>
      </c>
      <c r="AI1783">
        <v>-0.12404587165181299</v>
      </c>
    </row>
    <row r="1784" spans="1:35" x14ac:dyDescent="0.2">
      <c r="A1784" t="s">
        <v>1859</v>
      </c>
      <c r="B1784" s="1">
        <v>43831</v>
      </c>
      <c r="C1784" t="s">
        <v>58</v>
      </c>
      <c r="D1784" t="s">
        <v>47</v>
      </c>
      <c r="E1784" t="s">
        <v>77</v>
      </c>
      <c r="F1784" t="s">
        <v>65</v>
      </c>
      <c r="G1784" t="s">
        <v>40</v>
      </c>
      <c r="H1784" t="s">
        <v>50</v>
      </c>
      <c r="I1784" t="s">
        <v>43</v>
      </c>
      <c r="J1784" t="s">
        <v>51</v>
      </c>
      <c r="K1784" t="s">
        <v>51</v>
      </c>
      <c r="L1784" t="s">
        <v>44</v>
      </c>
      <c r="M1784">
        <v>144</v>
      </c>
      <c r="N1784">
        <v>931</v>
      </c>
      <c r="O1784">
        <v>733</v>
      </c>
      <c r="P1784">
        <v>15.38</v>
      </c>
      <c r="Q1784">
        <v>52</v>
      </c>
      <c r="R1784">
        <v>4222470</v>
      </c>
      <c r="S1784" s="6">
        <f t="shared" si="270"/>
        <v>787325.45649838878</v>
      </c>
      <c r="T1784" s="6">
        <f t="shared" si="271"/>
        <v>154672.39527389902</v>
      </c>
      <c r="U1784" s="2">
        <f t="shared" si="272"/>
        <v>16519871.106337272</v>
      </c>
      <c r="V1784" s="3">
        <f t="shared" si="273"/>
        <v>14.096153846153847</v>
      </c>
      <c r="W1784" s="3">
        <f t="shared" si="274"/>
        <v>2.7692307692307692</v>
      </c>
      <c r="X1784" s="2">
        <f t="shared" si="275"/>
        <v>295.76923076923077</v>
      </c>
      <c r="Y1784" s="3">
        <f t="shared" si="276"/>
        <v>2.7692307692307692</v>
      </c>
      <c r="Z1784" s="2">
        <f t="shared" si="277"/>
        <v>20.982264665757164</v>
      </c>
      <c r="AA1784" s="5">
        <f t="shared" si="278"/>
        <v>5.0902777777777777</v>
      </c>
      <c r="AB1784" s="4">
        <f t="shared" si="279"/>
        <v>8.1201346153846152E-2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-0.54982509149863201</v>
      </c>
      <c r="AI1784">
        <v>-0.113800833161845</v>
      </c>
    </row>
    <row r="1785" spans="1:35" x14ac:dyDescent="0.2">
      <c r="A1785" t="s">
        <v>1860</v>
      </c>
      <c r="B1785" s="1">
        <v>38353</v>
      </c>
      <c r="C1785" t="s">
        <v>73</v>
      </c>
      <c r="D1785" t="s">
        <v>74</v>
      </c>
      <c r="E1785" t="s">
        <v>67</v>
      </c>
      <c r="F1785" t="s">
        <v>39</v>
      </c>
      <c r="G1785" t="s">
        <v>40</v>
      </c>
      <c r="H1785" t="s">
        <v>50</v>
      </c>
      <c r="I1785" t="s">
        <v>42</v>
      </c>
      <c r="J1785" t="s">
        <v>42</v>
      </c>
      <c r="K1785" t="s">
        <v>43</v>
      </c>
      <c r="L1785" t="s">
        <v>44</v>
      </c>
      <c r="M1785">
        <v>102</v>
      </c>
      <c r="N1785">
        <v>833</v>
      </c>
      <c r="O1785">
        <v>103</v>
      </c>
      <c r="P1785">
        <v>47.16</v>
      </c>
      <c r="Q1785">
        <v>30</v>
      </c>
      <c r="R1785">
        <v>1825206</v>
      </c>
      <c r="S1785" s="6">
        <f t="shared" si="270"/>
        <v>123649.45978391357</v>
      </c>
      <c r="T1785" s="6">
        <f t="shared" si="271"/>
        <v>122448.97959183673</v>
      </c>
      <c r="U1785" s="2">
        <f t="shared" si="272"/>
        <v>56614645.85834334</v>
      </c>
      <c r="V1785" s="3">
        <f t="shared" si="273"/>
        <v>3.4333333333333331</v>
      </c>
      <c r="W1785" s="3">
        <f t="shared" si="274"/>
        <v>3.4</v>
      </c>
      <c r="X1785" s="2">
        <f t="shared" si="275"/>
        <v>1572</v>
      </c>
      <c r="Y1785" s="3">
        <f t="shared" si="276"/>
        <v>3.4</v>
      </c>
      <c r="Z1785" s="2">
        <f t="shared" si="277"/>
        <v>457.86407766990294</v>
      </c>
      <c r="AA1785" s="5">
        <f t="shared" si="278"/>
        <v>1.0098039215686274</v>
      </c>
      <c r="AB1785" s="4">
        <f t="shared" si="279"/>
        <v>6.0840199999999997E-2</v>
      </c>
      <c r="AC1785">
        <v>8</v>
      </c>
      <c r="AD1785">
        <v>0</v>
      </c>
      <c r="AE1785">
        <v>0</v>
      </c>
      <c r="AF1785">
        <v>4</v>
      </c>
      <c r="AG1785">
        <v>1</v>
      </c>
      <c r="AH1785">
        <v>-0.40234460320040299</v>
      </c>
      <c r="AI1785">
        <v>-0.126796940926832</v>
      </c>
    </row>
    <row r="1786" spans="1:35" x14ac:dyDescent="0.2">
      <c r="A1786" t="s">
        <v>1861</v>
      </c>
      <c r="B1786" s="1">
        <v>42005</v>
      </c>
      <c r="C1786" t="s">
        <v>89</v>
      </c>
      <c r="D1786" t="s">
        <v>63</v>
      </c>
      <c r="E1786" t="s">
        <v>125</v>
      </c>
      <c r="F1786" t="s">
        <v>68</v>
      </c>
      <c r="G1786" t="s">
        <v>40</v>
      </c>
      <c r="H1786" t="s">
        <v>50</v>
      </c>
      <c r="I1786" t="s">
        <v>43</v>
      </c>
      <c r="J1786" t="s">
        <v>42</v>
      </c>
      <c r="K1786" t="s">
        <v>43</v>
      </c>
      <c r="L1786" t="s">
        <v>5077</v>
      </c>
      <c r="M1786">
        <v>96</v>
      </c>
      <c r="N1786">
        <v>298</v>
      </c>
      <c r="O1786">
        <v>791</v>
      </c>
      <c r="P1786">
        <v>32.36</v>
      </c>
      <c r="Q1786">
        <v>48</v>
      </c>
      <c r="R1786">
        <v>4230371</v>
      </c>
      <c r="S1786" s="6">
        <f t="shared" si="270"/>
        <v>2654362.4161073826</v>
      </c>
      <c r="T1786" s="6">
        <f t="shared" si="271"/>
        <v>322147.65100671141</v>
      </c>
      <c r="U1786" s="2">
        <f t="shared" si="272"/>
        <v>108590604.02684563</v>
      </c>
      <c r="V1786" s="3">
        <f t="shared" si="273"/>
        <v>16.479166666666668</v>
      </c>
      <c r="W1786" s="3">
        <f t="shared" si="274"/>
        <v>2</v>
      </c>
      <c r="X1786" s="2">
        <f t="shared" si="275"/>
        <v>674.16666666666663</v>
      </c>
      <c r="Y1786" s="3">
        <f t="shared" si="276"/>
        <v>2</v>
      </c>
      <c r="Z1786" s="2">
        <f t="shared" si="277"/>
        <v>40.910240202275602</v>
      </c>
      <c r="AA1786" s="5">
        <f t="shared" si="278"/>
        <v>8.2395833333333339</v>
      </c>
      <c r="AB1786" s="4">
        <f t="shared" si="279"/>
        <v>8.8132729166666673E-2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-0.43087998291756602</v>
      </c>
      <c r="AI1786">
        <v>0.42547663456923002</v>
      </c>
    </row>
    <row r="1787" spans="1:35" x14ac:dyDescent="0.2">
      <c r="A1787" t="s">
        <v>1862</v>
      </c>
      <c r="B1787" s="1">
        <v>36526</v>
      </c>
      <c r="C1787" t="s">
        <v>103</v>
      </c>
      <c r="D1787" t="s">
        <v>47</v>
      </c>
      <c r="E1787" t="s">
        <v>75</v>
      </c>
      <c r="F1787" t="s">
        <v>65</v>
      </c>
      <c r="G1787" t="s">
        <v>40</v>
      </c>
      <c r="H1787" t="s">
        <v>51</v>
      </c>
      <c r="I1787" t="s">
        <v>42</v>
      </c>
      <c r="J1787" t="s">
        <v>42</v>
      </c>
      <c r="K1787" t="s">
        <v>42</v>
      </c>
      <c r="L1787" t="s">
        <v>60</v>
      </c>
      <c r="M1787">
        <v>21</v>
      </c>
      <c r="N1787">
        <v>1568</v>
      </c>
      <c r="O1787">
        <v>92</v>
      </c>
      <c r="P1787">
        <v>2.2000000000000002</v>
      </c>
      <c r="Q1787">
        <v>16</v>
      </c>
      <c r="R1787">
        <v>3031193</v>
      </c>
      <c r="S1787" s="6">
        <f t="shared" si="270"/>
        <v>58673.469387755104</v>
      </c>
      <c r="T1787" s="6">
        <f t="shared" si="271"/>
        <v>13392.857142857143</v>
      </c>
      <c r="U1787" s="2">
        <f t="shared" si="272"/>
        <v>1403061.224489796</v>
      </c>
      <c r="V1787" s="3">
        <f t="shared" si="273"/>
        <v>5.75</v>
      </c>
      <c r="W1787" s="3">
        <f t="shared" si="274"/>
        <v>1.3125</v>
      </c>
      <c r="X1787" s="2">
        <f t="shared" si="275"/>
        <v>137.5</v>
      </c>
      <c r="Y1787" s="3">
        <f t="shared" si="276"/>
        <v>1.3125</v>
      </c>
      <c r="Z1787" s="2">
        <f t="shared" si="277"/>
        <v>23.913043478260871</v>
      </c>
      <c r="AA1787" s="5">
        <f t="shared" si="278"/>
        <v>4.3809523809523814</v>
      </c>
      <c r="AB1787" s="4">
        <f t="shared" si="279"/>
        <v>0.1894495625</v>
      </c>
      <c r="AC1787">
        <v>4</v>
      </c>
      <c r="AD1787">
        <v>0</v>
      </c>
      <c r="AE1787">
        <v>1</v>
      </c>
      <c r="AF1787">
        <v>4</v>
      </c>
      <c r="AG1787">
        <v>1</v>
      </c>
      <c r="AH1787">
        <v>-0.47450498998706497</v>
      </c>
      <c r="AI1787">
        <v>-0.30307286646123899</v>
      </c>
    </row>
    <row r="1788" spans="1:35" x14ac:dyDescent="0.2">
      <c r="A1788" t="s">
        <v>1863</v>
      </c>
      <c r="B1788" s="1">
        <v>43466</v>
      </c>
      <c r="C1788" t="s">
        <v>103</v>
      </c>
      <c r="D1788" t="s">
        <v>47</v>
      </c>
      <c r="E1788" t="s">
        <v>125</v>
      </c>
      <c r="F1788" t="s">
        <v>65</v>
      </c>
      <c r="G1788" t="s">
        <v>40</v>
      </c>
      <c r="H1788" t="s">
        <v>41</v>
      </c>
      <c r="I1788" t="s">
        <v>51</v>
      </c>
      <c r="J1788" t="s">
        <v>43</v>
      </c>
      <c r="K1788" t="s">
        <v>43</v>
      </c>
      <c r="L1788" t="s">
        <v>60</v>
      </c>
      <c r="M1788">
        <v>400</v>
      </c>
      <c r="N1788">
        <v>2630</v>
      </c>
      <c r="O1788">
        <v>487</v>
      </c>
      <c r="P1788">
        <v>46.91</v>
      </c>
      <c r="Q1788">
        <v>8</v>
      </c>
      <c r="R1788">
        <v>4408193</v>
      </c>
      <c r="S1788" s="6">
        <f t="shared" si="270"/>
        <v>185171.10266159696</v>
      </c>
      <c r="T1788" s="6">
        <f t="shared" si="271"/>
        <v>152091.2547528517</v>
      </c>
      <c r="U1788" s="2">
        <f t="shared" si="272"/>
        <v>17836501.901140686</v>
      </c>
      <c r="V1788" s="3">
        <f t="shared" si="273"/>
        <v>60.875</v>
      </c>
      <c r="W1788" s="3">
        <f t="shared" si="274"/>
        <v>50</v>
      </c>
      <c r="X1788" s="2">
        <f t="shared" si="275"/>
        <v>5863.75</v>
      </c>
      <c r="Y1788" s="3">
        <f t="shared" si="276"/>
        <v>50</v>
      </c>
      <c r="Z1788" s="2">
        <f t="shared" si="277"/>
        <v>96.32443531827515</v>
      </c>
      <c r="AA1788" s="5">
        <f t="shared" si="278"/>
        <v>1.2175</v>
      </c>
      <c r="AB1788" s="4">
        <f t="shared" si="279"/>
        <v>0.55102412499999998</v>
      </c>
      <c r="AC1788">
        <v>2</v>
      </c>
      <c r="AD1788">
        <v>1</v>
      </c>
      <c r="AE1788">
        <v>1</v>
      </c>
      <c r="AF1788">
        <v>4</v>
      </c>
      <c r="AG1788">
        <v>3</v>
      </c>
      <c r="AH1788" s="2">
        <v>3287101615573340</v>
      </c>
      <c r="AI1788">
        <v>-0.217653746302575</v>
      </c>
    </row>
    <row r="1789" spans="1:35" x14ac:dyDescent="0.2">
      <c r="A1789" t="s">
        <v>1864</v>
      </c>
      <c r="B1789" s="1">
        <v>40909</v>
      </c>
      <c r="C1789" t="s">
        <v>58</v>
      </c>
      <c r="D1789" t="s">
        <v>47</v>
      </c>
      <c r="E1789" t="s">
        <v>80</v>
      </c>
      <c r="F1789" t="s">
        <v>48</v>
      </c>
      <c r="G1789" t="s">
        <v>49</v>
      </c>
      <c r="H1789" t="s">
        <v>51</v>
      </c>
      <c r="I1789" t="s">
        <v>51</v>
      </c>
      <c r="J1789" t="s">
        <v>42</v>
      </c>
      <c r="K1789" t="s">
        <v>43</v>
      </c>
      <c r="L1789" t="s">
        <v>44</v>
      </c>
      <c r="M1789">
        <v>18</v>
      </c>
      <c r="N1789">
        <v>1852</v>
      </c>
      <c r="O1789">
        <v>411</v>
      </c>
      <c r="P1789">
        <v>28.22</v>
      </c>
      <c r="Q1789">
        <v>19</v>
      </c>
      <c r="R1789">
        <v>3663613</v>
      </c>
      <c r="S1789" s="6">
        <f t="shared" si="270"/>
        <v>221922.24622030239</v>
      </c>
      <c r="T1789" s="6">
        <f t="shared" si="271"/>
        <v>9719.2224622030244</v>
      </c>
      <c r="U1789" s="2">
        <f t="shared" si="272"/>
        <v>15237580.993520519</v>
      </c>
      <c r="V1789" s="3">
        <f t="shared" si="273"/>
        <v>21.631578947368421</v>
      </c>
      <c r="W1789" s="3">
        <f t="shared" si="274"/>
        <v>0.94736842105263153</v>
      </c>
      <c r="X1789" s="2">
        <f t="shared" si="275"/>
        <v>1485.2631578947369</v>
      </c>
      <c r="Y1789" s="3">
        <f t="shared" si="276"/>
        <v>0.94736842105263153</v>
      </c>
      <c r="Z1789" s="2">
        <f t="shared" si="277"/>
        <v>68.661800486618006</v>
      </c>
      <c r="AA1789" s="5">
        <f t="shared" si="278"/>
        <v>22.833333333333332</v>
      </c>
      <c r="AB1789" s="4">
        <f t="shared" si="279"/>
        <v>0.19282173684210527</v>
      </c>
      <c r="AC1789">
        <v>6</v>
      </c>
      <c r="AD1789">
        <v>0</v>
      </c>
      <c r="AE1789">
        <v>1</v>
      </c>
      <c r="AF1789">
        <v>4</v>
      </c>
      <c r="AG1789">
        <v>1</v>
      </c>
      <c r="AH1789">
        <v>2.5090511386636299E-2</v>
      </c>
      <c r="AI1789">
        <v>-0.23919530163019201</v>
      </c>
    </row>
    <row r="1790" spans="1:35" x14ac:dyDescent="0.2">
      <c r="A1790" t="s">
        <v>1865</v>
      </c>
      <c r="B1790" s="1">
        <v>37622</v>
      </c>
      <c r="C1790" t="s">
        <v>46</v>
      </c>
      <c r="D1790" t="s">
        <v>47</v>
      </c>
      <c r="E1790" t="s">
        <v>59</v>
      </c>
      <c r="F1790" t="s">
        <v>54</v>
      </c>
      <c r="G1790" t="s">
        <v>55</v>
      </c>
      <c r="H1790" t="s">
        <v>41</v>
      </c>
      <c r="I1790" t="s">
        <v>42</v>
      </c>
      <c r="J1790" t="s">
        <v>43</v>
      </c>
      <c r="K1790" t="s">
        <v>42</v>
      </c>
      <c r="L1790" t="s">
        <v>44</v>
      </c>
      <c r="M1790">
        <v>403</v>
      </c>
      <c r="N1790">
        <v>3315</v>
      </c>
      <c r="O1790">
        <v>108</v>
      </c>
      <c r="P1790">
        <v>4.91</v>
      </c>
      <c r="Q1790">
        <v>33</v>
      </c>
      <c r="R1790">
        <v>226905</v>
      </c>
      <c r="S1790" s="6">
        <f t="shared" si="270"/>
        <v>32579.185520361993</v>
      </c>
      <c r="T1790" s="6">
        <f t="shared" si="271"/>
        <v>121568.62745098039</v>
      </c>
      <c r="U1790" s="2">
        <f t="shared" si="272"/>
        <v>1481146.3046757164</v>
      </c>
      <c r="V1790" s="3">
        <f t="shared" si="273"/>
        <v>3.2727272727272729</v>
      </c>
      <c r="W1790" s="3">
        <f t="shared" si="274"/>
        <v>12.212121212121213</v>
      </c>
      <c r="X1790" s="2">
        <f t="shared" si="275"/>
        <v>148.78787878787878</v>
      </c>
      <c r="Y1790" s="3">
        <f t="shared" si="276"/>
        <v>12.212121212121213</v>
      </c>
      <c r="Z1790" s="2">
        <f t="shared" si="277"/>
        <v>45.462962962962962</v>
      </c>
      <c r="AA1790" s="5">
        <f t="shared" si="278"/>
        <v>0.26799007444168732</v>
      </c>
      <c r="AB1790" s="4">
        <f t="shared" si="279"/>
        <v>6.8759090909090905E-3</v>
      </c>
      <c r="AC1790">
        <v>6</v>
      </c>
      <c r="AD1790">
        <v>0</v>
      </c>
      <c r="AE1790">
        <v>1</v>
      </c>
      <c r="AF1790">
        <v>4</v>
      </c>
      <c r="AG1790">
        <v>1</v>
      </c>
      <c r="AH1790">
        <v>-0.67034741435157297</v>
      </c>
      <c r="AI1790">
        <v>-0.27059508287947698</v>
      </c>
    </row>
    <row r="1791" spans="1:35" x14ac:dyDescent="0.2">
      <c r="A1791" t="s">
        <v>1866</v>
      </c>
      <c r="B1791" s="1">
        <v>37987</v>
      </c>
      <c r="C1791" t="s">
        <v>46</v>
      </c>
      <c r="D1791" t="s">
        <v>47</v>
      </c>
      <c r="E1791" t="s">
        <v>59</v>
      </c>
      <c r="F1791" t="s">
        <v>65</v>
      </c>
      <c r="G1791" t="s">
        <v>40</v>
      </c>
      <c r="H1791" t="s">
        <v>41</v>
      </c>
      <c r="I1791" t="s">
        <v>42</v>
      </c>
      <c r="J1791" t="s">
        <v>43</v>
      </c>
      <c r="K1791" t="s">
        <v>43</v>
      </c>
      <c r="L1791" t="s">
        <v>5077</v>
      </c>
      <c r="M1791">
        <v>422</v>
      </c>
      <c r="N1791">
        <v>3966</v>
      </c>
      <c r="O1791">
        <v>148</v>
      </c>
      <c r="P1791">
        <v>42.04</v>
      </c>
      <c r="Q1791">
        <v>23</v>
      </c>
      <c r="R1791">
        <v>3720615</v>
      </c>
      <c r="S1791" s="6">
        <f t="shared" si="270"/>
        <v>37317.196167423099</v>
      </c>
      <c r="T1791" s="6">
        <f t="shared" si="271"/>
        <v>106404.43772062531</v>
      </c>
      <c r="U1791" s="2">
        <f t="shared" si="272"/>
        <v>10600100.857286939</v>
      </c>
      <c r="V1791" s="3">
        <f t="shared" si="273"/>
        <v>6.4347826086956523</v>
      </c>
      <c r="W1791" s="3">
        <f t="shared" si="274"/>
        <v>18.347826086956523</v>
      </c>
      <c r="X1791" s="2">
        <f t="shared" si="275"/>
        <v>1827.8260869565217</v>
      </c>
      <c r="Y1791" s="3">
        <f t="shared" si="276"/>
        <v>18.347826086956523</v>
      </c>
      <c r="Z1791" s="2">
        <f t="shared" si="277"/>
        <v>284.05405405405406</v>
      </c>
      <c r="AA1791" s="5">
        <f t="shared" si="278"/>
        <v>0.35071090047393366</v>
      </c>
      <c r="AB1791" s="4">
        <f t="shared" si="279"/>
        <v>0.16176586956521738</v>
      </c>
      <c r="AC1791">
        <v>3</v>
      </c>
      <c r="AD1791">
        <v>1</v>
      </c>
      <c r="AE1791">
        <v>0</v>
      </c>
      <c r="AF1791">
        <v>4</v>
      </c>
      <c r="AG1791">
        <v>1</v>
      </c>
      <c r="AH1791">
        <v>0.297466352377042</v>
      </c>
      <c r="AI1791">
        <v>-0.255908073597507</v>
      </c>
    </row>
    <row r="1792" spans="1:35" x14ac:dyDescent="0.2">
      <c r="A1792" t="s">
        <v>1867</v>
      </c>
      <c r="B1792" s="1">
        <v>37257</v>
      </c>
      <c r="C1792" t="s">
        <v>62</v>
      </c>
      <c r="D1792" t="s">
        <v>63</v>
      </c>
      <c r="E1792" t="s">
        <v>67</v>
      </c>
      <c r="F1792" t="s">
        <v>48</v>
      </c>
      <c r="G1792" t="s">
        <v>49</v>
      </c>
      <c r="H1792" t="s">
        <v>41</v>
      </c>
      <c r="I1792" t="s">
        <v>51</v>
      </c>
      <c r="J1792" t="s">
        <v>42</v>
      </c>
      <c r="K1792" t="s">
        <v>51</v>
      </c>
      <c r="L1792" t="s">
        <v>5077</v>
      </c>
      <c r="M1792">
        <v>24</v>
      </c>
      <c r="N1792">
        <v>4329</v>
      </c>
      <c r="O1792">
        <v>415</v>
      </c>
      <c r="P1792">
        <v>20.99</v>
      </c>
      <c r="Q1792">
        <v>90</v>
      </c>
      <c r="R1792">
        <v>4760524</v>
      </c>
      <c r="S1792" s="6">
        <f t="shared" si="270"/>
        <v>95865.095865095864</v>
      </c>
      <c r="T1792" s="6">
        <f t="shared" si="271"/>
        <v>5544.0055440055439</v>
      </c>
      <c r="U1792" s="2">
        <f t="shared" si="272"/>
        <v>4848694.8486948488</v>
      </c>
      <c r="V1792" s="3">
        <f t="shared" si="273"/>
        <v>4.6111111111111107</v>
      </c>
      <c r="W1792" s="3">
        <f t="shared" si="274"/>
        <v>0.26666666666666666</v>
      </c>
      <c r="X1792" s="2">
        <f t="shared" si="275"/>
        <v>233.22222222222223</v>
      </c>
      <c r="Y1792" s="3">
        <f t="shared" si="276"/>
        <v>0.26666666666666666</v>
      </c>
      <c r="Z1792" s="2">
        <f t="shared" si="277"/>
        <v>50.578313253012048</v>
      </c>
      <c r="AA1792" s="5">
        <f t="shared" si="278"/>
        <v>17.291666666666668</v>
      </c>
      <c r="AB1792" s="4">
        <f t="shared" si="279"/>
        <v>5.289471111111111E-2</v>
      </c>
      <c r="AC1792">
        <v>2</v>
      </c>
      <c r="AD1792">
        <v>0</v>
      </c>
      <c r="AE1792">
        <v>1</v>
      </c>
      <c r="AF1792">
        <v>1</v>
      </c>
      <c r="AG1792">
        <v>1</v>
      </c>
      <c r="AH1792">
        <v>-0.81989698553805601</v>
      </c>
      <c r="AI1792">
        <v>-0.279676247510181</v>
      </c>
    </row>
    <row r="1793" spans="1:35" x14ac:dyDescent="0.2">
      <c r="A1793" t="s">
        <v>1868</v>
      </c>
      <c r="B1793" s="1">
        <v>37987</v>
      </c>
      <c r="C1793" t="s">
        <v>62</v>
      </c>
      <c r="D1793" t="s">
        <v>63</v>
      </c>
      <c r="E1793" t="s">
        <v>80</v>
      </c>
      <c r="F1793" t="s">
        <v>68</v>
      </c>
      <c r="G1793" t="s">
        <v>40</v>
      </c>
      <c r="H1793" t="s">
        <v>51</v>
      </c>
      <c r="I1793" t="s">
        <v>51</v>
      </c>
      <c r="J1793" t="s">
        <v>51</v>
      </c>
      <c r="K1793" t="s">
        <v>42</v>
      </c>
      <c r="L1793" t="s">
        <v>60</v>
      </c>
      <c r="M1793">
        <v>204</v>
      </c>
      <c r="N1793">
        <v>2426</v>
      </c>
      <c r="O1793">
        <v>349</v>
      </c>
      <c r="P1793">
        <v>7.86</v>
      </c>
      <c r="Q1793">
        <v>34</v>
      </c>
      <c r="R1793">
        <v>4558029</v>
      </c>
      <c r="S1793" s="6">
        <f t="shared" si="270"/>
        <v>143858.20280296786</v>
      </c>
      <c r="T1793" s="6">
        <f t="shared" si="271"/>
        <v>84089.035449299263</v>
      </c>
      <c r="U1793" s="2">
        <f t="shared" si="272"/>
        <v>3239901.0717230006</v>
      </c>
      <c r="V1793" s="3">
        <f t="shared" si="273"/>
        <v>10.264705882352942</v>
      </c>
      <c r="W1793" s="3">
        <f t="shared" si="274"/>
        <v>6</v>
      </c>
      <c r="X1793" s="2">
        <f t="shared" si="275"/>
        <v>231.1764705882353</v>
      </c>
      <c r="Y1793" s="3">
        <f t="shared" si="276"/>
        <v>6</v>
      </c>
      <c r="Z1793" s="2">
        <f t="shared" si="277"/>
        <v>22.521489971346703</v>
      </c>
      <c r="AA1793" s="5">
        <f t="shared" si="278"/>
        <v>1.7107843137254901</v>
      </c>
      <c r="AB1793" s="4">
        <f t="shared" si="279"/>
        <v>0.13405967647058822</v>
      </c>
      <c r="AC1793">
        <v>8</v>
      </c>
      <c r="AD1793">
        <v>0</v>
      </c>
      <c r="AE1793">
        <v>0</v>
      </c>
      <c r="AF1793">
        <v>4</v>
      </c>
      <c r="AG1793">
        <v>1</v>
      </c>
      <c r="AH1793">
        <v>-0.402415893623982</v>
      </c>
      <c r="AI1793">
        <v>-0.26468180073949599</v>
      </c>
    </row>
    <row r="1794" spans="1:35" x14ac:dyDescent="0.2">
      <c r="A1794" t="s">
        <v>1869</v>
      </c>
      <c r="B1794" s="1">
        <v>40544</v>
      </c>
      <c r="C1794" t="s">
        <v>103</v>
      </c>
      <c r="D1794" t="s">
        <v>47</v>
      </c>
      <c r="E1794" t="s">
        <v>71</v>
      </c>
      <c r="F1794" t="s">
        <v>39</v>
      </c>
      <c r="G1794" t="s">
        <v>40</v>
      </c>
      <c r="H1794" t="s">
        <v>51</v>
      </c>
      <c r="I1794" t="s">
        <v>42</v>
      </c>
      <c r="J1794" t="s">
        <v>43</v>
      </c>
      <c r="K1794" t="s">
        <v>51</v>
      </c>
      <c r="L1794" t="s">
        <v>44</v>
      </c>
      <c r="M1794">
        <v>408</v>
      </c>
      <c r="N1794">
        <v>1361</v>
      </c>
      <c r="O1794">
        <v>41</v>
      </c>
      <c r="P1794">
        <v>22.13</v>
      </c>
      <c r="Q1794">
        <v>63</v>
      </c>
      <c r="R1794">
        <v>2072640</v>
      </c>
      <c r="S1794" s="6">
        <f t="shared" si="270"/>
        <v>30124.908155767818</v>
      </c>
      <c r="T1794" s="6">
        <f t="shared" si="271"/>
        <v>299779.57384276268</v>
      </c>
      <c r="U1794" s="2">
        <f t="shared" si="272"/>
        <v>16260102.865540044</v>
      </c>
      <c r="V1794" s="3">
        <f t="shared" si="273"/>
        <v>0.65079365079365081</v>
      </c>
      <c r="W1794" s="3">
        <f t="shared" si="274"/>
        <v>6.4761904761904763</v>
      </c>
      <c r="X1794" s="2">
        <f t="shared" si="275"/>
        <v>351.26984126984127</v>
      </c>
      <c r="Y1794" s="3">
        <f t="shared" si="276"/>
        <v>6.4761904761904763</v>
      </c>
      <c r="Z1794" s="2">
        <f t="shared" si="277"/>
        <v>539.7560975609756</v>
      </c>
      <c r="AA1794" s="5">
        <f t="shared" si="278"/>
        <v>0.10049019607843138</v>
      </c>
      <c r="AB1794" s="4">
        <f t="shared" si="279"/>
        <v>3.2899047619047619E-2</v>
      </c>
      <c r="AC1794">
        <v>3</v>
      </c>
      <c r="AD1794">
        <v>0</v>
      </c>
      <c r="AE1794">
        <v>1</v>
      </c>
      <c r="AF1794">
        <v>1</v>
      </c>
      <c r="AG1794">
        <v>1</v>
      </c>
      <c r="AH1794">
        <v>-0.70510536617936204</v>
      </c>
      <c r="AI1794">
        <v>-0.185310275886794</v>
      </c>
    </row>
    <row r="1795" spans="1:35" x14ac:dyDescent="0.2">
      <c r="A1795" t="s">
        <v>1870</v>
      </c>
      <c r="B1795" s="1">
        <v>36526</v>
      </c>
      <c r="C1795" t="s">
        <v>53</v>
      </c>
      <c r="D1795" t="s">
        <v>37</v>
      </c>
      <c r="E1795" t="s">
        <v>71</v>
      </c>
      <c r="F1795" t="s">
        <v>68</v>
      </c>
      <c r="G1795" t="s">
        <v>40</v>
      </c>
      <c r="H1795" t="s">
        <v>41</v>
      </c>
      <c r="I1795" t="s">
        <v>42</v>
      </c>
      <c r="J1795" t="s">
        <v>43</v>
      </c>
      <c r="K1795" t="s">
        <v>42</v>
      </c>
      <c r="L1795" t="s">
        <v>44</v>
      </c>
      <c r="M1795">
        <v>408</v>
      </c>
      <c r="N1795">
        <v>3457</v>
      </c>
      <c r="O1795">
        <v>125</v>
      </c>
      <c r="P1795">
        <v>0.76</v>
      </c>
      <c r="Q1795">
        <v>33</v>
      </c>
      <c r="R1795">
        <v>3241177</v>
      </c>
      <c r="S1795" s="6">
        <f t="shared" ref="S1795:S1858" si="280">(O1795*1000000)/N1795</f>
        <v>36158.518947063931</v>
      </c>
      <c r="T1795" s="6">
        <f t="shared" ref="T1795:T1858" si="281">(M1795*1000000)/N1795</f>
        <v>118021.40584321666</v>
      </c>
      <c r="U1795" s="2">
        <f t="shared" ref="U1795:U1858" si="282">(P1795*1000000000)/N1795</f>
        <v>219843.79519814867</v>
      </c>
      <c r="V1795" s="3">
        <f t="shared" ref="V1795:V1858" si="283">(O1795*1000000)/(Q1795*1000000)</f>
        <v>3.7878787878787881</v>
      </c>
      <c r="W1795" s="3">
        <f t="shared" ref="W1795:W1858" si="284">(M1795*1000000)/(Q1795*1000000)</f>
        <v>12.363636363636363</v>
      </c>
      <c r="X1795" s="2">
        <f t="shared" ref="X1795:X1858" si="285">(P1795*1000000000)/(Q1795*1000000)</f>
        <v>23.030303030303031</v>
      </c>
      <c r="Y1795" s="3">
        <f t="shared" ref="Y1795:Y1858" si="286">(M1795*1000000)/(Q1795*1000000)</f>
        <v>12.363636363636363</v>
      </c>
      <c r="Z1795" s="2">
        <f t="shared" ref="Z1795:Z1858" si="287">(P1795*1000000000)/(O1795*1000000)</f>
        <v>6.08</v>
      </c>
      <c r="AA1795" s="5">
        <f t="shared" ref="AA1795:AA1858" si="288">(O1795*1000000)/(M1795*1000000)</f>
        <v>0.30637254901960786</v>
      </c>
      <c r="AB1795" s="4">
        <f t="shared" ref="AB1795:AB1858" si="289">R1795/(Q1795*1000000)</f>
        <v>9.8217484848484846E-2</v>
      </c>
      <c r="AC1795">
        <v>5</v>
      </c>
      <c r="AD1795">
        <v>0</v>
      </c>
      <c r="AE1795">
        <v>0</v>
      </c>
      <c r="AF1795">
        <v>4</v>
      </c>
      <c r="AG1795">
        <v>1</v>
      </c>
      <c r="AH1795">
        <v>-0.46211690220539797</v>
      </c>
      <c r="AI1795">
        <v>-0.27772910687619601</v>
      </c>
    </row>
    <row r="1796" spans="1:35" x14ac:dyDescent="0.2">
      <c r="A1796" t="s">
        <v>1871</v>
      </c>
      <c r="B1796" s="1">
        <v>40179</v>
      </c>
      <c r="C1796" t="s">
        <v>36</v>
      </c>
      <c r="D1796" t="s">
        <v>37</v>
      </c>
      <c r="E1796" t="s">
        <v>71</v>
      </c>
      <c r="F1796" t="s">
        <v>48</v>
      </c>
      <c r="G1796" t="s">
        <v>49</v>
      </c>
      <c r="H1796" t="s">
        <v>41</v>
      </c>
      <c r="I1796" t="s">
        <v>42</v>
      </c>
      <c r="J1796" t="s">
        <v>51</v>
      </c>
      <c r="K1796" t="s">
        <v>43</v>
      </c>
      <c r="L1796" t="s">
        <v>44</v>
      </c>
      <c r="M1796">
        <v>157</v>
      </c>
      <c r="N1796">
        <v>3460</v>
      </c>
      <c r="O1796">
        <v>153</v>
      </c>
      <c r="P1796">
        <v>44.7</v>
      </c>
      <c r="Q1796">
        <v>14</v>
      </c>
      <c r="R1796">
        <v>2406881</v>
      </c>
      <c r="S1796" s="6">
        <f t="shared" si="280"/>
        <v>44219.653179190755</v>
      </c>
      <c r="T1796" s="6">
        <f t="shared" si="281"/>
        <v>45375.722543352604</v>
      </c>
      <c r="U1796" s="2">
        <f t="shared" si="282"/>
        <v>12919075.144508671</v>
      </c>
      <c r="V1796" s="3">
        <f t="shared" si="283"/>
        <v>10.928571428571429</v>
      </c>
      <c r="W1796" s="3">
        <f t="shared" si="284"/>
        <v>11.214285714285714</v>
      </c>
      <c r="X1796" s="2">
        <f t="shared" si="285"/>
        <v>3192.8571428571427</v>
      </c>
      <c r="Y1796" s="3">
        <f t="shared" si="286"/>
        <v>11.214285714285714</v>
      </c>
      <c r="Z1796" s="2">
        <f t="shared" si="287"/>
        <v>292.15686274509807</v>
      </c>
      <c r="AA1796" s="5">
        <f t="shared" si="288"/>
        <v>0.97452229299363058</v>
      </c>
      <c r="AB1796" s="4">
        <f t="shared" si="289"/>
        <v>0.17192007142857144</v>
      </c>
      <c r="AC1796">
        <v>6</v>
      </c>
      <c r="AD1796">
        <v>0</v>
      </c>
      <c r="AE1796">
        <v>1</v>
      </c>
      <c r="AF1796">
        <v>4</v>
      </c>
      <c r="AG1796">
        <v>1</v>
      </c>
      <c r="AH1796">
        <v>0.48832245601977697</v>
      </c>
      <c r="AI1796">
        <v>-0.26659739229141699</v>
      </c>
    </row>
    <row r="1797" spans="1:35" x14ac:dyDescent="0.2">
      <c r="A1797" t="s">
        <v>1872</v>
      </c>
      <c r="B1797" s="1">
        <v>39814</v>
      </c>
      <c r="C1797" t="s">
        <v>70</v>
      </c>
      <c r="D1797" t="s">
        <v>63</v>
      </c>
      <c r="E1797" t="s">
        <v>67</v>
      </c>
      <c r="F1797" t="s">
        <v>39</v>
      </c>
      <c r="G1797" t="s">
        <v>40</v>
      </c>
      <c r="H1797" t="s">
        <v>51</v>
      </c>
      <c r="I1797" t="s">
        <v>43</v>
      </c>
      <c r="J1797" t="s">
        <v>43</v>
      </c>
      <c r="K1797" t="s">
        <v>51</v>
      </c>
      <c r="L1797" t="s">
        <v>78</v>
      </c>
      <c r="M1797">
        <v>460</v>
      </c>
      <c r="N1797">
        <v>2301</v>
      </c>
      <c r="O1797">
        <v>575</v>
      </c>
      <c r="P1797">
        <v>15.87</v>
      </c>
      <c r="Q1797">
        <v>96</v>
      </c>
      <c r="R1797">
        <v>4468568</v>
      </c>
      <c r="S1797" s="6">
        <f t="shared" si="280"/>
        <v>249891.35158626683</v>
      </c>
      <c r="T1797" s="6">
        <f t="shared" si="281"/>
        <v>199913.08126901346</v>
      </c>
      <c r="U1797" s="2">
        <f t="shared" si="282"/>
        <v>6897001.3037809646</v>
      </c>
      <c r="V1797" s="3">
        <f t="shared" si="283"/>
        <v>5.989583333333333</v>
      </c>
      <c r="W1797" s="3">
        <f t="shared" si="284"/>
        <v>4.791666666666667</v>
      </c>
      <c r="X1797" s="2">
        <f t="shared" si="285"/>
        <v>165.3125</v>
      </c>
      <c r="Y1797" s="3">
        <f t="shared" si="286"/>
        <v>4.791666666666667</v>
      </c>
      <c r="Z1797" s="2">
        <f t="shared" si="287"/>
        <v>27.6</v>
      </c>
      <c r="AA1797" s="5">
        <f t="shared" si="288"/>
        <v>1.25</v>
      </c>
      <c r="AB1797" s="4">
        <f t="shared" si="289"/>
        <v>4.6547583333333337E-2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-0.71185793454818203</v>
      </c>
      <c r="AI1797">
        <v>-0.20236145232141201</v>
      </c>
    </row>
    <row r="1798" spans="1:35" x14ac:dyDescent="0.2">
      <c r="A1798" t="s">
        <v>1873</v>
      </c>
      <c r="B1798" s="1">
        <v>37987</v>
      </c>
      <c r="C1798" t="s">
        <v>62</v>
      </c>
      <c r="D1798" t="s">
        <v>63</v>
      </c>
      <c r="E1798" t="s">
        <v>80</v>
      </c>
      <c r="F1798" t="s">
        <v>39</v>
      </c>
      <c r="G1798" t="s">
        <v>40</v>
      </c>
      <c r="H1798" t="s">
        <v>50</v>
      </c>
      <c r="I1798" t="s">
        <v>43</v>
      </c>
      <c r="J1798" t="s">
        <v>51</v>
      </c>
      <c r="K1798" t="s">
        <v>42</v>
      </c>
      <c r="L1798" t="s">
        <v>5077</v>
      </c>
      <c r="M1798">
        <v>157</v>
      </c>
      <c r="N1798">
        <v>1200</v>
      </c>
      <c r="O1798">
        <v>743</v>
      </c>
      <c r="P1798">
        <v>12.77</v>
      </c>
      <c r="Q1798">
        <v>9</v>
      </c>
      <c r="R1798">
        <v>3605076</v>
      </c>
      <c r="S1798" s="6">
        <f t="shared" si="280"/>
        <v>619166.66666666663</v>
      </c>
      <c r="T1798" s="6">
        <f t="shared" si="281"/>
        <v>130833.33333333333</v>
      </c>
      <c r="U1798" s="2">
        <f t="shared" si="282"/>
        <v>10641666.666666666</v>
      </c>
      <c r="V1798" s="3">
        <f t="shared" si="283"/>
        <v>82.555555555555557</v>
      </c>
      <c r="W1798" s="3">
        <f t="shared" si="284"/>
        <v>17.444444444444443</v>
      </c>
      <c r="X1798" s="2">
        <f t="shared" si="285"/>
        <v>1418.8888888888889</v>
      </c>
      <c r="Y1798" s="3">
        <f t="shared" si="286"/>
        <v>17.444444444444443</v>
      </c>
      <c r="Z1798" s="2">
        <f t="shared" si="287"/>
        <v>17.187079407806191</v>
      </c>
      <c r="AA1798" s="5">
        <f t="shared" si="288"/>
        <v>4.7324840764331206</v>
      </c>
      <c r="AB1798" s="4">
        <f t="shared" si="289"/>
        <v>0.40056399999999998</v>
      </c>
      <c r="AC1798">
        <v>9</v>
      </c>
      <c r="AD1798">
        <v>0</v>
      </c>
      <c r="AE1798">
        <v>0</v>
      </c>
      <c r="AF1798">
        <v>4</v>
      </c>
      <c r="AG1798">
        <v>1</v>
      </c>
      <c r="AH1798" s="2">
        <v>1494469147626780</v>
      </c>
      <c r="AI1798">
        <v>-0.17614253194433999</v>
      </c>
    </row>
    <row r="1799" spans="1:35" x14ac:dyDescent="0.2">
      <c r="A1799" t="s">
        <v>1874</v>
      </c>
      <c r="B1799" s="1">
        <v>39814</v>
      </c>
      <c r="C1799" t="s">
        <v>103</v>
      </c>
      <c r="D1799" t="s">
        <v>47</v>
      </c>
      <c r="E1799" t="s">
        <v>75</v>
      </c>
      <c r="F1799" t="s">
        <v>68</v>
      </c>
      <c r="G1799" t="s">
        <v>40</v>
      </c>
      <c r="H1799" t="s">
        <v>41</v>
      </c>
      <c r="I1799" t="s">
        <v>43</v>
      </c>
      <c r="J1799" t="s">
        <v>51</v>
      </c>
      <c r="K1799" t="s">
        <v>43</v>
      </c>
      <c r="L1799" t="s">
        <v>5077</v>
      </c>
      <c r="M1799">
        <v>206</v>
      </c>
      <c r="N1799">
        <v>4404</v>
      </c>
      <c r="O1799">
        <v>628</v>
      </c>
      <c r="P1799">
        <v>37.26</v>
      </c>
      <c r="Q1799">
        <v>38</v>
      </c>
      <c r="R1799">
        <v>3087949</v>
      </c>
      <c r="S1799" s="6">
        <f t="shared" si="280"/>
        <v>142597.63851044505</v>
      </c>
      <c r="T1799" s="6">
        <f t="shared" si="281"/>
        <v>46775.658492279748</v>
      </c>
      <c r="U1799" s="2">
        <f t="shared" si="282"/>
        <v>8460490.463215258</v>
      </c>
      <c r="V1799" s="3">
        <f t="shared" si="283"/>
        <v>16.526315789473685</v>
      </c>
      <c r="W1799" s="3">
        <f t="shared" si="284"/>
        <v>5.4210526315789478</v>
      </c>
      <c r="X1799" s="2">
        <f t="shared" si="285"/>
        <v>980.52631578947364</v>
      </c>
      <c r="Y1799" s="3">
        <f t="shared" si="286"/>
        <v>5.4210526315789478</v>
      </c>
      <c r="Z1799" s="2">
        <f t="shared" si="287"/>
        <v>59.331210191082803</v>
      </c>
      <c r="AA1799" s="5">
        <f t="shared" si="288"/>
        <v>3.0485436893203883</v>
      </c>
      <c r="AB1799" s="4">
        <f t="shared" si="289"/>
        <v>8.1261815789473682E-2</v>
      </c>
      <c r="AC1799">
        <v>1</v>
      </c>
      <c r="AD1799">
        <v>0</v>
      </c>
      <c r="AE1799">
        <v>0</v>
      </c>
      <c r="AF1799">
        <v>4</v>
      </c>
      <c r="AG1799">
        <v>1</v>
      </c>
      <c r="AH1799">
        <v>-0.291077879700953</v>
      </c>
      <c r="AI1799">
        <v>-0.26101742541594902</v>
      </c>
    </row>
    <row r="1800" spans="1:35" x14ac:dyDescent="0.2">
      <c r="A1800" t="s">
        <v>1875</v>
      </c>
      <c r="B1800" s="1">
        <v>40544</v>
      </c>
      <c r="C1800" t="s">
        <v>73</v>
      </c>
      <c r="D1800" t="s">
        <v>74</v>
      </c>
      <c r="E1800" t="s">
        <v>67</v>
      </c>
      <c r="F1800" t="s">
        <v>48</v>
      </c>
      <c r="G1800" t="s">
        <v>49</v>
      </c>
      <c r="H1800" t="s">
        <v>50</v>
      </c>
      <c r="I1800" t="s">
        <v>51</v>
      </c>
      <c r="J1800" t="s">
        <v>43</v>
      </c>
      <c r="K1800" t="s">
        <v>42</v>
      </c>
      <c r="L1800" t="s">
        <v>44</v>
      </c>
      <c r="M1800">
        <v>447</v>
      </c>
      <c r="N1800">
        <v>173</v>
      </c>
      <c r="O1800">
        <v>490</v>
      </c>
      <c r="P1800">
        <v>9.35</v>
      </c>
      <c r="Q1800">
        <v>79</v>
      </c>
      <c r="R1800">
        <v>2942814</v>
      </c>
      <c r="S1800" s="6">
        <f t="shared" si="280"/>
        <v>2832369.9421965317</v>
      </c>
      <c r="T1800" s="6">
        <f t="shared" si="281"/>
        <v>2583815.0289017339</v>
      </c>
      <c r="U1800" s="2">
        <f t="shared" si="282"/>
        <v>54046242.774566472</v>
      </c>
      <c r="V1800" s="3">
        <f t="shared" si="283"/>
        <v>6.2025316455696204</v>
      </c>
      <c r="W1800" s="3">
        <f t="shared" si="284"/>
        <v>5.6582278481012658</v>
      </c>
      <c r="X1800" s="2">
        <f t="shared" si="285"/>
        <v>118.35443037974683</v>
      </c>
      <c r="Y1800" s="3">
        <f t="shared" si="286"/>
        <v>5.6582278481012658</v>
      </c>
      <c r="Z1800" s="2">
        <f t="shared" si="287"/>
        <v>19.081632653061224</v>
      </c>
      <c r="AA1800" s="5">
        <f t="shared" si="288"/>
        <v>1.0961968680089484</v>
      </c>
      <c r="AB1800" s="4">
        <f t="shared" si="289"/>
        <v>3.7250810126582282E-2</v>
      </c>
      <c r="AC1800">
        <v>4</v>
      </c>
      <c r="AD1800">
        <v>1</v>
      </c>
      <c r="AE1800">
        <v>0</v>
      </c>
      <c r="AF1800">
        <v>1</v>
      </c>
      <c r="AG1800">
        <v>1</v>
      </c>
      <c r="AH1800">
        <v>-0.71528693219644401</v>
      </c>
      <c r="AI1800">
        <v>0.99842548522681995</v>
      </c>
    </row>
    <row r="1801" spans="1:35" x14ac:dyDescent="0.2">
      <c r="A1801" t="s">
        <v>1876</v>
      </c>
      <c r="B1801" s="1">
        <v>41275</v>
      </c>
      <c r="C1801" t="s">
        <v>36</v>
      </c>
      <c r="D1801" t="s">
        <v>37</v>
      </c>
      <c r="E1801" t="s">
        <v>80</v>
      </c>
      <c r="F1801" t="s">
        <v>65</v>
      </c>
      <c r="G1801" t="s">
        <v>40</v>
      </c>
      <c r="H1801" t="s">
        <v>41</v>
      </c>
      <c r="I1801" t="s">
        <v>43</v>
      </c>
      <c r="J1801" t="s">
        <v>43</v>
      </c>
      <c r="K1801" t="s">
        <v>42</v>
      </c>
      <c r="L1801" t="s">
        <v>60</v>
      </c>
      <c r="M1801">
        <v>413</v>
      </c>
      <c r="N1801">
        <v>3326</v>
      </c>
      <c r="O1801">
        <v>744</v>
      </c>
      <c r="P1801">
        <v>0.16</v>
      </c>
      <c r="Q1801">
        <v>52</v>
      </c>
      <c r="R1801">
        <v>2399707</v>
      </c>
      <c r="S1801" s="6">
        <f t="shared" si="280"/>
        <v>223692.12266987373</v>
      </c>
      <c r="T1801" s="6">
        <f t="shared" si="281"/>
        <v>124173.18099819603</v>
      </c>
      <c r="U1801" s="2">
        <f t="shared" si="282"/>
        <v>48105.83283223091</v>
      </c>
      <c r="V1801" s="3">
        <f t="shared" si="283"/>
        <v>14.307692307692308</v>
      </c>
      <c r="W1801" s="3">
        <f t="shared" si="284"/>
        <v>7.9423076923076925</v>
      </c>
      <c r="X1801" s="2">
        <f t="shared" si="285"/>
        <v>3.0769230769230771</v>
      </c>
      <c r="Y1801" s="3">
        <f t="shared" si="286"/>
        <v>7.9423076923076925</v>
      </c>
      <c r="Z1801" s="2">
        <f t="shared" si="287"/>
        <v>0.21505376344086022</v>
      </c>
      <c r="AA1801" s="5">
        <f t="shared" si="288"/>
        <v>1.8014527845036319</v>
      </c>
      <c r="AB1801" s="4">
        <f t="shared" si="289"/>
        <v>4.6148211538461541E-2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-0.57977494433911803</v>
      </c>
      <c r="AI1801">
        <v>-0.24516859848219599</v>
      </c>
    </row>
    <row r="1802" spans="1:35" x14ac:dyDescent="0.2">
      <c r="A1802" t="s">
        <v>1877</v>
      </c>
      <c r="B1802" s="1">
        <v>44197</v>
      </c>
      <c r="C1802" t="s">
        <v>82</v>
      </c>
      <c r="D1802" t="s">
        <v>83</v>
      </c>
      <c r="E1802" t="s">
        <v>75</v>
      </c>
      <c r="F1802" t="s">
        <v>68</v>
      </c>
      <c r="G1802" t="s">
        <v>40</v>
      </c>
      <c r="H1802" t="s">
        <v>51</v>
      </c>
      <c r="I1802" t="s">
        <v>43</v>
      </c>
      <c r="J1802" t="s">
        <v>51</v>
      </c>
      <c r="K1802" t="s">
        <v>43</v>
      </c>
      <c r="L1802" t="s">
        <v>78</v>
      </c>
      <c r="M1802">
        <v>253</v>
      </c>
      <c r="N1802">
        <v>1632</v>
      </c>
      <c r="O1802">
        <v>717</v>
      </c>
      <c r="P1802">
        <v>45.31</v>
      </c>
      <c r="Q1802">
        <v>70</v>
      </c>
      <c r="R1802">
        <v>534241</v>
      </c>
      <c r="S1802" s="6">
        <f t="shared" si="280"/>
        <v>439338.23529411765</v>
      </c>
      <c r="T1802" s="6">
        <f t="shared" si="281"/>
        <v>155024.50980392157</v>
      </c>
      <c r="U1802" s="2">
        <f t="shared" si="282"/>
        <v>27763480.392156862</v>
      </c>
      <c r="V1802" s="3">
        <f t="shared" si="283"/>
        <v>10.242857142857142</v>
      </c>
      <c r="W1802" s="3">
        <f t="shared" si="284"/>
        <v>3.6142857142857143</v>
      </c>
      <c r="X1802" s="2">
        <f t="shared" si="285"/>
        <v>647.28571428571433</v>
      </c>
      <c r="Y1802" s="3">
        <f t="shared" si="286"/>
        <v>3.6142857142857143</v>
      </c>
      <c r="Z1802" s="2">
        <f t="shared" si="287"/>
        <v>63.193863319386331</v>
      </c>
      <c r="AA1802" s="5">
        <f t="shared" si="288"/>
        <v>2.8339920948616601</v>
      </c>
      <c r="AB1802" s="4">
        <f t="shared" si="289"/>
        <v>7.6320142857142859E-3</v>
      </c>
      <c r="AC1802">
        <v>1</v>
      </c>
      <c r="AD1802">
        <v>0</v>
      </c>
      <c r="AE1802">
        <v>1</v>
      </c>
      <c r="AF1802">
        <v>1</v>
      </c>
      <c r="AG1802">
        <v>1</v>
      </c>
      <c r="AH1802">
        <v>-0.67255539243372298</v>
      </c>
      <c r="AI1802">
        <v>-0.13692985405281999</v>
      </c>
    </row>
    <row r="1803" spans="1:35" x14ac:dyDescent="0.2">
      <c r="A1803" t="s">
        <v>1878</v>
      </c>
      <c r="B1803" s="1">
        <v>38718</v>
      </c>
      <c r="C1803" t="s">
        <v>58</v>
      </c>
      <c r="D1803" t="s">
        <v>47</v>
      </c>
      <c r="E1803" t="s">
        <v>80</v>
      </c>
      <c r="F1803" t="s">
        <v>68</v>
      </c>
      <c r="G1803" t="s">
        <v>40</v>
      </c>
      <c r="H1803" t="s">
        <v>41</v>
      </c>
      <c r="I1803" t="s">
        <v>43</v>
      </c>
      <c r="J1803" t="s">
        <v>43</v>
      </c>
      <c r="K1803" t="s">
        <v>43</v>
      </c>
      <c r="L1803" t="s">
        <v>60</v>
      </c>
      <c r="M1803">
        <v>424</v>
      </c>
      <c r="N1803">
        <v>4578</v>
      </c>
      <c r="O1803">
        <v>856</v>
      </c>
      <c r="P1803">
        <v>31.14</v>
      </c>
      <c r="Q1803">
        <v>7</v>
      </c>
      <c r="R1803">
        <v>3639800</v>
      </c>
      <c r="S1803" s="6">
        <f t="shared" si="280"/>
        <v>186981.2145041503</v>
      </c>
      <c r="T1803" s="6">
        <f t="shared" si="281"/>
        <v>92616.863259065096</v>
      </c>
      <c r="U1803" s="2">
        <f t="shared" si="282"/>
        <v>6802096.9855832243</v>
      </c>
      <c r="V1803" s="3">
        <f t="shared" si="283"/>
        <v>122.28571428571429</v>
      </c>
      <c r="W1803" s="3">
        <f t="shared" si="284"/>
        <v>60.571428571428569</v>
      </c>
      <c r="X1803" s="2">
        <f t="shared" si="285"/>
        <v>4448.5714285714284</v>
      </c>
      <c r="Y1803" s="3">
        <f t="shared" si="286"/>
        <v>60.571428571428569</v>
      </c>
      <c r="Z1803" s="2">
        <f t="shared" si="287"/>
        <v>36.378504672897193</v>
      </c>
      <c r="AA1803" s="5">
        <f t="shared" si="288"/>
        <v>2.0188679245283021</v>
      </c>
      <c r="AB1803" s="4">
        <f t="shared" si="289"/>
        <v>0.51997142857142853</v>
      </c>
      <c r="AC1803">
        <v>6</v>
      </c>
      <c r="AD1803">
        <v>0</v>
      </c>
      <c r="AE1803">
        <v>0</v>
      </c>
      <c r="AF1803">
        <v>0</v>
      </c>
      <c r="AG1803">
        <v>3</v>
      </c>
      <c r="AH1803" s="2">
        <v>3728171616485910</v>
      </c>
      <c r="AI1803">
        <v>-0.26499907859983901</v>
      </c>
    </row>
    <row r="1804" spans="1:35" x14ac:dyDescent="0.2">
      <c r="A1804" t="s">
        <v>1879</v>
      </c>
      <c r="B1804" s="1">
        <v>37987</v>
      </c>
      <c r="C1804" t="s">
        <v>53</v>
      </c>
      <c r="D1804" t="s">
        <v>37</v>
      </c>
      <c r="E1804" t="s">
        <v>125</v>
      </c>
      <c r="F1804" t="s">
        <v>39</v>
      </c>
      <c r="G1804" t="s">
        <v>40</v>
      </c>
      <c r="H1804" t="s">
        <v>41</v>
      </c>
      <c r="I1804" t="s">
        <v>43</v>
      </c>
      <c r="J1804" t="s">
        <v>51</v>
      </c>
      <c r="K1804" t="s">
        <v>43</v>
      </c>
      <c r="L1804" t="s">
        <v>56</v>
      </c>
      <c r="M1804">
        <v>147</v>
      </c>
      <c r="N1804">
        <v>4527</v>
      </c>
      <c r="O1804">
        <v>821</v>
      </c>
      <c r="P1804">
        <v>40.1</v>
      </c>
      <c r="Q1804">
        <v>18</v>
      </c>
      <c r="R1804">
        <v>2078043</v>
      </c>
      <c r="S1804" s="6">
        <f t="shared" si="280"/>
        <v>181356.30660481556</v>
      </c>
      <c r="T1804" s="6">
        <f t="shared" si="281"/>
        <v>32471.835652750167</v>
      </c>
      <c r="U1804" s="2">
        <f t="shared" si="282"/>
        <v>8857963.3311243653</v>
      </c>
      <c r="V1804" s="3">
        <f t="shared" si="283"/>
        <v>45.611111111111114</v>
      </c>
      <c r="W1804" s="3">
        <f t="shared" si="284"/>
        <v>8.1666666666666661</v>
      </c>
      <c r="X1804" s="2">
        <f t="shared" si="285"/>
        <v>2227.7777777777778</v>
      </c>
      <c r="Y1804" s="3">
        <f t="shared" si="286"/>
        <v>8.1666666666666661</v>
      </c>
      <c r="Z1804" s="2">
        <f t="shared" si="287"/>
        <v>48.842874543239951</v>
      </c>
      <c r="AA1804" s="5">
        <f t="shared" si="288"/>
        <v>5.5850340136054424</v>
      </c>
      <c r="AB1804" s="4">
        <f t="shared" si="289"/>
        <v>0.11544683333333333</v>
      </c>
      <c r="AC1804">
        <v>6</v>
      </c>
      <c r="AD1804">
        <v>1</v>
      </c>
      <c r="AE1804">
        <v>1</v>
      </c>
      <c r="AF1804">
        <v>4</v>
      </c>
      <c r="AG1804">
        <v>1</v>
      </c>
      <c r="AH1804">
        <v>0.46954426735531002</v>
      </c>
      <c r="AI1804">
        <v>-0.26049189929219602</v>
      </c>
    </row>
    <row r="1805" spans="1:35" x14ac:dyDescent="0.2">
      <c r="A1805" t="s">
        <v>1880</v>
      </c>
      <c r="B1805" s="1">
        <v>42370</v>
      </c>
      <c r="C1805" t="s">
        <v>58</v>
      </c>
      <c r="D1805" t="s">
        <v>47</v>
      </c>
      <c r="E1805" t="s">
        <v>71</v>
      </c>
      <c r="F1805" t="s">
        <v>54</v>
      </c>
      <c r="G1805" t="s">
        <v>55</v>
      </c>
      <c r="H1805" t="s">
        <v>41</v>
      </c>
      <c r="I1805" t="s">
        <v>42</v>
      </c>
      <c r="J1805" t="s">
        <v>51</v>
      </c>
      <c r="K1805" t="s">
        <v>51</v>
      </c>
      <c r="L1805" t="s">
        <v>44</v>
      </c>
      <c r="M1805">
        <v>195</v>
      </c>
      <c r="N1805">
        <v>3350</v>
      </c>
      <c r="O1805">
        <v>32</v>
      </c>
      <c r="P1805">
        <v>23.09</v>
      </c>
      <c r="Q1805">
        <v>27</v>
      </c>
      <c r="R1805">
        <v>1630673</v>
      </c>
      <c r="S1805" s="6">
        <f t="shared" si="280"/>
        <v>9552.2388059701498</v>
      </c>
      <c r="T1805" s="6">
        <f t="shared" si="281"/>
        <v>58208.955223880599</v>
      </c>
      <c r="U1805" s="2">
        <f t="shared" si="282"/>
        <v>6892537.313432836</v>
      </c>
      <c r="V1805" s="3">
        <f t="shared" si="283"/>
        <v>1.1851851851851851</v>
      </c>
      <c r="W1805" s="3">
        <f t="shared" si="284"/>
        <v>7.2222222222222223</v>
      </c>
      <c r="X1805" s="2">
        <f t="shared" si="285"/>
        <v>855.18518518518522</v>
      </c>
      <c r="Y1805" s="3">
        <f t="shared" si="286"/>
        <v>7.2222222222222223</v>
      </c>
      <c r="Z1805" s="2">
        <f t="shared" si="287"/>
        <v>721.5625</v>
      </c>
      <c r="AA1805" s="5">
        <f t="shared" si="288"/>
        <v>0.1641025641025641</v>
      </c>
      <c r="AB1805" s="4">
        <f t="shared" si="289"/>
        <v>6.0395296296296294E-2</v>
      </c>
      <c r="AC1805">
        <v>9</v>
      </c>
      <c r="AD1805">
        <v>1</v>
      </c>
      <c r="AE1805">
        <v>0</v>
      </c>
      <c r="AF1805">
        <v>4</v>
      </c>
      <c r="AG1805">
        <v>1</v>
      </c>
      <c r="AH1805">
        <v>-0.503297322861047</v>
      </c>
      <c r="AI1805">
        <v>-0.27904602650657701</v>
      </c>
    </row>
    <row r="1806" spans="1:35" x14ac:dyDescent="0.2">
      <c r="A1806" t="s">
        <v>1881</v>
      </c>
      <c r="B1806" s="1">
        <v>41275</v>
      </c>
      <c r="C1806" t="s">
        <v>70</v>
      </c>
      <c r="D1806" t="s">
        <v>63</v>
      </c>
      <c r="E1806" t="s">
        <v>77</v>
      </c>
      <c r="F1806" t="s">
        <v>54</v>
      </c>
      <c r="G1806" t="s">
        <v>55</v>
      </c>
      <c r="H1806" t="s">
        <v>41</v>
      </c>
      <c r="I1806" t="s">
        <v>51</v>
      </c>
      <c r="J1806" t="s">
        <v>51</v>
      </c>
      <c r="K1806" t="s">
        <v>42</v>
      </c>
      <c r="L1806" t="s">
        <v>5077</v>
      </c>
      <c r="M1806">
        <v>223</v>
      </c>
      <c r="N1806">
        <v>4860</v>
      </c>
      <c r="O1806">
        <v>285</v>
      </c>
      <c r="P1806">
        <v>5.89</v>
      </c>
      <c r="Q1806">
        <v>90</v>
      </c>
      <c r="R1806">
        <v>440061</v>
      </c>
      <c r="S1806" s="6">
        <f t="shared" si="280"/>
        <v>58641.975308641973</v>
      </c>
      <c r="T1806" s="6">
        <f t="shared" si="281"/>
        <v>45884.773662551437</v>
      </c>
      <c r="U1806" s="2">
        <f t="shared" si="282"/>
        <v>1211934.1563786007</v>
      </c>
      <c r="V1806" s="3">
        <f t="shared" si="283"/>
        <v>3.1666666666666665</v>
      </c>
      <c r="W1806" s="3">
        <f t="shared" si="284"/>
        <v>2.4777777777777779</v>
      </c>
      <c r="X1806" s="2">
        <f t="shared" si="285"/>
        <v>65.444444444444443</v>
      </c>
      <c r="Y1806" s="3">
        <f t="shared" si="286"/>
        <v>2.4777777777777779</v>
      </c>
      <c r="Z1806" s="2">
        <f t="shared" si="287"/>
        <v>20.666666666666668</v>
      </c>
      <c r="AA1806" s="5">
        <f t="shared" si="288"/>
        <v>1.2780269058295963</v>
      </c>
      <c r="AB1806" s="4">
        <f t="shared" si="289"/>
        <v>4.8895666666666669E-3</v>
      </c>
      <c r="AC1806">
        <v>8</v>
      </c>
      <c r="AD1806">
        <v>0</v>
      </c>
      <c r="AE1806">
        <v>0</v>
      </c>
      <c r="AF1806">
        <v>1</v>
      </c>
      <c r="AG1806">
        <v>1</v>
      </c>
      <c r="AH1806">
        <v>-0.93583366087123299</v>
      </c>
      <c r="AI1806">
        <v>-0.28835489799140201</v>
      </c>
    </row>
    <row r="1807" spans="1:35" x14ac:dyDescent="0.2">
      <c r="A1807" t="s">
        <v>1882</v>
      </c>
      <c r="B1807" s="1">
        <v>43831</v>
      </c>
      <c r="C1807" t="s">
        <v>82</v>
      </c>
      <c r="D1807" t="s">
        <v>83</v>
      </c>
      <c r="E1807" t="s">
        <v>67</v>
      </c>
      <c r="F1807" t="s">
        <v>48</v>
      </c>
      <c r="G1807" t="s">
        <v>49</v>
      </c>
      <c r="H1807" t="s">
        <v>51</v>
      </c>
      <c r="I1807" t="s">
        <v>43</v>
      </c>
      <c r="J1807" t="s">
        <v>43</v>
      </c>
      <c r="K1807" t="s">
        <v>43</v>
      </c>
      <c r="L1807" t="s">
        <v>5077</v>
      </c>
      <c r="M1807">
        <v>356</v>
      </c>
      <c r="N1807">
        <v>2119</v>
      </c>
      <c r="O1807">
        <v>915</v>
      </c>
      <c r="P1807">
        <v>46.04</v>
      </c>
      <c r="Q1807">
        <v>89</v>
      </c>
      <c r="R1807">
        <v>3412127</v>
      </c>
      <c r="S1807" s="6">
        <f t="shared" si="280"/>
        <v>431807.45634733367</v>
      </c>
      <c r="T1807" s="6">
        <f t="shared" si="281"/>
        <v>168003.77536573855</v>
      </c>
      <c r="U1807" s="2">
        <f t="shared" si="282"/>
        <v>21727229.825389333</v>
      </c>
      <c r="V1807" s="3">
        <f t="shared" si="283"/>
        <v>10.280898876404494</v>
      </c>
      <c r="W1807" s="3">
        <f t="shared" si="284"/>
        <v>4</v>
      </c>
      <c r="X1807" s="2">
        <f t="shared" si="285"/>
        <v>517.30337078651689</v>
      </c>
      <c r="Y1807" s="3">
        <f t="shared" si="286"/>
        <v>4</v>
      </c>
      <c r="Z1807" s="2">
        <f t="shared" si="287"/>
        <v>50.31693989071038</v>
      </c>
      <c r="AA1807" s="5">
        <f t="shared" si="288"/>
        <v>2.5702247191011236</v>
      </c>
      <c r="AB1807" s="4">
        <f t="shared" si="289"/>
        <v>3.8338505617977525E-2</v>
      </c>
      <c r="AC1807">
        <v>3</v>
      </c>
      <c r="AD1807">
        <v>1</v>
      </c>
      <c r="AE1807">
        <v>1</v>
      </c>
      <c r="AF1807">
        <v>1</v>
      </c>
      <c r="AG1807">
        <v>1</v>
      </c>
      <c r="AH1807">
        <v>-0.61465077932632906</v>
      </c>
      <c r="AI1807">
        <v>-0.14956860885968601</v>
      </c>
    </row>
    <row r="1808" spans="1:35" x14ac:dyDescent="0.2">
      <c r="A1808" t="s">
        <v>1883</v>
      </c>
      <c r="B1808" s="1">
        <v>37622</v>
      </c>
      <c r="C1808" t="s">
        <v>89</v>
      </c>
      <c r="D1808" t="s">
        <v>63</v>
      </c>
      <c r="E1808" t="s">
        <v>59</v>
      </c>
      <c r="F1808" t="s">
        <v>65</v>
      </c>
      <c r="G1808" t="s">
        <v>40</v>
      </c>
      <c r="H1808" t="s">
        <v>50</v>
      </c>
      <c r="I1808" t="s">
        <v>51</v>
      </c>
      <c r="J1808" t="s">
        <v>42</v>
      </c>
      <c r="K1808" t="s">
        <v>42</v>
      </c>
      <c r="L1808" t="s">
        <v>60</v>
      </c>
      <c r="M1808">
        <v>77</v>
      </c>
      <c r="N1808">
        <v>320</v>
      </c>
      <c r="O1808">
        <v>459</v>
      </c>
      <c r="P1808">
        <v>5.53</v>
      </c>
      <c r="Q1808">
        <v>61</v>
      </c>
      <c r="R1808">
        <v>2972562</v>
      </c>
      <c r="S1808" s="6">
        <f t="shared" si="280"/>
        <v>1434375</v>
      </c>
      <c r="T1808" s="6">
        <f t="shared" si="281"/>
        <v>240625</v>
      </c>
      <c r="U1808" s="2">
        <f t="shared" si="282"/>
        <v>17281250</v>
      </c>
      <c r="V1808" s="3">
        <f t="shared" si="283"/>
        <v>7.5245901639344259</v>
      </c>
      <c r="W1808" s="3">
        <f t="shared" si="284"/>
        <v>1.2622950819672132</v>
      </c>
      <c r="X1808" s="2">
        <f t="shared" si="285"/>
        <v>90.655737704918039</v>
      </c>
      <c r="Y1808" s="3">
        <f t="shared" si="286"/>
        <v>1.2622950819672132</v>
      </c>
      <c r="Z1808" s="2">
        <f t="shared" si="287"/>
        <v>12.047930283224401</v>
      </c>
      <c r="AA1808" s="5">
        <f t="shared" si="288"/>
        <v>5.9610389610389607</v>
      </c>
      <c r="AB1808" s="4">
        <f t="shared" si="289"/>
        <v>4.8730524590163936E-2</v>
      </c>
      <c r="AC1808">
        <v>3</v>
      </c>
      <c r="AD1808">
        <v>0</v>
      </c>
      <c r="AE1808">
        <v>1</v>
      </c>
      <c r="AF1808">
        <v>1</v>
      </c>
      <c r="AG1808">
        <v>1</v>
      </c>
      <c r="AH1808">
        <v>-0.79878076014911703</v>
      </c>
      <c r="AI1808">
        <v>1.1494660435016801E-2</v>
      </c>
    </row>
    <row r="1809" spans="1:35" x14ac:dyDescent="0.2">
      <c r="A1809" t="s">
        <v>1884</v>
      </c>
      <c r="B1809" s="1">
        <v>37257</v>
      </c>
      <c r="C1809" t="s">
        <v>62</v>
      </c>
      <c r="D1809" t="s">
        <v>63</v>
      </c>
      <c r="E1809" t="s">
        <v>38</v>
      </c>
      <c r="F1809" t="s">
        <v>65</v>
      </c>
      <c r="G1809" t="s">
        <v>40</v>
      </c>
      <c r="H1809" t="s">
        <v>51</v>
      </c>
      <c r="I1809" t="s">
        <v>51</v>
      </c>
      <c r="J1809" t="s">
        <v>43</v>
      </c>
      <c r="K1809" t="s">
        <v>43</v>
      </c>
      <c r="L1809" t="s">
        <v>78</v>
      </c>
      <c r="M1809">
        <v>359</v>
      </c>
      <c r="N1809">
        <v>1327</v>
      </c>
      <c r="O1809">
        <v>304</v>
      </c>
      <c r="P1809">
        <v>35.35</v>
      </c>
      <c r="Q1809">
        <v>21</v>
      </c>
      <c r="R1809">
        <v>1146700</v>
      </c>
      <c r="S1809" s="6">
        <f t="shared" si="280"/>
        <v>229088.16880180858</v>
      </c>
      <c r="T1809" s="6">
        <f t="shared" si="281"/>
        <v>270535.04144687264</v>
      </c>
      <c r="U1809" s="2">
        <f t="shared" si="282"/>
        <v>26639035.418236624</v>
      </c>
      <c r="V1809" s="3">
        <f t="shared" si="283"/>
        <v>14.476190476190476</v>
      </c>
      <c r="W1809" s="3">
        <f t="shared" si="284"/>
        <v>17.095238095238095</v>
      </c>
      <c r="X1809" s="2">
        <f t="shared" si="285"/>
        <v>1683.3333333333333</v>
      </c>
      <c r="Y1809" s="3">
        <f t="shared" si="286"/>
        <v>17.095238095238095</v>
      </c>
      <c r="Z1809" s="2">
        <f t="shared" si="287"/>
        <v>116.28289473684211</v>
      </c>
      <c r="AA1809" s="5">
        <f t="shared" si="288"/>
        <v>0.84679665738161558</v>
      </c>
      <c r="AB1809" s="4">
        <f t="shared" si="289"/>
        <v>5.4604761904761906E-2</v>
      </c>
      <c r="AC1809">
        <v>1</v>
      </c>
      <c r="AD1809">
        <v>0</v>
      </c>
      <c r="AE1809">
        <v>0</v>
      </c>
      <c r="AF1809">
        <v>4</v>
      </c>
      <c r="AG1809">
        <v>1</v>
      </c>
      <c r="AH1809">
        <v>5.2765692719036597E-2</v>
      </c>
      <c r="AI1809">
        <v>-0.138040883813945</v>
      </c>
    </row>
    <row r="1810" spans="1:35" x14ac:dyDescent="0.2">
      <c r="A1810" t="s">
        <v>1885</v>
      </c>
      <c r="B1810" s="1">
        <v>39448</v>
      </c>
      <c r="C1810" t="s">
        <v>73</v>
      </c>
      <c r="D1810" t="s">
        <v>74</v>
      </c>
      <c r="E1810" t="s">
        <v>67</v>
      </c>
      <c r="F1810" t="s">
        <v>48</v>
      </c>
      <c r="G1810" t="s">
        <v>49</v>
      </c>
      <c r="H1810" t="s">
        <v>41</v>
      </c>
      <c r="I1810" t="s">
        <v>51</v>
      </c>
      <c r="J1810" t="s">
        <v>51</v>
      </c>
      <c r="K1810" t="s">
        <v>51</v>
      </c>
      <c r="L1810" t="s">
        <v>60</v>
      </c>
      <c r="M1810">
        <v>219</v>
      </c>
      <c r="N1810">
        <v>4975</v>
      </c>
      <c r="O1810">
        <v>471</v>
      </c>
      <c r="P1810">
        <v>19.82</v>
      </c>
      <c r="Q1810">
        <v>49</v>
      </c>
      <c r="R1810">
        <v>3234604</v>
      </c>
      <c r="S1810" s="6">
        <f t="shared" si="280"/>
        <v>94673.366834170854</v>
      </c>
      <c r="T1810" s="6">
        <f t="shared" si="281"/>
        <v>44020.100502512563</v>
      </c>
      <c r="U1810" s="2">
        <f t="shared" si="282"/>
        <v>3983919.5979899499</v>
      </c>
      <c r="V1810" s="3">
        <f t="shared" si="283"/>
        <v>9.612244897959183</v>
      </c>
      <c r="W1810" s="3">
        <f t="shared" si="284"/>
        <v>4.4693877551020407</v>
      </c>
      <c r="X1810" s="2">
        <f t="shared" si="285"/>
        <v>404.48979591836735</v>
      </c>
      <c r="Y1810" s="3">
        <f t="shared" si="286"/>
        <v>4.4693877551020407</v>
      </c>
      <c r="Z1810" s="2">
        <f t="shared" si="287"/>
        <v>42.080679405520172</v>
      </c>
      <c r="AA1810" s="5">
        <f t="shared" si="288"/>
        <v>2.1506849315068495</v>
      </c>
      <c r="AB1810" s="4">
        <f t="shared" si="289"/>
        <v>6.6012326530612245E-2</v>
      </c>
      <c r="AC1810">
        <v>6</v>
      </c>
      <c r="AD1810">
        <v>1</v>
      </c>
      <c r="AE1810">
        <v>0</v>
      </c>
      <c r="AF1810">
        <v>1</v>
      </c>
      <c r="AG1810">
        <v>1</v>
      </c>
      <c r="AH1810">
        <v>-0.57283620504620103</v>
      </c>
      <c r="AI1810">
        <v>-0.279093380746052</v>
      </c>
    </row>
    <row r="1811" spans="1:35" x14ac:dyDescent="0.2">
      <c r="A1811" t="s">
        <v>1886</v>
      </c>
      <c r="B1811" s="1">
        <v>40179</v>
      </c>
      <c r="C1811" t="s">
        <v>62</v>
      </c>
      <c r="D1811" t="s">
        <v>63</v>
      </c>
      <c r="E1811" t="s">
        <v>125</v>
      </c>
      <c r="F1811" t="s">
        <v>65</v>
      </c>
      <c r="G1811" t="s">
        <v>40</v>
      </c>
      <c r="H1811" t="s">
        <v>41</v>
      </c>
      <c r="I1811" t="s">
        <v>43</v>
      </c>
      <c r="J1811" t="s">
        <v>51</v>
      </c>
      <c r="K1811" t="s">
        <v>43</v>
      </c>
      <c r="L1811" t="s">
        <v>56</v>
      </c>
      <c r="M1811">
        <v>148</v>
      </c>
      <c r="N1811">
        <v>3606</v>
      </c>
      <c r="O1811">
        <v>853</v>
      </c>
      <c r="P1811">
        <v>49.21</v>
      </c>
      <c r="Q1811">
        <v>47</v>
      </c>
      <c r="R1811">
        <v>2556052</v>
      </c>
      <c r="S1811" s="6">
        <f t="shared" si="280"/>
        <v>236550.19412090958</v>
      </c>
      <c r="T1811" s="6">
        <f t="shared" si="281"/>
        <v>41042.706600110927</v>
      </c>
      <c r="U1811" s="2">
        <f t="shared" si="282"/>
        <v>13646699.944536883</v>
      </c>
      <c r="V1811" s="3">
        <f t="shared" si="283"/>
        <v>18.148936170212767</v>
      </c>
      <c r="W1811" s="3">
        <f t="shared" si="284"/>
        <v>3.1489361702127661</v>
      </c>
      <c r="X1811" s="2">
        <f t="shared" si="285"/>
        <v>1047.0212765957447</v>
      </c>
      <c r="Y1811" s="3">
        <f t="shared" si="286"/>
        <v>3.1489361702127661</v>
      </c>
      <c r="Z1811" s="2">
        <f t="shared" si="287"/>
        <v>57.690504103165296</v>
      </c>
      <c r="AA1811" s="5">
        <f t="shared" si="288"/>
        <v>5.7635135135135132</v>
      </c>
      <c r="AB1811" s="4">
        <f t="shared" si="289"/>
        <v>5.4384085106382977E-2</v>
      </c>
      <c r="AC1811">
        <v>5</v>
      </c>
      <c r="AD1811">
        <v>0</v>
      </c>
      <c r="AE1811">
        <v>1</v>
      </c>
      <c r="AF1811">
        <v>1</v>
      </c>
      <c r="AG1811">
        <v>1</v>
      </c>
      <c r="AH1811">
        <v>-0.37723143336450199</v>
      </c>
      <c r="AI1811">
        <v>-0.234526259678248</v>
      </c>
    </row>
    <row r="1812" spans="1:35" x14ac:dyDescent="0.2">
      <c r="A1812" t="s">
        <v>1887</v>
      </c>
      <c r="B1812" s="1">
        <v>39814</v>
      </c>
      <c r="C1812" t="s">
        <v>82</v>
      </c>
      <c r="D1812" t="s">
        <v>83</v>
      </c>
      <c r="E1812" t="s">
        <v>132</v>
      </c>
      <c r="F1812" t="s">
        <v>65</v>
      </c>
      <c r="G1812" t="s">
        <v>40</v>
      </c>
      <c r="H1812" t="s">
        <v>41</v>
      </c>
      <c r="I1812" t="s">
        <v>42</v>
      </c>
      <c r="J1812" t="s">
        <v>51</v>
      </c>
      <c r="K1812" t="s">
        <v>42</v>
      </c>
      <c r="L1812" t="s">
        <v>78</v>
      </c>
      <c r="M1812">
        <v>204</v>
      </c>
      <c r="N1812">
        <v>4373</v>
      </c>
      <c r="O1812">
        <v>7</v>
      </c>
      <c r="P1812">
        <v>10.33</v>
      </c>
      <c r="Q1812">
        <v>47</v>
      </c>
      <c r="R1812">
        <v>1080437</v>
      </c>
      <c r="S1812" s="6">
        <f t="shared" si="280"/>
        <v>1600.7317630916991</v>
      </c>
      <c r="T1812" s="6">
        <f t="shared" si="281"/>
        <v>46649.897095815228</v>
      </c>
      <c r="U1812" s="2">
        <f t="shared" si="282"/>
        <v>2362222.7303910358</v>
      </c>
      <c r="V1812" s="3">
        <f t="shared" si="283"/>
        <v>0.14893617021276595</v>
      </c>
      <c r="W1812" s="3">
        <f t="shared" si="284"/>
        <v>4.3404255319148932</v>
      </c>
      <c r="X1812" s="2">
        <f t="shared" si="285"/>
        <v>219.78723404255319</v>
      </c>
      <c r="Y1812" s="3">
        <f t="shared" si="286"/>
        <v>4.3404255319148932</v>
      </c>
      <c r="Z1812" s="2">
        <f t="shared" si="287"/>
        <v>1475.7142857142858</v>
      </c>
      <c r="AA1812" s="5">
        <f t="shared" si="288"/>
        <v>3.4313725490196081E-2</v>
      </c>
      <c r="AB1812" s="4">
        <f t="shared" si="289"/>
        <v>2.2988021276595744E-2</v>
      </c>
      <c r="AC1812">
        <v>3</v>
      </c>
      <c r="AD1812">
        <v>0</v>
      </c>
      <c r="AE1812">
        <v>1</v>
      </c>
      <c r="AF1812">
        <v>1</v>
      </c>
      <c r="AG1812">
        <v>1</v>
      </c>
      <c r="AH1812">
        <v>-0.789102063526259</v>
      </c>
      <c r="AI1812">
        <v>-0.30232586597157801</v>
      </c>
    </row>
    <row r="1813" spans="1:35" x14ac:dyDescent="0.2">
      <c r="A1813" t="s">
        <v>1888</v>
      </c>
      <c r="B1813" s="1">
        <v>38718</v>
      </c>
      <c r="C1813" t="s">
        <v>46</v>
      </c>
      <c r="D1813" t="s">
        <v>47</v>
      </c>
      <c r="E1813" t="s">
        <v>38</v>
      </c>
      <c r="F1813" t="s">
        <v>65</v>
      </c>
      <c r="G1813" t="s">
        <v>40</v>
      </c>
      <c r="H1813" t="s">
        <v>41</v>
      </c>
      <c r="I1813" t="s">
        <v>43</v>
      </c>
      <c r="J1813" t="s">
        <v>43</v>
      </c>
      <c r="K1813" t="s">
        <v>42</v>
      </c>
      <c r="L1813" t="s">
        <v>5077</v>
      </c>
      <c r="M1813">
        <v>276</v>
      </c>
      <c r="N1813">
        <v>4863</v>
      </c>
      <c r="O1813">
        <v>775</v>
      </c>
      <c r="P1813">
        <v>4.18</v>
      </c>
      <c r="Q1813">
        <v>7</v>
      </c>
      <c r="R1813">
        <v>664793</v>
      </c>
      <c r="S1813" s="6">
        <f t="shared" si="280"/>
        <v>159366.64610322847</v>
      </c>
      <c r="T1813" s="6">
        <f t="shared" si="281"/>
        <v>56755.089450956199</v>
      </c>
      <c r="U1813" s="2">
        <f t="shared" si="282"/>
        <v>859551.71704709018</v>
      </c>
      <c r="V1813" s="3">
        <f t="shared" si="283"/>
        <v>110.71428571428571</v>
      </c>
      <c r="W1813" s="3">
        <f t="shared" si="284"/>
        <v>39.428571428571431</v>
      </c>
      <c r="X1813" s="2">
        <f t="shared" si="285"/>
        <v>597.14285714285711</v>
      </c>
      <c r="Y1813" s="3">
        <f t="shared" si="286"/>
        <v>39.428571428571431</v>
      </c>
      <c r="Z1813" s="2">
        <f t="shared" si="287"/>
        <v>5.3935483870967733</v>
      </c>
      <c r="AA1813" s="5">
        <f t="shared" si="288"/>
        <v>2.8079710144927534</v>
      </c>
      <c r="AB1813" s="4">
        <f t="shared" si="289"/>
        <v>9.4970428571428567E-2</v>
      </c>
      <c r="AC1813">
        <v>8</v>
      </c>
      <c r="AD1813">
        <v>1</v>
      </c>
      <c r="AE1813">
        <v>1</v>
      </c>
      <c r="AF1813">
        <v>4</v>
      </c>
      <c r="AG1813">
        <v>1</v>
      </c>
      <c r="AH1813" s="2">
        <v>1.33189611662121E+16</v>
      </c>
      <c r="AI1813">
        <v>-0.280644599099102</v>
      </c>
    </row>
    <row r="1814" spans="1:35" x14ac:dyDescent="0.2">
      <c r="A1814" t="s">
        <v>1889</v>
      </c>
      <c r="B1814" s="1">
        <v>40909</v>
      </c>
      <c r="C1814" t="s">
        <v>82</v>
      </c>
      <c r="D1814" t="s">
        <v>83</v>
      </c>
      <c r="E1814" t="s">
        <v>80</v>
      </c>
      <c r="F1814" t="s">
        <v>68</v>
      </c>
      <c r="G1814" t="s">
        <v>40</v>
      </c>
      <c r="H1814" t="s">
        <v>51</v>
      </c>
      <c r="I1814" t="s">
        <v>43</v>
      </c>
      <c r="J1814" t="s">
        <v>42</v>
      </c>
      <c r="K1814" t="s">
        <v>43</v>
      </c>
      <c r="L1814" t="s">
        <v>44</v>
      </c>
      <c r="M1814">
        <v>83</v>
      </c>
      <c r="N1814">
        <v>2081</v>
      </c>
      <c r="O1814">
        <v>939</v>
      </c>
      <c r="P1814">
        <v>40.08</v>
      </c>
      <c r="Q1814">
        <v>13</v>
      </c>
      <c r="R1814">
        <v>4377318</v>
      </c>
      <c r="S1814" s="6">
        <f t="shared" si="280"/>
        <v>451225.37241710717</v>
      </c>
      <c r="T1814" s="6">
        <f t="shared" si="281"/>
        <v>39884.670831331088</v>
      </c>
      <c r="U1814" s="2">
        <f t="shared" si="282"/>
        <v>19259971.167707834</v>
      </c>
      <c r="V1814" s="3">
        <f t="shared" si="283"/>
        <v>72.230769230769226</v>
      </c>
      <c r="W1814" s="3">
        <f t="shared" si="284"/>
        <v>6.384615384615385</v>
      </c>
      <c r="X1814" s="2">
        <f t="shared" si="285"/>
        <v>3083.0769230769229</v>
      </c>
      <c r="Y1814" s="3">
        <f t="shared" si="286"/>
        <v>6.384615384615385</v>
      </c>
      <c r="Z1814" s="2">
        <f t="shared" si="287"/>
        <v>42.683706070287542</v>
      </c>
      <c r="AA1814" s="5">
        <f t="shared" si="288"/>
        <v>11.313253012048193</v>
      </c>
      <c r="AB1814" s="4">
        <f t="shared" si="289"/>
        <v>0.33671676923076921</v>
      </c>
      <c r="AC1814">
        <v>2</v>
      </c>
      <c r="AD1814">
        <v>0</v>
      </c>
      <c r="AE1814">
        <v>1</v>
      </c>
      <c r="AF1814">
        <v>4</v>
      </c>
      <c r="AG1814">
        <v>1</v>
      </c>
      <c r="AH1814" s="2">
        <v>1.43071229244781E+16</v>
      </c>
      <c r="AI1814">
        <v>-0.20171541479976299</v>
      </c>
    </row>
    <row r="1815" spans="1:35" x14ac:dyDescent="0.2">
      <c r="A1815" t="s">
        <v>1890</v>
      </c>
      <c r="B1815" s="1">
        <v>37622</v>
      </c>
      <c r="C1815" t="s">
        <v>62</v>
      </c>
      <c r="D1815" t="s">
        <v>63</v>
      </c>
      <c r="E1815" t="s">
        <v>80</v>
      </c>
      <c r="F1815" t="s">
        <v>65</v>
      </c>
      <c r="G1815" t="s">
        <v>40</v>
      </c>
      <c r="H1815" t="s">
        <v>51</v>
      </c>
      <c r="I1815" t="s">
        <v>51</v>
      </c>
      <c r="J1815" t="s">
        <v>43</v>
      </c>
      <c r="K1815" t="s">
        <v>43</v>
      </c>
      <c r="L1815" t="s">
        <v>60</v>
      </c>
      <c r="M1815">
        <v>270</v>
      </c>
      <c r="N1815">
        <v>1362</v>
      </c>
      <c r="O1815">
        <v>357</v>
      </c>
      <c r="P1815">
        <v>31.83</v>
      </c>
      <c r="Q1815">
        <v>16</v>
      </c>
      <c r="R1815">
        <v>4146697</v>
      </c>
      <c r="S1815" s="6">
        <f t="shared" si="280"/>
        <v>262114.53744493393</v>
      </c>
      <c r="T1815" s="6">
        <f t="shared" si="281"/>
        <v>198237.88546255507</v>
      </c>
      <c r="U1815" s="2">
        <f t="shared" si="282"/>
        <v>23370044.052863438</v>
      </c>
      <c r="V1815" s="3">
        <f t="shared" si="283"/>
        <v>22.3125</v>
      </c>
      <c r="W1815" s="3">
        <f t="shared" si="284"/>
        <v>16.875</v>
      </c>
      <c r="X1815" s="2">
        <f t="shared" si="285"/>
        <v>1989.375</v>
      </c>
      <c r="Y1815" s="3">
        <f t="shared" si="286"/>
        <v>16.875</v>
      </c>
      <c r="Z1815" s="2">
        <f t="shared" si="287"/>
        <v>89.159663865546221</v>
      </c>
      <c r="AA1815" s="5">
        <f t="shared" si="288"/>
        <v>1.3222222222222222</v>
      </c>
      <c r="AB1815" s="4">
        <f t="shared" si="289"/>
        <v>0.25916856249999998</v>
      </c>
      <c r="AC1815">
        <v>2</v>
      </c>
      <c r="AD1815">
        <v>1</v>
      </c>
      <c r="AE1815">
        <v>1</v>
      </c>
      <c r="AF1815">
        <v>4</v>
      </c>
      <c r="AG1815">
        <v>1</v>
      </c>
      <c r="AH1815">
        <v>0.69335301494007695</v>
      </c>
      <c r="AI1815">
        <v>-0.17044079407453699</v>
      </c>
    </row>
    <row r="1816" spans="1:35" x14ac:dyDescent="0.2">
      <c r="A1816" t="s">
        <v>1891</v>
      </c>
      <c r="B1816" s="1">
        <v>41640</v>
      </c>
      <c r="C1816" t="s">
        <v>46</v>
      </c>
      <c r="D1816" t="s">
        <v>47</v>
      </c>
      <c r="E1816" t="s">
        <v>59</v>
      </c>
      <c r="F1816" t="s">
        <v>68</v>
      </c>
      <c r="G1816" t="s">
        <v>40</v>
      </c>
      <c r="H1816" t="s">
        <v>41</v>
      </c>
      <c r="I1816" t="s">
        <v>51</v>
      </c>
      <c r="J1816" t="s">
        <v>42</v>
      </c>
      <c r="K1816" t="s">
        <v>43</v>
      </c>
      <c r="L1816" t="s">
        <v>44</v>
      </c>
      <c r="M1816">
        <v>27</v>
      </c>
      <c r="N1816">
        <v>4003</v>
      </c>
      <c r="O1816">
        <v>412</v>
      </c>
      <c r="P1816">
        <v>31.29</v>
      </c>
      <c r="Q1816">
        <v>41</v>
      </c>
      <c r="R1816">
        <v>855688</v>
      </c>
      <c r="S1816" s="6">
        <f t="shared" si="280"/>
        <v>102922.80789407944</v>
      </c>
      <c r="T1816" s="6">
        <f t="shared" si="281"/>
        <v>6744.9412940294778</v>
      </c>
      <c r="U1816" s="2">
        <f t="shared" si="282"/>
        <v>7816637.5218586065</v>
      </c>
      <c r="V1816" s="3">
        <f t="shared" si="283"/>
        <v>10.048780487804878</v>
      </c>
      <c r="W1816" s="3">
        <f t="shared" si="284"/>
        <v>0.65853658536585369</v>
      </c>
      <c r="X1816" s="2">
        <f t="shared" si="285"/>
        <v>763.17073170731703</v>
      </c>
      <c r="Y1816" s="3">
        <f t="shared" si="286"/>
        <v>0.65853658536585369</v>
      </c>
      <c r="Z1816" s="2">
        <f t="shared" si="287"/>
        <v>75.946601941747574</v>
      </c>
      <c r="AA1816" s="5">
        <f t="shared" si="288"/>
        <v>15.25925925925926</v>
      </c>
      <c r="AB1816" s="4">
        <f t="shared" si="289"/>
        <v>2.0870439024390244E-2</v>
      </c>
      <c r="AC1816">
        <v>6</v>
      </c>
      <c r="AD1816">
        <v>1</v>
      </c>
      <c r="AE1816">
        <v>0</v>
      </c>
      <c r="AF1816">
        <v>1</v>
      </c>
      <c r="AG1816">
        <v>1</v>
      </c>
      <c r="AH1816">
        <v>-0.69823826296222102</v>
      </c>
      <c r="AI1816">
        <v>-0.27117992674524599</v>
      </c>
    </row>
    <row r="1817" spans="1:35" x14ac:dyDescent="0.2">
      <c r="A1817" t="s">
        <v>1892</v>
      </c>
      <c r="B1817" s="1">
        <v>42005</v>
      </c>
      <c r="C1817" t="s">
        <v>73</v>
      </c>
      <c r="D1817" t="s">
        <v>74</v>
      </c>
      <c r="E1817" t="s">
        <v>77</v>
      </c>
      <c r="F1817" t="s">
        <v>48</v>
      </c>
      <c r="G1817" t="s">
        <v>49</v>
      </c>
      <c r="H1817" t="s">
        <v>41</v>
      </c>
      <c r="I1817" t="s">
        <v>43</v>
      </c>
      <c r="J1817" t="s">
        <v>43</v>
      </c>
      <c r="K1817" t="s">
        <v>43</v>
      </c>
      <c r="L1817" t="s">
        <v>44</v>
      </c>
      <c r="M1817">
        <v>330</v>
      </c>
      <c r="N1817">
        <v>4510</v>
      </c>
      <c r="O1817">
        <v>966</v>
      </c>
      <c r="P1817">
        <v>36.979999999999997</v>
      </c>
      <c r="Q1817">
        <v>94</v>
      </c>
      <c r="R1817">
        <v>3301623</v>
      </c>
      <c r="S1817" s="6">
        <f t="shared" si="280"/>
        <v>214190.68736141906</v>
      </c>
      <c r="T1817" s="6">
        <f t="shared" si="281"/>
        <v>73170.731707317071</v>
      </c>
      <c r="U1817" s="2">
        <f t="shared" si="282"/>
        <v>8199556.5410199556</v>
      </c>
      <c r="V1817" s="3">
        <f t="shared" si="283"/>
        <v>10.276595744680851</v>
      </c>
      <c r="W1817" s="3">
        <f t="shared" si="284"/>
        <v>3.5106382978723403</v>
      </c>
      <c r="X1817" s="2">
        <f t="shared" si="285"/>
        <v>393.40425531914894</v>
      </c>
      <c r="Y1817" s="3">
        <f t="shared" si="286"/>
        <v>3.5106382978723403</v>
      </c>
      <c r="Z1817" s="2">
        <f t="shared" si="287"/>
        <v>38.281573498964804</v>
      </c>
      <c r="AA1817" s="5">
        <f t="shared" si="288"/>
        <v>2.9272727272727272</v>
      </c>
      <c r="AB1817" s="4">
        <f t="shared" si="289"/>
        <v>3.5123648936170211E-2</v>
      </c>
      <c r="AC1817">
        <v>1</v>
      </c>
      <c r="AD1817">
        <v>1</v>
      </c>
      <c r="AE1817">
        <v>0</v>
      </c>
      <c r="AF1817">
        <v>1</v>
      </c>
      <c r="AG1817">
        <v>1</v>
      </c>
      <c r="AH1817">
        <v>-0.66634916791766796</v>
      </c>
      <c r="AI1817">
        <v>-0.24132021594256201</v>
      </c>
    </row>
    <row r="1818" spans="1:35" x14ac:dyDescent="0.2">
      <c r="A1818" t="s">
        <v>1893</v>
      </c>
      <c r="B1818" s="1">
        <v>37987</v>
      </c>
      <c r="C1818" t="s">
        <v>89</v>
      </c>
      <c r="D1818" t="s">
        <v>63</v>
      </c>
      <c r="E1818" t="s">
        <v>59</v>
      </c>
      <c r="F1818" t="s">
        <v>48</v>
      </c>
      <c r="G1818" t="s">
        <v>49</v>
      </c>
      <c r="H1818" t="s">
        <v>50</v>
      </c>
      <c r="I1818" t="s">
        <v>51</v>
      </c>
      <c r="J1818" t="s">
        <v>43</v>
      </c>
      <c r="K1818" t="s">
        <v>43</v>
      </c>
      <c r="L1818" t="s">
        <v>78</v>
      </c>
      <c r="M1818">
        <v>311</v>
      </c>
      <c r="N1818">
        <v>449</v>
      </c>
      <c r="O1818">
        <v>482</v>
      </c>
      <c r="P1818">
        <v>39.630000000000003</v>
      </c>
      <c r="Q1818">
        <v>93</v>
      </c>
      <c r="R1818">
        <v>2775116</v>
      </c>
      <c r="S1818" s="6">
        <f t="shared" si="280"/>
        <v>1073496.6592427618</v>
      </c>
      <c r="T1818" s="6">
        <f t="shared" si="281"/>
        <v>692650.33407572377</v>
      </c>
      <c r="U1818" s="2">
        <f t="shared" si="282"/>
        <v>88262806.236080185</v>
      </c>
      <c r="V1818" s="3">
        <f t="shared" si="283"/>
        <v>5.182795698924731</v>
      </c>
      <c r="W1818" s="3">
        <f t="shared" si="284"/>
        <v>3.3440860215053765</v>
      </c>
      <c r="X1818" s="2">
        <f t="shared" si="285"/>
        <v>426.12903225806451</v>
      </c>
      <c r="Y1818" s="3">
        <f t="shared" si="286"/>
        <v>3.3440860215053765</v>
      </c>
      <c r="Z1818" s="2">
        <f t="shared" si="287"/>
        <v>82.219917012448136</v>
      </c>
      <c r="AA1818" s="5">
        <f t="shared" si="288"/>
        <v>1.54983922829582</v>
      </c>
      <c r="AB1818" s="4">
        <f t="shared" si="289"/>
        <v>2.9839956989247313E-2</v>
      </c>
      <c r="AC1818">
        <v>8</v>
      </c>
      <c r="AD1818">
        <v>0</v>
      </c>
      <c r="AE1818">
        <v>0</v>
      </c>
      <c r="AF1818">
        <v>1</v>
      </c>
      <c r="AG1818">
        <v>1</v>
      </c>
      <c r="AH1818">
        <v>-0.73335105202809203</v>
      </c>
      <c r="AI1818">
        <v>0.25542123223927998</v>
      </c>
    </row>
    <row r="1819" spans="1:35" x14ac:dyDescent="0.2">
      <c r="A1819" t="s">
        <v>1894</v>
      </c>
      <c r="B1819" s="1">
        <v>39083</v>
      </c>
      <c r="C1819" t="s">
        <v>62</v>
      </c>
      <c r="D1819" t="s">
        <v>63</v>
      </c>
      <c r="E1819" t="s">
        <v>80</v>
      </c>
      <c r="F1819" t="s">
        <v>39</v>
      </c>
      <c r="G1819" t="s">
        <v>40</v>
      </c>
      <c r="H1819" t="s">
        <v>51</v>
      </c>
      <c r="I1819" t="s">
        <v>43</v>
      </c>
      <c r="J1819" t="s">
        <v>42</v>
      </c>
      <c r="K1819" t="s">
        <v>43</v>
      </c>
      <c r="L1819" t="s">
        <v>44</v>
      </c>
      <c r="M1819">
        <v>118</v>
      </c>
      <c r="N1819">
        <v>1410</v>
      </c>
      <c r="O1819">
        <v>527</v>
      </c>
      <c r="P1819">
        <v>43.2</v>
      </c>
      <c r="Q1819">
        <v>98</v>
      </c>
      <c r="R1819">
        <v>2536792</v>
      </c>
      <c r="S1819" s="6">
        <f t="shared" si="280"/>
        <v>373758.86524822697</v>
      </c>
      <c r="T1819" s="6">
        <f t="shared" si="281"/>
        <v>83687.943262411354</v>
      </c>
      <c r="U1819" s="2">
        <f t="shared" si="282"/>
        <v>30638297.872340426</v>
      </c>
      <c r="V1819" s="3">
        <f t="shared" si="283"/>
        <v>5.3775510204081636</v>
      </c>
      <c r="W1819" s="3">
        <f t="shared" si="284"/>
        <v>1.2040816326530612</v>
      </c>
      <c r="X1819" s="2">
        <f t="shared" si="285"/>
        <v>440.81632653061223</v>
      </c>
      <c r="Y1819" s="3">
        <f t="shared" si="286"/>
        <v>1.2040816326530612</v>
      </c>
      <c r="Z1819" s="2">
        <f t="shared" si="287"/>
        <v>81.97343453510436</v>
      </c>
      <c r="AA1819" s="5">
        <f t="shared" si="288"/>
        <v>4.4661016949152543</v>
      </c>
      <c r="AB1819" s="4">
        <f t="shared" si="289"/>
        <v>2.5885632653061225E-2</v>
      </c>
      <c r="AC1819">
        <v>2</v>
      </c>
      <c r="AD1819">
        <v>1</v>
      </c>
      <c r="AE1819">
        <v>1</v>
      </c>
      <c r="AF1819">
        <v>1</v>
      </c>
      <c r="AG1819">
        <v>1</v>
      </c>
      <c r="AH1819">
        <v>-0.79538712270551404</v>
      </c>
      <c r="AI1819">
        <v>-0.160923813035069</v>
      </c>
    </row>
    <row r="1820" spans="1:35" x14ac:dyDescent="0.2">
      <c r="A1820" t="s">
        <v>1895</v>
      </c>
      <c r="B1820" s="1">
        <v>39814</v>
      </c>
      <c r="C1820" t="s">
        <v>58</v>
      </c>
      <c r="D1820" t="s">
        <v>47</v>
      </c>
      <c r="E1820" t="s">
        <v>64</v>
      </c>
      <c r="F1820" t="s">
        <v>65</v>
      </c>
      <c r="G1820" t="s">
        <v>40</v>
      </c>
      <c r="H1820" t="s">
        <v>51</v>
      </c>
      <c r="I1820" t="s">
        <v>43</v>
      </c>
      <c r="J1820" t="s">
        <v>42</v>
      </c>
      <c r="K1820" t="s">
        <v>43</v>
      </c>
      <c r="L1820" t="s">
        <v>78</v>
      </c>
      <c r="M1820">
        <v>79</v>
      </c>
      <c r="N1820">
        <v>2085</v>
      </c>
      <c r="O1820">
        <v>827</v>
      </c>
      <c r="P1820">
        <v>39.950000000000003</v>
      </c>
      <c r="Q1820">
        <v>30</v>
      </c>
      <c r="R1820">
        <v>3144171</v>
      </c>
      <c r="S1820" s="6">
        <f t="shared" si="280"/>
        <v>396642.68585131894</v>
      </c>
      <c r="T1820" s="6">
        <f t="shared" si="281"/>
        <v>37889.688249400482</v>
      </c>
      <c r="U1820" s="2">
        <f t="shared" si="282"/>
        <v>19160671.462829735</v>
      </c>
      <c r="V1820" s="3">
        <f t="shared" si="283"/>
        <v>27.566666666666666</v>
      </c>
      <c r="W1820" s="3">
        <f t="shared" si="284"/>
        <v>2.6333333333333333</v>
      </c>
      <c r="X1820" s="2">
        <f t="shared" si="285"/>
        <v>1331.6666666666667</v>
      </c>
      <c r="Y1820" s="3">
        <f t="shared" si="286"/>
        <v>2.6333333333333333</v>
      </c>
      <c r="Z1820" s="2">
        <f t="shared" si="287"/>
        <v>48.307134220072548</v>
      </c>
      <c r="AA1820" s="5">
        <f t="shared" si="288"/>
        <v>10.468354430379748</v>
      </c>
      <c r="AB1820" s="4">
        <f t="shared" si="289"/>
        <v>0.1048057</v>
      </c>
      <c r="AC1820">
        <v>6</v>
      </c>
      <c r="AD1820">
        <v>0</v>
      </c>
      <c r="AE1820">
        <v>0</v>
      </c>
      <c r="AF1820">
        <v>4</v>
      </c>
      <c r="AG1820">
        <v>1</v>
      </c>
      <c r="AH1820">
        <v>-9.3205282799933203E-2</v>
      </c>
      <c r="AI1820">
        <v>-0.19931532781876399</v>
      </c>
    </row>
    <row r="1821" spans="1:35" x14ac:dyDescent="0.2">
      <c r="A1821" t="s">
        <v>1896</v>
      </c>
      <c r="B1821" s="1">
        <v>42370</v>
      </c>
      <c r="C1821" t="s">
        <v>82</v>
      </c>
      <c r="D1821" t="s">
        <v>83</v>
      </c>
      <c r="E1821" t="s">
        <v>125</v>
      </c>
      <c r="F1821" t="s">
        <v>65</v>
      </c>
      <c r="G1821" t="s">
        <v>40</v>
      </c>
      <c r="H1821" t="s">
        <v>50</v>
      </c>
      <c r="I1821" t="s">
        <v>42</v>
      </c>
      <c r="J1821" t="s">
        <v>51</v>
      </c>
      <c r="K1821" t="s">
        <v>51</v>
      </c>
      <c r="L1821" t="s">
        <v>5077</v>
      </c>
      <c r="M1821">
        <v>174</v>
      </c>
      <c r="N1821">
        <v>326</v>
      </c>
      <c r="O1821">
        <v>148</v>
      </c>
      <c r="P1821">
        <v>20.65</v>
      </c>
      <c r="Q1821">
        <v>61</v>
      </c>
      <c r="R1821">
        <v>4659662</v>
      </c>
      <c r="S1821" s="6">
        <f t="shared" si="280"/>
        <v>453987.73006134969</v>
      </c>
      <c r="T1821" s="6">
        <f t="shared" si="281"/>
        <v>533742.33128834353</v>
      </c>
      <c r="U1821" s="2">
        <f t="shared" si="282"/>
        <v>63343558.282208592</v>
      </c>
      <c r="V1821" s="3">
        <f t="shared" si="283"/>
        <v>2.4262295081967213</v>
      </c>
      <c r="W1821" s="3">
        <f t="shared" si="284"/>
        <v>2.8524590163934427</v>
      </c>
      <c r="X1821" s="2">
        <f t="shared" si="285"/>
        <v>338.52459016393442</v>
      </c>
      <c r="Y1821" s="3">
        <f t="shared" si="286"/>
        <v>2.8524590163934427</v>
      </c>
      <c r="Z1821" s="2">
        <f t="shared" si="287"/>
        <v>139.52702702702703</v>
      </c>
      <c r="AA1821" s="5">
        <f t="shared" si="288"/>
        <v>0.85057471264367812</v>
      </c>
      <c r="AB1821" s="4">
        <f t="shared" si="289"/>
        <v>7.6387901639344266E-2</v>
      </c>
      <c r="AC1821">
        <v>2</v>
      </c>
      <c r="AD1821">
        <v>0</v>
      </c>
      <c r="AE1821">
        <v>1</v>
      </c>
      <c r="AF1821">
        <v>1</v>
      </c>
      <c r="AG1821">
        <v>1</v>
      </c>
      <c r="AH1821">
        <v>-0.68217402068670996</v>
      </c>
      <c r="AI1821">
        <v>5.6337976746547898E-2</v>
      </c>
    </row>
    <row r="1822" spans="1:35" x14ac:dyDescent="0.2">
      <c r="A1822" t="s">
        <v>1897</v>
      </c>
      <c r="B1822" s="1">
        <v>37987</v>
      </c>
      <c r="C1822" t="s">
        <v>82</v>
      </c>
      <c r="D1822" t="s">
        <v>83</v>
      </c>
      <c r="E1822" t="s">
        <v>64</v>
      </c>
      <c r="F1822" t="s">
        <v>68</v>
      </c>
      <c r="G1822" t="s">
        <v>40</v>
      </c>
      <c r="H1822" t="s">
        <v>51</v>
      </c>
      <c r="I1822" t="s">
        <v>43</v>
      </c>
      <c r="J1822" t="s">
        <v>43</v>
      </c>
      <c r="K1822" t="s">
        <v>43</v>
      </c>
      <c r="L1822" t="s">
        <v>56</v>
      </c>
      <c r="M1822">
        <v>404</v>
      </c>
      <c r="N1822">
        <v>2354</v>
      </c>
      <c r="O1822">
        <v>517</v>
      </c>
      <c r="P1822">
        <v>43.24</v>
      </c>
      <c r="Q1822">
        <v>50</v>
      </c>
      <c r="R1822">
        <v>2898300</v>
      </c>
      <c r="S1822" s="6">
        <f t="shared" si="280"/>
        <v>219626.16822429906</v>
      </c>
      <c r="T1822" s="6">
        <f t="shared" si="281"/>
        <v>171622.76975361086</v>
      </c>
      <c r="U1822" s="2">
        <f t="shared" si="282"/>
        <v>18368734.069668651</v>
      </c>
      <c r="V1822" s="3">
        <f t="shared" si="283"/>
        <v>10.34</v>
      </c>
      <c r="W1822" s="3">
        <f t="shared" si="284"/>
        <v>8.08</v>
      </c>
      <c r="X1822" s="2">
        <f t="shared" si="285"/>
        <v>864.8</v>
      </c>
      <c r="Y1822" s="3">
        <f t="shared" si="286"/>
        <v>8.08</v>
      </c>
      <c r="Z1822" s="2">
        <f t="shared" si="287"/>
        <v>83.63636363636364</v>
      </c>
      <c r="AA1822" s="5">
        <f t="shared" si="288"/>
        <v>1.2797029702970297</v>
      </c>
      <c r="AB1822" s="4">
        <f t="shared" si="289"/>
        <v>5.7965999999999997E-2</v>
      </c>
      <c r="AC1822">
        <v>4</v>
      </c>
      <c r="AD1822">
        <v>1</v>
      </c>
      <c r="AE1822">
        <v>0</v>
      </c>
      <c r="AF1822">
        <v>1</v>
      </c>
      <c r="AG1822">
        <v>1</v>
      </c>
      <c r="AH1822">
        <v>-0.38110273008911999</v>
      </c>
      <c r="AI1822">
        <v>-0.188739314180247</v>
      </c>
    </row>
    <row r="1823" spans="1:35" x14ac:dyDescent="0.2">
      <c r="A1823" t="s">
        <v>1898</v>
      </c>
      <c r="B1823" s="1">
        <v>37987</v>
      </c>
      <c r="C1823" t="s">
        <v>46</v>
      </c>
      <c r="D1823" t="s">
        <v>47</v>
      </c>
      <c r="E1823" t="s">
        <v>67</v>
      </c>
      <c r="F1823" t="s">
        <v>68</v>
      </c>
      <c r="G1823" t="s">
        <v>40</v>
      </c>
      <c r="H1823" t="s">
        <v>41</v>
      </c>
      <c r="I1823" t="s">
        <v>43</v>
      </c>
      <c r="J1823" t="s">
        <v>43</v>
      </c>
      <c r="K1823" t="s">
        <v>43</v>
      </c>
      <c r="L1823" t="s">
        <v>44</v>
      </c>
      <c r="M1823">
        <v>467</v>
      </c>
      <c r="N1823">
        <v>4370</v>
      </c>
      <c r="O1823">
        <v>966</v>
      </c>
      <c r="P1823">
        <v>28.77</v>
      </c>
      <c r="Q1823">
        <v>81</v>
      </c>
      <c r="R1823">
        <v>4112850</v>
      </c>
      <c r="S1823" s="6">
        <f t="shared" si="280"/>
        <v>221052.63157894736</v>
      </c>
      <c r="T1823" s="6">
        <f t="shared" si="281"/>
        <v>106864.9885583524</v>
      </c>
      <c r="U1823" s="2">
        <f t="shared" si="282"/>
        <v>6583524.0274599539</v>
      </c>
      <c r="V1823" s="3">
        <f t="shared" si="283"/>
        <v>11.925925925925926</v>
      </c>
      <c r="W1823" s="3">
        <f t="shared" si="284"/>
        <v>5.7654320987654319</v>
      </c>
      <c r="X1823" s="2">
        <f t="shared" si="285"/>
        <v>355.18518518518516</v>
      </c>
      <c r="Y1823" s="3">
        <f t="shared" si="286"/>
        <v>5.7654320987654319</v>
      </c>
      <c r="Z1823" s="2">
        <f t="shared" si="287"/>
        <v>29.782608695652176</v>
      </c>
      <c r="AA1823" s="5">
        <f t="shared" si="288"/>
        <v>2.0685224839400429</v>
      </c>
      <c r="AB1823" s="4">
        <f t="shared" si="289"/>
        <v>5.0775925925925926E-2</v>
      </c>
      <c r="AC1823">
        <v>6</v>
      </c>
      <c r="AD1823">
        <v>0</v>
      </c>
      <c r="AE1823">
        <v>1</v>
      </c>
      <c r="AF1823">
        <v>1</v>
      </c>
      <c r="AG1823">
        <v>1</v>
      </c>
      <c r="AH1823">
        <v>-0.55997800437373801</v>
      </c>
      <c r="AI1823">
        <v>-0.235192566344992</v>
      </c>
    </row>
    <row r="1824" spans="1:35" x14ac:dyDescent="0.2">
      <c r="A1824" t="s">
        <v>1899</v>
      </c>
      <c r="B1824" s="1">
        <v>37622</v>
      </c>
      <c r="C1824" t="s">
        <v>53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43</v>
      </c>
      <c r="J1824" t="s">
        <v>51</v>
      </c>
      <c r="K1824" t="s">
        <v>43</v>
      </c>
      <c r="L1824" t="s">
        <v>78</v>
      </c>
      <c r="M1824">
        <v>164</v>
      </c>
      <c r="N1824">
        <v>4812</v>
      </c>
      <c r="O1824">
        <v>823</v>
      </c>
      <c r="P1824">
        <v>33.94</v>
      </c>
      <c r="Q1824">
        <v>87</v>
      </c>
      <c r="R1824">
        <v>2331880</v>
      </c>
      <c r="S1824" s="6">
        <f t="shared" si="280"/>
        <v>171030.75644222775</v>
      </c>
      <c r="T1824" s="6">
        <f t="shared" si="281"/>
        <v>34081.463009143808</v>
      </c>
      <c r="U1824" s="2">
        <f t="shared" si="282"/>
        <v>7053200.3325020773</v>
      </c>
      <c r="V1824" s="3">
        <f t="shared" si="283"/>
        <v>9.4597701149425291</v>
      </c>
      <c r="W1824" s="3">
        <f t="shared" si="284"/>
        <v>1.8850574712643677</v>
      </c>
      <c r="X1824" s="2">
        <f t="shared" si="285"/>
        <v>390.11494252873558</v>
      </c>
      <c r="Y1824" s="3">
        <f t="shared" si="286"/>
        <v>1.8850574712643677</v>
      </c>
      <c r="Z1824" s="2">
        <f t="shared" si="287"/>
        <v>41.239368165249083</v>
      </c>
      <c r="AA1824" s="5">
        <f t="shared" si="288"/>
        <v>5.0182926829268295</v>
      </c>
      <c r="AB1824" s="4">
        <f t="shared" si="289"/>
        <v>2.6803218390804597E-2</v>
      </c>
      <c r="AC1824">
        <v>3</v>
      </c>
      <c r="AD1824">
        <v>0</v>
      </c>
      <c r="AE1824">
        <v>0</v>
      </c>
      <c r="AF1824">
        <v>1</v>
      </c>
      <c r="AG1824">
        <v>1</v>
      </c>
      <c r="AH1824">
        <v>-0.74063765479217603</v>
      </c>
      <c r="AI1824">
        <v>-0.260562870767094</v>
      </c>
    </row>
    <row r="1825" spans="1:35" x14ac:dyDescent="0.2">
      <c r="A1825" t="s">
        <v>1900</v>
      </c>
      <c r="B1825" s="1">
        <v>36892</v>
      </c>
      <c r="C1825" t="s">
        <v>103</v>
      </c>
      <c r="D1825" t="s">
        <v>47</v>
      </c>
      <c r="E1825" t="s">
        <v>75</v>
      </c>
      <c r="F1825" t="s">
        <v>68</v>
      </c>
      <c r="G1825" t="s">
        <v>40</v>
      </c>
      <c r="H1825" t="s">
        <v>50</v>
      </c>
      <c r="I1825" t="s">
        <v>43</v>
      </c>
      <c r="J1825" t="s">
        <v>42</v>
      </c>
      <c r="K1825" t="s">
        <v>43</v>
      </c>
      <c r="L1825" t="s">
        <v>78</v>
      </c>
      <c r="M1825">
        <v>37</v>
      </c>
      <c r="N1825">
        <v>826</v>
      </c>
      <c r="O1825">
        <v>532</v>
      </c>
      <c r="P1825">
        <v>47.77</v>
      </c>
      <c r="Q1825">
        <v>49</v>
      </c>
      <c r="R1825">
        <v>244335</v>
      </c>
      <c r="S1825" s="6">
        <f t="shared" si="280"/>
        <v>644067.79661016946</v>
      </c>
      <c r="T1825" s="6">
        <f t="shared" si="281"/>
        <v>44794.188861985473</v>
      </c>
      <c r="U1825" s="2">
        <f t="shared" si="282"/>
        <v>57832929.782082327</v>
      </c>
      <c r="V1825" s="3">
        <f t="shared" si="283"/>
        <v>10.857142857142858</v>
      </c>
      <c r="W1825" s="3">
        <f t="shared" si="284"/>
        <v>0.75510204081632648</v>
      </c>
      <c r="X1825" s="2">
        <f t="shared" si="285"/>
        <v>974.89795918367349</v>
      </c>
      <c r="Y1825" s="3">
        <f t="shared" si="286"/>
        <v>0.75510204081632648</v>
      </c>
      <c r="Z1825" s="2">
        <f t="shared" si="287"/>
        <v>89.793233082706763</v>
      </c>
      <c r="AA1825" s="5">
        <f t="shared" si="288"/>
        <v>14.378378378378379</v>
      </c>
      <c r="AB1825" s="4">
        <f t="shared" si="289"/>
        <v>4.9864285714285713E-3</v>
      </c>
      <c r="AC1825">
        <v>5</v>
      </c>
      <c r="AD1825">
        <v>0</v>
      </c>
      <c r="AE1825">
        <v>0</v>
      </c>
      <c r="AF1825">
        <v>1</v>
      </c>
      <c r="AG1825">
        <v>1</v>
      </c>
      <c r="AH1825">
        <v>-0.67189362829966703</v>
      </c>
      <c r="AI1825">
        <v>-6.4075252597170299E-2</v>
      </c>
    </row>
    <row r="1826" spans="1:35" x14ac:dyDescent="0.2">
      <c r="A1826" t="s">
        <v>1901</v>
      </c>
      <c r="B1826" s="1">
        <v>40179</v>
      </c>
      <c r="C1826" t="s">
        <v>53</v>
      </c>
      <c r="D1826" t="s">
        <v>37</v>
      </c>
      <c r="E1826" t="s">
        <v>71</v>
      </c>
      <c r="F1826" t="s">
        <v>39</v>
      </c>
      <c r="G1826" t="s">
        <v>40</v>
      </c>
      <c r="H1826" t="s">
        <v>51</v>
      </c>
      <c r="I1826" t="s">
        <v>43</v>
      </c>
      <c r="J1826" t="s">
        <v>43</v>
      </c>
      <c r="K1826" t="s">
        <v>43</v>
      </c>
      <c r="L1826" t="s">
        <v>5077</v>
      </c>
      <c r="M1826">
        <v>485</v>
      </c>
      <c r="N1826">
        <v>2205</v>
      </c>
      <c r="O1826">
        <v>747</v>
      </c>
      <c r="P1826">
        <v>27.75</v>
      </c>
      <c r="Q1826">
        <v>82</v>
      </c>
      <c r="R1826">
        <v>1357985</v>
      </c>
      <c r="S1826" s="6">
        <f t="shared" si="280"/>
        <v>338775.51020408166</v>
      </c>
      <c r="T1826" s="6">
        <f t="shared" si="281"/>
        <v>219954.6485260771</v>
      </c>
      <c r="U1826" s="2">
        <f t="shared" si="282"/>
        <v>12585034.013605442</v>
      </c>
      <c r="V1826" s="3">
        <f t="shared" si="283"/>
        <v>9.1097560975609753</v>
      </c>
      <c r="W1826" s="3">
        <f t="shared" si="284"/>
        <v>5.9146341463414638</v>
      </c>
      <c r="X1826" s="2">
        <f t="shared" si="285"/>
        <v>338.41463414634148</v>
      </c>
      <c r="Y1826" s="3">
        <f t="shared" si="286"/>
        <v>5.9146341463414638</v>
      </c>
      <c r="Z1826" s="2">
        <f t="shared" si="287"/>
        <v>37.148594377510037</v>
      </c>
      <c r="AA1826" s="5">
        <f t="shared" si="288"/>
        <v>1.5402061855670104</v>
      </c>
      <c r="AB1826" s="4">
        <f t="shared" si="289"/>
        <v>1.6560792682926831E-2</v>
      </c>
      <c r="AC1826">
        <v>8</v>
      </c>
      <c r="AD1826">
        <v>1</v>
      </c>
      <c r="AE1826">
        <v>0</v>
      </c>
      <c r="AF1826">
        <v>1</v>
      </c>
      <c r="AG1826">
        <v>1</v>
      </c>
      <c r="AH1826">
        <v>-0.68125001827852405</v>
      </c>
      <c r="AI1826">
        <v>-0.16864258865833701</v>
      </c>
    </row>
    <row r="1827" spans="1:35" x14ac:dyDescent="0.2">
      <c r="A1827" t="s">
        <v>1902</v>
      </c>
      <c r="B1827" s="1">
        <v>42736</v>
      </c>
      <c r="C1827" t="s">
        <v>62</v>
      </c>
      <c r="D1827" t="s">
        <v>63</v>
      </c>
      <c r="E1827" t="s">
        <v>71</v>
      </c>
      <c r="F1827" t="s">
        <v>54</v>
      </c>
      <c r="G1827" t="s">
        <v>55</v>
      </c>
      <c r="H1827" t="s">
        <v>51</v>
      </c>
      <c r="I1827" t="s">
        <v>42</v>
      </c>
      <c r="J1827" t="s">
        <v>43</v>
      </c>
      <c r="K1827" t="s">
        <v>43</v>
      </c>
      <c r="L1827" t="s">
        <v>56</v>
      </c>
      <c r="M1827">
        <v>470</v>
      </c>
      <c r="N1827">
        <v>1468</v>
      </c>
      <c r="O1827">
        <v>150</v>
      </c>
      <c r="P1827">
        <v>39.729999999999997</v>
      </c>
      <c r="Q1827">
        <v>37</v>
      </c>
      <c r="R1827">
        <v>1794703</v>
      </c>
      <c r="S1827" s="6">
        <f t="shared" si="280"/>
        <v>102179.83651226158</v>
      </c>
      <c r="T1827" s="6">
        <f t="shared" si="281"/>
        <v>320163.48773841962</v>
      </c>
      <c r="U1827" s="2">
        <f t="shared" si="282"/>
        <v>27064032.697547685</v>
      </c>
      <c r="V1827" s="3">
        <f t="shared" si="283"/>
        <v>4.0540540540540544</v>
      </c>
      <c r="W1827" s="3">
        <f t="shared" si="284"/>
        <v>12.702702702702704</v>
      </c>
      <c r="X1827" s="2">
        <f t="shared" si="285"/>
        <v>1073.7837837837837</v>
      </c>
      <c r="Y1827" s="3">
        <f t="shared" si="286"/>
        <v>12.702702702702704</v>
      </c>
      <c r="Z1827" s="2">
        <f t="shared" si="287"/>
        <v>264.86666666666667</v>
      </c>
      <c r="AA1827" s="5">
        <f t="shared" si="288"/>
        <v>0.31914893617021278</v>
      </c>
      <c r="AB1827" s="4">
        <f t="shared" si="289"/>
        <v>4.8505486486486483E-2</v>
      </c>
      <c r="AC1827">
        <v>5</v>
      </c>
      <c r="AD1827">
        <v>0</v>
      </c>
      <c r="AE1827">
        <v>1</v>
      </c>
      <c r="AF1827">
        <v>4</v>
      </c>
      <c r="AG1827">
        <v>1</v>
      </c>
      <c r="AH1827">
        <v>-0.31523621581183597</v>
      </c>
      <c r="AI1827">
        <v>-0.14098374813049799</v>
      </c>
    </row>
    <row r="1828" spans="1:35" x14ac:dyDescent="0.2">
      <c r="A1828" t="s">
        <v>1903</v>
      </c>
      <c r="B1828" s="1">
        <v>37987</v>
      </c>
      <c r="C1828" t="s">
        <v>62</v>
      </c>
      <c r="D1828" t="s">
        <v>63</v>
      </c>
      <c r="E1828" t="s">
        <v>64</v>
      </c>
      <c r="F1828" t="s">
        <v>65</v>
      </c>
      <c r="G1828" t="s">
        <v>40</v>
      </c>
      <c r="H1828" t="s">
        <v>50</v>
      </c>
      <c r="I1828" t="s">
        <v>43</v>
      </c>
      <c r="J1828" t="s">
        <v>43</v>
      </c>
      <c r="K1828" t="s">
        <v>43</v>
      </c>
      <c r="L1828" t="s">
        <v>78</v>
      </c>
      <c r="M1828">
        <v>261</v>
      </c>
      <c r="N1828">
        <v>278</v>
      </c>
      <c r="O1828">
        <v>887</v>
      </c>
      <c r="P1828">
        <v>29.42</v>
      </c>
      <c r="Q1828">
        <v>72</v>
      </c>
      <c r="R1828">
        <v>3340861</v>
      </c>
      <c r="S1828" s="6">
        <f t="shared" si="280"/>
        <v>3190647.4820143883</v>
      </c>
      <c r="T1828" s="6">
        <f t="shared" si="281"/>
        <v>938848.92086330941</v>
      </c>
      <c r="U1828" s="2">
        <f t="shared" si="282"/>
        <v>105827338.1294964</v>
      </c>
      <c r="V1828" s="3">
        <f t="shared" si="283"/>
        <v>12.319444444444445</v>
      </c>
      <c r="W1828" s="3">
        <f t="shared" si="284"/>
        <v>3.625</v>
      </c>
      <c r="X1828" s="2">
        <f t="shared" si="285"/>
        <v>408.61111111111109</v>
      </c>
      <c r="Y1828" s="3">
        <f t="shared" si="286"/>
        <v>3.625</v>
      </c>
      <c r="Z1828" s="2">
        <f t="shared" si="287"/>
        <v>33.167981961668545</v>
      </c>
      <c r="AA1828" s="5">
        <f t="shared" si="288"/>
        <v>3.3984674329501914</v>
      </c>
      <c r="AB1828" s="4">
        <f t="shared" si="289"/>
        <v>4.6400847222222222E-2</v>
      </c>
      <c r="AC1828">
        <v>3</v>
      </c>
      <c r="AD1828">
        <v>0</v>
      </c>
      <c r="AE1828">
        <v>0</v>
      </c>
      <c r="AF1828">
        <v>1</v>
      </c>
      <c r="AG1828">
        <v>1</v>
      </c>
      <c r="AH1828">
        <v>-0.60389721501396598</v>
      </c>
      <c r="AI1828">
        <v>0.68218981211646601</v>
      </c>
    </row>
    <row r="1829" spans="1:35" x14ac:dyDescent="0.2">
      <c r="A1829" t="s">
        <v>1904</v>
      </c>
      <c r="B1829" s="1">
        <v>36526</v>
      </c>
      <c r="C1829" t="s">
        <v>103</v>
      </c>
      <c r="D1829" t="s">
        <v>47</v>
      </c>
      <c r="E1829" t="s">
        <v>132</v>
      </c>
      <c r="F1829" t="s">
        <v>39</v>
      </c>
      <c r="G1829" t="s">
        <v>40</v>
      </c>
      <c r="H1829" t="s">
        <v>51</v>
      </c>
      <c r="I1829" t="s">
        <v>43</v>
      </c>
      <c r="J1829" t="s">
        <v>42</v>
      </c>
      <c r="K1829" t="s">
        <v>43</v>
      </c>
      <c r="L1829" t="s">
        <v>5077</v>
      </c>
      <c r="M1829">
        <v>63</v>
      </c>
      <c r="N1829">
        <v>1322</v>
      </c>
      <c r="O1829">
        <v>681</v>
      </c>
      <c r="P1829">
        <v>42.57</v>
      </c>
      <c r="Q1829">
        <v>4</v>
      </c>
      <c r="R1829">
        <v>884789</v>
      </c>
      <c r="S1829" s="6">
        <f t="shared" si="280"/>
        <v>515128.59304084722</v>
      </c>
      <c r="T1829" s="6">
        <f t="shared" si="281"/>
        <v>47655.068078668686</v>
      </c>
      <c r="U1829" s="2">
        <f t="shared" si="282"/>
        <v>32201210.287443269</v>
      </c>
      <c r="V1829" s="3">
        <f t="shared" si="283"/>
        <v>170.25</v>
      </c>
      <c r="W1829" s="3">
        <f t="shared" si="284"/>
        <v>15.75</v>
      </c>
      <c r="X1829" s="2">
        <f t="shared" si="285"/>
        <v>10642.5</v>
      </c>
      <c r="Y1829" s="3">
        <f t="shared" si="286"/>
        <v>15.75</v>
      </c>
      <c r="Z1829" s="2">
        <f t="shared" si="287"/>
        <v>62.51101321585903</v>
      </c>
      <c r="AA1829" s="5">
        <f t="shared" si="288"/>
        <v>10.80952380952381</v>
      </c>
      <c r="AB1829" s="4">
        <f t="shared" si="289"/>
        <v>0.22119725000000001</v>
      </c>
      <c r="AC1829">
        <v>2</v>
      </c>
      <c r="AD1829">
        <v>1</v>
      </c>
      <c r="AE1829">
        <v>1</v>
      </c>
      <c r="AF1829">
        <v>0</v>
      </c>
      <c r="AG1829">
        <v>3</v>
      </c>
      <c r="AH1829" s="2">
        <v>3.51266885776197E+16</v>
      </c>
      <c r="AI1829">
        <v>-0.15808311123907601</v>
      </c>
    </row>
    <row r="1830" spans="1:35" x14ac:dyDescent="0.2">
      <c r="A1830" t="s">
        <v>1905</v>
      </c>
      <c r="B1830" s="1">
        <v>39814</v>
      </c>
      <c r="C1830" t="s">
        <v>82</v>
      </c>
      <c r="D1830" t="s">
        <v>83</v>
      </c>
      <c r="E1830" t="s">
        <v>71</v>
      </c>
      <c r="F1830" t="s">
        <v>39</v>
      </c>
      <c r="G1830" t="s">
        <v>40</v>
      </c>
      <c r="H1830" t="s">
        <v>41</v>
      </c>
      <c r="I1830" t="s">
        <v>51</v>
      </c>
      <c r="J1830" t="s">
        <v>51</v>
      </c>
      <c r="K1830" t="s">
        <v>42</v>
      </c>
      <c r="L1830" t="s">
        <v>60</v>
      </c>
      <c r="M1830">
        <v>253</v>
      </c>
      <c r="N1830">
        <v>2572</v>
      </c>
      <c r="O1830">
        <v>358</v>
      </c>
      <c r="P1830">
        <v>9.61</v>
      </c>
      <c r="Q1830">
        <v>52</v>
      </c>
      <c r="R1830">
        <v>2853961</v>
      </c>
      <c r="S1830" s="6">
        <f t="shared" si="280"/>
        <v>139191.29082426126</v>
      </c>
      <c r="T1830" s="6">
        <f t="shared" si="281"/>
        <v>98367.029548989114</v>
      </c>
      <c r="U1830" s="2">
        <f t="shared" si="282"/>
        <v>3736391.9129082425</v>
      </c>
      <c r="V1830" s="3">
        <f t="shared" si="283"/>
        <v>6.884615384615385</v>
      </c>
      <c r="W1830" s="3">
        <f t="shared" si="284"/>
        <v>4.865384615384615</v>
      </c>
      <c r="X1830" s="2">
        <f t="shared" si="285"/>
        <v>184.80769230769232</v>
      </c>
      <c r="Y1830" s="3">
        <f t="shared" si="286"/>
        <v>4.865384615384615</v>
      </c>
      <c r="Z1830" s="2">
        <f t="shared" si="287"/>
        <v>26.843575418994412</v>
      </c>
      <c r="AA1830" s="5">
        <f t="shared" si="288"/>
        <v>1.4150197628458498</v>
      </c>
      <c r="AB1830" s="4">
        <f t="shared" si="289"/>
        <v>5.4883865384615385E-2</v>
      </c>
      <c r="AC1830">
        <v>2</v>
      </c>
      <c r="AD1830">
        <v>0</v>
      </c>
      <c r="AE1830">
        <v>1</v>
      </c>
      <c r="AF1830">
        <v>1</v>
      </c>
      <c r="AG1830">
        <v>1</v>
      </c>
      <c r="AH1830">
        <v>-0.67692304161997696</v>
      </c>
      <c r="AI1830">
        <v>-0.25679850997005899</v>
      </c>
    </row>
    <row r="1831" spans="1:35" x14ac:dyDescent="0.2">
      <c r="A1831" t="s">
        <v>1906</v>
      </c>
      <c r="B1831" s="1">
        <v>38718</v>
      </c>
      <c r="C1831" t="s">
        <v>70</v>
      </c>
      <c r="D1831" t="s">
        <v>63</v>
      </c>
      <c r="E1831" t="s">
        <v>75</v>
      </c>
      <c r="F1831" t="s">
        <v>65</v>
      </c>
      <c r="G1831" t="s">
        <v>40</v>
      </c>
      <c r="H1831" t="s">
        <v>50</v>
      </c>
      <c r="I1831" t="s">
        <v>43</v>
      </c>
      <c r="J1831" t="s">
        <v>42</v>
      </c>
      <c r="K1831" t="s">
        <v>43</v>
      </c>
      <c r="L1831" t="s">
        <v>56</v>
      </c>
      <c r="M1831">
        <v>84</v>
      </c>
      <c r="N1831">
        <v>666</v>
      </c>
      <c r="O1831">
        <v>879</v>
      </c>
      <c r="P1831">
        <v>47.52</v>
      </c>
      <c r="Q1831">
        <v>27</v>
      </c>
      <c r="R1831">
        <v>1014196</v>
      </c>
      <c r="S1831" s="6">
        <f t="shared" si="280"/>
        <v>1319819.8198198199</v>
      </c>
      <c r="T1831" s="6">
        <f t="shared" si="281"/>
        <v>126126.12612612612</v>
      </c>
      <c r="U1831" s="2">
        <f t="shared" si="282"/>
        <v>71351351.351351351</v>
      </c>
      <c r="V1831" s="3">
        <f t="shared" si="283"/>
        <v>32.555555555555557</v>
      </c>
      <c r="W1831" s="3">
        <f t="shared" si="284"/>
        <v>3.1111111111111112</v>
      </c>
      <c r="X1831" s="2">
        <f t="shared" si="285"/>
        <v>1760</v>
      </c>
      <c r="Y1831" s="3">
        <f t="shared" si="286"/>
        <v>3.1111111111111112</v>
      </c>
      <c r="Z1831" s="2">
        <f t="shared" si="287"/>
        <v>54.061433447098977</v>
      </c>
      <c r="AA1831" s="5">
        <f t="shared" si="288"/>
        <v>10.464285714285714</v>
      </c>
      <c r="AB1831" s="4">
        <f t="shared" si="289"/>
        <v>3.7562814814814813E-2</v>
      </c>
      <c r="AC1831">
        <v>1</v>
      </c>
      <c r="AD1831">
        <v>0</v>
      </c>
      <c r="AE1831">
        <v>0</v>
      </c>
      <c r="AF1831">
        <v>4</v>
      </c>
      <c r="AG1831">
        <v>1</v>
      </c>
      <c r="AH1831">
        <v>-9.0023299759699998E-2</v>
      </c>
      <c r="AI1831">
        <v>8.6595862608687901E-2</v>
      </c>
    </row>
    <row r="1832" spans="1:35" x14ac:dyDescent="0.2">
      <c r="A1832" t="s">
        <v>1907</v>
      </c>
      <c r="B1832" s="1">
        <v>38718</v>
      </c>
      <c r="C1832" t="s">
        <v>89</v>
      </c>
      <c r="D1832" t="s">
        <v>63</v>
      </c>
      <c r="E1832" t="s">
        <v>125</v>
      </c>
      <c r="F1832" t="s">
        <v>68</v>
      </c>
      <c r="G1832" t="s">
        <v>40</v>
      </c>
      <c r="H1832" t="s">
        <v>41</v>
      </c>
      <c r="I1832" t="s">
        <v>42</v>
      </c>
      <c r="J1832" t="s">
        <v>43</v>
      </c>
      <c r="K1832" t="s">
        <v>43</v>
      </c>
      <c r="L1832" t="s">
        <v>44</v>
      </c>
      <c r="M1832">
        <v>394</v>
      </c>
      <c r="N1832">
        <v>4882</v>
      </c>
      <c r="O1832">
        <v>65</v>
      </c>
      <c r="P1832">
        <v>45.19</v>
      </c>
      <c r="Q1832">
        <v>62</v>
      </c>
      <c r="R1832">
        <v>4708821</v>
      </c>
      <c r="S1832" s="6">
        <f t="shared" si="280"/>
        <v>13314.21548545678</v>
      </c>
      <c r="T1832" s="6">
        <f t="shared" si="281"/>
        <v>80704.629250307247</v>
      </c>
      <c r="U1832" s="2">
        <f t="shared" si="282"/>
        <v>9256452.2736583371</v>
      </c>
      <c r="V1832" s="3">
        <f t="shared" si="283"/>
        <v>1.0483870967741935</v>
      </c>
      <c r="W1832" s="3">
        <f t="shared" si="284"/>
        <v>6.354838709677419</v>
      </c>
      <c r="X1832" s="2">
        <f t="shared" si="285"/>
        <v>728.87096774193549</v>
      </c>
      <c r="Y1832" s="3">
        <f t="shared" si="286"/>
        <v>6.354838709677419</v>
      </c>
      <c r="Z1832" s="2">
        <f t="shared" si="287"/>
        <v>695.23076923076928</v>
      </c>
      <c r="AA1832" s="5">
        <f t="shared" si="288"/>
        <v>0.1649746192893401</v>
      </c>
      <c r="AB1832" s="4">
        <f t="shared" si="289"/>
        <v>7.5948725806451609E-2</v>
      </c>
      <c r="AC1832">
        <v>9</v>
      </c>
      <c r="AD1832">
        <v>1</v>
      </c>
      <c r="AE1832">
        <v>0</v>
      </c>
      <c r="AF1832">
        <v>1</v>
      </c>
      <c r="AG1832">
        <v>1</v>
      </c>
      <c r="AH1832">
        <v>-0.50630800226659001</v>
      </c>
      <c r="AI1832">
        <v>-0.26724994854330503</v>
      </c>
    </row>
    <row r="1833" spans="1:35" x14ac:dyDescent="0.2">
      <c r="A1833" t="s">
        <v>1908</v>
      </c>
      <c r="B1833" s="1">
        <v>39448</v>
      </c>
      <c r="C1833" t="s">
        <v>103</v>
      </c>
      <c r="D1833" t="s">
        <v>47</v>
      </c>
      <c r="E1833" t="s">
        <v>75</v>
      </c>
      <c r="F1833" t="s">
        <v>65</v>
      </c>
      <c r="G1833" t="s">
        <v>40</v>
      </c>
      <c r="H1833" t="s">
        <v>50</v>
      </c>
      <c r="I1833" t="s">
        <v>43</v>
      </c>
      <c r="J1833" t="s">
        <v>43</v>
      </c>
      <c r="K1833" t="s">
        <v>51</v>
      </c>
      <c r="L1833" t="s">
        <v>5077</v>
      </c>
      <c r="M1833">
        <v>436</v>
      </c>
      <c r="N1833">
        <v>1059</v>
      </c>
      <c r="O1833">
        <v>592</v>
      </c>
      <c r="P1833">
        <v>23.71</v>
      </c>
      <c r="Q1833">
        <v>64</v>
      </c>
      <c r="R1833">
        <v>3624460</v>
      </c>
      <c r="S1833" s="6">
        <f t="shared" si="280"/>
        <v>559017.94145420205</v>
      </c>
      <c r="T1833" s="6">
        <f t="shared" si="281"/>
        <v>411709.15958451369</v>
      </c>
      <c r="U1833" s="2">
        <f t="shared" si="282"/>
        <v>22389046.270066101</v>
      </c>
      <c r="V1833" s="3">
        <f t="shared" si="283"/>
        <v>9.25</v>
      </c>
      <c r="W1833" s="3">
        <f t="shared" si="284"/>
        <v>6.8125</v>
      </c>
      <c r="X1833" s="2">
        <f t="shared" si="285"/>
        <v>370.46875</v>
      </c>
      <c r="Y1833" s="3">
        <f t="shared" si="286"/>
        <v>6.8125</v>
      </c>
      <c r="Z1833" s="2">
        <f t="shared" si="287"/>
        <v>40.050675675675677</v>
      </c>
      <c r="AA1833" s="5">
        <f t="shared" si="288"/>
        <v>1.3577981651376148</v>
      </c>
      <c r="AB1833" s="4">
        <f t="shared" si="289"/>
        <v>5.66321875E-2</v>
      </c>
      <c r="AC1833">
        <v>7</v>
      </c>
      <c r="AD1833">
        <v>0</v>
      </c>
      <c r="AE1833">
        <v>0</v>
      </c>
      <c r="AF1833">
        <v>1</v>
      </c>
      <c r="AG1833">
        <v>1</v>
      </c>
      <c r="AH1833">
        <v>-0.54744107719927204</v>
      </c>
      <c r="AI1833">
        <v>-5.7630436576618697E-2</v>
      </c>
    </row>
    <row r="1834" spans="1:35" x14ac:dyDescent="0.2">
      <c r="A1834" t="s">
        <v>1909</v>
      </c>
      <c r="B1834" s="1">
        <v>42736</v>
      </c>
      <c r="C1834" t="s">
        <v>53</v>
      </c>
      <c r="D1834" t="s">
        <v>37</v>
      </c>
      <c r="E1834" t="s">
        <v>125</v>
      </c>
      <c r="F1834" t="s">
        <v>39</v>
      </c>
      <c r="G1834" t="s">
        <v>40</v>
      </c>
      <c r="H1834" t="s">
        <v>41</v>
      </c>
      <c r="I1834" t="s">
        <v>43</v>
      </c>
      <c r="J1834" t="s">
        <v>51</v>
      </c>
      <c r="K1834" t="s">
        <v>43</v>
      </c>
      <c r="L1834" t="s">
        <v>5077</v>
      </c>
      <c r="M1834">
        <v>200</v>
      </c>
      <c r="N1834">
        <v>3946</v>
      </c>
      <c r="O1834">
        <v>972</v>
      </c>
      <c r="P1834">
        <v>46.7</v>
      </c>
      <c r="Q1834">
        <v>92</v>
      </c>
      <c r="R1834">
        <v>3638642</v>
      </c>
      <c r="S1834" s="6">
        <f t="shared" si="280"/>
        <v>246325.39280283832</v>
      </c>
      <c r="T1834" s="6">
        <f t="shared" si="281"/>
        <v>50684.237202230106</v>
      </c>
      <c r="U1834" s="2">
        <f t="shared" si="282"/>
        <v>11834769.38672073</v>
      </c>
      <c r="V1834" s="3">
        <f t="shared" si="283"/>
        <v>10.565217391304348</v>
      </c>
      <c r="W1834" s="3">
        <f t="shared" si="284"/>
        <v>2.1739130434782608</v>
      </c>
      <c r="X1834" s="2">
        <f t="shared" si="285"/>
        <v>507.60869565217394</v>
      </c>
      <c r="Y1834" s="3">
        <f t="shared" si="286"/>
        <v>2.1739130434782608</v>
      </c>
      <c r="Z1834" s="2">
        <f t="shared" si="287"/>
        <v>48.045267489711932</v>
      </c>
      <c r="AA1834" s="5">
        <f t="shared" si="288"/>
        <v>4.8600000000000003</v>
      </c>
      <c r="AB1834" s="4">
        <f t="shared" si="289"/>
        <v>3.9550456521739129E-2</v>
      </c>
      <c r="AC1834">
        <v>9</v>
      </c>
      <c r="AD1834">
        <v>1</v>
      </c>
      <c r="AE1834">
        <v>0</v>
      </c>
      <c r="AF1834">
        <v>1</v>
      </c>
      <c r="AG1834">
        <v>1</v>
      </c>
      <c r="AH1834">
        <v>-0.65771068444059799</v>
      </c>
      <c r="AI1834">
        <v>-0.23395723557022599</v>
      </c>
    </row>
    <row r="1835" spans="1:35" x14ac:dyDescent="0.2">
      <c r="A1835" t="s">
        <v>1910</v>
      </c>
      <c r="B1835" s="1">
        <v>43831</v>
      </c>
      <c r="C1835" t="s">
        <v>58</v>
      </c>
      <c r="D1835" t="s">
        <v>47</v>
      </c>
      <c r="E1835" t="s">
        <v>75</v>
      </c>
      <c r="F1835" t="s">
        <v>54</v>
      </c>
      <c r="G1835" t="s">
        <v>55</v>
      </c>
      <c r="H1835" t="s">
        <v>50</v>
      </c>
      <c r="I1835" t="s">
        <v>43</v>
      </c>
      <c r="J1835" t="s">
        <v>43</v>
      </c>
      <c r="K1835" t="s">
        <v>42</v>
      </c>
      <c r="L1835" t="s">
        <v>78</v>
      </c>
      <c r="M1835">
        <v>487</v>
      </c>
      <c r="N1835">
        <v>991</v>
      </c>
      <c r="O1835">
        <v>952</v>
      </c>
      <c r="P1835">
        <v>4.38</v>
      </c>
      <c r="Q1835">
        <v>55</v>
      </c>
      <c r="R1835">
        <v>4038869</v>
      </c>
      <c r="S1835" s="6">
        <f t="shared" si="280"/>
        <v>960645.81231079716</v>
      </c>
      <c r="T1835" s="6">
        <f t="shared" si="281"/>
        <v>491422.80524722504</v>
      </c>
      <c r="U1835" s="2">
        <f t="shared" si="282"/>
        <v>4419778.0020181639</v>
      </c>
      <c r="V1835" s="3">
        <f t="shared" si="283"/>
        <v>17.309090909090909</v>
      </c>
      <c r="W1835" s="3">
        <f t="shared" si="284"/>
        <v>8.8545454545454554</v>
      </c>
      <c r="X1835" s="2">
        <f t="shared" si="285"/>
        <v>79.63636363636364</v>
      </c>
      <c r="Y1835" s="3">
        <f t="shared" si="286"/>
        <v>8.8545454545454554</v>
      </c>
      <c r="Z1835" s="2">
        <f t="shared" si="287"/>
        <v>4.6008403361344534</v>
      </c>
      <c r="AA1835" s="5">
        <f t="shared" si="288"/>
        <v>1.9548254620123204</v>
      </c>
      <c r="AB1835" s="4">
        <f t="shared" si="289"/>
        <v>7.3433981818181823E-2</v>
      </c>
      <c r="AC1835">
        <v>8</v>
      </c>
      <c r="AD1835">
        <v>0</v>
      </c>
      <c r="AE1835">
        <v>0</v>
      </c>
      <c r="AF1835">
        <v>1</v>
      </c>
      <c r="AG1835">
        <v>1</v>
      </c>
      <c r="AH1835">
        <v>-0.43105101739668999</v>
      </c>
      <c r="AI1835">
        <v>-1.6606423199453098E-2</v>
      </c>
    </row>
    <row r="1836" spans="1:35" x14ac:dyDescent="0.2">
      <c r="A1836" t="s">
        <v>1911</v>
      </c>
      <c r="B1836" s="1">
        <v>39448</v>
      </c>
      <c r="C1836" t="s">
        <v>53</v>
      </c>
      <c r="D1836" t="s">
        <v>37</v>
      </c>
      <c r="E1836" t="s">
        <v>80</v>
      </c>
      <c r="F1836" t="s">
        <v>39</v>
      </c>
      <c r="G1836" t="s">
        <v>40</v>
      </c>
      <c r="H1836" t="s">
        <v>41</v>
      </c>
      <c r="I1836" t="s">
        <v>51</v>
      </c>
      <c r="J1836" t="s">
        <v>43</v>
      </c>
      <c r="K1836" t="s">
        <v>42</v>
      </c>
      <c r="L1836" t="s">
        <v>60</v>
      </c>
      <c r="M1836">
        <v>267</v>
      </c>
      <c r="N1836">
        <v>4126</v>
      </c>
      <c r="O1836">
        <v>378</v>
      </c>
      <c r="P1836">
        <v>0.57999999999999996</v>
      </c>
      <c r="Q1836">
        <v>56</v>
      </c>
      <c r="R1836">
        <v>4713461</v>
      </c>
      <c r="S1836" s="6">
        <f t="shared" si="280"/>
        <v>91614.154144449829</v>
      </c>
      <c r="T1836" s="6">
        <f t="shared" si="281"/>
        <v>64711.58507028599</v>
      </c>
      <c r="U1836" s="2">
        <f t="shared" si="282"/>
        <v>140571.98254968494</v>
      </c>
      <c r="V1836" s="3">
        <f t="shared" si="283"/>
        <v>6.75</v>
      </c>
      <c r="W1836" s="3">
        <f t="shared" si="284"/>
        <v>4.7678571428571432</v>
      </c>
      <c r="X1836" s="2">
        <f t="shared" si="285"/>
        <v>10.357142857142858</v>
      </c>
      <c r="Y1836" s="3">
        <f t="shared" si="286"/>
        <v>4.7678571428571432</v>
      </c>
      <c r="Z1836" s="2">
        <f t="shared" si="287"/>
        <v>1.5343915343915344</v>
      </c>
      <c r="AA1836" s="5">
        <f t="shared" si="288"/>
        <v>1.4157303370786516</v>
      </c>
      <c r="AB1836" s="4">
        <f t="shared" si="289"/>
        <v>8.4168946428571423E-2</v>
      </c>
      <c r="AC1836">
        <v>3</v>
      </c>
      <c r="AD1836">
        <v>0</v>
      </c>
      <c r="AE1836">
        <v>0</v>
      </c>
      <c r="AF1836">
        <v>1</v>
      </c>
      <c r="AG1836">
        <v>1</v>
      </c>
      <c r="AH1836">
        <v>-0.64902318447452501</v>
      </c>
      <c r="AI1836">
        <v>-0.28370889475859301</v>
      </c>
    </row>
    <row r="1837" spans="1:35" x14ac:dyDescent="0.2">
      <c r="A1837" t="s">
        <v>1912</v>
      </c>
      <c r="B1837" s="1">
        <v>42370</v>
      </c>
      <c r="C1837" t="s">
        <v>70</v>
      </c>
      <c r="D1837" t="s">
        <v>63</v>
      </c>
      <c r="E1837" t="s">
        <v>38</v>
      </c>
      <c r="F1837" t="s">
        <v>68</v>
      </c>
      <c r="G1837" t="s">
        <v>40</v>
      </c>
      <c r="H1837" t="s">
        <v>41</v>
      </c>
      <c r="I1837" t="s">
        <v>42</v>
      </c>
      <c r="J1837" t="s">
        <v>43</v>
      </c>
      <c r="K1837" t="s">
        <v>42</v>
      </c>
      <c r="L1837" t="s">
        <v>60</v>
      </c>
      <c r="M1837">
        <v>324</v>
      </c>
      <c r="N1837">
        <v>3842</v>
      </c>
      <c r="O1837">
        <v>101</v>
      </c>
      <c r="P1837">
        <v>9.16</v>
      </c>
      <c r="Q1837">
        <v>24</v>
      </c>
      <c r="R1837">
        <v>1442399</v>
      </c>
      <c r="S1837" s="6">
        <f t="shared" si="280"/>
        <v>26288.391462779804</v>
      </c>
      <c r="T1837" s="6">
        <f t="shared" si="281"/>
        <v>84331.077563768864</v>
      </c>
      <c r="U1837" s="2">
        <f t="shared" si="282"/>
        <v>2384174.9089016137</v>
      </c>
      <c r="V1837" s="3">
        <f t="shared" si="283"/>
        <v>4.208333333333333</v>
      </c>
      <c r="W1837" s="3">
        <f t="shared" si="284"/>
        <v>13.5</v>
      </c>
      <c r="X1837" s="2">
        <f t="shared" si="285"/>
        <v>381.66666666666669</v>
      </c>
      <c r="Y1837" s="3">
        <f t="shared" si="286"/>
        <v>13.5</v>
      </c>
      <c r="Z1837" s="2">
        <f t="shared" si="287"/>
        <v>90.693069306930695</v>
      </c>
      <c r="AA1837" s="5">
        <f t="shared" si="288"/>
        <v>0.31172839506172839</v>
      </c>
      <c r="AB1837" s="4">
        <f t="shared" si="289"/>
        <v>6.0099958333333335E-2</v>
      </c>
      <c r="AC1837">
        <v>9</v>
      </c>
      <c r="AD1837">
        <v>1</v>
      </c>
      <c r="AE1837">
        <v>0</v>
      </c>
      <c r="AF1837">
        <v>4</v>
      </c>
      <c r="AG1837">
        <v>1</v>
      </c>
      <c r="AH1837">
        <v>-0.444751681825032</v>
      </c>
      <c r="AI1837">
        <v>-0.28184431985816</v>
      </c>
    </row>
    <row r="1838" spans="1:35" x14ac:dyDescent="0.2">
      <c r="A1838" t="s">
        <v>1913</v>
      </c>
      <c r="B1838" s="1">
        <v>39083</v>
      </c>
      <c r="C1838" t="s">
        <v>70</v>
      </c>
      <c r="D1838" t="s">
        <v>63</v>
      </c>
      <c r="E1838" t="s">
        <v>59</v>
      </c>
      <c r="F1838" t="s">
        <v>54</v>
      </c>
      <c r="G1838" t="s">
        <v>55</v>
      </c>
      <c r="H1838" t="s">
        <v>50</v>
      </c>
      <c r="I1838" t="s">
        <v>42</v>
      </c>
      <c r="J1838" t="s">
        <v>51</v>
      </c>
      <c r="K1838" t="s">
        <v>42</v>
      </c>
      <c r="L1838" t="s">
        <v>5077</v>
      </c>
      <c r="M1838">
        <v>242</v>
      </c>
      <c r="N1838">
        <v>459</v>
      </c>
      <c r="O1838">
        <v>211</v>
      </c>
      <c r="P1838">
        <v>9.83</v>
      </c>
      <c r="Q1838">
        <v>16</v>
      </c>
      <c r="R1838">
        <v>1850983</v>
      </c>
      <c r="S1838" s="6">
        <f t="shared" si="280"/>
        <v>459694.98910675384</v>
      </c>
      <c r="T1838" s="6">
        <f t="shared" si="281"/>
        <v>527233.11546840961</v>
      </c>
      <c r="U1838" s="2">
        <f t="shared" si="282"/>
        <v>21416122.004357297</v>
      </c>
      <c r="V1838" s="3">
        <f t="shared" si="283"/>
        <v>13.1875</v>
      </c>
      <c r="W1838" s="3">
        <f t="shared" si="284"/>
        <v>15.125</v>
      </c>
      <c r="X1838" s="2">
        <f t="shared" si="285"/>
        <v>614.375</v>
      </c>
      <c r="Y1838" s="3">
        <f t="shared" si="286"/>
        <v>15.125</v>
      </c>
      <c r="Z1838" s="2">
        <f t="shared" si="287"/>
        <v>46.587677725118482</v>
      </c>
      <c r="AA1838" s="5">
        <f t="shared" si="288"/>
        <v>0.87190082644628097</v>
      </c>
      <c r="AB1838" s="4">
        <f t="shared" si="289"/>
        <v>0.1156864375</v>
      </c>
      <c r="AC1838">
        <v>9</v>
      </c>
      <c r="AD1838">
        <v>1</v>
      </c>
      <c r="AE1838">
        <v>1</v>
      </c>
      <c r="AF1838">
        <v>4</v>
      </c>
      <c r="AG1838">
        <v>1</v>
      </c>
      <c r="AH1838">
        <v>-0.12658742450867</v>
      </c>
      <c r="AI1838">
        <v>-4.2668504142093402E-2</v>
      </c>
    </row>
    <row r="1839" spans="1:35" x14ac:dyDescent="0.2">
      <c r="A1839" t="s">
        <v>1914</v>
      </c>
      <c r="B1839" s="1">
        <v>36892</v>
      </c>
      <c r="C1839" t="s">
        <v>70</v>
      </c>
      <c r="D1839" t="s">
        <v>63</v>
      </c>
      <c r="E1839" t="s">
        <v>75</v>
      </c>
      <c r="F1839" t="s">
        <v>68</v>
      </c>
      <c r="G1839" t="s">
        <v>40</v>
      </c>
      <c r="H1839" t="s">
        <v>41</v>
      </c>
      <c r="I1839" t="s">
        <v>43</v>
      </c>
      <c r="J1839" t="s">
        <v>43</v>
      </c>
      <c r="K1839" t="s">
        <v>43</v>
      </c>
      <c r="L1839" t="s">
        <v>56</v>
      </c>
      <c r="M1839">
        <v>297</v>
      </c>
      <c r="N1839">
        <v>4104</v>
      </c>
      <c r="O1839">
        <v>606</v>
      </c>
      <c r="P1839">
        <v>45.39</v>
      </c>
      <c r="Q1839">
        <v>54</v>
      </c>
      <c r="R1839">
        <v>2522964</v>
      </c>
      <c r="S1839" s="6">
        <f t="shared" si="280"/>
        <v>147660.81871345028</v>
      </c>
      <c r="T1839" s="6">
        <f t="shared" si="281"/>
        <v>72368.421052631573</v>
      </c>
      <c r="U1839" s="2">
        <f t="shared" si="282"/>
        <v>11059941.520467836</v>
      </c>
      <c r="V1839" s="3">
        <f t="shared" si="283"/>
        <v>11.222222222222221</v>
      </c>
      <c r="W1839" s="3">
        <f t="shared" si="284"/>
        <v>5.5</v>
      </c>
      <c r="X1839" s="2">
        <f t="shared" si="285"/>
        <v>840.55555555555554</v>
      </c>
      <c r="Y1839" s="3">
        <f t="shared" si="286"/>
        <v>5.5</v>
      </c>
      <c r="Z1839" s="2">
        <f t="shared" si="287"/>
        <v>74.900990099009903</v>
      </c>
      <c r="AA1839" s="5">
        <f t="shared" si="288"/>
        <v>2.0404040404040402</v>
      </c>
      <c r="AB1839" s="4">
        <f t="shared" si="289"/>
        <v>4.6721555555555558E-2</v>
      </c>
      <c r="AC1839">
        <v>2</v>
      </c>
      <c r="AD1839">
        <v>1</v>
      </c>
      <c r="AE1839">
        <v>0</v>
      </c>
      <c r="AF1839">
        <v>1</v>
      </c>
      <c r="AG1839">
        <v>1</v>
      </c>
      <c r="AH1839">
        <v>-0.46860967439398898</v>
      </c>
      <c r="AI1839">
        <v>-0.24530892606360999</v>
      </c>
    </row>
    <row r="1840" spans="1:35" x14ac:dyDescent="0.2">
      <c r="A1840" t="s">
        <v>1915</v>
      </c>
      <c r="B1840" s="1">
        <v>43831</v>
      </c>
      <c r="C1840" t="s">
        <v>62</v>
      </c>
      <c r="D1840" t="s">
        <v>63</v>
      </c>
      <c r="E1840" t="s">
        <v>75</v>
      </c>
      <c r="F1840" t="s">
        <v>48</v>
      </c>
      <c r="G1840" t="s">
        <v>49</v>
      </c>
      <c r="H1840" t="s">
        <v>51</v>
      </c>
      <c r="I1840" t="s">
        <v>43</v>
      </c>
      <c r="J1840" t="s">
        <v>51</v>
      </c>
      <c r="K1840" t="s">
        <v>43</v>
      </c>
      <c r="L1840" t="s">
        <v>56</v>
      </c>
      <c r="M1840">
        <v>139</v>
      </c>
      <c r="N1840">
        <v>1523</v>
      </c>
      <c r="O1840">
        <v>568</v>
      </c>
      <c r="P1840">
        <v>39.14</v>
      </c>
      <c r="Q1840">
        <v>51</v>
      </c>
      <c r="R1840">
        <v>4158882</v>
      </c>
      <c r="S1840" s="6">
        <f t="shared" si="280"/>
        <v>372948.12869336834</v>
      </c>
      <c r="T1840" s="6">
        <f t="shared" si="281"/>
        <v>91267.235718975702</v>
      </c>
      <c r="U1840" s="2">
        <f t="shared" si="282"/>
        <v>25699277.741300065</v>
      </c>
      <c r="V1840" s="3">
        <f t="shared" si="283"/>
        <v>11.137254901960784</v>
      </c>
      <c r="W1840" s="3">
        <f t="shared" si="284"/>
        <v>2.7254901960784315</v>
      </c>
      <c r="X1840" s="2">
        <f t="shared" si="285"/>
        <v>767.45098039215691</v>
      </c>
      <c r="Y1840" s="3">
        <f t="shared" si="286"/>
        <v>2.7254901960784315</v>
      </c>
      <c r="Z1840" s="2">
        <f t="shared" si="287"/>
        <v>68.908450704225359</v>
      </c>
      <c r="AA1840" s="5">
        <f t="shared" si="288"/>
        <v>4.0863309352517989</v>
      </c>
      <c r="AB1840" s="4">
        <f t="shared" si="289"/>
        <v>8.1546705882352938E-2</v>
      </c>
      <c r="AC1840">
        <v>2</v>
      </c>
      <c r="AD1840">
        <v>1</v>
      </c>
      <c r="AE1840">
        <v>0</v>
      </c>
      <c r="AF1840">
        <v>1</v>
      </c>
      <c r="AG1840">
        <v>1</v>
      </c>
      <c r="AH1840">
        <v>-0.46898530966901703</v>
      </c>
      <c r="AI1840">
        <v>-0.172932915402389</v>
      </c>
    </row>
    <row r="1841" spans="1:35" x14ac:dyDescent="0.2">
      <c r="A1841" t="s">
        <v>1916</v>
      </c>
      <c r="B1841" s="1">
        <v>36892</v>
      </c>
      <c r="C1841" t="s">
        <v>46</v>
      </c>
      <c r="D1841" t="s">
        <v>47</v>
      </c>
      <c r="E1841" t="s">
        <v>77</v>
      </c>
      <c r="F1841" t="s">
        <v>39</v>
      </c>
      <c r="G1841" t="s">
        <v>40</v>
      </c>
      <c r="H1841" t="s">
        <v>41</v>
      </c>
      <c r="I1841" t="s">
        <v>43</v>
      </c>
      <c r="J1841" t="s">
        <v>51</v>
      </c>
      <c r="K1841" t="s">
        <v>51</v>
      </c>
      <c r="L1841" t="s">
        <v>5077</v>
      </c>
      <c r="M1841">
        <v>193</v>
      </c>
      <c r="N1841">
        <v>4167</v>
      </c>
      <c r="O1841">
        <v>940</v>
      </c>
      <c r="P1841">
        <v>18.27</v>
      </c>
      <c r="Q1841">
        <v>70</v>
      </c>
      <c r="R1841">
        <v>4287501</v>
      </c>
      <c r="S1841" s="6">
        <f t="shared" si="280"/>
        <v>225581.95344372452</v>
      </c>
      <c r="T1841" s="6">
        <f t="shared" si="281"/>
        <v>46316.294696424287</v>
      </c>
      <c r="U1841" s="2">
        <f t="shared" si="282"/>
        <v>4384449.2440604754</v>
      </c>
      <c r="V1841" s="3">
        <f t="shared" si="283"/>
        <v>13.428571428571429</v>
      </c>
      <c r="W1841" s="3">
        <f t="shared" si="284"/>
        <v>2.7571428571428571</v>
      </c>
      <c r="X1841" s="2">
        <f t="shared" si="285"/>
        <v>261</v>
      </c>
      <c r="Y1841" s="3">
        <f t="shared" si="286"/>
        <v>2.7571428571428571</v>
      </c>
      <c r="Z1841" s="2">
        <f t="shared" si="287"/>
        <v>19.436170212765958</v>
      </c>
      <c r="AA1841" s="5">
        <f t="shared" si="288"/>
        <v>4.8704663212435237</v>
      </c>
      <c r="AB1841" s="4">
        <f t="shared" si="289"/>
        <v>6.1250014285714284E-2</v>
      </c>
      <c r="AC1841">
        <v>2</v>
      </c>
      <c r="AD1841">
        <v>1</v>
      </c>
      <c r="AE1841">
        <v>0</v>
      </c>
      <c r="AF1841">
        <v>1</v>
      </c>
      <c r="AG1841">
        <v>1</v>
      </c>
      <c r="AH1841">
        <v>-0.61572665865389897</v>
      </c>
      <c r="AI1841">
        <v>-0.25698276578261098</v>
      </c>
    </row>
    <row r="1842" spans="1:35" x14ac:dyDescent="0.2">
      <c r="A1842" t="s">
        <v>1917</v>
      </c>
      <c r="B1842" s="1">
        <v>37257</v>
      </c>
      <c r="C1842" t="s">
        <v>53</v>
      </c>
      <c r="D1842" t="s">
        <v>37</v>
      </c>
      <c r="E1842" t="s">
        <v>75</v>
      </c>
      <c r="F1842" t="s">
        <v>68</v>
      </c>
      <c r="G1842" t="s">
        <v>40</v>
      </c>
      <c r="H1842" t="s">
        <v>41</v>
      </c>
      <c r="I1842" t="s">
        <v>51</v>
      </c>
      <c r="J1842" t="s">
        <v>42</v>
      </c>
      <c r="K1842" t="s">
        <v>42</v>
      </c>
      <c r="L1842" t="s">
        <v>60</v>
      </c>
      <c r="M1842">
        <v>13</v>
      </c>
      <c r="N1842">
        <v>4732</v>
      </c>
      <c r="O1842">
        <v>248</v>
      </c>
      <c r="P1842">
        <v>5.75</v>
      </c>
      <c r="Q1842">
        <v>32</v>
      </c>
      <c r="R1842">
        <v>2269062</v>
      </c>
      <c r="S1842" s="6">
        <f t="shared" si="280"/>
        <v>52409.129332206256</v>
      </c>
      <c r="T1842" s="6">
        <f t="shared" si="281"/>
        <v>2747.2527472527472</v>
      </c>
      <c r="U1842" s="2">
        <f t="shared" si="282"/>
        <v>1215131.0228233305</v>
      </c>
      <c r="V1842" s="3">
        <f t="shared" si="283"/>
        <v>7.75</v>
      </c>
      <c r="W1842" s="3">
        <f t="shared" si="284"/>
        <v>0.40625</v>
      </c>
      <c r="X1842" s="2">
        <f t="shared" si="285"/>
        <v>179.6875</v>
      </c>
      <c r="Y1842" s="3">
        <f t="shared" si="286"/>
        <v>0.40625</v>
      </c>
      <c r="Z1842" s="2">
        <f t="shared" si="287"/>
        <v>23.18548387096774</v>
      </c>
      <c r="AA1842" s="5">
        <f t="shared" si="288"/>
        <v>19.076923076923077</v>
      </c>
      <c r="AB1842" s="4">
        <f t="shared" si="289"/>
        <v>7.0908187499999997E-2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-0.752786842206561</v>
      </c>
      <c r="AI1842">
        <v>-0.295962063690693</v>
      </c>
    </row>
    <row r="1843" spans="1:35" x14ac:dyDescent="0.2">
      <c r="A1843" t="s">
        <v>1918</v>
      </c>
      <c r="B1843" s="1">
        <v>42736</v>
      </c>
      <c r="C1843" t="s">
        <v>53</v>
      </c>
      <c r="D1843" t="s">
        <v>37</v>
      </c>
      <c r="E1843" t="s">
        <v>132</v>
      </c>
      <c r="F1843" t="s">
        <v>48</v>
      </c>
      <c r="G1843" t="s">
        <v>49</v>
      </c>
      <c r="H1843" t="s">
        <v>41</v>
      </c>
      <c r="I1843" t="s">
        <v>43</v>
      </c>
      <c r="J1843" t="s">
        <v>51</v>
      </c>
      <c r="K1843" t="s">
        <v>42</v>
      </c>
      <c r="L1843" t="s">
        <v>60</v>
      </c>
      <c r="M1843">
        <v>162</v>
      </c>
      <c r="N1843">
        <v>2927</v>
      </c>
      <c r="O1843">
        <v>813</v>
      </c>
      <c r="P1843">
        <v>3.14</v>
      </c>
      <c r="Q1843">
        <v>21</v>
      </c>
      <c r="R1843">
        <v>724427</v>
      </c>
      <c r="S1843" s="6">
        <f t="shared" si="280"/>
        <v>277758.79740348482</v>
      </c>
      <c r="T1843" s="6">
        <f t="shared" si="281"/>
        <v>55346.771438332762</v>
      </c>
      <c r="U1843" s="2">
        <f t="shared" si="282"/>
        <v>1072770.7550392894</v>
      </c>
      <c r="V1843" s="3">
        <f t="shared" si="283"/>
        <v>38.714285714285715</v>
      </c>
      <c r="W1843" s="3">
        <f t="shared" si="284"/>
        <v>7.7142857142857144</v>
      </c>
      <c r="X1843" s="2">
        <f t="shared" si="285"/>
        <v>149.52380952380952</v>
      </c>
      <c r="Y1843" s="3">
        <f t="shared" si="286"/>
        <v>7.7142857142857144</v>
      </c>
      <c r="Z1843" s="2">
        <f t="shared" si="287"/>
        <v>3.862238622386224</v>
      </c>
      <c r="AA1843" s="5">
        <f t="shared" si="288"/>
        <v>5.0185185185185182</v>
      </c>
      <c r="AB1843" s="4">
        <f t="shared" si="289"/>
        <v>3.449652380952381E-2</v>
      </c>
      <c r="AC1843">
        <v>9</v>
      </c>
      <c r="AD1843">
        <v>0</v>
      </c>
      <c r="AE1843">
        <v>1</v>
      </c>
      <c r="AF1843">
        <v>4</v>
      </c>
      <c r="AG1843">
        <v>1</v>
      </c>
      <c r="AH1843">
        <v>-0.30835850105898399</v>
      </c>
      <c r="AI1843">
        <v>-0.25536898525220397</v>
      </c>
    </row>
    <row r="1844" spans="1:35" x14ac:dyDescent="0.2">
      <c r="A1844" t="s">
        <v>1919</v>
      </c>
      <c r="B1844" s="1">
        <v>40909</v>
      </c>
      <c r="C1844" t="s">
        <v>62</v>
      </c>
      <c r="D1844" t="s">
        <v>63</v>
      </c>
      <c r="E1844" t="s">
        <v>75</v>
      </c>
      <c r="F1844" t="s">
        <v>48</v>
      </c>
      <c r="G1844" t="s">
        <v>49</v>
      </c>
      <c r="H1844" t="s">
        <v>41</v>
      </c>
      <c r="I1844" t="s">
        <v>42</v>
      </c>
      <c r="J1844" t="s">
        <v>43</v>
      </c>
      <c r="K1844" t="s">
        <v>51</v>
      </c>
      <c r="L1844" t="s">
        <v>44</v>
      </c>
      <c r="M1844">
        <v>412</v>
      </c>
      <c r="N1844">
        <v>2688</v>
      </c>
      <c r="O1844">
        <v>141</v>
      </c>
      <c r="P1844">
        <v>17.940000000000001</v>
      </c>
      <c r="Q1844">
        <v>51</v>
      </c>
      <c r="R1844">
        <v>2780010</v>
      </c>
      <c r="S1844" s="6">
        <f t="shared" si="280"/>
        <v>52455.357142857145</v>
      </c>
      <c r="T1844" s="6">
        <f t="shared" si="281"/>
        <v>153273.80952380953</v>
      </c>
      <c r="U1844" s="2">
        <f t="shared" si="282"/>
        <v>6674107.1428571427</v>
      </c>
      <c r="V1844" s="3">
        <f t="shared" si="283"/>
        <v>2.7647058823529411</v>
      </c>
      <c r="W1844" s="3">
        <f t="shared" si="284"/>
        <v>8.0784313725490193</v>
      </c>
      <c r="X1844" s="2">
        <f t="shared" si="285"/>
        <v>351.76470588235293</v>
      </c>
      <c r="Y1844" s="3">
        <f t="shared" si="286"/>
        <v>8.0784313725490193</v>
      </c>
      <c r="Z1844" s="2">
        <f t="shared" si="287"/>
        <v>127.23404255319149</v>
      </c>
      <c r="AA1844" s="5">
        <f t="shared" si="288"/>
        <v>0.34223300970873788</v>
      </c>
      <c r="AB1844" s="4">
        <f t="shared" si="289"/>
        <v>5.4510000000000003E-2</v>
      </c>
      <c r="AC1844">
        <v>3</v>
      </c>
      <c r="AD1844">
        <v>1</v>
      </c>
      <c r="AE1844">
        <v>1</v>
      </c>
      <c r="AF1844">
        <v>1</v>
      </c>
      <c r="AG1844">
        <v>1</v>
      </c>
      <c r="AH1844">
        <v>-0.60268436578147699</v>
      </c>
      <c r="AI1844">
        <v>-0.24703110902170899</v>
      </c>
    </row>
    <row r="1845" spans="1:35" x14ac:dyDescent="0.2">
      <c r="A1845" t="s">
        <v>1920</v>
      </c>
      <c r="B1845" s="1">
        <v>38353</v>
      </c>
      <c r="C1845" t="s">
        <v>53</v>
      </c>
      <c r="D1845" t="s">
        <v>37</v>
      </c>
      <c r="E1845" t="s">
        <v>59</v>
      </c>
      <c r="F1845" t="s">
        <v>48</v>
      </c>
      <c r="G1845" t="s">
        <v>49</v>
      </c>
      <c r="H1845" t="s">
        <v>50</v>
      </c>
      <c r="I1845" t="s">
        <v>43</v>
      </c>
      <c r="J1845" t="s">
        <v>42</v>
      </c>
      <c r="K1845" t="s">
        <v>42</v>
      </c>
      <c r="L1845" t="s">
        <v>5077</v>
      </c>
      <c r="M1845">
        <v>10</v>
      </c>
      <c r="N1845">
        <v>544</v>
      </c>
      <c r="O1845">
        <v>733</v>
      </c>
      <c r="P1845">
        <v>1.05</v>
      </c>
      <c r="Q1845">
        <v>26</v>
      </c>
      <c r="R1845">
        <v>2299518</v>
      </c>
      <c r="S1845" s="6">
        <f t="shared" si="280"/>
        <v>1347426.4705882352</v>
      </c>
      <c r="T1845" s="6">
        <f t="shared" si="281"/>
        <v>18382.352941176472</v>
      </c>
      <c r="U1845" s="2">
        <f t="shared" si="282"/>
        <v>1930147.0588235294</v>
      </c>
      <c r="V1845" s="3">
        <f t="shared" si="283"/>
        <v>28.192307692307693</v>
      </c>
      <c r="W1845" s="3">
        <f t="shared" si="284"/>
        <v>0.38461538461538464</v>
      </c>
      <c r="X1845" s="2">
        <f t="shared" si="285"/>
        <v>40.384615384615387</v>
      </c>
      <c r="Y1845" s="3">
        <f t="shared" si="286"/>
        <v>0.38461538461538464</v>
      </c>
      <c r="Z1845" s="2">
        <f t="shared" si="287"/>
        <v>1.4324693042291952</v>
      </c>
      <c r="AA1845" s="5">
        <f t="shared" si="288"/>
        <v>73.3</v>
      </c>
      <c r="AB1845" s="4">
        <f t="shared" si="289"/>
        <v>8.8442999999999994E-2</v>
      </c>
      <c r="AC1845">
        <v>4</v>
      </c>
      <c r="AD1845">
        <v>1</v>
      </c>
      <c r="AE1845">
        <v>0</v>
      </c>
      <c r="AF1845">
        <v>4</v>
      </c>
      <c r="AG1845">
        <v>1</v>
      </c>
      <c r="AH1845">
        <v>-0.538077728770471</v>
      </c>
      <c r="AI1845">
        <v>-7.3621574122377506E-2</v>
      </c>
    </row>
    <row r="1846" spans="1:35" x14ac:dyDescent="0.2">
      <c r="A1846" t="s">
        <v>1921</v>
      </c>
      <c r="B1846" s="1">
        <v>41640</v>
      </c>
      <c r="C1846" t="s">
        <v>62</v>
      </c>
      <c r="D1846" t="s">
        <v>63</v>
      </c>
      <c r="E1846" t="s">
        <v>67</v>
      </c>
      <c r="F1846" t="s">
        <v>54</v>
      </c>
      <c r="G1846" t="s">
        <v>55</v>
      </c>
      <c r="H1846" t="s">
        <v>41</v>
      </c>
      <c r="I1846" t="s">
        <v>51</v>
      </c>
      <c r="J1846" t="s">
        <v>42</v>
      </c>
      <c r="K1846" t="s">
        <v>51</v>
      </c>
      <c r="L1846" t="s">
        <v>44</v>
      </c>
      <c r="M1846">
        <v>98</v>
      </c>
      <c r="N1846">
        <v>4347</v>
      </c>
      <c r="O1846">
        <v>411</v>
      </c>
      <c r="P1846">
        <v>18.739999999999998</v>
      </c>
      <c r="Q1846">
        <v>7</v>
      </c>
      <c r="R1846">
        <v>3655290</v>
      </c>
      <c r="S1846" s="6">
        <f t="shared" si="280"/>
        <v>94547.964113181501</v>
      </c>
      <c r="T1846" s="6">
        <f t="shared" si="281"/>
        <v>22544.283413848632</v>
      </c>
      <c r="U1846" s="2">
        <f t="shared" si="282"/>
        <v>4311019.0936277891</v>
      </c>
      <c r="V1846" s="3">
        <f t="shared" si="283"/>
        <v>58.714285714285715</v>
      </c>
      <c r="W1846" s="3">
        <f t="shared" si="284"/>
        <v>14</v>
      </c>
      <c r="X1846" s="2">
        <f t="shared" si="285"/>
        <v>2677.1428571428573</v>
      </c>
      <c r="Y1846" s="3">
        <f t="shared" si="286"/>
        <v>14</v>
      </c>
      <c r="Z1846" s="2">
        <f t="shared" si="287"/>
        <v>45.59610705596107</v>
      </c>
      <c r="AA1846" s="5">
        <f t="shared" si="288"/>
        <v>4.1938775510204085</v>
      </c>
      <c r="AB1846" s="4">
        <f t="shared" si="289"/>
        <v>0.52218428571428577</v>
      </c>
      <c r="AC1846">
        <v>2</v>
      </c>
      <c r="AD1846">
        <v>1</v>
      </c>
      <c r="AE1846">
        <v>0</v>
      </c>
      <c r="AF1846">
        <v>4</v>
      </c>
      <c r="AG1846">
        <v>1</v>
      </c>
      <c r="AH1846" s="2">
        <v>1.64388269633047E+16</v>
      </c>
      <c r="AI1846">
        <v>-0.302268675782709</v>
      </c>
    </row>
    <row r="1847" spans="1:35" x14ac:dyDescent="0.2">
      <c r="A1847" t="s">
        <v>1922</v>
      </c>
      <c r="B1847" s="1">
        <v>41640</v>
      </c>
      <c r="C1847" t="s">
        <v>53</v>
      </c>
      <c r="D1847" t="s">
        <v>37</v>
      </c>
      <c r="E1847" t="s">
        <v>59</v>
      </c>
      <c r="F1847" t="s">
        <v>65</v>
      </c>
      <c r="G1847" t="s">
        <v>40</v>
      </c>
      <c r="H1847" t="s">
        <v>41</v>
      </c>
      <c r="I1847" t="s">
        <v>51</v>
      </c>
      <c r="J1847" t="s">
        <v>51</v>
      </c>
      <c r="K1847" t="s">
        <v>43</v>
      </c>
      <c r="L1847" t="s">
        <v>56</v>
      </c>
      <c r="M1847">
        <v>178</v>
      </c>
      <c r="N1847">
        <v>4290</v>
      </c>
      <c r="O1847">
        <v>254</v>
      </c>
      <c r="P1847">
        <v>46.73</v>
      </c>
      <c r="Q1847">
        <v>33</v>
      </c>
      <c r="R1847">
        <v>1930243</v>
      </c>
      <c r="S1847" s="6">
        <f t="shared" si="280"/>
        <v>59207.459207459207</v>
      </c>
      <c r="T1847" s="6">
        <f t="shared" si="281"/>
        <v>41491.841491841493</v>
      </c>
      <c r="U1847" s="2">
        <f t="shared" si="282"/>
        <v>10892773.892773893</v>
      </c>
      <c r="V1847" s="3">
        <f t="shared" si="283"/>
        <v>7.6969696969696972</v>
      </c>
      <c r="W1847" s="3">
        <f t="shared" si="284"/>
        <v>5.3939393939393936</v>
      </c>
      <c r="X1847" s="2">
        <f t="shared" si="285"/>
        <v>1416.060606060606</v>
      </c>
      <c r="Y1847" s="3">
        <f t="shared" si="286"/>
        <v>5.3939393939393936</v>
      </c>
      <c r="Z1847" s="2">
        <f t="shared" si="287"/>
        <v>183.97637795275591</v>
      </c>
      <c r="AA1847" s="5">
        <f t="shared" si="288"/>
        <v>1.4269662921348314</v>
      </c>
      <c r="AB1847" s="4">
        <f t="shared" si="289"/>
        <v>5.8492212121212118E-2</v>
      </c>
      <c r="AC1847">
        <v>6</v>
      </c>
      <c r="AD1847">
        <v>1</v>
      </c>
      <c r="AE1847">
        <v>1</v>
      </c>
      <c r="AF1847">
        <v>4</v>
      </c>
      <c r="AG1847">
        <v>1</v>
      </c>
      <c r="AH1847">
        <v>-0.34885853300817599</v>
      </c>
      <c r="AI1847">
        <v>-0.267480344464821</v>
      </c>
    </row>
    <row r="1848" spans="1:35" x14ac:dyDescent="0.2">
      <c r="A1848" t="s">
        <v>1923</v>
      </c>
      <c r="B1848" s="1">
        <v>43831</v>
      </c>
      <c r="C1848" t="s">
        <v>53</v>
      </c>
      <c r="D1848" t="s">
        <v>37</v>
      </c>
      <c r="E1848" t="s">
        <v>59</v>
      </c>
      <c r="F1848" t="s">
        <v>48</v>
      </c>
      <c r="G1848" t="s">
        <v>49</v>
      </c>
      <c r="H1848" t="s">
        <v>41</v>
      </c>
      <c r="I1848" t="s">
        <v>43</v>
      </c>
      <c r="J1848" t="s">
        <v>43</v>
      </c>
      <c r="K1848" t="s">
        <v>43</v>
      </c>
      <c r="L1848" t="s">
        <v>44</v>
      </c>
      <c r="M1848">
        <v>463</v>
      </c>
      <c r="N1848">
        <v>4834</v>
      </c>
      <c r="O1848">
        <v>615</v>
      </c>
      <c r="P1848">
        <v>32.42</v>
      </c>
      <c r="Q1848">
        <v>5</v>
      </c>
      <c r="R1848">
        <v>3686251</v>
      </c>
      <c r="S1848" s="6">
        <f t="shared" si="280"/>
        <v>127223.83119569714</v>
      </c>
      <c r="T1848" s="6">
        <f t="shared" si="281"/>
        <v>95779.892428630541</v>
      </c>
      <c r="U1848" s="2">
        <f t="shared" si="282"/>
        <v>6706661.1501861811</v>
      </c>
      <c r="V1848" s="3">
        <f t="shared" si="283"/>
        <v>123</v>
      </c>
      <c r="W1848" s="3">
        <f t="shared" si="284"/>
        <v>92.6</v>
      </c>
      <c r="X1848" s="2">
        <f t="shared" si="285"/>
        <v>6484</v>
      </c>
      <c r="Y1848" s="3">
        <f t="shared" si="286"/>
        <v>92.6</v>
      </c>
      <c r="Z1848" s="2">
        <f t="shared" si="287"/>
        <v>52.715447154471548</v>
      </c>
      <c r="AA1848" s="5">
        <f t="shared" si="288"/>
        <v>1.3282937365010798</v>
      </c>
      <c r="AB1848" s="4">
        <f t="shared" si="289"/>
        <v>0.73725019999999997</v>
      </c>
      <c r="AC1848">
        <v>5</v>
      </c>
      <c r="AD1848">
        <v>1</v>
      </c>
      <c r="AE1848">
        <v>1</v>
      </c>
      <c r="AF1848">
        <v>0</v>
      </c>
      <c r="AG1848">
        <v>3</v>
      </c>
      <c r="AH1848" s="2">
        <v>5067486524229180</v>
      </c>
      <c r="AI1848">
        <v>-0.27669820747880097</v>
      </c>
    </row>
    <row r="1849" spans="1:35" x14ac:dyDescent="0.2">
      <c r="A1849" t="s">
        <v>1924</v>
      </c>
      <c r="B1849" s="1">
        <v>44562</v>
      </c>
      <c r="C1849" t="s">
        <v>89</v>
      </c>
      <c r="D1849" t="s">
        <v>63</v>
      </c>
      <c r="E1849" t="s">
        <v>132</v>
      </c>
      <c r="F1849" t="s">
        <v>54</v>
      </c>
      <c r="G1849" t="s">
        <v>55</v>
      </c>
      <c r="H1849" t="s">
        <v>51</v>
      </c>
      <c r="I1849" t="s">
        <v>43</v>
      </c>
      <c r="J1849" t="s">
        <v>43</v>
      </c>
      <c r="K1849" t="s">
        <v>51</v>
      </c>
      <c r="L1849" t="s">
        <v>44</v>
      </c>
      <c r="M1849">
        <v>342</v>
      </c>
      <c r="N1849">
        <v>1682</v>
      </c>
      <c r="O1849">
        <v>514</v>
      </c>
      <c r="P1849">
        <v>22.34</v>
      </c>
      <c r="Q1849">
        <v>19</v>
      </c>
      <c r="R1849">
        <v>4129224</v>
      </c>
      <c r="S1849" s="6">
        <f t="shared" si="280"/>
        <v>305588.5850178359</v>
      </c>
      <c r="T1849" s="6">
        <f t="shared" si="281"/>
        <v>203329.36979785969</v>
      </c>
      <c r="U1849" s="2">
        <f t="shared" si="282"/>
        <v>13281807.37217598</v>
      </c>
      <c r="V1849" s="3">
        <f t="shared" si="283"/>
        <v>27.05263157894737</v>
      </c>
      <c r="W1849" s="3">
        <f t="shared" si="284"/>
        <v>18</v>
      </c>
      <c r="X1849" s="2">
        <f t="shared" si="285"/>
        <v>1175.7894736842106</v>
      </c>
      <c r="Y1849" s="3">
        <f t="shared" si="286"/>
        <v>18</v>
      </c>
      <c r="Z1849" s="2">
        <f t="shared" si="287"/>
        <v>43.463035019455255</v>
      </c>
      <c r="AA1849" s="5">
        <f t="shared" si="288"/>
        <v>1.5029239766081872</v>
      </c>
      <c r="AB1849" s="4">
        <f t="shared" si="289"/>
        <v>0.21732757894736843</v>
      </c>
      <c r="AC1849">
        <v>5</v>
      </c>
      <c r="AD1849">
        <v>1</v>
      </c>
      <c r="AE1849">
        <v>1</v>
      </c>
      <c r="AF1849">
        <v>4</v>
      </c>
      <c r="AG1849">
        <v>1</v>
      </c>
      <c r="AH1849">
        <v>0.49421933684678399</v>
      </c>
      <c r="AI1849">
        <v>-0.18517833538234599</v>
      </c>
    </row>
    <row r="1850" spans="1:35" x14ac:dyDescent="0.2">
      <c r="A1850" t="s">
        <v>1925</v>
      </c>
      <c r="B1850" s="1">
        <v>40179</v>
      </c>
      <c r="C1850" t="s">
        <v>53</v>
      </c>
      <c r="D1850" t="s">
        <v>37</v>
      </c>
      <c r="E1850" t="s">
        <v>132</v>
      </c>
      <c r="F1850" t="s">
        <v>65</v>
      </c>
      <c r="G1850" t="s">
        <v>40</v>
      </c>
      <c r="H1850" t="s">
        <v>41</v>
      </c>
      <c r="I1850" t="s">
        <v>43</v>
      </c>
      <c r="J1850" t="s">
        <v>42</v>
      </c>
      <c r="K1850" t="s">
        <v>43</v>
      </c>
      <c r="L1850" t="s">
        <v>5077</v>
      </c>
      <c r="M1850">
        <v>44</v>
      </c>
      <c r="N1850">
        <v>4480</v>
      </c>
      <c r="O1850">
        <v>886</v>
      </c>
      <c r="P1850">
        <v>39.36</v>
      </c>
      <c r="Q1850">
        <v>82</v>
      </c>
      <c r="R1850">
        <v>473069</v>
      </c>
      <c r="S1850" s="6">
        <f t="shared" si="280"/>
        <v>197767.85714285713</v>
      </c>
      <c r="T1850" s="6">
        <f t="shared" si="281"/>
        <v>9821.4285714285706</v>
      </c>
      <c r="U1850" s="2">
        <f t="shared" si="282"/>
        <v>8785714.2857142854</v>
      </c>
      <c r="V1850" s="3">
        <f t="shared" si="283"/>
        <v>10.804878048780488</v>
      </c>
      <c r="W1850" s="3">
        <f t="shared" si="284"/>
        <v>0.53658536585365857</v>
      </c>
      <c r="X1850" s="2">
        <f t="shared" si="285"/>
        <v>480</v>
      </c>
      <c r="Y1850" s="3">
        <f t="shared" si="286"/>
        <v>0.53658536585365857</v>
      </c>
      <c r="Z1850" s="2">
        <f t="shared" si="287"/>
        <v>44.424379232505643</v>
      </c>
      <c r="AA1850" s="5">
        <f t="shared" si="288"/>
        <v>20.136363636363637</v>
      </c>
      <c r="AB1850" s="4">
        <f t="shared" si="289"/>
        <v>5.7691341463414637E-3</v>
      </c>
      <c r="AC1850">
        <v>6</v>
      </c>
      <c r="AD1850">
        <v>0</v>
      </c>
      <c r="AE1850">
        <v>0</v>
      </c>
      <c r="AF1850">
        <v>1</v>
      </c>
      <c r="AG1850">
        <v>1</v>
      </c>
      <c r="AH1850">
        <v>-0.80018937265150203</v>
      </c>
      <c r="AI1850">
        <v>-0.251119357960496</v>
      </c>
    </row>
    <row r="1851" spans="1:35" x14ac:dyDescent="0.2">
      <c r="A1851" t="s">
        <v>1926</v>
      </c>
      <c r="B1851" s="1">
        <v>37987</v>
      </c>
      <c r="C1851" t="s">
        <v>36</v>
      </c>
      <c r="D1851" t="s">
        <v>37</v>
      </c>
      <c r="E1851" t="s">
        <v>132</v>
      </c>
      <c r="F1851" t="s">
        <v>48</v>
      </c>
      <c r="G1851" t="s">
        <v>49</v>
      </c>
      <c r="H1851" t="s">
        <v>51</v>
      </c>
      <c r="I1851" t="s">
        <v>43</v>
      </c>
      <c r="J1851" t="s">
        <v>43</v>
      </c>
      <c r="K1851" t="s">
        <v>43</v>
      </c>
      <c r="L1851" t="s">
        <v>5077</v>
      </c>
      <c r="M1851">
        <v>364</v>
      </c>
      <c r="N1851">
        <v>1861</v>
      </c>
      <c r="O1851">
        <v>605</v>
      </c>
      <c r="P1851">
        <v>38.799999999999997</v>
      </c>
      <c r="Q1851">
        <v>54</v>
      </c>
      <c r="R1851">
        <v>3757087</v>
      </c>
      <c r="S1851" s="6">
        <f t="shared" si="280"/>
        <v>325094.03546480386</v>
      </c>
      <c r="T1851" s="6">
        <f t="shared" si="281"/>
        <v>195593.76679204727</v>
      </c>
      <c r="U1851" s="2">
        <f t="shared" si="282"/>
        <v>20849005.910800643</v>
      </c>
      <c r="V1851" s="3">
        <f t="shared" si="283"/>
        <v>11.203703703703704</v>
      </c>
      <c r="W1851" s="3">
        <f t="shared" si="284"/>
        <v>6.7407407407407405</v>
      </c>
      <c r="X1851" s="2">
        <f t="shared" si="285"/>
        <v>718.51851851851848</v>
      </c>
      <c r="Y1851" s="3">
        <f t="shared" si="286"/>
        <v>6.7407407407407405</v>
      </c>
      <c r="Z1851" s="2">
        <f t="shared" si="287"/>
        <v>64.132231404958674</v>
      </c>
      <c r="AA1851" s="5">
        <f t="shared" si="288"/>
        <v>1.6620879120879122</v>
      </c>
      <c r="AB1851" s="4">
        <f t="shared" si="289"/>
        <v>6.9575685185185185E-2</v>
      </c>
      <c r="AC1851">
        <v>9</v>
      </c>
      <c r="AD1851">
        <v>0</v>
      </c>
      <c r="AE1851">
        <v>0</v>
      </c>
      <c r="AF1851">
        <v>4</v>
      </c>
      <c r="AG1851">
        <v>1</v>
      </c>
      <c r="AH1851">
        <v>-0.40941607216694598</v>
      </c>
      <c r="AI1851">
        <v>-0.16074468963635299</v>
      </c>
    </row>
    <row r="1852" spans="1:35" x14ac:dyDescent="0.2">
      <c r="A1852" t="s">
        <v>1927</v>
      </c>
      <c r="B1852" s="1">
        <v>39448</v>
      </c>
      <c r="C1852" t="s">
        <v>36</v>
      </c>
      <c r="D1852" t="s">
        <v>37</v>
      </c>
      <c r="E1852" t="s">
        <v>77</v>
      </c>
      <c r="F1852" t="s">
        <v>54</v>
      </c>
      <c r="G1852" t="s">
        <v>55</v>
      </c>
      <c r="H1852" t="s">
        <v>41</v>
      </c>
      <c r="I1852" t="s">
        <v>43</v>
      </c>
      <c r="J1852" t="s">
        <v>43</v>
      </c>
      <c r="K1852" t="s">
        <v>43</v>
      </c>
      <c r="L1852" t="s">
        <v>60</v>
      </c>
      <c r="M1852">
        <v>475</v>
      </c>
      <c r="N1852">
        <v>3459</v>
      </c>
      <c r="O1852">
        <v>778</v>
      </c>
      <c r="P1852">
        <v>41.08</v>
      </c>
      <c r="Q1852">
        <v>26</v>
      </c>
      <c r="R1852">
        <v>914073</v>
      </c>
      <c r="S1852" s="6">
        <f t="shared" si="280"/>
        <v>224920.49725354149</v>
      </c>
      <c r="T1852" s="6">
        <f t="shared" si="281"/>
        <v>137322.92570106967</v>
      </c>
      <c r="U1852" s="2">
        <f t="shared" si="282"/>
        <v>11876264.816420931</v>
      </c>
      <c r="V1852" s="3">
        <f t="shared" si="283"/>
        <v>29.923076923076923</v>
      </c>
      <c r="W1852" s="3">
        <f t="shared" si="284"/>
        <v>18.26923076923077</v>
      </c>
      <c r="X1852" s="2">
        <f t="shared" si="285"/>
        <v>1580</v>
      </c>
      <c r="Y1852" s="3">
        <f t="shared" si="286"/>
        <v>18.26923076923077</v>
      </c>
      <c r="Z1852" s="2">
        <f t="shared" si="287"/>
        <v>52.802056555269921</v>
      </c>
      <c r="AA1852" s="5">
        <f t="shared" si="288"/>
        <v>1.6378947368421053</v>
      </c>
      <c r="AB1852" s="4">
        <f t="shared" si="289"/>
        <v>3.5156653846153844E-2</v>
      </c>
      <c r="AC1852">
        <v>3</v>
      </c>
      <c r="AD1852">
        <v>0</v>
      </c>
      <c r="AE1852">
        <v>0</v>
      </c>
      <c r="AF1852">
        <v>4</v>
      </c>
      <c r="AG1852">
        <v>1</v>
      </c>
      <c r="AH1852">
        <v>0.197677116203618</v>
      </c>
      <c r="AI1852">
        <v>-0.212968079241907</v>
      </c>
    </row>
    <row r="1853" spans="1:35" x14ac:dyDescent="0.2">
      <c r="A1853" t="s">
        <v>1928</v>
      </c>
      <c r="B1853" s="1">
        <v>36526</v>
      </c>
      <c r="C1853" t="s">
        <v>89</v>
      </c>
      <c r="D1853" t="s">
        <v>63</v>
      </c>
      <c r="E1853" t="s">
        <v>67</v>
      </c>
      <c r="F1853" t="s">
        <v>48</v>
      </c>
      <c r="G1853" t="s">
        <v>49</v>
      </c>
      <c r="H1853" t="s">
        <v>41</v>
      </c>
      <c r="I1853" t="s">
        <v>43</v>
      </c>
      <c r="J1853" t="s">
        <v>42</v>
      </c>
      <c r="K1853" t="s">
        <v>43</v>
      </c>
      <c r="L1853" t="s">
        <v>56</v>
      </c>
      <c r="M1853">
        <v>121</v>
      </c>
      <c r="N1853">
        <v>3723</v>
      </c>
      <c r="O1853">
        <v>593</v>
      </c>
      <c r="P1853">
        <v>42.84</v>
      </c>
      <c r="Q1853">
        <v>37</v>
      </c>
      <c r="R1853">
        <v>3565530</v>
      </c>
      <c r="S1853" s="6">
        <f t="shared" si="280"/>
        <v>159280.15041633093</v>
      </c>
      <c r="T1853" s="6">
        <f t="shared" si="281"/>
        <v>32500.671501477304</v>
      </c>
      <c r="U1853" s="2">
        <f t="shared" si="282"/>
        <v>11506849.315068493</v>
      </c>
      <c r="V1853" s="3">
        <f t="shared" si="283"/>
        <v>16.027027027027028</v>
      </c>
      <c r="W1853" s="3">
        <f t="shared" si="284"/>
        <v>3.2702702702702702</v>
      </c>
      <c r="X1853" s="2">
        <f t="shared" si="285"/>
        <v>1157.8378378378379</v>
      </c>
      <c r="Y1853" s="3">
        <f t="shared" si="286"/>
        <v>3.2702702702702702</v>
      </c>
      <c r="Z1853" s="2">
        <f t="shared" si="287"/>
        <v>72.242833052276566</v>
      </c>
      <c r="AA1853" s="5">
        <f t="shared" si="288"/>
        <v>4.9008264462809921</v>
      </c>
      <c r="AB1853" s="4">
        <f t="shared" si="289"/>
        <v>9.636567567567568E-2</v>
      </c>
      <c r="AC1853">
        <v>5</v>
      </c>
      <c r="AD1853">
        <v>0</v>
      </c>
      <c r="AE1853">
        <v>0</v>
      </c>
      <c r="AF1853">
        <v>4</v>
      </c>
      <c r="AG1853">
        <v>1</v>
      </c>
      <c r="AH1853">
        <v>-0.269682774015299</v>
      </c>
      <c r="AI1853">
        <v>-0.255234956077244</v>
      </c>
    </row>
    <row r="1854" spans="1:35" x14ac:dyDescent="0.2">
      <c r="A1854" t="s">
        <v>1929</v>
      </c>
      <c r="B1854" s="1">
        <v>38718</v>
      </c>
      <c r="C1854" t="s">
        <v>36</v>
      </c>
      <c r="D1854" t="s">
        <v>37</v>
      </c>
      <c r="E1854" t="s">
        <v>59</v>
      </c>
      <c r="F1854" t="s">
        <v>54</v>
      </c>
      <c r="G1854" t="s">
        <v>55</v>
      </c>
      <c r="H1854" t="s">
        <v>50</v>
      </c>
      <c r="I1854" t="s">
        <v>42</v>
      </c>
      <c r="J1854" t="s">
        <v>42</v>
      </c>
      <c r="K1854" t="s">
        <v>43</v>
      </c>
      <c r="L1854" t="s">
        <v>78</v>
      </c>
      <c r="M1854">
        <v>1</v>
      </c>
      <c r="N1854">
        <v>39</v>
      </c>
      <c r="O1854">
        <v>90</v>
      </c>
      <c r="P1854">
        <v>40.74</v>
      </c>
      <c r="Q1854">
        <v>95</v>
      </c>
      <c r="R1854">
        <v>2232452</v>
      </c>
      <c r="S1854" s="6">
        <f t="shared" si="280"/>
        <v>2307692.3076923075</v>
      </c>
      <c r="T1854" s="6">
        <f t="shared" si="281"/>
        <v>25641.025641025641</v>
      </c>
      <c r="U1854" s="2">
        <f t="shared" si="282"/>
        <v>1044615384.6153846</v>
      </c>
      <c r="V1854" s="3">
        <f t="shared" si="283"/>
        <v>0.94736842105263153</v>
      </c>
      <c r="W1854" s="3">
        <f t="shared" si="284"/>
        <v>1.0526315789473684E-2</v>
      </c>
      <c r="X1854" s="2">
        <f t="shared" si="285"/>
        <v>428.84210526315792</v>
      </c>
      <c r="Y1854" s="3">
        <f t="shared" si="286"/>
        <v>1.0526315789473684E-2</v>
      </c>
      <c r="Z1854" s="2">
        <f t="shared" si="287"/>
        <v>452.66666666666669</v>
      </c>
      <c r="AA1854" s="5">
        <f t="shared" si="288"/>
        <v>90</v>
      </c>
      <c r="AB1854" s="4">
        <f t="shared" si="289"/>
        <v>2.3499494736842104E-2</v>
      </c>
      <c r="AC1854">
        <v>7</v>
      </c>
      <c r="AD1854">
        <v>0</v>
      </c>
      <c r="AE1854">
        <v>0</v>
      </c>
      <c r="AF1854">
        <v>1</v>
      </c>
      <c r="AG1854">
        <v>1</v>
      </c>
      <c r="AH1854">
        <v>-0.90716754614348005</v>
      </c>
      <c r="AI1854" s="2">
        <v>239675524574929</v>
      </c>
    </row>
    <row r="1855" spans="1:35" x14ac:dyDescent="0.2">
      <c r="A1855" t="s">
        <v>1930</v>
      </c>
      <c r="B1855" s="1">
        <v>37987</v>
      </c>
      <c r="C1855" t="s">
        <v>103</v>
      </c>
      <c r="D1855" t="s">
        <v>47</v>
      </c>
      <c r="E1855" t="s">
        <v>71</v>
      </c>
      <c r="F1855" t="s">
        <v>68</v>
      </c>
      <c r="G1855" t="s">
        <v>40</v>
      </c>
      <c r="H1855" t="s">
        <v>41</v>
      </c>
      <c r="I1855" t="s">
        <v>43</v>
      </c>
      <c r="J1855" t="s">
        <v>51</v>
      </c>
      <c r="K1855" t="s">
        <v>43</v>
      </c>
      <c r="L1855" t="s">
        <v>56</v>
      </c>
      <c r="M1855">
        <v>147</v>
      </c>
      <c r="N1855">
        <v>4696</v>
      </c>
      <c r="O1855">
        <v>885</v>
      </c>
      <c r="P1855">
        <v>27.44</v>
      </c>
      <c r="Q1855">
        <v>59</v>
      </c>
      <c r="R1855">
        <v>2265273</v>
      </c>
      <c r="S1855" s="6">
        <f t="shared" si="280"/>
        <v>188458.26235093697</v>
      </c>
      <c r="T1855" s="6">
        <f t="shared" si="281"/>
        <v>31303.236797274276</v>
      </c>
      <c r="U1855" s="2">
        <f t="shared" si="282"/>
        <v>5843270.8688245313</v>
      </c>
      <c r="V1855" s="3">
        <f t="shared" si="283"/>
        <v>15</v>
      </c>
      <c r="W1855" s="3">
        <f t="shared" si="284"/>
        <v>2.4915254237288136</v>
      </c>
      <c r="X1855" s="2">
        <f t="shared" si="285"/>
        <v>465.08474576271186</v>
      </c>
      <c r="Y1855" s="3">
        <f t="shared" si="286"/>
        <v>2.4915254237288136</v>
      </c>
      <c r="Z1855" s="2">
        <f t="shared" si="287"/>
        <v>31.005649717514125</v>
      </c>
      <c r="AA1855" s="5">
        <f t="shared" si="288"/>
        <v>6.0204081632653059</v>
      </c>
      <c r="AB1855" s="4">
        <f t="shared" si="289"/>
        <v>3.8394457627118642E-2</v>
      </c>
      <c r="AC1855">
        <v>4</v>
      </c>
      <c r="AD1855">
        <v>1</v>
      </c>
      <c r="AE1855">
        <v>0</v>
      </c>
      <c r="AF1855">
        <v>1</v>
      </c>
      <c r="AG1855">
        <v>1</v>
      </c>
      <c r="AH1855">
        <v>-0.61326473230766199</v>
      </c>
      <c r="AI1855">
        <v>-0.26205966199195302</v>
      </c>
    </row>
    <row r="1856" spans="1:35" x14ac:dyDescent="0.2">
      <c r="A1856" t="s">
        <v>1931</v>
      </c>
      <c r="B1856" s="1">
        <v>36892</v>
      </c>
      <c r="C1856" t="s">
        <v>103</v>
      </c>
      <c r="D1856" t="s">
        <v>47</v>
      </c>
      <c r="E1856" t="s">
        <v>80</v>
      </c>
      <c r="F1856" t="s">
        <v>54</v>
      </c>
      <c r="G1856" t="s">
        <v>55</v>
      </c>
      <c r="H1856" t="s">
        <v>50</v>
      </c>
      <c r="I1856" t="s">
        <v>42</v>
      </c>
      <c r="J1856" t="s">
        <v>43</v>
      </c>
      <c r="K1856" t="s">
        <v>51</v>
      </c>
      <c r="L1856" t="s">
        <v>56</v>
      </c>
      <c r="M1856">
        <v>308</v>
      </c>
      <c r="N1856">
        <v>395</v>
      </c>
      <c r="O1856">
        <v>228</v>
      </c>
      <c r="P1856">
        <v>20.7</v>
      </c>
      <c r="Q1856">
        <v>54</v>
      </c>
      <c r="R1856">
        <v>745821</v>
      </c>
      <c r="S1856" s="6">
        <f t="shared" si="280"/>
        <v>577215.18987341772</v>
      </c>
      <c r="T1856" s="6">
        <f t="shared" si="281"/>
        <v>779746.83544303803</v>
      </c>
      <c r="U1856" s="2">
        <f t="shared" si="282"/>
        <v>52405063.291139238</v>
      </c>
      <c r="V1856" s="3">
        <f t="shared" si="283"/>
        <v>4.2222222222222223</v>
      </c>
      <c r="W1856" s="3">
        <f t="shared" si="284"/>
        <v>5.7037037037037033</v>
      </c>
      <c r="X1856" s="2">
        <f t="shared" si="285"/>
        <v>383.33333333333331</v>
      </c>
      <c r="Y1856" s="3">
        <f t="shared" si="286"/>
        <v>5.7037037037037033</v>
      </c>
      <c r="Z1856" s="2">
        <f t="shared" si="287"/>
        <v>90.78947368421052</v>
      </c>
      <c r="AA1856" s="5">
        <f t="shared" si="288"/>
        <v>0.74025974025974028</v>
      </c>
      <c r="AB1856" s="4">
        <f t="shared" si="289"/>
        <v>1.3811500000000001E-2</v>
      </c>
      <c r="AC1856">
        <v>8</v>
      </c>
      <c r="AD1856">
        <v>1</v>
      </c>
      <c r="AE1856">
        <v>0</v>
      </c>
      <c r="AF1856">
        <v>1</v>
      </c>
      <c r="AG1856">
        <v>1</v>
      </c>
      <c r="AH1856">
        <v>-0.739356915778561</v>
      </c>
      <c r="AI1856">
        <v>0.125404351012469</v>
      </c>
    </row>
    <row r="1857" spans="1:35" x14ac:dyDescent="0.2">
      <c r="A1857" t="s">
        <v>1932</v>
      </c>
      <c r="B1857" s="1">
        <v>40544</v>
      </c>
      <c r="C1857" t="s">
        <v>36</v>
      </c>
      <c r="D1857" t="s">
        <v>37</v>
      </c>
      <c r="E1857" t="s">
        <v>80</v>
      </c>
      <c r="F1857" t="s">
        <v>65</v>
      </c>
      <c r="G1857" t="s">
        <v>40</v>
      </c>
      <c r="H1857" t="s">
        <v>51</v>
      </c>
      <c r="I1857" t="s">
        <v>42</v>
      </c>
      <c r="J1857" t="s">
        <v>42</v>
      </c>
      <c r="K1857" t="s">
        <v>43</v>
      </c>
      <c r="L1857" t="s">
        <v>78</v>
      </c>
      <c r="M1857">
        <v>95</v>
      </c>
      <c r="N1857">
        <v>1601</v>
      </c>
      <c r="O1857">
        <v>53</v>
      </c>
      <c r="P1857">
        <v>44.16</v>
      </c>
      <c r="Q1857">
        <v>28</v>
      </c>
      <c r="R1857">
        <v>465389</v>
      </c>
      <c r="S1857" s="6">
        <f t="shared" si="280"/>
        <v>33104.30980637102</v>
      </c>
      <c r="T1857" s="6">
        <f t="shared" si="281"/>
        <v>59337.91380387258</v>
      </c>
      <c r="U1857" s="2">
        <f t="shared" si="282"/>
        <v>27582760.774515927</v>
      </c>
      <c r="V1857" s="3">
        <f t="shared" si="283"/>
        <v>1.8928571428571428</v>
      </c>
      <c r="W1857" s="3">
        <f t="shared" si="284"/>
        <v>3.3928571428571428</v>
      </c>
      <c r="X1857" s="2">
        <f t="shared" si="285"/>
        <v>1577.1428571428571</v>
      </c>
      <c r="Y1857" s="3">
        <f t="shared" si="286"/>
        <v>3.3928571428571428</v>
      </c>
      <c r="Z1857" s="2">
        <f t="shared" si="287"/>
        <v>833.20754716981128</v>
      </c>
      <c r="AA1857" s="5">
        <f t="shared" si="288"/>
        <v>0.55789473684210522</v>
      </c>
      <c r="AB1857" s="4">
        <f t="shared" si="289"/>
        <v>1.6621035714285713E-2</v>
      </c>
      <c r="AC1857">
        <v>6</v>
      </c>
      <c r="AD1857">
        <v>0</v>
      </c>
      <c r="AE1857">
        <v>0</v>
      </c>
      <c r="AF1857">
        <v>4</v>
      </c>
      <c r="AG1857">
        <v>1</v>
      </c>
      <c r="AH1857">
        <v>-0.52761752370847403</v>
      </c>
      <c r="AI1857">
        <v>-0.22188626432426101</v>
      </c>
    </row>
    <row r="1858" spans="1:35" x14ac:dyDescent="0.2">
      <c r="A1858" t="s">
        <v>1933</v>
      </c>
      <c r="B1858" s="1">
        <v>42370</v>
      </c>
      <c r="C1858" t="s">
        <v>58</v>
      </c>
      <c r="D1858" t="s">
        <v>47</v>
      </c>
      <c r="E1858" t="s">
        <v>38</v>
      </c>
      <c r="F1858" t="s">
        <v>65</v>
      </c>
      <c r="G1858" t="s">
        <v>40</v>
      </c>
      <c r="H1858" t="s">
        <v>51</v>
      </c>
      <c r="I1858" t="s">
        <v>43</v>
      </c>
      <c r="J1858" t="s">
        <v>43</v>
      </c>
      <c r="K1858" t="s">
        <v>43</v>
      </c>
      <c r="L1858" t="s">
        <v>78</v>
      </c>
      <c r="M1858">
        <v>352</v>
      </c>
      <c r="N1858">
        <v>1238</v>
      </c>
      <c r="O1858">
        <v>505</v>
      </c>
      <c r="P1858">
        <v>28.6</v>
      </c>
      <c r="Q1858">
        <v>11</v>
      </c>
      <c r="R1858">
        <v>2506132</v>
      </c>
      <c r="S1858" s="6">
        <f t="shared" si="280"/>
        <v>407915.99353796447</v>
      </c>
      <c r="T1858" s="6">
        <f t="shared" si="281"/>
        <v>284329.56381260097</v>
      </c>
      <c r="U1858" s="2">
        <f t="shared" si="282"/>
        <v>23101777.059773829</v>
      </c>
      <c r="V1858" s="3">
        <f t="shared" si="283"/>
        <v>45.909090909090907</v>
      </c>
      <c r="W1858" s="3">
        <f t="shared" si="284"/>
        <v>32</v>
      </c>
      <c r="X1858" s="2">
        <f t="shared" si="285"/>
        <v>2600</v>
      </c>
      <c r="Y1858" s="3">
        <f t="shared" si="286"/>
        <v>32</v>
      </c>
      <c r="Z1858" s="2">
        <f t="shared" si="287"/>
        <v>56.633663366336634</v>
      </c>
      <c r="AA1858" s="5">
        <f t="shared" si="288"/>
        <v>1.4346590909090908</v>
      </c>
      <c r="AB1858" s="4">
        <f t="shared" si="289"/>
        <v>0.22783018181818182</v>
      </c>
      <c r="AC1858">
        <v>5</v>
      </c>
      <c r="AD1858">
        <v>1</v>
      </c>
      <c r="AE1858">
        <v>0</v>
      </c>
      <c r="AF1858">
        <v>4</v>
      </c>
      <c r="AG1858">
        <v>1</v>
      </c>
      <c r="AH1858" s="2">
        <v>1.32441781192968E+16</v>
      </c>
      <c r="AI1858">
        <v>-0.123201073781381</v>
      </c>
    </row>
    <row r="1859" spans="1:35" x14ac:dyDescent="0.2">
      <c r="A1859" t="s">
        <v>1934</v>
      </c>
      <c r="B1859" s="1">
        <v>37257</v>
      </c>
      <c r="C1859" t="s">
        <v>36</v>
      </c>
      <c r="D1859" t="s">
        <v>37</v>
      </c>
      <c r="E1859" t="s">
        <v>80</v>
      </c>
      <c r="F1859" t="s">
        <v>68</v>
      </c>
      <c r="G1859" t="s">
        <v>40</v>
      </c>
      <c r="H1859" t="s">
        <v>50</v>
      </c>
      <c r="I1859" t="s">
        <v>43</v>
      </c>
      <c r="J1859" t="s">
        <v>51</v>
      </c>
      <c r="K1859" t="s">
        <v>43</v>
      </c>
      <c r="L1859" t="s">
        <v>56</v>
      </c>
      <c r="M1859">
        <v>209</v>
      </c>
      <c r="N1859">
        <v>185</v>
      </c>
      <c r="O1859">
        <v>809</v>
      </c>
      <c r="P1859">
        <v>35.64</v>
      </c>
      <c r="Q1859">
        <v>93</v>
      </c>
      <c r="R1859">
        <v>4796192</v>
      </c>
      <c r="S1859" s="6">
        <f t="shared" ref="S1859:S1922" si="290">(O1859*1000000)/N1859</f>
        <v>4372972.9729729732</v>
      </c>
      <c r="T1859" s="6">
        <f t="shared" ref="T1859:T1922" si="291">(M1859*1000000)/N1859</f>
        <v>1129729.7297297297</v>
      </c>
      <c r="U1859" s="2">
        <f t="shared" ref="U1859:U1922" si="292">(P1859*1000000000)/N1859</f>
        <v>192648648.64864865</v>
      </c>
      <c r="V1859" s="3">
        <f t="shared" ref="V1859:V1922" si="293">(O1859*1000000)/(Q1859*1000000)</f>
        <v>8.698924731182796</v>
      </c>
      <c r="W1859" s="3">
        <f t="shared" ref="W1859:W1922" si="294">(M1859*1000000)/(Q1859*1000000)</f>
        <v>2.247311827956989</v>
      </c>
      <c r="X1859" s="2">
        <f t="shared" ref="X1859:X1922" si="295">(P1859*1000000000)/(Q1859*1000000)</f>
        <v>383.22580645161293</v>
      </c>
      <c r="Y1859" s="3">
        <f t="shared" ref="Y1859:Y1922" si="296">(M1859*1000000)/(Q1859*1000000)</f>
        <v>2.247311827956989</v>
      </c>
      <c r="Z1859" s="2">
        <f t="shared" ref="Z1859:Z1922" si="297">(P1859*1000000000)/(O1859*1000000)</f>
        <v>44.054388133498144</v>
      </c>
      <c r="AA1859" s="5">
        <f t="shared" ref="AA1859:AA1922" si="298">(O1859*1000000)/(M1859*1000000)</f>
        <v>3.8708133971291865</v>
      </c>
      <c r="AB1859" s="4">
        <f t="shared" ref="AB1859:AB1922" si="299">R1859/(Q1859*1000000)</f>
        <v>5.1571956989247311E-2</v>
      </c>
      <c r="AC1859">
        <v>7</v>
      </c>
      <c r="AD1859">
        <v>1</v>
      </c>
      <c r="AE1859">
        <v>1</v>
      </c>
      <c r="AF1859">
        <v>1</v>
      </c>
      <c r="AG1859">
        <v>1</v>
      </c>
      <c r="AH1859">
        <v>-0.67243123630907597</v>
      </c>
      <c r="AI1859" s="2">
        <v>1111422064660210</v>
      </c>
    </row>
    <row r="1860" spans="1:35" x14ac:dyDescent="0.2">
      <c r="A1860" t="s">
        <v>1935</v>
      </c>
      <c r="B1860" s="1">
        <v>40179</v>
      </c>
      <c r="C1860" t="s">
        <v>46</v>
      </c>
      <c r="D1860" t="s">
        <v>47</v>
      </c>
      <c r="E1860" t="s">
        <v>80</v>
      </c>
      <c r="F1860" t="s">
        <v>68</v>
      </c>
      <c r="G1860" t="s">
        <v>40</v>
      </c>
      <c r="H1860" t="s">
        <v>41</v>
      </c>
      <c r="I1860" t="s">
        <v>43</v>
      </c>
      <c r="J1860" t="s">
        <v>43</v>
      </c>
      <c r="K1860" t="s">
        <v>43</v>
      </c>
      <c r="L1860" t="s">
        <v>78</v>
      </c>
      <c r="M1860">
        <v>290</v>
      </c>
      <c r="N1860">
        <v>3324</v>
      </c>
      <c r="O1860">
        <v>775</v>
      </c>
      <c r="P1860">
        <v>28.28</v>
      </c>
      <c r="Q1860">
        <v>43</v>
      </c>
      <c r="R1860">
        <v>2573838</v>
      </c>
      <c r="S1860" s="6">
        <f t="shared" si="290"/>
        <v>233152.82791817086</v>
      </c>
      <c r="T1860" s="6">
        <f t="shared" si="291"/>
        <v>87244.283995186517</v>
      </c>
      <c r="U1860" s="2">
        <f t="shared" si="292"/>
        <v>8507821.9013237059</v>
      </c>
      <c r="V1860" s="3">
        <f t="shared" si="293"/>
        <v>18.023255813953487</v>
      </c>
      <c r="W1860" s="3">
        <f t="shared" si="294"/>
        <v>6.7441860465116283</v>
      </c>
      <c r="X1860" s="2">
        <f t="shared" si="295"/>
        <v>657.67441860465112</v>
      </c>
      <c r="Y1860" s="3">
        <f t="shared" si="296"/>
        <v>6.7441860465116283</v>
      </c>
      <c r="Z1860" s="2">
        <f t="shared" si="297"/>
        <v>36.490322580645163</v>
      </c>
      <c r="AA1860" s="5">
        <f t="shared" si="298"/>
        <v>2.6724137931034484</v>
      </c>
      <c r="AB1860" s="4">
        <f t="shared" si="299"/>
        <v>5.9856697674418605E-2</v>
      </c>
      <c r="AC1860">
        <v>8</v>
      </c>
      <c r="AD1860">
        <v>1</v>
      </c>
      <c r="AE1860">
        <v>1</v>
      </c>
      <c r="AF1860">
        <v>4</v>
      </c>
      <c r="AG1860">
        <v>1</v>
      </c>
      <c r="AH1860">
        <v>-0.37166963116245599</v>
      </c>
      <c r="AI1860">
        <v>-0.235125976771178</v>
      </c>
    </row>
    <row r="1861" spans="1:35" x14ac:dyDescent="0.2">
      <c r="A1861" t="s">
        <v>1936</v>
      </c>
      <c r="B1861" s="1">
        <v>41275</v>
      </c>
      <c r="C1861" t="s">
        <v>103</v>
      </c>
      <c r="D1861" t="s">
        <v>47</v>
      </c>
      <c r="E1861" t="s">
        <v>38</v>
      </c>
      <c r="F1861" t="s">
        <v>48</v>
      </c>
      <c r="G1861" t="s">
        <v>49</v>
      </c>
      <c r="H1861" t="s">
        <v>41</v>
      </c>
      <c r="I1861" t="s">
        <v>51</v>
      </c>
      <c r="J1861" t="s">
        <v>42</v>
      </c>
      <c r="K1861" t="s">
        <v>51</v>
      </c>
      <c r="L1861" t="s">
        <v>5077</v>
      </c>
      <c r="M1861">
        <v>12</v>
      </c>
      <c r="N1861">
        <v>2616</v>
      </c>
      <c r="O1861">
        <v>303</v>
      </c>
      <c r="P1861">
        <v>20.48</v>
      </c>
      <c r="Q1861">
        <v>7</v>
      </c>
      <c r="R1861">
        <v>68074</v>
      </c>
      <c r="S1861" s="6">
        <f t="shared" si="290"/>
        <v>115825.6880733945</v>
      </c>
      <c r="T1861" s="6">
        <f t="shared" si="291"/>
        <v>4587.1559633027518</v>
      </c>
      <c r="U1861" s="2">
        <f t="shared" si="292"/>
        <v>7828746.1773700304</v>
      </c>
      <c r="V1861" s="3">
        <f t="shared" si="293"/>
        <v>43.285714285714285</v>
      </c>
      <c r="W1861" s="3">
        <f t="shared" si="294"/>
        <v>1.7142857142857142</v>
      </c>
      <c r="X1861" s="2">
        <f t="shared" si="295"/>
        <v>2925.7142857142858</v>
      </c>
      <c r="Y1861" s="3">
        <f t="shared" si="296"/>
        <v>1.7142857142857142</v>
      </c>
      <c r="Z1861" s="2">
        <f t="shared" si="297"/>
        <v>67.590759075907584</v>
      </c>
      <c r="AA1861" s="5">
        <f t="shared" si="298"/>
        <v>25.25</v>
      </c>
      <c r="AB1861" s="4">
        <f t="shared" si="299"/>
        <v>9.7248571428571427E-3</v>
      </c>
      <c r="AC1861">
        <v>1</v>
      </c>
      <c r="AD1861">
        <v>0</v>
      </c>
      <c r="AE1861">
        <v>1</v>
      </c>
      <c r="AF1861">
        <v>4</v>
      </c>
      <c r="AG1861">
        <v>1</v>
      </c>
      <c r="AH1861">
        <v>8.6520339612562794E-2</v>
      </c>
      <c r="AI1861">
        <v>-0.26659255904232898</v>
      </c>
    </row>
    <row r="1862" spans="1:35" x14ac:dyDescent="0.2">
      <c r="A1862" t="s">
        <v>1937</v>
      </c>
      <c r="B1862" s="1">
        <v>36892</v>
      </c>
      <c r="C1862" t="s">
        <v>103</v>
      </c>
      <c r="D1862" t="s">
        <v>47</v>
      </c>
      <c r="E1862" t="s">
        <v>59</v>
      </c>
      <c r="F1862" t="s">
        <v>54</v>
      </c>
      <c r="G1862" t="s">
        <v>55</v>
      </c>
      <c r="H1862" t="s">
        <v>51</v>
      </c>
      <c r="I1862" t="s">
        <v>43</v>
      </c>
      <c r="J1862" t="s">
        <v>43</v>
      </c>
      <c r="K1862" t="s">
        <v>43</v>
      </c>
      <c r="L1862" t="s">
        <v>56</v>
      </c>
      <c r="M1862">
        <v>450</v>
      </c>
      <c r="N1862">
        <v>2069</v>
      </c>
      <c r="O1862">
        <v>914</v>
      </c>
      <c r="P1862">
        <v>27.47</v>
      </c>
      <c r="Q1862">
        <v>47</v>
      </c>
      <c r="R1862">
        <v>4006782</v>
      </c>
      <c r="S1862" s="6">
        <f t="shared" si="290"/>
        <v>441759.3040115998</v>
      </c>
      <c r="T1862" s="6">
        <f t="shared" si="291"/>
        <v>217496.37506041565</v>
      </c>
      <c r="U1862" s="2">
        <f t="shared" si="292"/>
        <v>13276945.384243596</v>
      </c>
      <c r="V1862" s="3">
        <f t="shared" si="293"/>
        <v>19.446808510638299</v>
      </c>
      <c r="W1862" s="3">
        <f t="shared" si="294"/>
        <v>9.5744680851063837</v>
      </c>
      <c r="X1862" s="2">
        <f t="shared" si="295"/>
        <v>584.468085106383</v>
      </c>
      <c r="Y1862" s="3">
        <f t="shared" si="296"/>
        <v>9.5744680851063837</v>
      </c>
      <c r="Z1862" s="2">
        <f t="shared" si="297"/>
        <v>30.054704595185996</v>
      </c>
      <c r="AA1862" s="5">
        <f t="shared" si="298"/>
        <v>2.0311111111111111</v>
      </c>
      <c r="AB1862" s="4">
        <f t="shared" si="299"/>
        <v>8.5250680851063826E-2</v>
      </c>
      <c r="AC1862">
        <v>2</v>
      </c>
      <c r="AD1862">
        <v>1</v>
      </c>
      <c r="AE1862">
        <v>0</v>
      </c>
      <c r="AF1862">
        <v>4</v>
      </c>
      <c r="AG1862">
        <v>1</v>
      </c>
      <c r="AH1862">
        <v>-0.236518054376439</v>
      </c>
      <c r="AI1862">
        <v>-0.15555447061616501</v>
      </c>
    </row>
    <row r="1863" spans="1:35" x14ac:dyDescent="0.2">
      <c r="A1863" t="s">
        <v>1938</v>
      </c>
      <c r="B1863" s="1">
        <v>43101</v>
      </c>
      <c r="C1863" t="s">
        <v>103</v>
      </c>
      <c r="D1863" t="s">
        <v>47</v>
      </c>
      <c r="E1863" t="s">
        <v>67</v>
      </c>
      <c r="F1863" t="s">
        <v>54</v>
      </c>
      <c r="G1863" t="s">
        <v>55</v>
      </c>
      <c r="H1863" t="s">
        <v>50</v>
      </c>
      <c r="I1863" t="s">
        <v>51</v>
      </c>
      <c r="J1863" t="s">
        <v>42</v>
      </c>
      <c r="K1863" t="s">
        <v>43</v>
      </c>
      <c r="L1863" t="s">
        <v>60</v>
      </c>
      <c r="M1863">
        <v>100</v>
      </c>
      <c r="N1863">
        <v>686</v>
      </c>
      <c r="O1863">
        <v>322</v>
      </c>
      <c r="P1863">
        <v>47.21</v>
      </c>
      <c r="Q1863">
        <v>82</v>
      </c>
      <c r="R1863">
        <v>1613554</v>
      </c>
      <c r="S1863" s="6">
        <f t="shared" si="290"/>
        <v>469387.75510204083</v>
      </c>
      <c r="T1863" s="6">
        <f t="shared" si="291"/>
        <v>145772.59475218659</v>
      </c>
      <c r="U1863" s="2">
        <f t="shared" si="292"/>
        <v>68819241.982507288</v>
      </c>
      <c r="V1863" s="3">
        <f t="shared" si="293"/>
        <v>3.9268292682926829</v>
      </c>
      <c r="W1863" s="3">
        <f t="shared" si="294"/>
        <v>1.2195121951219512</v>
      </c>
      <c r="X1863" s="2">
        <f t="shared" si="295"/>
        <v>575.73170731707319</v>
      </c>
      <c r="Y1863" s="3">
        <f t="shared" si="296"/>
        <v>1.2195121951219512</v>
      </c>
      <c r="Z1863" s="2">
        <f t="shared" si="297"/>
        <v>146.61490683229815</v>
      </c>
      <c r="AA1863" s="5">
        <f t="shared" si="298"/>
        <v>3.22</v>
      </c>
      <c r="AB1863" s="4">
        <f t="shared" si="299"/>
        <v>1.967748780487805E-2</v>
      </c>
      <c r="AC1863">
        <v>8</v>
      </c>
      <c r="AD1863">
        <v>0</v>
      </c>
      <c r="AE1863">
        <v>1</v>
      </c>
      <c r="AF1863">
        <v>1</v>
      </c>
      <c r="AG1863">
        <v>1</v>
      </c>
      <c r="AH1863">
        <v>-0.793627519468043</v>
      </c>
      <c r="AI1863">
        <v>-4.0340476071063301E-2</v>
      </c>
    </row>
    <row r="1864" spans="1:35" x14ac:dyDescent="0.2">
      <c r="A1864" t="s">
        <v>1939</v>
      </c>
      <c r="B1864" s="1">
        <v>40909</v>
      </c>
      <c r="C1864" t="s">
        <v>36</v>
      </c>
      <c r="D1864" t="s">
        <v>37</v>
      </c>
      <c r="E1864" t="s">
        <v>80</v>
      </c>
      <c r="F1864" t="s">
        <v>65</v>
      </c>
      <c r="G1864" t="s">
        <v>40</v>
      </c>
      <c r="H1864" t="s">
        <v>51</v>
      </c>
      <c r="I1864" t="s">
        <v>42</v>
      </c>
      <c r="J1864" t="s">
        <v>43</v>
      </c>
      <c r="K1864" t="s">
        <v>43</v>
      </c>
      <c r="L1864" t="s">
        <v>44</v>
      </c>
      <c r="M1864">
        <v>338</v>
      </c>
      <c r="N1864">
        <v>1502</v>
      </c>
      <c r="O1864">
        <v>131</v>
      </c>
      <c r="P1864">
        <v>26.86</v>
      </c>
      <c r="Q1864">
        <v>13</v>
      </c>
      <c r="R1864">
        <v>3140927</v>
      </c>
      <c r="S1864" s="6">
        <f t="shared" si="290"/>
        <v>87217.043941411452</v>
      </c>
      <c r="T1864" s="6">
        <f t="shared" si="291"/>
        <v>225033.28894806924</v>
      </c>
      <c r="U1864" s="2">
        <f t="shared" si="292"/>
        <v>17882822.902796272</v>
      </c>
      <c r="V1864" s="3">
        <f t="shared" si="293"/>
        <v>10.076923076923077</v>
      </c>
      <c r="W1864" s="3">
        <f t="shared" si="294"/>
        <v>26</v>
      </c>
      <c r="X1864" s="2">
        <f t="shared" si="295"/>
        <v>2066.1538461538462</v>
      </c>
      <c r="Y1864" s="3">
        <f t="shared" si="296"/>
        <v>26</v>
      </c>
      <c r="Z1864" s="2">
        <f t="shared" si="297"/>
        <v>205.03816793893131</v>
      </c>
      <c r="AA1864" s="5">
        <f t="shared" si="298"/>
        <v>0.3875739644970414</v>
      </c>
      <c r="AB1864" s="4">
        <f t="shared" si="299"/>
        <v>0.24160976923076924</v>
      </c>
      <c r="AC1864">
        <v>1</v>
      </c>
      <c r="AD1864">
        <v>0</v>
      </c>
      <c r="AE1864">
        <v>1</v>
      </c>
      <c r="AF1864">
        <v>4</v>
      </c>
      <c r="AG1864">
        <v>1</v>
      </c>
      <c r="AH1864">
        <v>0.72104936705553102</v>
      </c>
      <c r="AI1864">
        <v>-0.19916477222836099</v>
      </c>
    </row>
    <row r="1865" spans="1:35" x14ac:dyDescent="0.2">
      <c r="A1865" t="s">
        <v>1940</v>
      </c>
      <c r="B1865" s="1">
        <v>43831</v>
      </c>
      <c r="C1865" t="s">
        <v>36</v>
      </c>
      <c r="D1865" t="s">
        <v>37</v>
      </c>
      <c r="E1865" t="s">
        <v>125</v>
      </c>
      <c r="F1865" t="s">
        <v>68</v>
      </c>
      <c r="G1865" t="s">
        <v>40</v>
      </c>
      <c r="H1865" t="s">
        <v>41</v>
      </c>
      <c r="I1865" t="s">
        <v>43</v>
      </c>
      <c r="J1865" t="s">
        <v>43</v>
      </c>
      <c r="K1865" t="s">
        <v>43</v>
      </c>
      <c r="L1865" t="s">
        <v>44</v>
      </c>
      <c r="M1865">
        <v>403</v>
      </c>
      <c r="N1865">
        <v>2940</v>
      </c>
      <c r="O1865">
        <v>667</v>
      </c>
      <c r="P1865">
        <v>49.25</v>
      </c>
      <c r="Q1865">
        <v>1</v>
      </c>
      <c r="R1865">
        <v>629419</v>
      </c>
      <c r="S1865" s="6">
        <f t="shared" si="290"/>
        <v>226870.74829931973</v>
      </c>
      <c r="T1865" s="6">
        <f t="shared" si="291"/>
        <v>137074.82993197278</v>
      </c>
      <c r="U1865" s="2">
        <f t="shared" si="292"/>
        <v>16751700.680272108</v>
      </c>
      <c r="V1865" s="3">
        <f t="shared" si="293"/>
        <v>667</v>
      </c>
      <c r="W1865" s="3">
        <f t="shared" si="294"/>
        <v>403</v>
      </c>
      <c r="X1865" s="2">
        <f t="shared" si="295"/>
        <v>49250</v>
      </c>
      <c r="Y1865" s="3">
        <f t="shared" si="296"/>
        <v>403</v>
      </c>
      <c r="Z1865" s="2">
        <f t="shared" si="297"/>
        <v>73.838080959520241</v>
      </c>
      <c r="AA1865" s="5">
        <f t="shared" si="298"/>
        <v>1.6550868486352357</v>
      </c>
      <c r="AB1865" s="4">
        <f t="shared" si="299"/>
        <v>0.62941899999999995</v>
      </c>
      <c r="AC1865">
        <v>5</v>
      </c>
      <c r="AD1865">
        <v>1</v>
      </c>
      <c r="AE1865">
        <v>0</v>
      </c>
      <c r="AF1865">
        <v>0</v>
      </c>
      <c r="AG1865">
        <v>3</v>
      </c>
      <c r="AH1865" s="2">
        <v>1.50443237399894E+16</v>
      </c>
      <c r="AI1865">
        <v>-0.21650668569388601</v>
      </c>
    </row>
    <row r="1866" spans="1:35" x14ac:dyDescent="0.2">
      <c r="A1866" t="s">
        <v>1941</v>
      </c>
      <c r="B1866" s="1">
        <v>38718</v>
      </c>
      <c r="C1866" t="s">
        <v>36</v>
      </c>
      <c r="D1866" t="s">
        <v>37</v>
      </c>
      <c r="E1866" t="s">
        <v>64</v>
      </c>
      <c r="F1866" t="s">
        <v>48</v>
      </c>
      <c r="G1866" t="s">
        <v>49</v>
      </c>
      <c r="H1866" t="s">
        <v>41</v>
      </c>
      <c r="I1866" t="s">
        <v>43</v>
      </c>
      <c r="J1866" t="s">
        <v>43</v>
      </c>
      <c r="K1866" t="s">
        <v>51</v>
      </c>
      <c r="L1866" t="s">
        <v>78</v>
      </c>
      <c r="M1866">
        <v>439</v>
      </c>
      <c r="N1866">
        <v>4572</v>
      </c>
      <c r="O1866">
        <v>778</v>
      </c>
      <c r="P1866">
        <v>24.11</v>
      </c>
      <c r="Q1866">
        <v>48</v>
      </c>
      <c r="R1866">
        <v>2098019</v>
      </c>
      <c r="S1866" s="6">
        <f t="shared" si="290"/>
        <v>170166.22922134734</v>
      </c>
      <c r="T1866" s="6">
        <f t="shared" si="291"/>
        <v>96019.247594050743</v>
      </c>
      <c r="U1866" s="2">
        <f t="shared" si="292"/>
        <v>5273403.3245844273</v>
      </c>
      <c r="V1866" s="3">
        <f t="shared" si="293"/>
        <v>16.208333333333332</v>
      </c>
      <c r="W1866" s="3">
        <f t="shared" si="294"/>
        <v>9.1458333333333339</v>
      </c>
      <c r="X1866" s="2">
        <f t="shared" si="295"/>
        <v>502.29166666666669</v>
      </c>
      <c r="Y1866" s="3">
        <f t="shared" si="296"/>
        <v>9.1458333333333339</v>
      </c>
      <c r="Z1866" s="2">
        <f t="shared" si="297"/>
        <v>30.989717223650384</v>
      </c>
      <c r="AA1866" s="5">
        <f t="shared" si="298"/>
        <v>1.7722095671981777</v>
      </c>
      <c r="AB1866" s="4">
        <f t="shared" si="299"/>
        <v>4.3708729166666668E-2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-0.41169012020527701</v>
      </c>
      <c r="AI1866">
        <v>-0.24904322492473899</v>
      </c>
    </row>
    <row r="1867" spans="1:35" x14ac:dyDescent="0.2">
      <c r="A1867" t="s">
        <v>1942</v>
      </c>
      <c r="B1867" s="1">
        <v>44197</v>
      </c>
      <c r="C1867" t="s">
        <v>89</v>
      </c>
      <c r="D1867" t="s">
        <v>63</v>
      </c>
      <c r="E1867" t="s">
        <v>77</v>
      </c>
      <c r="F1867" t="s">
        <v>39</v>
      </c>
      <c r="G1867" t="s">
        <v>40</v>
      </c>
      <c r="H1867" t="s">
        <v>50</v>
      </c>
      <c r="I1867" t="s">
        <v>43</v>
      </c>
      <c r="J1867" t="s">
        <v>51</v>
      </c>
      <c r="K1867" t="s">
        <v>43</v>
      </c>
      <c r="L1867" t="s">
        <v>5077</v>
      </c>
      <c r="M1867">
        <v>239</v>
      </c>
      <c r="N1867">
        <v>645</v>
      </c>
      <c r="O1867">
        <v>605</v>
      </c>
      <c r="P1867">
        <v>27.02</v>
      </c>
      <c r="Q1867">
        <v>69</v>
      </c>
      <c r="R1867">
        <v>1840823</v>
      </c>
      <c r="S1867" s="6">
        <f t="shared" si="290"/>
        <v>937984.49612403102</v>
      </c>
      <c r="T1867" s="6">
        <f t="shared" si="291"/>
        <v>370542.63565891475</v>
      </c>
      <c r="U1867" s="2">
        <f t="shared" si="292"/>
        <v>41891472.868217051</v>
      </c>
      <c r="V1867" s="3">
        <f t="shared" si="293"/>
        <v>8.7681159420289863</v>
      </c>
      <c r="W1867" s="3">
        <f t="shared" si="294"/>
        <v>3.4637681159420288</v>
      </c>
      <c r="X1867" s="2">
        <f t="shared" si="295"/>
        <v>391.59420289855075</v>
      </c>
      <c r="Y1867" s="3">
        <f t="shared" si="296"/>
        <v>3.4637681159420288</v>
      </c>
      <c r="Z1867" s="2">
        <f t="shared" si="297"/>
        <v>44.66115702479339</v>
      </c>
      <c r="AA1867" s="5">
        <f t="shared" si="298"/>
        <v>2.5313807531380754</v>
      </c>
      <c r="AB1867" s="4">
        <f t="shared" si="299"/>
        <v>2.6678594202898552E-2</v>
      </c>
      <c r="AC1867">
        <v>3</v>
      </c>
      <c r="AD1867">
        <v>1</v>
      </c>
      <c r="AE1867">
        <v>0</v>
      </c>
      <c r="AF1867">
        <v>1</v>
      </c>
      <c r="AG1867">
        <v>1</v>
      </c>
      <c r="AH1867">
        <v>-0.70762922584376897</v>
      </c>
      <c r="AI1867">
        <v>3.2924639510301397E-2</v>
      </c>
    </row>
    <row r="1868" spans="1:35" x14ac:dyDescent="0.2">
      <c r="A1868" t="s">
        <v>1943</v>
      </c>
      <c r="B1868" s="1">
        <v>36526</v>
      </c>
      <c r="C1868" t="s">
        <v>89</v>
      </c>
      <c r="D1868" t="s">
        <v>63</v>
      </c>
      <c r="E1868" t="s">
        <v>64</v>
      </c>
      <c r="F1868" t="s">
        <v>54</v>
      </c>
      <c r="G1868" t="s">
        <v>55</v>
      </c>
      <c r="H1868" t="s">
        <v>50</v>
      </c>
      <c r="I1868" t="s">
        <v>51</v>
      </c>
      <c r="J1868" t="s">
        <v>42</v>
      </c>
      <c r="K1868" t="s">
        <v>42</v>
      </c>
      <c r="L1868" t="s">
        <v>44</v>
      </c>
      <c r="M1868">
        <v>77</v>
      </c>
      <c r="N1868">
        <v>12</v>
      </c>
      <c r="O1868">
        <v>439</v>
      </c>
      <c r="P1868">
        <v>1.84</v>
      </c>
      <c r="Q1868">
        <v>84</v>
      </c>
      <c r="R1868">
        <v>3721961</v>
      </c>
      <c r="S1868" s="6">
        <f t="shared" si="290"/>
        <v>36583333.333333336</v>
      </c>
      <c r="T1868" s="6">
        <f t="shared" si="291"/>
        <v>6416666.666666667</v>
      </c>
      <c r="U1868" s="2">
        <f t="shared" si="292"/>
        <v>153333333.33333334</v>
      </c>
      <c r="V1868" s="3">
        <f t="shared" si="293"/>
        <v>5.2261904761904763</v>
      </c>
      <c r="W1868" s="3">
        <f t="shared" si="294"/>
        <v>0.91666666666666663</v>
      </c>
      <c r="X1868" s="2">
        <f t="shared" si="295"/>
        <v>21.904761904761905</v>
      </c>
      <c r="Y1868" s="3">
        <f t="shared" si="296"/>
        <v>0.91666666666666663</v>
      </c>
      <c r="Z1868" s="2">
        <f t="shared" si="297"/>
        <v>4.191343963553531</v>
      </c>
      <c r="AA1868" s="5">
        <f t="shared" si="298"/>
        <v>5.7012987012987013</v>
      </c>
      <c r="AB1868" s="4">
        <f t="shared" si="299"/>
        <v>4.4309059523809521E-2</v>
      </c>
      <c r="AC1868">
        <v>2</v>
      </c>
      <c r="AD1868">
        <v>0</v>
      </c>
      <c r="AE1868">
        <v>0</v>
      </c>
      <c r="AF1868">
        <v>1</v>
      </c>
      <c r="AG1868">
        <v>1</v>
      </c>
      <c r="AH1868">
        <v>-0.83897405432479599</v>
      </c>
      <c r="AI1868" s="2">
        <v>6820225635429800</v>
      </c>
    </row>
    <row r="1869" spans="1:35" x14ac:dyDescent="0.2">
      <c r="A1869" t="s">
        <v>1944</v>
      </c>
      <c r="B1869" s="1">
        <v>37987</v>
      </c>
      <c r="C1869" t="s">
        <v>82</v>
      </c>
      <c r="D1869" t="s">
        <v>83</v>
      </c>
      <c r="E1869" t="s">
        <v>64</v>
      </c>
      <c r="F1869" t="s">
        <v>39</v>
      </c>
      <c r="G1869" t="s">
        <v>40</v>
      </c>
      <c r="H1869" t="s">
        <v>51</v>
      </c>
      <c r="I1869" t="s">
        <v>51</v>
      </c>
      <c r="J1869" t="s">
        <v>42</v>
      </c>
      <c r="K1869" t="s">
        <v>43</v>
      </c>
      <c r="L1869" t="s">
        <v>44</v>
      </c>
      <c r="M1869">
        <v>58</v>
      </c>
      <c r="N1869">
        <v>1554</v>
      </c>
      <c r="O1869">
        <v>256</v>
      </c>
      <c r="P1869">
        <v>35.340000000000003</v>
      </c>
      <c r="Q1869">
        <v>3</v>
      </c>
      <c r="R1869">
        <v>4863520</v>
      </c>
      <c r="S1869" s="6">
        <f t="shared" si="290"/>
        <v>164736.16473616473</v>
      </c>
      <c r="T1869" s="6">
        <f t="shared" si="291"/>
        <v>37323.037323037322</v>
      </c>
      <c r="U1869" s="2">
        <f t="shared" si="292"/>
        <v>22741312.741312742</v>
      </c>
      <c r="V1869" s="3">
        <f t="shared" si="293"/>
        <v>85.333333333333329</v>
      </c>
      <c r="W1869" s="3">
        <f t="shared" si="294"/>
        <v>19.333333333333332</v>
      </c>
      <c r="X1869" s="2">
        <f t="shared" si="295"/>
        <v>11780</v>
      </c>
      <c r="Y1869" s="3">
        <f t="shared" si="296"/>
        <v>19.333333333333332</v>
      </c>
      <c r="Z1869" s="2">
        <f t="shared" si="297"/>
        <v>138.046875</v>
      </c>
      <c r="AA1869" s="5">
        <f t="shared" si="298"/>
        <v>4.4137931034482758</v>
      </c>
      <c r="AB1869" s="4">
        <f t="shared" si="299"/>
        <v>1.6211733333333334</v>
      </c>
      <c r="AC1869">
        <v>5</v>
      </c>
      <c r="AD1869">
        <v>0</v>
      </c>
      <c r="AE1869">
        <v>0</v>
      </c>
      <c r="AF1869">
        <v>0</v>
      </c>
      <c r="AG1869">
        <v>3</v>
      </c>
      <c r="AH1869" s="2">
        <v>5453983045139620</v>
      </c>
      <c r="AI1869">
        <v>-0.27211422754735498</v>
      </c>
    </row>
    <row r="1870" spans="1:35" x14ac:dyDescent="0.2">
      <c r="A1870" t="s">
        <v>1945</v>
      </c>
      <c r="B1870" s="1">
        <v>39814</v>
      </c>
      <c r="C1870" t="s">
        <v>73</v>
      </c>
      <c r="D1870" t="s">
        <v>74</v>
      </c>
      <c r="E1870" t="s">
        <v>71</v>
      </c>
      <c r="F1870" t="s">
        <v>48</v>
      </c>
      <c r="G1870" t="s">
        <v>49</v>
      </c>
      <c r="H1870" t="s">
        <v>51</v>
      </c>
      <c r="I1870" t="s">
        <v>43</v>
      </c>
      <c r="J1870" t="s">
        <v>42</v>
      </c>
      <c r="K1870" t="s">
        <v>42</v>
      </c>
      <c r="L1870" t="s">
        <v>5077</v>
      </c>
      <c r="M1870">
        <v>47</v>
      </c>
      <c r="N1870">
        <v>1394</v>
      </c>
      <c r="O1870">
        <v>767</v>
      </c>
      <c r="P1870">
        <v>1.32</v>
      </c>
      <c r="Q1870">
        <v>15</v>
      </c>
      <c r="R1870">
        <v>1059035</v>
      </c>
      <c r="S1870" s="6">
        <f t="shared" si="290"/>
        <v>550215.20803443331</v>
      </c>
      <c r="T1870" s="6">
        <f t="shared" si="291"/>
        <v>33715.92539454806</v>
      </c>
      <c r="U1870" s="2">
        <f t="shared" si="292"/>
        <v>946915.35150645627</v>
      </c>
      <c r="V1870" s="3">
        <f t="shared" si="293"/>
        <v>51.133333333333333</v>
      </c>
      <c r="W1870" s="3">
        <f t="shared" si="294"/>
        <v>3.1333333333333333</v>
      </c>
      <c r="X1870" s="2">
        <f t="shared" si="295"/>
        <v>88</v>
      </c>
      <c r="Y1870" s="3">
        <f t="shared" si="296"/>
        <v>3.1333333333333333</v>
      </c>
      <c r="Z1870" s="2">
        <f t="shared" si="297"/>
        <v>1.7209908735332464</v>
      </c>
      <c r="AA1870" s="5">
        <f t="shared" si="298"/>
        <v>16.319148936170212</v>
      </c>
      <c r="AB1870" s="4">
        <f t="shared" si="299"/>
        <v>7.0602333333333336E-2</v>
      </c>
      <c r="AC1870">
        <v>1</v>
      </c>
      <c r="AD1870">
        <v>1</v>
      </c>
      <c r="AE1870">
        <v>0</v>
      </c>
      <c r="AF1870">
        <v>4</v>
      </c>
      <c r="AG1870">
        <v>1</v>
      </c>
      <c r="AH1870">
        <v>-0.22011905157209499</v>
      </c>
      <c r="AI1870">
        <v>-0.21852503781007099</v>
      </c>
    </row>
    <row r="1871" spans="1:35" x14ac:dyDescent="0.2">
      <c r="A1871" t="s">
        <v>1946</v>
      </c>
      <c r="B1871" s="1">
        <v>38718</v>
      </c>
      <c r="C1871" t="s">
        <v>103</v>
      </c>
      <c r="D1871" t="s">
        <v>47</v>
      </c>
      <c r="E1871" t="s">
        <v>38</v>
      </c>
      <c r="F1871" t="s">
        <v>54</v>
      </c>
      <c r="G1871" t="s">
        <v>55</v>
      </c>
      <c r="H1871" t="s">
        <v>50</v>
      </c>
      <c r="I1871" t="s">
        <v>43</v>
      </c>
      <c r="J1871" t="s">
        <v>42</v>
      </c>
      <c r="K1871" t="s">
        <v>43</v>
      </c>
      <c r="L1871" t="s">
        <v>78</v>
      </c>
      <c r="M1871">
        <v>31</v>
      </c>
      <c r="N1871">
        <v>316</v>
      </c>
      <c r="O1871">
        <v>671</v>
      </c>
      <c r="P1871">
        <v>39.950000000000003</v>
      </c>
      <c r="Q1871">
        <v>67</v>
      </c>
      <c r="R1871">
        <v>465302</v>
      </c>
      <c r="S1871" s="6">
        <f t="shared" si="290"/>
        <v>2123417.7215189873</v>
      </c>
      <c r="T1871" s="6">
        <f t="shared" si="291"/>
        <v>98101.265822784815</v>
      </c>
      <c r="U1871" s="2">
        <f t="shared" si="292"/>
        <v>126424050.6329114</v>
      </c>
      <c r="V1871" s="3">
        <f t="shared" si="293"/>
        <v>10.014925373134329</v>
      </c>
      <c r="W1871" s="3">
        <f t="shared" si="294"/>
        <v>0.46268656716417911</v>
      </c>
      <c r="X1871" s="2">
        <f t="shared" si="295"/>
        <v>596.26865671641792</v>
      </c>
      <c r="Y1871" s="3">
        <f t="shared" si="296"/>
        <v>0.46268656716417911</v>
      </c>
      <c r="Z1871" s="2">
        <f t="shared" si="297"/>
        <v>59.538002980625933</v>
      </c>
      <c r="AA1871" s="5">
        <f t="shared" si="298"/>
        <v>21.64516129032258</v>
      </c>
      <c r="AB1871" s="4">
        <f t="shared" si="299"/>
        <v>6.9448059701492535E-3</v>
      </c>
      <c r="AC1871">
        <v>2</v>
      </c>
      <c r="AD1871">
        <v>0</v>
      </c>
      <c r="AE1871">
        <v>0</v>
      </c>
      <c r="AF1871">
        <v>1</v>
      </c>
      <c r="AG1871">
        <v>1</v>
      </c>
      <c r="AH1871">
        <v>-0.78008271310239696</v>
      </c>
      <c r="AI1871">
        <v>0.33154116684574297</v>
      </c>
    </row>
    <row r="1872" spans="1:35" x14ac:dyDescent="0.2">
      <c r="A1872" t="s">
        <v>1947</v>
      </c>
      <c r="B1872" s="1">
        <v>44197</v>
      </c>
      <c r="C1872" t="s">
        <v>70</v>
      </c>
      <c r="D1872" t="s">
        <v>63</v>
      </c>
      <c r="E1872" t="s">
        <v>132</v>
      </c>
      <c r="F1872" t="s">
        <v>48</v>
      </c>
      <c r="G1872" t="s">
        <v>49</v>
      </c>
      <c r="H1872" t="s">
        <v>41</v>
      </c>
      <c r="I1872" t="s">
        <v>43</v>
      </c>
      <c r="J1872" t="s">
        <v>43</v>
      </c>
      <c r="K1872" t="s">
        <v>51</v>
      </c>
      <c r="L1872" t="s">
        <v>78</v>
      </c>
      <c r="M1872">
        <v>413</v>
      </c>
      <c r="N1872">
        <v>3717</v>
      </c>
      <c r="O1872">
        <v>500</v>
      </c>
      <c r="P1872">
        <v>21.82</v>
      </c>
      <c r="Q1872">
        <v>65</v>
      </c>
      <c r="R1872">
        <v>4762997</v>
      </c>
      <c r="S1872" s="6">
        <f t="shared" si="290"/>
        <v>134517.08366962604</v>
      </c>
      <c r="T1872" s="6">
        <f t="shared" si="291"/>
        <v>111111.11111111111</v>
      </c>
      <c r="U1872" s="2">
        <f t="shared" si="292"/>
        <v>5870325.5313424803</v>
      </c>
      <c r="V1872" s="3">
        <f t="shared" si="293"/>
        <v>7.6923076923076925</v>
      </c>
      <c r="W1872" s="3">
        <f t="shared" si="294"/>
        <v>6.3538461538461535</v>
      </c>
      <c r="X1872" s="2">
        <f t="shared" si="295"/>
        <v>335.69230769230768</v>
      </c>
      <c r="Y1872" s="3">
        <f t="shared" si="296"/>
        <v>6.3538461538461535</v>
      </c>
      <c r="Z1872" s="2">
        <f t="shared" si="297"/>
        <v>43.64</v>
      </c>
      <c r="AA1872" s="5">
        <f t="shared" si="298"/>
        <v>1.2106537530266344</v>
      </c>
      <c r="AB1872" s="4">
        <f t="shared" si="299"/>
        <v>7.3276876923076925E-2</v>
      </c>
      <c r="AC1872">
        <v>9</v>
      </c>
      <c r="AD1872">
        <v>0</v>
      </c>
      <c r="AE1872">
        <v>1</v>
      </c>
      <c r="AF1872">
        <v>1</v>
      </c>
      <c r="AG1872">
        <v>1</v>
      </c>
      <c r="AH1872">
        <v>-0.54436493079035797</v>
      </c>
      <c r="AI1872">
        <v>-0.24945111130779701</v>
      </c>
    </row>
    <row r="1873" spans="1:35" x14ac:dyDescent="0.2">
      <c r="A1873" t="s">
        <v>1948</v>
      </c>
      <c r="B1873" s="1">
        <v>38353</v>
      </c>
      <c r="C1873" t="s">
        <v>70</v>
      </c>
      <c r="D1873" t="s">
        <v>63</v>
      </c>
      <c r="E1873" t="s">
        <v>125</v>
      </c>
      <c r="F1873" t="s">
        <v>68</v>
      </c>
      <c r="G1873" t="s">
        <v>40</v>
      </c>
      <c r="H1873" t="s">
        <v>41</v>
      </c>
      <c r="I1873" t="s">
        <v>43</v>
      </c>
      <c r="J1873" t="s">
        <v>51</v>
      </c>
      <c r="K1873" t="s">
        <v>43</v>
      </c>
      <c r="L1873" t="s">
        <v>60</v>
      </c>
      <c r="M1873">
        <v>203</v>
      </c>
      <c r="N1873">
        <v>2858</v>
      </c>
      <c r="O1873">
        <v>620</v>
      </c>
      <c r="P1873">
        <v>35.15</v>
      </c>
      <c r="Q1873">
        <v>86</v>
      </c>
      <c r="R1873">
        <v>4304517</v>
      </c>
      <c r="S1873" s="6">
        <f t="shared" si="290"/>
        <v>216934.91952414275</v>
      </c>
      <c r="T1873" s="6">
        <f t="shared" si="291"/>
        <v>71028.69139258223</v>
      </c>
      <c r="U1873" s="2">
        <f t="shared" si="292"/>
        <v>12298810.356892932</v>
      </c>
      <c r="V1873" s="3">
        <f t="shared" si="293"/>
        <v>7.2093023255813957</v>
      </c>
      <c r="W1873" s="3">
        <f t="shared" si="294"/>
        <v>2.36046511627907</v>
      </c>
      <c r="X1873" s="2">
        <f t="shared" si="295"/>
        <v>408.72093023255815</v>
      </c>
      <c r="Y1873" s="3">
        <f t="shared" si="296"/>
        <v>2.36046511627907</v>
      </c>
      <c r="Z1873" s="2">
        <f t="shared" si="297"/>
        <v>56.693548387096776</v>
      </c>
      <c r="AA1873" s="5">
        <f t="shared" si="298"/>
        <v>3.0541871921182264</v>
      </c>
      <c r="AB1873" s="4">
        <f t="shared" si="299"/>
        <v>5.0052523255813955E-2</v>
      </c>
      <c r="AC1873">
        <v>1</v>
      </c>
      <c r="AD1873">
        <v>0</v>
      </c>
      <c r="AE1873">
        <v>1</v>
      </c>
      <c r="AF1873">
        <v>1</v>
      </c>
      <c r="AG1873">
        <v>1</v>
      </c>
      <c r="AH1873">
        <v>-0.69018443591939305</v>
      </c>
      <c r="AI1873">
        <v>-0.23227642800766901</v>
      </c>
    </row>
    <row r="1874" spans="1:35" x14ac:dyDescent="0.2">
      <c r="A1874" t="s">
        <v>1949</v>
      </c>
      <c r="B1874" s="1">
        <v>42005</v>
      </c>
      <c r="C1874" t="s">
        <v>70</v>
      </c>
      <c r="D1874" t="s">
        <v>63</v>
      </c>
      <c r="E1874" t="s">
        <v>77</v>
      </c>
      <c r="F1874" t="s">
        <v>65</v>
      </c>
      <c r="G1874" t="s">
        <v>40</v>
      </c>
      <c r="H1874" t="s">
        <v>51</v>
      </c>
      <c r="I1874" t="s">
        <v>51</v>
      </c>
      <c r="J1874" t="s">
        <v>43</v>
      </c>
      <c r="K1874" t="s">
        <v>43</v>
      </c>
      <c r="L1874" t="s">
        <v>60</v>
      </c>
      <c r="M1874">
        <v>370</v>
      </c>
      <c r="N1874">
        <v>1429</v>
      </c>
      <c r="O1874">
        <v>387</v>
      </c>
      <c r="P1874">
        <v>47.88</v>
      </c>
      <c r="Q1874">
        <v>17</v>
      </c>
      <c r="R1874">
        <v>245659</v>
      </c>
      <c r="S1874" s="6">
        <f t="shared" si="290"/>
        <v>270818.7543736879</v>
      </c>
      <c r="T1874" s="6">
        <f t="shared" si="291"/>
        <v>258922.32330300909</v>
      </c>
      <c r="U1874" s="2">
        <f t="shared" si="292"/>
        <v>33505948.215535339</v>
      </c>
      <c r="V1874" s="3">
        <f t="shared" si="293"/>
        <v>22.764705882352942</v>
      </c>
      <c r="W1874" s="3">
        <f t="shared" si="294"/>
        <v>21.764705882352942</v>
      </c>
      <c r="X1874" s="2">
        <f t="shared" si="295"/>
        <v>2816.4705882352941</v>
      </c>
      <c r="Y1874" s="3">
        <f t="shared" si="296"/>
        <v>21.764705882352942</v>
      </c>
      <c r="Z1874" s="2">
        <f t="shared" si="297"/>
        <v>123.72093023255815</v>
      </c>
      <c r="AA1874" s="5">
        <f t="shared" si="298"/>
        <v>1.0459459459459459</v>
      </c>
      <c r="AB1874" s="4">
        <f t="shared" si="299"/>
        <v>1.4450529411764706E-2</v>
      </c>
      <c r="AC1874">
        <v>1</v>
      </c>
      <c r="AD1874">
        <v>1</v>
      </c>
      <c r="AE1874">
        <v>0</v>
      </c>
      <c r="AF1874">
        <v>4</v>
      </c>
      <c r="AG1874">
        <v>1</v>
      </c>
      <c r="AH1874">
        <v>0.41636761854623899</v>
      </c>
      <c r="AI1874">
        <v>-0.117441381234311</v>
      </c>
    </row>
    <row r="1875" spans="1:35" x14ac:dyDescent="0.2">
      <c r="A1875" t="s">
        <v>1950</v>
      </c>
      <c r="B1875" s="1">
        <v>37622</v>
      </c>
      <c r="C1875" t="s">
        <v>89</v>
      </c>
      <c r="D1875" t="s">
        <v>63</v>
      </c>
      <c r="E1875" t="s">
        <v>59</v>
      </c>
      <c r="F1875" t="s">
        <v>68</v>
      </c>
      <c r="G1875" t="s">
        <v>40</v>
      </c>
      <c r="H1875" t="s">
        <v>41</v>
      </c>
      <c r="I1875" t="s">
        <v>51</v>
      </c>
      <c r="J1875" t="s">
        <v>43</v>
      </c>
      <c r="K1875" t="s">
        <v>51</v>
      </c>
      <c r="L1875" t="s">
        <v>56</v>
      </c>
      <c r="M1875">
        <v>367</v>
      </c>
      <c r="N1875">
        <v>3773</v>
      </c>
      <c r="O1875">
        <v>327</v>
      </c>
      <c r="P1875">
        <v>15.36</v>
      </c>
      <c r="Q1875">
        <v>18</v>
      </c>
      <c r="R1875">
        <v>4058050</v>
      </c>
      <c r="S1875" s="6">
        <f t="shared" si="290"/>
        <v>86668.433607209125</v>
      </c>
      <c r="T1875" s="6">
        <f t="shared" si="291"/>
        <v>97270.076861913592</v>
      </c>
      <c r="U1875" s="2">
        <f t="shared" si="292"/>
        <v>4071031.0098065198</v>
      </c>
      <c r="V1875" s="3">
        <f t="shared" si="293"/>
        <v>18.166666666666668</v>
      </c>
      <c r="W1875" s="3">
        <f t="shared" si="294"/>
        <v>20.388888888888889</v>
      </c>
      <c r="X1875" s="2">
        <f t="shared" si="295"/>
        <v>853.33333333333337</v>
      </c>
      <c r="Y1875" s="3">
        <f t="shared" si="296"/>
        <v>20.388888888888889</v>
      </c>
      <c r="Z1875" s="2">
        <f t="shared" si="297"/>
        <v>46.972477064220186</v>
      </c>
      <c r="AA1875" s="5">
        <f t="shared" si="298"/>
        <v>0.89100817438692093</v>
      </c>
      <c r="AB1875" s="4">
        <f t="shared" si="299"/>
        <v>0.22544722222222222</v>
      </c>
      <c r="AC1875">
        <v>4</v>
      </c>
      <c r="AD1875">
        <v>0</v>
      </c>
      <c r="AE1875">
        <v>1</v>
      </c>
      <c r="AF1875">
        <v>4</v>
      </c>
      <c r="AG1875">
        <v>1</v>
      </c>
      <c r="AH1875">
        <v>0.386746775275017</v>
      </c>
      <c r="AI1875">
        <v>-0.27071384893761002</v>
      </c>
    </row>
    <row r="1876" spans="1:35" x14ac:dyDescent="0.2">
      <c r="A1876" t="s">
        <v>1951</v>
      </c>
      <c r="B1876" s="1">
        <v>39814</v>
      </c>
      <c r="C1876" t="s">
        <v>53</v>
      </c>
      <c r="D1876" t="s">
        <v>37</v>
      </c>
      <c r="E1876" t="s">
        <v>80</v>
      </c>
      <c r="F1876" t="s">
        <v>48</v>
      </c>
      <c r="G1876" t="s">
        <v>49</v>
      </c>
      <c r="H1876" t="s">
        <v>41</v>
      </c>
      <c r="I1876" t="s">
        <v>43</v>
      </c>
      <c r="J1876" t="s">
        <v>43</v>
      </c>
      <c r="K1876" t="s">
        <v>51</v>
      </c>
      <c r="L1876" t="s">
        <v>5077</v>
      </c>
      <c r="M1876">
        <v>301</v>
      </c>
      <c r="N1876">
        <v>4222</v>
      </c>
      <c r="O1876">
        <v>962</v>
      </c>
      <c r="P1876">
        <v>22.03</v>
      </c>
      <c r="Q1876">
        <v>60</v>
      </c>
      <c r="R1876">
        <v>305106</v>
      </c>
      <c r="S1876" s="6">
        <f t="shared" si="290"/>
        <v>227854.09758408339</v>
      </c>
      <c r="T1876" s="6">
        <f t="shared" si="291"/>
        <v>71293.225959261021</v>
      </c>
      <c r="U1876" s="2">
        <f t="shared" si="292"/>
        <v>5217906.2055897675</v>
      </c>
      <c r="V1876" s="3">
        <f t="shared" si="293"/>
        <v>16.033333333333335</v>
      </c>
      <c r="W1876" s="3">
        <f t="shared" si="294"/>
        <v>5.0166666666666666</v>
      </c>
      <c r="X1876" s="2">
        <f t="shared" si="295"/>
        <v>367.16666666666669</v>
      </c>
      <c r="Y1876" s="3">
        <f t="shared" si="296"/>
        <v>5.0166666666666666</v>
      </c>
      <c r="Z1876" s="2">
        <f t="shared" si="297"/>
        <v>22.900207900207899</v>
      </c>
      <c r="AA1876" s="5">
        <f t="shared" si="298"/>
        <v>3.1960132890365447</v>
      </c>
      <c r="AB1876" s="4">
        <f t="shared" si="299"/>
        <v>5.0851000000000004E-3</v>
      </c>
      <c r="AC1876">
        <v>3</v>
      </c>
      <c r="AD1876">
        <v>0</v>
      </c>
      <c r="AE1876">
        <v>1</v>
      </c>
      <c r="AF1876">
        <v>1</v>
      </c>
      <c r="AG1876">
        <v>1</v>
      </c>
      <c r="AH1876">
        <v>-0.64571756011593995</v>
      </c>
      <c r="AI1876">
        <v>-0.24595926979578001</v>
      </c>
    </row>
    <row r="1877" spans="1:35" x14ac:dyDescent="0.2">
      <c r="A1877" t="s">
        <v>1952</v>
      </c>
      <c r="B1877" s="1">
        <v>44562</v>
      </c>
      <c r="C1877" t="s">
        <v>70</v>
      </c>
      <c r="D1877" t="s">
        <v>63</v>
      </c>
      <c r="E1877" t="s">
        <v>59</v>
      </c>
      <c r="F1877" t="s">
        <v>54</v>
      </c>
      <c r="G1877" t="s">
        <v>55</v>
      </c>
      <c r="H1877" t="s">
        <v>51</v>
      </c>
      <c r="I1877" t="s">
        <v>43</v>
      </c>
      <c r="J1877" t="s">
        <v>43</v>
      </c>
      <c r="K1877" t="s">
        <v>43</v>
      </c>
      <c r="L1877" t="s">
        <v>44</v>
      </c>
      <c r="M1877">
        <v>455</v>
      </c>
      <c r="N1877">
        <v>1929</v>
      </c>
      <c r="O1877">
        <v>752</v>
      </c>
      <c r="P1877">
        <v>34.67</v>
      </c>
      <c r="Q1877">
        <v>57</v>
      </c>
      <c r="R1877">
        <v>3025197</v>
      </c>
      <c r="S1877" s="6">
        <f t="shared" si="290"/>
        <v>389839.29497148783</v>
      </c>
      <c r="T1877" s="6">
        <f t="shared" si="291"/>
        <v>235873.50959046138</v>
      </c>
      <c r="U1877" s="2">
        <f t="shared" si="292"/>
        <v>17973043.027475376</v>
      </c>
      <c r="V1877" s="3">
        <f t="shared" si="293"/>
        <v>13.192982456140351</v>
      </c>
      <c r="W1877" s="3">
        <f t="shared" si="294"/>
        <v>7.9824561403508776</v>
      </c>
      <c r="X1877" s="2">
        <f t="shared" si="295"/>
        <v>608.24561403508767</v>
      </c>
      <c r="Y1877" s="3">
        <f t="shared" si="296"/>
        <v>7.9824561403508776</v>
      </c>
      <c r="Z1877" s="2">
        <f t="shared" si="297"/>
        <v>46.103723404255319</v>
      </c>
      <c r="AA1877" s="5">
        <f t="shared" si="298"/>
        <v>1.6527472527472526</v>
      </c>
      <c r="AB1877" s="4">
        <f t="shared" si="299"/>
        <v>5.3073631578947365E-2</v>
      </c>
      <c r="AC1877">
        <v>7</v>
      </c>
      <c r="AD1877">
        <v>0</v>
      </c>
      <c r="AE1877">
        <v>1</v>
      </c>
      <c r="AF1877">
        <v>1</v>
      </c>
      <c r="AG1877">
        <v>1</v>
      </c>
      <c r="AH1877">
        <v>-0.423644603582708</v>
      </c>
      <c r="AI1877">
        <v>-0.14530751677548601</v>
      </c>
    </row>
    <row r="1878" spans="1:35" x14ac:dyDescent="0.2">
      <c r="A1878" t="s">
        <v>1953</v>
      </c>
      <c r="B1878" s="1">
        <v>41640</v>
      </c>
      <c r="C1878" t="s">
        <v>58</v>
      </c>
      <c r="D1878" t="s">
        <v>47</v>
      </c>
      <c r="E1878" t="s">
        <v>67</v>
      </c>
      <c r="F1878" t="s">
        <v>48</v>
      </c>
      <c r="G1878" t="s">
        <v>49</v>
      </c>
      <c r="H1878" t="s">
        <v>51</v>
      </c>
      <c r="I1878" t="s">
        <v>42</v>
      </c>
      <c r="J1878" t="s">
        <v>43</v>
      </c>
      <c r="K1878" t="s">
        <v>43</v>
      </c>
      <c r="L1878" t="s">
        <v>60</v>
      </c>
      <c r="M1878">
        <v>358</v>
      </c>
      <c r="N1878">
        <v>1522</v>
      </c>
      <c r="O1878">
        <v>126</v>
      </c>
      <c r="P1878">
        <v>39.72</v>
      </c>
      <c r="Q1878">
        <v>70</v>
      </c>
      <c r="R1878">
        <v>2404656</v>
      </c>
      <c r="S1878" s="6">
        <f t="shared" si="290"/>
        <v>82785.808147174772</v>
      </c>
      <c r="T1878" s="6">
        <f t="shared" si="291"/>
        <v>235216.81997371878</v>
      </c>
      <c r="U1878" s="2">
        <f t="shared" si="292"/>
        <v>26097240.473061759</v>
      </c>
      <c r="V1878" s="3">
        <f t="shared" si="293"/>
        <v>1.8</v>
      </c>
      <c r="W1878" s="3">
        <f t="shared" si="294"/>
        <v>5.1142857142857139</v>
      </c>
      <c r="X1878" s="2">
        <f t="shared" si="295"/>
        <v>567.42857142857144</v>
      </c>
      <c r="Y1878" s="3">
        <f t="shared" si="296"/>
        <v>5.1142857142857139</v>
      </c>
      <c r="Z1878" s="2">
        <f t="shared" si="297"/>
        <v>315.23809523809524</v>
      </c>
      <c r="AA1878" s="5">
        <f t="shared" si="298"/>
        <v>0.35195530726256985</v>
      </c>
      <c r="AB1878" s="4">
        <f t="shared" si="299"/>
        <v>3.435222857142857E-2</v>
      </c>
      <c r="AC1878">
        <v>5</v>
      </c>
      <c r="AD1878">
        <v>0</v>
      </c>
      <c r="AE1878">
        <v>1</v>
      </c>
      <c r="AF1878">
        <v>1</v>
      </c>
      <c r="AG1878">
        <v>1</v>
      </c>
      <c r="AH1878">
        <v>-0.681160792706345</v>
      </c>
      <c r="AI1878">
        <v>-0.17107216359372199</v>
      </c>
    </row>
    <row r="1879" spans="1:35" x14ac:dyDescent="0.2">
      <c r="A1879" t="s">
        <v>1954</v>
      </c>
      <c r="B1879" s="1">
        <v>40179</v>
      </c>
      <c r="C1879" t="s">
        <v>62</v>
      </c>
      <c r="D1879" t="s">
        <v>63</v>
      </c>
      <c r="E1879" t="s">
        <v>80</v>
      </c>
      <c r="F1879" t="s">
        <v>54</v>
      </c>
      <c r="G1879" t="s">
        <v>55</v>
      </c>
      <c r="H1879" t="s">
        <v>41</v>
      </c>
      <c r="I1879" t="s">
        <v>43</v>
      </c>
      <c r="J1879" t="s">
        <v>43</v>
      </c>
      <c r="K1879" t="s">
        <v>42</v>
      </c>
      <c r="L1879" t="s">
        <v>60</v>
      </c>
      <c r="M1879">
        <v>455</v>
      </c>
      <c r="N1879">
        <v>2894</v>
      </c>
      <c r="O1879">
        <v>498</v>
      </c>
      <c r="P1879">
        <v>5.34</v>
      </c>
      <c r="Q1879">
        <v>2</v>
      </c>
      <c r="R1879">
        <v>3377642</v>
      </c>
      <c r="S1879" s="6">
        <f t="shared" si="290"/>
        <v>172080.16586040083</v>
      </c>
      <c r="T1879" s="6">
        <f t="shared" si="291"/>
        <v>157221.83828610918</v>
      </c>
      <c r="U1879" s="2">
        <f t="shared" si="292"/>
        <v>1845196.9592259848</v>
      </c>
      <c r="V1879" s="3">
        <f t="shared" si="293"/>
        <v>249</v>
      </c>
      <c r="W1879" s="3">
        <f t="shared" si="294"/>
        <v>227.5</v>
      </c>
      <c r="X1879" s="2">
        <f t="shared" si="295"/>
        <v>2670</v>
      </c>
      <c r="Y1879" s="3">
        <f t="shared" si="296"/>
        <v>227.5</v>
      </c>
      <c r="Z1879" s="2">
        <f t="shared" si="297"/>
        <v>10.72289156626506</v>
      </c>
      <c r="AA1879" s="5">
        <f t="shared" si="298"/>
        <v>1.0945054945054946</v>
      </c>
      <c r="AB1879" s="4">
        <f t="shared" si="299"/>
        <v>1.6888209999999999</v>
      </c>
      <c r="AC1879">
        <v>2</v>
      </c>
      <c r="AD1879">
        <v>1</v>
      </c>
      <c r="AE1879">
        <v>0</v>
      </c>
      <c r="AF1879">
        <v>0</v>
      </c>
      <c r="AG1879">
        <v>3</v>
      </c>
      <c r="AH1879" s="2">
        <v>812293475375885</v>
      </c>
      <c r="AI1879">
        <v>-0.28787571158911002</v>
      </c>
    </row>
    <row r="1880" spans="1:35" x14ac:dyDescent="0.2">
      <c r="A1880" t="s">
        <v>1955</v>
      </c>
      <c r="B1880" s="1">
        <v>42736</v>
      </c>
      <c r="C1880" t="s">
        <v>89</v>
      </c>
      <c r="D1880" t="s">
        <v>63</v>
      </c>
      <c r="E1880" t="s">
        <v>80</v>
      </c>
      <c r="F1880" t="s">
        <v>39</v>
      </c>
      <c r="G1880" t="s">
        <v>40</v>
      </c>
      <c r="H1880" t="s">
        <v>41</v>
      </c>
      <c r="I1880" t="s">
        <v>43</v>
      </c>
      <c r="J1880" t="s">
        <v>51</v>
      </c>
      <c r="K1880" t="s">
        <v>43</v>
      </c>
      <c r="L1880" t="s">
        <v>60</v>
      </c>
      <c r="M1880">
        <v>187</v>
      </c>
      <c r="N1880">
        <v>2894</v>
      </c>
      <c r="O1880">
        <v>814</v>
      </c>
      <c r="P1880">
        <v>38.32</v>
      </c>
      <c r="Q1880">
        <v>16</v>
      </c>
      <c r="R1880">
        <v>335834</v>
      </c>
      <c r="S1880" s="6">
        <f t="shared" si="290"/>
        <v>281271.596406358</v>
      </c>
      <c r="T1880" s="6">
        <f t="shared" si="291"/>
        <v>64616.447823082242</v>
      </c>
      <c r="U1880" s="2">
        <f t="shared" si="292"/>
        <v>13241188.666205943</v>
      </c>
      <c r="V1880" s="3">
        <f t="shared" si="293"/>
        <v>50.875</v>
      </c>
      <c r="W1880" s="3">
        <f t="shared" si="294"/>
        <v>11.6875</v>
      </c>
      <c r="X1880" s="2">
        <f t="shared" si="295"/>
        <v>2395</v>
      </c>
      <c r="Y1880" s="3">
        <f t="shared" si="296"/>
        <v>11.6875</v>
      </c>
      <c r="Z1880" s="2">
        <f t="shared" si="297"/>
        <v>47.076167076167074</v>
      </c>
      <c r="AA1880" s="5">
        <f t="shared" si="298"/>
        <v>4.3529411764705879</v>
      </c>
      <c r="AB1880" s="4">
        <f t="shared" si="299"/>
        <v>2.0989625000000001E-2</v>
      </c>
      <c r="AC1880">
        <v>2</v>
      </c>
      <c r="AD1880">
        <v>1</v>
      </c>
      <c r="AE1880">
        <v>1</v>
      </c>
      <c r="AF1880">
        <v>4</v>
      </c>
      <c r="AG1880">
        <v>1</v>
      </c>
      <c r="AH1880">
        <v>0.41264862199702701</v>
      </c>
      <c r="AI1880">
        <v>-0.22311848889066599</v>
      </c>
    </row>
    <row r="1881" spans="1:35" x14ac:dyDescent="0.2">
      <c r="A1881" t="s">
        <v>1956</v>
      </c>
      <c r="B1881" s="1">
        <v>42736</v>
      </c>
      <c r="C1881" t="s">
        <v>53</v>
      </c>
      <c r="D1881" t="s">
        <v>37</v>
      </c>
      <c r="E1881" t="s">
        <v>71</v>
      </c>
      <c r="F1881" t="s">
        <v>48</v>
      </c>
      <c r="G1881" t="s">
        <v>49</v>
      </c>
      <c r="H1881" t="s">
        <v>51</v>
      </c>
      <c r="I1881" t="s">
        <v>43</v>
      </c>
      <c r="J1881" t="s">
        <v>51</v>
      </c>
      <c r="K1881" t="s">
        <v>43</v>
      </c>
      <c r="L1881" t="s">
        <v>5077</v>
      </c>
      <c r="M1881">
        <v>149</v>
      </c>
      <c r="N1881">
        <v>1644</v>
      </c>
      <c r="O1881">
        <v>885</v>
      </c>
      <c r="P1881">
        <v>36.770000000000003</v>
      </c>
      <c r="Q1881">
        <v>98</v>
      </c>
      <c r="R1881">
        <v>4935580</v>
      </c>
      <c r="S1881" s="6">
        <f t="shared" si="290"/>
        <v>538321.16788321163</v>
      </c>
      <c r="T1881" s="6">
        <f t="shared" si="291"/>
        <v>90632.60340632603</v>
      </c>
      <c r="U1881" s="2">
        <f t="shared" si="292"/>
        <v>22366180.048661802</v>
      </c>
      <c r="V1881" s="3">
        <f t="shared" si="293"/>
        <v>9.0306122448979593</v>
      </c>
      <c r="W1881" s="3">
        <f t="shared" si="294"/>
        <v>1.5204081632653061</v>
      </c>
      <c r="X1881" s="2">
        <f t="shared" si="295"/>
        <v>375.20408163265307</v>
      </c>
      <c r="Y1881" s="3">
        <f t="shared" si="296"/>
        <v>1.5204081632653061</v>
      </c>
      <c r="Z1881" s="2">
        <f t="shared" si="297"/>
        <v>41.548022598870055</v>
      </c>
      <c r="AA1881" s="5">
        <f t="shared" si="298"/>
        <v>5.9395973154362416</v>
      </c>
      <c r="AB1881" s="4">
        <f t="shared" si="299"/>
        <v>5.0363061224489795E-2</v>
      </c>
      <c r="AC1881">
        <v>3</v>
      </c>
      <c r="AD1881">
        <v>1</v>
      </c>
      <c r="AE1881">
        <v>1</v>
      </c>
      <c r="AF1881">
        <v>1</v>
      </c>
      <c r="AG1881">
        <v>1</v>
      </c>
      <c r="AH1881">
        <v>-0.69794253088042901</v>
      </c>
      <c r="AI1881">
        <v>-0.15420074040510701</v>
      </c>
    </row>
    <row r="1882" spans="1:35" x14ac:dyDescent="0.2">
      <c r="A1882" t="s">
        <v>1957</v>
      </c>
      <c r="B1882" s="1">
        <v>41275</v>
      </c>
      <c r="C1882" t="s">
        <v>103</v>
      </c>
      <c r="D1882" t="s">
        <v>47</v>
      </c>
      <c r="E1882" t="s">
        <v>67</v>
      </c>
      <c r="F1882" t="s">
        <v>54</v>
      </c>
      <c r="G1882" t="s">
        <v>55</v>
      </c>
      <c r="H1882" t="s">
        <v>41</v>
      </c>
      <c r="I1882" t="s">
        <v>43</v>
      </c>
      <c r="J1882" t="s">
        <v>43</v>
      </c>
      <c r="K1882" t="s">
        <v>42</v>
      </c>
      <c r="L1882" t="s">
        <v>5077</v>
      </c>
      <c r="M1882">
        <v>470</v>
      </c>
      <c r="N1882">
        <v>4051</v>
      </c>
      <c r="O1882">
        <v>992</v>
      </c>
      <c r="P1882">
        <v>4.7699999999999996</v>
      </c>
      <c r="Q1882">
        <v>91</v>
      </c>
      <c r="R1882">
        <v>834196</v>
      </c>
      <c r="S1882" s="6">
        <f t="shared" si="290"/>
        <v>244877.80794865466</v>
      </c>
      <c r="T1882" s="6">
        <f t="shared" si="291"/>
        <v>116020.73562083436</v>
      </c>
      <c r="U1882" s="2">
        <f t="shared" si="292"/>
        <v>1177487.0402369786</v>
      </c>
      <c r="V1882" s="3">
        <f t="shared" si="293"/>
        <v>10.901098901098901</v>
      </c>
      <c r="W1882" s="3">
        <f t="shared" si="294"/>
        <v>5.1648351648351651</v>
      </c>
      <c r="X1882" s="2">
        <f t="shared" si="295"/>
        <v>52.417582417582416</v>
      </c>
      <c r="Y1882" s="3">
        <f t="shared" si="296"/>
        <v>5.1648351648351651</v>
      </c>
      <c r="Z1882" s="2">
        <f t="shared" si="297"/>
        <v>4.808467741935484</v>
      </c>
      <c r="AA1882" s="5">
        <f t="shared" si="298"/>
        <v>2.1106382978723404</v>
      </c>
      <c r="AB1882" s="4">
        <f t="shared" si="299"/>
        <v>9.1669890109890104E-3</v>
      </c>
      <c r="AC1882">
        <v>9</v>
      </c>
      <c r="AD1882">
        <v>1</v>
      </c>
      <c r="AE1882">
        <v>0</v>
      </c>
      <c r="AF1882">
        <v>1</v>
      </c>
      <c r="AG1882">
        <v>1</v>
      </c>
      <c r="AH1882">
        <v>-0.76874463188525</v>
      </c>
      <c r="AI1882">
        <v>-0.23993765286118601</v>
      </c>
    </row>
    <row r="1883" spans="1:35" x14ac:dyDescent="0.2">
      <c r="A1883" t="s">
        <v>1958</v>
      </c>
      <c r="B1883" s="1">
        <v>42736</v>
      </c>
      <c r="C1883" t="s">
        <v>73</v>
      </c>
      <c r="D1883" t="s">
        <v>74</v>
      </c>
      <c r="E1883" t="s">
        <v>38</v>
      </c>
      <c r="F1883" t="s">
        <v>68</v>
      </c>
      <c r="G1883" t="s">
        <v>40</v>
      </c>
      <c r="H1883" t="s">
        <v>50</v>
      </c>
      <c r="I1883" t="s">
        <v>43</v>
      </c>
      <c r="J1883" t="s">
        <v>43</v>
      </c>
      <c r="K1883" t="s">
        <v>43</v>
      </c>
      <c r="L1883" t="s">
        <v>60</v>
      </c>
      <c r="M1883">
        <v>413</v>
      </c>
      <c r="N1883">
        <v>856</v>
      </c>
      <c r="O1883">
        <v>982</v>
      </c>
      <c r="P1883">
        <v>28.74</v>
      </c>
      <c r="Q1883">
        <v>18</v>
      </c>
      <c r="R1883">
        <v>3050774</v>
      </c>
      <c r="S1883" s="6">
        <f t="shared" si="290"/>
        <v>1147196.2616822431</v>
      </c>
      <c r="T1883" s="6">
        <f t="shared" si="291"/>
        <v>482476.63551401871</v>
      </c>
      <c r="U1883" s="2">
        <f t="shared" si="292"/>
        <v>33574766.355140187</v>
      </c>
      <c r="V1883" s="3">
        <f t="shared" si="293"/>
        <v>54.555555555555557</v>
      </c>
      <c r="W1883" s="3">
        <f t="shared" si="294"/>
        <v>22.944444444444443</v>
      </c>
      <c r="X1883" s="2">
        <f t="shared" si="295"/>
        <v>1596.6666666666667</v>
      </c>
      <c r="Y1883" s="3">
        <f t="shared" si="296"/>
        <v>22.944444444444443</v>
      </c>
      <c r="Z1883" s="2">
        <f t="shared" si="297"/>
        <v>29.266802443991853</v>
      </c>
      <c r="AA1883" s="5">
        <f t="shared" si="298"/>
        <v>2.3777239709443099</v>
      </c>
      <c r="AB1883" s="4">
        <f t="shared" si="299"/>
        <v>0.16948744444444444</v>
      </c>
      <c r="AC1883">
        <v>3</v>
      </c>
      <c r="AD1883">
        <v>0</v>
      </c>
      <c r="AE1883">
        <v>0</v>
      </c>
      <c r="AF1883">
        <v>4</v>
      </c>
      <c r="AG1883">
        <v>1</v>
      </c>
      <c r="AH1883">
        <v>0.90956766990937399</v>
      </c>
      <c r="AI1883">
        <v>7.0369678930620599E-2</v>
      </c>
    </row>
    <row r="1884" spans="1:35" x14ac:dyDescent="0.2">
      <c r="A1884" t="s">
        <v>1959</v>
      </c>
      <c r="B1884" s="1">
        <v>39814</v>
      </c>
      <c r="C1884" t="s">
        <v>62</v>
      </c>
      <c r="D1884" t="s">
        <v>63</v>
      </c>
      <c r="E1884" t="s">
        <v>71</v>
      </c>
      <c r="F1884" t="s">
        <v>39</v>
      </c>
      <c r="G1884" t="s">
        <v>40</v>
      </c>
      <c r="H1884" t="s">
        <v>50</v>
      </c>
      <c r="I1884" t="s">
        <v>51</v>
      </c>
      <c r="J1884" t="s">
        <v>42</v>
      </c>
      <c r="K1884" t="s">
        <v>42</v>
      </c>
      <c r="L1884" t="s">
        <v>5077</v>
      </c>
      <c r="M1884">
        <v>34</v>
      </c>
      <c r="N1884">
        <v>615</v>
      </c>
      <c r="O1884">
        <v>304</v>
      </c>
      <c r="P1884">
        <v>4.51</v>
      </c>
      <c r="Q1884">
        <v>84</v>
      </c>
      <c r="R1884">
        <v>3646310</v>
      </c>
      <c r="S1884" s="6">
        <f t="shared" si="290"/>
        <v>494308.94308943092</v>
      </c>
      <c r="T1884" s="6">
        <f t="shared" si="291"/>
        <v>55284.552845528458</v>
      </c>
      <c r="U1884" s="2">
        <f t="shared" si="292"/>
        <v>7333333.333333333</v>
      </c>
      <c r="V1884" s="3">
        <f t="shared" si="293"/>
        <v>3.6190476190476191</v>
      </c>
      <c r="W1884" s="3">
        <f t="shared" si="294"/>
        <v>0.40476190476190477</v>
      </c>
      <c r="X1884" s="2">
        <f t="shared" si="295"/>
        <v>53.69047619047619</v>
      </c>
      <c r="Y1884" s="3">
        <f t="shared" si="296"/>
        <v>0.40476190476190477</v>
      </c>
      <c r="Z1884" s="2">
        <f t="shared" si="297"/>
        <v>14.835526315789474</v>
      </c>
      <c r="AA1884" s="5">
        <f t="shared" si="298"/>
        <v>8.9411764705882355</v>
      </c>
      <c r="AB1884" s="4">
        <f t="shared" si="299"/>
        <v>4.3408452380952381E-2</v>
      </c>
      <c r="AC1884">
        <v>3</v>
      </c>
      <c r="AD1884">
        <v>1</v>
      </c>
      <c r="AE1884">
        <v>1</v>
      </c>
      <c r="AF1884">
        <v>1</v>
      </c>
      <c r="AG1884">
        <v>1</v>
      </c>
      <c r="AH1884">
        <v>-0.89188822309332005</v>
      </c>
      <c r="AI1884">
        <v>-0.20406236729899499</v>
      </c>
    </row>
    <row r="1885" spans="1:35" x14ac:dyDescent="0.2">
      <c r="A1885" t="s">
        <v>1960</v>
      </c>
      <c r="B1885" s="1">
        <v>42736</v>
      </c>
      <c r="C1885" t="s">
        <v>103</v>
      </c>
      <c r="D1885" t="s">
        <v>47</v>
      </c>
      <c r="E1885" t="s">
        <v>75</v>
      </c>
      <c r="F1885" t="s">
        <v>54</v>
      </c>
      <c r="G1885" t="s">
        <v>55</v>
      </c>
      <c r="H1885" t="s">
        <v>50</v>
      </c>
      <c r="I1885" t="s">
        <v>43</v>
      </c>
      <c r="J1885" t="s">
        <v>51</v>
      </c>
      <c r="K1885" t="s">
        <v>51</v>
      </c>
      <c r="L1885" t="s">
        <v>44</v>
      </c>
      <c r="M1885">
        <v>150</v>
      </c>
      <c r="N1885">
        <v>73</v>
      </c>
      <c r="O1885">
        <v>589</v>
      </c>
      <c r="P1885">
        <v>22.9</v>
      </c>
      <c r="Q1885">
        <v>37</v>
      </c>
      <c r="R1885">
        <v>3680922</v>
      </c>
      <c r="S1885" s="6">
        <f t="shared" si="290"/>
        <v>8068493.1506849313</v>
      </c>
      <c r="T1885" s="6">
        <f t="shared" si="291"/>
        <v>2054794.5205479453</v>
      </c>
      <c r="U1885" s="2">
        <f t="shared" si="292"/>
        <v>313698630.13698632</v>
      </c>
      <c r="V1885" s="3">
        <f t="shared" si="293"/>
        <v>15.918918918918919</v>
      </c>
      <c r="W1885" s="3">
        <f t="shared" si="294"/>
        <v>4.0540540540540544</v>
      </c>
      <c r="X1885" s="2">
        <f t="shared" si="295"/>
        <v>618.91891891891896</v>
      </c>
      <c r="Y1885" s="3">
        <f t="shared" si="296"/>
        <v>4.0540540540540544</v>
      </c>
      <c r="Z1885" s="2">
        <f t="shared" si="297"/>
        <v>38.879456706281836</v>
      </c>
      <c r="AA1885" s="5">
        <f t="shared" si="298"/>
        <v>3.9266666666666667</v>
      </c>
      <c r="AB1885" s="4">
        <f t="shared" si="299"/>
        <v>9.9484378378378382E-2</v>
      </c>
      <c r="AC1885">
        <v>9</v>
      </c>
      <c r="AD1885">
        <v>1</v>
      </c>
      <c r="AE1885">
        <v>0</v>
      </c>
      <c r="AF1885">
        <v>4</v>
      </c>
      <c r="AG1885">
        <v>1</v>
      </c>
      <c r="AH1885">
        <v>-0.36540880842122297</v>
      </c>
      <c r="AI1885" s="2">
        <v>2188708122849820</v>
      </c>
    </row>
    <row r="1886" spans="1:35" x14ac:dyDescent="0.2">
      <c r="A1886" t="s">
        <v>1961</v>
      </c>
      <c r="B1886" s="1">
        <v>37622</v>
      </c>
      <c r="C1886" t="s">
        <v>46</v>
      </c>
      <c r="D1886" t="s">
        <v>47</v>
      </c>
      <c r="E1886" t="s">
        <v>80</v>
      </c>
      <c r="F1886" t="s">
        <v>65</v>
      </c>
      <c r="G1886" t="s">
        <v>40</v>
      </c>
      <c r="H1886" t="s">
        <v>51</v>
      </c>
      <c r="I1886" t="s">
        <v>43</v>
      </c>
      <c r="J1886" t="s">
        <v>43</v>
      </c>
      <c r="K1886" t="s">
        <v>42</v>
      </c>
      <c r="L1886" t="s">
        <v>56</v>
      </c>
      <c r="M1886">
        <v>386</v>
      </c>
      <c r="N1886">
        <v>1712</v>
      </c>
      <c r="O1886">
        <v>968</v>
      </c>
      <c r="P1886">
        <v>8</v>
      </c>
      <c r="Q1886">
        <v>79</v>
      </c>
      <c r="R1886">
        <v>1118085</v>
      </c>
      <c r="S1886" s="6">
        <f t="shared" si="290"/>
        <v>565420.56074766361</v>
      </c>
      <c r="T1886" s="6">
        <f t="shared" si="291"/>
        <v>225467.28971962616</v>
      </c>
      <c r="U1886" s="2">
        <f t="shared" si="292"/>
        <v>4672897.1962616825</v>
      </c>
      <c r="V1886" s="3">
        <f t="shared" si="293"/>
        <v>12.253164556962025</v>
      </c>
      <c r="W1886" s="3">
        <f t="shared" si="294"/>
        <v>4.8860759493670889</v>
      </c>
      <c r="X1886" s="2">
        <f t="shared" si="295"/>
        <v>101.26582278481013</v>
      </c>
      <c r="Y1886" s="3">
        <f t="shared" si="296"/>
        <v>4.8860759493670889</v>
      </c>
      <c r="Z1886" s="2">
        <f t="shared" si="297"/>
        <v>8.2644628099173545</v>
      </c>
      <c r="AA1886" s="5">
        <f t="shared" si="298"/>
        <v>2.5077720207253886</v>
      </c>
      <c r="AB1886" s="4">
        <f t="shared" si="299"/>
        <v>1.4152974683544303E-2</v>
      </c>
      <c r="AC1886">
        <v>4</v>
      </c>
      <c r="AD1886">
        <v>1</v>
      </c>
      <c r="AE1886">
        <v>0</v>
      </c>
      <c r="AF1886">
        <v>1</v>
      </c>
      <c r="AG1886">
        <v>1</v>
      </c>
      <c r="AH1886">
        <v>-0.73471967525759196</v>
      </c>
      <c r="AI1886">
        <v>-0.151439380412972</v>
      </c>
    </row>
    <row r="1887" spans="1:35" x14ac:dyDescent="0.2">
      <c r="A1887" t="s">
        <v>1962</v>
      </c>
      <c r="B1887" s="1">
        <v>42370</v>
      </c>
      <c r="C1887" t="s">
        <v>46</v>
      </c>
      <c r="D1887" t="s">
        <v>47</v>
      </c>
      <c r="E1887" t="s">
        <v>77</v>
      </c>
      <c r="F1887" t="s">
        <v>65</v>
      </c>
      <c r="G1887" t="s">
        <v>40</v>
      </c>
      <c r="H1887" t="s">
        <v>50</v>
      </c>
      <c r="I1887" t="s">
        <v>43</v>
      </c>
      <c r="J1887" t="s">
        <v>43</v>
      </c>
      <c r="K1887" t="s">
        <v>43</v>
      </c>
      <c r="L1887" t="s">
        <v>78</v>
      </c>
      <c r="M1887">
        <v>350</v>
      </c>
      <c r="N1887">
        <v>82</v>
      </c>
      <c r="O1887">
        <v>751</v>
      </c>
      <c r="P1887">
        <v>39.659999999999997</v>
      </c>
      <c r="Q1887">
        <v>17</v>
      </c>
      <c r="R1887">
        <v>3663515</v>
      </c>
      <c r="S1887" s="6">
        <f t="shared" si="290"/>
        <v>9158536.5853658542</v>
      </c>
      <c r="T1887" s="6">
        <f t="shared" si="291"/>
        <v>4268292.682926829</v>
      </c>
      <c r="U1887" s="2">
        <f t="shared" si="292"/>
        <v>483658536.58536583</v>
      </c>
      <c r="V1887" s="3">
        <f t="shared" si="293"/>
        <v>44.176470588235297</v>
      </c>
      <c r="W1887" s="3">
        <f t="shared" si="294"/>
        <v>20.588235294117649</v>
      </c>
      <c r="X1887" s="2">
        <f t="shared" si="295"/>
        <v>2332.9411764705883</v>
      </c>
      <c r="Y1887" s="3">
        <f t="shared" si="296"/>
        <v>20.588235294117649</v>
      </c>
      <c r="Z1887" s="2">
        <f t="shared" si="297"/>
        <v>52.809587217043941</v>
      </c>
      <c r="AA1887" s="5">
        <f t="shared" si="298"/>
        <v>2.1457142857142859</v>
      </c>
      <c r="AB1887" s="4">
        <f t="shared" si="299"/>
        <v>0.21550088235294118</v>
      </c>
      <c r="AC1887">
        <v>3</v>
      </c>
      <c r="AD1887">
        <v>1</v>
      </c>
      <c r="AE1887">
        <v>1</v>
      </c>
      <c r="AF1887">
        <v>4</v>
      </c>
      <c r="AG1887">
        <v>1</v>
      </c>
      <c r="AH1887" s="2">
        <v>1.03172120092294E+16</v>
      </c>
      <c r="AI1887" s="2">
        <v>3388739561423600</v>
      </c>
    </row>
    <row r="1888" spans="1:35" x14ac:dyDescent="0.2">
      <c r="A1888" t="s">
        <v>1963</v>
      </c>
      <c r="B1888" s="1">
        <v>38718</v>
      </c>
      <c r="C1888" t="s">
        <v>53</v>
      </c>
      <c r="D1888" t="s">
        <v>37</v>
      </c>
      <c r="E1888" t="s">
        <v>80</v>
      </c>
      <c r="F1888" t="s">
        <v>54</v>
      </c>
      <c r="G1888" t="s">
        <v>55</v>
      </c>
      <c r="H1888" t="s">
        <v>41</v>
      </c>
      <c r="I1888" t="s">
        <v>51</v>
      </c>
      <c r="J1888" t="s">
        <v>42</v>
      </c>
      <c r="K1888" t="s">
        <v>43</v>
      </c>
      <c r="L1888" t="s">
        <v>5077</v>
      </c>
      <c r="M1888">
        <v>56</v>
      </c>
      <c r="N1888">
        <v>3739</v>
      </c>
      <c r="O1888">
        <v>340</v>
      </c>
      <c r="P1888">
        <v>34.69</v>
      </c>
      <c r="Q1888">
        <v>41</v>
      </c>
      <c r="R1888">
        <v>4985779</v>
      </c>
      <c r="S1888" s="6">
        <f t="shared" si="290"/>
        <v>90933.404653650708</v>
      </c>
      <c r="T1888" s="6">
        <f t="shared" si="291"/>
        <v>14977.266648836587</v>
      </c>
      <c r="U1888" s="2">
        <f t="shared" si="292"/>
        <v>9277881.7865739502</v>
      </c>
      <c r="V1888" s="3">
        <f t="shared" si="293"/>
        <v>8.2926829268292686</v>
      </c>
      <c r="W1888" s="3">
        <f t="shared" si="294"/>
        <v>1.3658536585365855</v>
      </c>
      <c r="X1888" s="2">
        <f t="shared" si="295"/>
        <v>846.09756097560978</v>
      </c>
      <c r="Y1888" s="3">
        <f t="shared" si="296"/>
        <v>1.3658536585365855</v>
      </c>
      <c r="Z1888" s="2">
        <f t="shared" si="297"/>
        <v>102.02941176470588</v>
      </c>
      <c r="AA1888" s="5">
        <f t="shared" si="298"/>
        <v>6.0714285714285712</v>
      </c>
      <c r="AB1888" s="4">
        <f t="shared" si="299"/>
        <v>0.12160436585365854</v>
      </c>
      <c r="AC1888">
        <v>5</v>
      </c>
      <c r="AD1888">
        <v>0</v>
      </c>
      <c r="AE1888">
        <v>0</v>
      </c>
      <c r="AF1888">
        <v>4</v>
      </c>
      <c r="AG1888">
        <v>1</v>
      </c>
      <c r="AH1888">
        <v>-0.41985055691594603</v>
      </c>
      <c r="AI1888">
        <v>-0.275477070808682</v>
      </c>
    </row>
    <row r="1889" spans="1:35" x14ac:dyDescent="0.2">
      <c r="A1889" t="s">
        <v>1964</v>
      </c>
      <c r="B1889" s="1">
        <v>37987</v>
      </c>
      <c r="C1889" t="s">
        <v>46</v>
      </c>
      <c r="D1889" t="s">
        <v>47</v>
      </c>
      <c r="E1889" t="s">
        <v>67</v>
      </c>
      <c r="F1889" t="s">
        <v>54</v>
      </c>
      <c r="G1889" t="s">
        <v>55</v>
      </c>
      <c r="H1889" t="s">
        <v>50</v>
      </c>
      <c r="I1889" t="s">
        <v>43</v>
      </c>
      <c r="J1889" t="s">
        <v>43</v>
      </c>
      <c r="K1889" t="s">
        <v>51</v>
      </c>
      <c r="L1889" t="s">
        <v>78</v>
      </c>
      <c r="M1889">
        <v>347</v>
      </c>
      <c r="N1889">
        <v>1150</v>
      </c>
      <c r="O1889">
        <v>534</v>
      </c>
      <c r="P1889">
        <v>23.16</v>
      </c>
      <c r="Q1889">
        <v>41</v>
      </c>
      <c r="R1889">
        <v>2877857</v>
      </c>
      <c r="S1889" s="6">
        <f t="shared" si="290"/>
        <v>464347.82608695654</v>
      </c>
      <c r="T1889" s="6">
        <f t="shared" si="291"/>
        <v>301739.13043478259</v>
      </c>
      <c r="U1889" s="2">
        <f t="shared" si="292"/>
        <v>20139130.434782609</v>
      </c>
      <c r="V1889" s="3">
        <f t="shared" si="293"/>
        <v>13.024390243902438</v>
      </c>
      <c r="W1889" s="3">
        <f t="shared" si="294"/>
        <v>8.463414634146341</v>
      </c>
      <c r="X1889" s="2">
        <f t="shared" si="295"/>
        <v>564.8780487804878</v>
      </c>
      <c r="Y1889" s="3">
        <f t="shared" si="296"/>
        <v>8.463414634146341</v>
      </c>
      <c r="Z1889" s="2">
        <f t="shared" si="297"/>
        <v>43.370786516853933</v>
      </c>
      <c r="AA1889" s="5">
        <f t="shared" si="298"/>
        <v>1.5389048991354466</v>
      </c>
      <c r="AB1889" s="4">
        <f t="shared" si="299"/>
        <v>7.0191634146341469E-2</v>
      </c>
      <c r="AC1889">
        <v>1</v>
      </c>
      <c r="AD1889">
        <v>0</v>
      </c>
      <c r="AE1889">
        <v>0</v>
      </c>
      <c r="AF1889">
        <v>4</v>
      </c>
      <c r="AG1889">
        <v>1</v>
      </c>
      <c r="AH1889">
        <v>-0.38510765965295302</v>
      </c>
      <c r="AI1889">
        <v>-0.110316437051139</v>
      </c>
    </row>
    <row r="1890" spans="1:35" x14ac:dyDescent="0.2">
      <c r="A1890" t="s">
        <v>1965</v>
      </c>
      <c r="B1890" s="1">
        <v>40544</v>
      </c>
      <c r="C1890" t="s">
        <v>58</v>
      </c>
      <c r="D1890" t="s">
        <v>47</v>
      </c>
      <c r="E1890" t="s">
        <v>80</v>
      </c>
      <c r="F1890" t="s">
        <v>48</v>
      </c>
      <c r="G1890" t="s">
        <v>49</v>
      </c>
      <c r="H1890" t="s">
        <v>51</v>
      </c>
      <c r="I1890" t="s">
        <v>42</v>
      </c>
      <c r="J1890" t="s">
        <v>43</v>
      </c>
      <c r="K1890" t="s">
        <v>43</v>
      </c>
      <c r="L1890" t="s">
        <v>5077</v>
      </c>
      <c r="M1890">
        <v>475</v>
      </c>
      <c r="N1890">
        <v>2069</v>
      </c>
      <c r="O1890">
        <v>106</v>
      </c>
      <c r="P1890">
        <v>45.44</v>
      </c>
      <c r="Q1890">
        <v>15</v>
      </c>
      <c r="R1890">
        <v>1556804</v>
      </c>
      <c r="S1890" s="6">
        <f t="shared" si="290"/>
        <v>51232.479458675691</v>
      </c>
      <c r="T1890" s="6">
        <f t="shared" si="291"/>
        <v>229579.50700821652</v>
      </c>
      <c r="U1890" s="2">
        <f t="shared" si="292"/>
        <v>21962300.628322862</v>
      </c>
      <c r="V1890" s="3">
        <f t="shared" si="293"/>
        <v>7.0666666666666664</v>
      </c>
      <c r="W1890" s="3">
        <f t="shared" si="294"/>
        <v>31.666666666666668</v>
      </c>
      <c r="X1890" s="2">
        <f t="shared" si="295"/>
        <v>3029.3333333333335</v>
      </c>
      <c r="Y1890" s="3">
        <f t="shared" si="296"/>
        <v>31.666666666666668</v>
      </c>
      <c r="Z1890" s="2">
        <f t="shared" si="297"/>
        <v>428.67924528301887</v>
      </c>
      <c r="AA1890" s="5">
        <f t="shared" si="298"/>
        <v>0.22315789473684211</v>
      </c>
      <c r="AB1890" s="4">
        <f t="shared" si="299"/>
        <v>0.10378693333333333</v>
      </c>
      <c r="AC1890">
        <v>2</v>
      </c>
      <c r="AD1890">
        <v>0</v>
      </c>
      <c r="AE1890">
        <v>1</v>
      </c>
      <c r="AF1890">
        <v>4</v>
      </c>
      <c r="AG1890">
        <v>1</v>
      </c>
      <c r="AH1890">
        <v>0.73169706624095698</v>
      </c>
      <c r="AI1890">
        <v>-0.18693350654968799</v>
      </c>
    </row>
    <row r="1891" spans="1:35" x14ac:dyDescent="0.2">
      <c r="A1891" t="s">
        <v>1966</v>
      </c>
      <c r="B1891" s="1">
        <v>44197</v>
      </c>
      <c r="C1891" t="s">
        <v>70</v>
      </c>
      <c r="D1891" t="s">
        <v>63</v>
      </c>
      <c r="E1891" t="s">
        <v>75</v>
      </c>
      <c r="F1891" t="s">
        <v>48</v>
      </c>
      <c r="G1891" t="s">
        <v>49</v>
      </c>
      <c r="H1891" t="s">
        <v>50</v>
      </c>
      <c r="I1891" t="s">
        <v>42</v>
      </c>
      <c r="J1891" t="s">
        <v>42</v>
      </c>
      <c r="K1891" t="s">
        <v>51</v>
      </c>
      <c r="L1891" t="s">
        <v>44</v>
      </c>
      <c r="M1891">
        <v>124</v>
      </c>
      <c r="N1891">
        <v>760</v>
      </c>
      <c r="O1891">
        <v>146</v>
      </c>
      <c r="P1891">
        <v>16.489999999999998</v>
      </c>
      <c r="Q1891">
        <v>24</v>
      </c>
      <c r="R1891">
        <v>3234718</v>
      </c>
      <c r="S1891" s="6">
        <f t="shared" si="290"/>
        <v>192105.26315789475</v>
      </c>
      <c r="T1891" s="6">
        <f t="shared" si="291"/>
        <v>163157.89473684211</v>
      </c>
      <c r="U1891" s="2">
        <f t="shared" si="292"/>
        <v>21697368.421052627</v>
      </c>
      <c r="V1891" s="3">
        <f t="shared" si="293"/>
        <v>6.083333333333333</v>
      </c>
      <c r="W1891" s="3">
        <f t="shared" si="294"/>
        <v>5.166666666666667</v>
      </c>
      <c r="X1891" s="2">
        <f t="shared" si="295"/>
        <v>687.08333333333326</v>
      </c>
      <c r="Y1891" s="3">
        <f t="shared" si="296"/>
        <v>5.166666666666667</v>
      </c>
      <c r="Z1891" s="2">
        <f t="shared" si="297"/>
        <v>112.94520547945204</v>
      </c>
      <c r="AA1891" s="5">
        <f t="shared" si="298"/>
        <v>1.1774193548387097</v>
      </c>
      <c r="AB1891" s="4">
        <f t="shared" si="299"/>
        <v>0.13477991666666667</v>
      </c>
      <c r="AC1891">
        <v>9</v>
      </c>
      <c r="AD1891">
        <v>1</v>
      </c>
      <c r="AE1891">
        <v>0</v>
      </c>
      <c r="AF1891">
        <v>4</v>
      </c>
      <c r="AG1891">
        <v>1</v>
      </c>
      <c r="AH1891">
        <v>-0.36604623410137999</v>
      </c>
      <c r="AI1891">
        <v>-0.19057941923701599</v>
      </c>
    </row>
    <row r="1892" spans="1:35" x14ac:dyDescent="0.2">
      <c r="A1892" t="s">
        <v>1967</v>
      </c>
      <c r="B1892" s="1">
        <v>39448</v>
      </c>
      <c r="C1892" t="s">
        <v>46</v>
      </c>
      <c r="D1892" t="s">
        <v>47</v>
      </c>
      <c r="E1892" t="s">
        <v>38</v>
      </c>
      <c r="F1892" t="s">
        <v>68</v>
      </c>
      <c r="G1892" t="s">
        <v>40</v>
      </c>
      <c r="H1892" t="s">
        <v>51</v>
      </c>
      <c r="I1892" t="s">
        <v>43</v>
      </c>
      <c r="J1892" t="s">
        <v>51</v>
      </c>
      <c r="K1892" t="s">
        <v>43</v>
      </c>
      <c r="L1892" t="s">
        <v>56</v>
      </c>
      <c r="M1892">
        <v>160</v>
      </c>
      <c r="N1892">
        <v>2348</v>
      </c>
      <c r="O1892">
        <v>738</v>
      </c>
      <c r="P1892">
        <v>36.26</v>
      </c>
      <c r="Q1892">
        <v>1</v>
      </c>
      <c r="R1892">
        <v>1843039</v>
      </c>
      <c r="S1892" s="6">
        <f t="shared" si="290"/>
        <v>314310.05110732536</v>
      </c>
      <c r="T1892" s="6">
        <f t="shared" si="291"/>
        <v>68143.100511073251</v>
      </c>
      <c r="U1892" s="2">
        <f t="shared" si="292"/>
        <v>15442930.153321976</v>
      </c>
      <c r="V1892" s="3">
        <f t="shared" si="293"/>
        <v>738</v>
      </c>
      <c r="W1892" s="3">
        <f t="shared" si="294"/>
        <v>160</v>
      </c>
      <c r="X1892" s="2">
        <f t="shared" si="295"/>
        <v>36260</v>
      </c>
      <c r="Y1892" s="3">
        <f t="shared" si="296"/>
        <v>160</v>
      </c>
      <c r="Z1892" s="2">
        <f t="shared" si="297"/>
        <v>49.132791327913282</v>
      </c>
      <c r="AA1892" s="5">
        <f t="shared" si="298"/>
        <v>4.6124999999999998</v>
      </c>
      <c r="AB1892" s="4">
        <f t="shared" si="299"/>
        <v>1.8430390000000001</v>
      </c>
      <c r="AC1892">
        <v>5</v>
      </c>
      <c r="AD1892">
        <v>1</v>
      </c>
      <c r="AE1892">
        <v>1</v>
      </c>
      <c r="AF1892">
        <v>0</v>
      </c>
      <c r="AG1892">
        <v>3</v>
      </c>
      <c r="AH1892" s="2">
        <v>1.24039207875468E+16</v>
      </c>
      <c r="AI1892">
        <v>-0.26815597105702199</v>
      </c>
    </row>
    <row r="1893" spans="1:35" x14ac:dyDescent="0.2">
      <c r="A1893" t="s">
        <v>1968</v>
      </c>
      <c r="B1893" s="1">
        <v>40179</v>
      </c>
      <c r="C1893" t="s">
        <v>46</v>
      </c>
      <c r="D1893" t="s">
        <v>47</v>
      </c>
      <c r="E1893" t="s">
        <v>64</v>
      </c>
      <c r="F1893" t="s">
        <v>68</v>
      </c>
      <c r="G1893" t="s">
        <v>40</v>
      </c>
      <c r="H1893" t="s">
        <v>50</v>
      </c>
      <c r="I1893" t="s">
        <v>51</v>
      </c>
      <c r="J1893" t="s">
        <v>43</v>
      </c>
      <c r="K1893" t="s">
        <v>51</v>
      </c>
      <c r="L1893" t="s">
        <v>60</v>
      </c>
      <c r="M1893">
        <v>347</v>
      </c>
      <c r="N1893">
        <v>996</v>
      </c>
      <c r="O1893">
        <v>438</v>
      </c>
      <c r="P1893">
        <v>23.61</v>
      </c>
      <c r="Q1893">
        <v>78</v>
      </c>
      <c r="R1893">
        <v>3862792</v>
      </c>
      <c r="S1893" s="6">
        <f t="shared" si="290"/>
        <v>439759.03614457831</v>
      </c>
      <c r="T1893" s="6">
        <f t="shared" si="291"/>
        <v>348393.57429718878</v>
      </c>
      <c r="U1893" s="2">
        <f t="shared" si="292"/>
        <v>23704819.277108435</v>
      </c>
      <c r="V1893" s="3">
        <f t="shared" si="293"/>
        <v>5.615384615384615</v>
      </c>
      <c r="W1893" s="3">
        <f t="shared" si="294"/>
        <v>4.4487179487179489</v>
      </c>
      <c r="X1893" s="2">
        <f t="shared" si="295"/>
        <v>302.69230769230768</v>
      </c>
      <c r="Y1893" s="3">
        <f t="shared" si="296"/>
        <v>4.4487179487179489</v>
      </c>
      <c r="Z1893" s="2">
        <f t="shared" si="297"/>
        <v>53.904109589041099</v>
      </c>
      <c r="AA1893" s="5">
        <f t="shared" si="298"/>
        <v>1.2622478386167146</v>
      </c>
      <c r="AB1893" s="4">
        <f t="shared" si="299"/>
        <v>4.9522974358974362E-2</v>
      </c>
      <c r="AC1893">
        <v>9</v>
      </c>
      <c r="AD1893">
        <v>0</v>
      </c>
      <c r="AE1893">
        <v>0</v>
      </c>
      <c r="AF1893">
        <v>1</v>
      </c>
      <c r="AG1893">
        <v>1</v>
      </c>
      <c r="AH1893">
        <v>-0.68319520409565804</v>
      </c>
      <c r="AI1893">
        <v>-9.0885328842863503E-2</v>
      </c>
    </row>
    <row r="1894" spans="1:35" x14ac:dyDescent="0.2">
      <c r="A1894" t="s">
        <v>1969</v>
      </c>
      <c r="B1894" s="1">
        <v>37987</v>
      </c>
      <c r="C1894" t="s">
        <v>103</v>
      </c>
      <c r="D1894" t="s">
        <v>47</v>
      </c>
      <c r="E1894" t="s">
        <v>125</v>
      </c>
      <c r="F1894" t="s">
        <v>48</v>
      </c>
      <c r="G1894" t="s">
        <v>49</v>
      </c>
      <c r="H1894" t="s">
        <v>41</v>
      </c>
      <c r="I1894" t="s">
        <v>51</v>
      </c>
      <c r="J1894" t="s">
        <v>51</v>
      </c>
      <c r="K1894" t="s">
        <v>51</v>
      </c>
      <c r="L1894" t="s">
        <v>5077</v>
      </c>
      <c r="M1894">
        <v>194</v>
      </c>
      <c r="N1894">
        <v>3707</v>
      </c>
      <c r="O1894">
        <v>442</v>
      </c>
      <c r="P1894">
        <v>15.86</v>
      </c>
      <c r="Q1894">
        <v>77</v>
      </c>
      <c r="R1894">
        <v>4421431</v>
      </c>
      <c r="S1894" s="6">
        <f t="shared" si="290"/>
        <v>119233.88184515781</v>
      </c>
      <c r="T1894" s="6">
        <f t="shared" si="291"/>
        <v>52333.423253304558</v>
      </c>
      <c r="U1894" s="2">
        <f t="shared" si="292"/>
        <v>4278392.2309144866</v>
      </c>
      <c r="V1894" s="3">
        <f t="shared" si="293"/>
        <v>5.7402597402597406</v>
      </c>
      <c r="W1894" s="3">
        <f t="shared" si="294"/>
        <v>2.5194805194805197</v>
      </c>
      <c r="X1894" s="2">
        <f t="shared" si="295"/>
        <v>205.97402597402598</v>
      </c>
      <c r="Y1894" s="3">
        <f t="shared" si="296"/>
        <v>2.5194805194805197</v>
      </c>
      <c r="Z1894" s="2">
        <f t="shared" si="297"/>
        <v>35.882352941176471</v>
      </c>
      <c r="AA1894" s="5">
        <f t="shared" si="298"/>
        <v>2.2783505154639174</v>
      </c>
      <c r="AB1894" s="4">
        <f t="shared" si="299"/>
        <v>5.7421181818181816E-2</v>
      </c>
      <c r="AC1894">
        <v>7</v>
      </c>
      <c r="AD1894">
        <v>0</v>
      </c>
      <c r="AE1894">
        <v>0</v>
      </c>
      <c r="AF1894">
        <v>1</v>
      </c>
      <c r="AG1894">
        <v>1</v>
      </c>
      <c r="AH1894">
        <v>-0.73547627121598702</v>
      </c>
      <c r="AI1894">
        <v>-0.27176522008599202</v>
      </c>
    </row>
    <row r="1895" spans="1:35" x14ac:dyDescent="0.2">
      <c r="A1895" t="s">
        <v>1970</v>
      </c>
      <c r="B1895" s="1">
        <v>43101</v>
      </c>
      <c r="C1895" t="s">
        <v>73</v>
      </c>
      <c r="D1895" t="s">
        <v>74</v>
      </c>
      <c r="E1895" t="s">
        <v>64</v>
      </c>
      <c r="F1895" t="s">
        <v>68</v>
      </c>
      <c r="G1895" t="s">
        <v>40</v>
      </c>
      <c r="H1895" t="s">
        <v>41</v>
      </c>
      <c r="I1895" t="s">
        <v>42</v>
      </c>
      <c r="J1895" t="s">
        <v>43</v>
      </c>
      <c r="K1895" t="s">
        <v>42</v>
      </c>
      <c r="L1895" t="s">
        <v>5077</v>
      </c>
      <c r="M1895">
        <v>287</v>
      </c>
      <c r="N1895">
        <v>4165</v>
      </c>
      <c r="O1895">
        <v>79</v>
      </c>
      <c r="P1895">
        <v>2.11</v>
      </c>
      <c r="Q1895">
        <v>9</v>
      </c>
      <c r="R1895">
        <v>1488828</v>
      </c>
      <c r="S1895" s="6">
        <f t="shared" si="290"/>
        <v>18967.587034813925</v>
      </c>
      <c r="T1895" s="6">
        <f t="shared" si="291"/>
        <v>68907.563025210082</v>
      </c>
      <c r="U1895" s="2">
        <f t="shared" si="292"/>
        <v>506602.64105642249</v>
      </c>
      <c r="V1895" s="3">
        <f t="shared" si="293"/>
        <v>8.7777777777777786</v>
      </c>
      <c r="W1895" s="3">
        <f t="shared" si="294"/>
        <v>31.888888888888889</v>
      </c>
      <c r="X1895" s="2">
        <f t="shared" si="295"/>
        <v>234.44444444444443</v>
      </c>
      <c r="Y1895" s="3">
        <f t="shared" si="296"/>
        <v>31.888888888888889</v>
      </c>
      <c r="Z1895" s="2">
        <f t="shared" si="297"/>
        <v>26.708860759493668</v>
      </c>
      <c r="AA1895" s="5">
        <f t="shared" si="298"/>
        <v>0.27526132404181186</v>
      </c>
      <c r="AB1895" s="4">
        <f t="shared" si="299"/>
        <v>0.16542533333333334</v>
      </c>
      <c r="AC1895">
        <v>7</v>
      </c>
      <c r="AD1895">
        <v>1</v>
      </c>
      <c r="AE1895">
        <v>1</v>
      </c>
      <c r="AF1895">
        <v>4</v>
      </c>
      <c r="AG1895">
        <v>1</v>
      </c>
      <c r="AH1895">
        <v>0.19226446087216101</v>
      </c>
      <c r="AI1895">
        <v>-0.295681710709643</v>
      </c>
    </row>
    <row r="1896" spans="1:35" x14ac:dyDescent="0.2">
      <c r="A1896" t="s">
        <v>1971</v>
      </c>
      <c r="B1896" s="1">
        <v>42005</v>
      </c>
      <c r="C1896" t="s">
        <v>82</v>
      </c>
      <c r="D1896" t="s">
        <v>83</v>
      </c>
      <c r="E1896" t="s">
        <v>59</v>
      </c>
      <c r="F1896" t="s">
        <v>39</v>
      </c>
      <c r="G1896" t="s">
        <v>40</v>
      </c>
      <c r="H1896" t="s">
        <v>41</v>
      </c>
      <c r="I1896" t="s">
        <v>51</v>
      </c>
      <c r="J1896" t="s">
        <v>43</v>
      </c>
      <c r="K1896" t="s">
        <v>43</v>
      </c>
      <c r="L1896" t="s">
        <v>60</v>
      </c>
      <c r="M1896">
        <v>409</v>
      </c>
      <c r="N1896">
        <v>4840</v>
      </c>
      <c r="O1896">
        <v>427</v>
      </c>
      <c r="P1896">
        <v>41.53</v>
      </c>
      <c r="Q1896">
        <v>40</v>
      </c>
      <c r="R1896">
        <v>2807804</v>
      </c>
      <c r="S1896" s="6">
        <f t="shared" si="290"/>
        <v>88223.140495867774</v>
      </c>
      <c r="T1896" s="6">
        <f t="shared" si="291"/>
        <v>84504.132231404961</v>
      </c>
      <c r="U1896" s="2">
        <f t="shared" si="292"/>
        <v>8580578.5123966951</v>
      </c>
      <c r="V1896" s="3">
        <f t="shared" si="293"/>
        <v>10.675000000000001</v>
      </c>
      <c r="W1896" s="3">
        <f t="shared" si="294"/>
        <v>10.225</v>
      </c>
      <c r="X1896" s="2">
        <f t="shared" si="295"/>
        <v>1038.25</v>
      </c>
      <c r="Y1896" s="3">
        <f t="shared" si="296"/>
        <v>10.225</v>
      </c>
      <c r="Z1896" s="2">
        <f t="shared" si="297"/>
        <v>97.259953161592506</v>
      </c>
      <c r="AA1896" s="5">
        <f t="shared" si="298"/>
        <v>1.0440097799511003</v>
      </c>
      <c r="AB1896" s="4">
        <f t="shared" si="299"/>
        <v>7.0195099999999996E-2</v>
      </c>
      <c r="AC1896">
        <v>3</v>
      </c>
      <c r="AD1896">
        <v>0</v>
      </c>
      <c r="AE1896">
        <v>0</v>
      </c>
      <c r="AF1896">
        <v>4</v>
      </c>
      <c r="AG1896">
        <v>1</v>
      </c>
      <c r="AH1896">
        <v>-0.25475168400371301</v>
      </c>
      <c r="AI1896">
        <v>-0.25728194768655099</v>
      </c>
    </row>
    <row r="1897" spans="1:35" x14ac:dyDescent="0.2">
      <c r="A1897" t="s">
        <v>1972</v>
      </c>
      <c r="B1897" s="1">
        <v>37622</v>
      </c>
      <c r="C1897" t="s">
        <v>89</v>
      </c>
      <c r="D1897" t="s">
        <v>63</v>
      </c>
      <c r="E1897" t="s">
        <v>132</v>
      </c>
      <c r="F1897" t="s">
        <v>65</v>
      </c>
      <c r="G1897" t="s">
        <v>40</v>
      </c>
      <c r="H1897" t="s">
        <v>50</v>
      </c>
      <c r="I1897" t="s">
        <v>51</v>
      </c>
      <c r="J1897" t="s">
        <v>51</v>
      </c>
      <c r="K1897" t="s">
        <v>42</v>
      </c>
      <c r="L1897" t="s">
        <v>60</v>
      </c>
      <c r="M1897">
        <v>237</v>
      </c>
      <c r="N1897">
        <v>638</v>
      </c>
      <c r="O1897">
        <v>328</v>
      </c>
      <c r="P1897">
        <v>10.27</v>
      </c>
      <c r="Q1897">
        <v>75</v>
      </c>
      <c r="R1897">
        <v>4499136</v>
      </c>
      <c r="S1897" s="6">
        <f t="shared" si="290"/>
        <v>514106.5830721003</v>
      </c>
      <c r="T1897" s="6">
        <f t="shared" si="291"/>
        <v>371473.35423197492</v>
      </c>
      <c r="U1897" s="2">
        <f t="shared" si="292"/>
        <v>16097178.683385581</v>
      </c>
      <c r="V1897" s="3">
        <f t="shared" si="293"/>
        <v>4.3733333333333331</v>
      </c>
      <c r="W1897" s="3">
        <f t="shared" si="294"/>
        <v>3.16</v>
      </c>
      <c r="X1897" s="2">
        <f t="shared" si="295"/>
        <v>136.93333333333334</v>
      </c>
      <c r="Y1897" s="3">
        <f t="shared" si="296"/>
        <v>3.16</v>
      </c>
      <c r="Z1897" s="2">
        <f t="shared" si="297"/>
        <v>31.310975609756099</v>
      </c>
      <c r="AA1897" s="5">
        <f t="shared" si="298"/>
        <v>1.3839662447257384</v>
      </c>
      <c r="AB1897" s="4">
        <f t="shared" si="299"/>
        <v>5.9988479999999997E-2</v>
      </c>
      <c r="AC1897">
        <v>2</v>
      </c>
      <c r="AD1897">
        <v>1</v>
      </c>
      <c r="AE1897">
        <v>1</v>
      </c>
      <c r="AF1897">
        <v>1</v>
      </c>
      <c r="AG1897">
        <v>1</v>
      </c>
      <c r="AH1897">
        <v>-0.74466722006592501</v>
      </c>
      <c r="AI1897">
        <v>-9.1048952855567994E-2</v>
      </c>
    </row>
    <row r="1898" spans="1:35" x14ac:dyDescent="0.2">
      <c r="A1898" t="s">
        <v>1973</v>
      </c>
      <c r="B1898" s="1">
        <v>39083</v>
      </c>
      <c r="C1898" t="s">
        <v>62</v>
      </c>
      <c r="D1898" t="s">
        <v>63</v>
      </c>
      <c r="E1898" t="s">
        <v>77</v>
      </c>
      <c r="F1898" t="s">
        <v>54</v>
      </c>
      <c r="G1898" t="s">
        <v>55</v>
      </c>
      <c r="H1898" t="s">
        <v>41</v>
      </c>
      <c r="I1898" t="s">
        <v>42</v>
      </c>
      <c r="J1898" t="s">
        <v>43</v>
      </c>
      <c r="K1898" t="s">
        <v>51</v>
      </c>
      <c r="L1898" t="s">
        <v>78</v>
      </c>
      <c r="M1898">
        <v>387</v>
      </c>
      <c r="N1898">
        <v>2560</v>
      </c>
      <c r="O1898">
        <v>23</v>
      </c>
      <c r="P1898">
        <v>17.010000000000002</v>
      </c>
      <c r="Q1898">
        <v>10</v>
      </c>
      <c r="R1898">
        <v>4216051</v>
      </c>
      <c r="S1898" s="6">
        <f t="shared" si="290"/>
        <v>8984.375</v>
      </c>
      <c r="T1898" s="6">
        <f t="shared" si="291"/>
        <v>151171.875</v>
      </c>
      <c r="U1898" s="2">
        <f t="shared" si="292"/>
        <v>6644531.2500000009</v>
      </c>
      <c r="V1898" s="3">
        <f t="shared" si="293"/>
        <v>2.2999999999999998</v>
      </c>
      <c r="W1898" s="3">
        <f t="shared" si="294"/>
        <v>38.700000000000003</v>
      </c>
      <c r="X1898" s="2">
        <f t="shared" si="295"/>
        <v>1701.0000000000002</v>
      </c>
      <c r="Y1898" s="3">
        <f t="shared" si="296"/>
        <v>38.700000000000003</v>
      </c>
      <c r="Z1898" s="2">
        <f t="shared" si="297"/>
        <v>739.56521739130449</v>
      </c>
      <c r="AA1898" s="5">
        <f t="shared" si="298"/>
        <v>5.9431524547803614E-2</v>
      </c>
      <c r="AB1898" s="4">
        <f t="shared" si="299"/>
        <v>0.42160510000000001</v>
      </c>
      <c r="AC1898">
        <v>6</v>
      </c>
      <c r="AD1898">
        <v>1</v>
      </c>
      <c r="AE1898">
        <v>1</v>
      </c>
      <c r="AF1898">
        <v>4</v>
      </c>
      <c r="AG1898">
        <v>1</v>
      </c>
      <c r="AH1898" s="2">
        <v>1253540829978570</v>
      </c>
      <c r="AI1898">
        <v>-0.26957970433624101</v>
      </c>
    </row>
    <row r="1899" spans="1:35" x14ac:dyDescent="0.2">
      <c r="A1899" t="s">
        <v>1974</v>
      </c>
      <c r="B1899" s="1">
        <v>38718</v>
      </c>
      <c r="C1899" t="s">
        <v>36</v>
      </c>
      <c r="D1899" t="s">
        <v>37</v>
      </c>
      <c r="E1899" t="s">
        <v>80</v>
      </c>
      <c r="F1899" t="s">
        <v>39</v>
      </c>
      <c r="G1899" t="s">
        <v>40</v>
      </c>
      <c r="H1899" t="s">
        <v>51</v>
      </c>
      <c r="I1899" t="s">
        <v>43</v>
      </c>
      <c r="J1899" t="s">
        <v>42</v>
      </c>
      <c r="K1899" t="s">
        <v>43</v>
      </c>
      <c r="L1899" t="s">
        <v>5077</v>
      </c>
      <c r="M1899">
        <v>19</v>
      </c>
      <c r="N1899">
        <v>1682</v>
      </c>
      <c r="O1899">
        <v>555</v>
      </c>
      <c r="P1899">
        <v>44.34</v>
      </c>
      <c r="Q1899">
        <v>93</v>
      </c>
      <c r="R1899">
        <v>1743882</v>
      </c>
      <c r="S1899" s="6">
        <f t="shared" si="290"/>
        <v>329964.32818073721</v>
      </c>
      <c r="T1899" s="6">
        <f t="shared" si="291"/>
        <v>11296.076099881095</v>
      </c>
      <c r="U1899" s="2">
        <f t="shared" si="292"/>
        <v>26361474.435196195</v>
      </c>
      <c r="V1899" s="3">
        <f t="shared" si="293"/>
        <v>5.967741935483871</v>
      </c>
      <c r="W1899" s="3">
        <f t="shared" si="294"/>
        <v>0.20430107526881722</v>
      </c>
      <c r="X1899" s="2">
        <f t="shared" si="295"/>
        <v>476.77419354838707</v>
      </c>
      <c r="Y1899" s="3">
        <f t="shared" si="296"/>
        <v>0.20430107526881722</v>
      </c>
      <c r="Z1899" s="2">
        <f t="shared" si="297"/>
        <v>79.891891891891888</v>
      </c>
      <c r="AA1899" s="5">
        <f t="shared" si="298"/>
        <v>29.210526315789473</v>
      </c>
      <c r="AB1899" s="4">
        <f t="shared" si="299"/>
        <v>1.8751419354838709E-2</v>
      </c>
      <c r="AC1899">
        <v>8</v>
      </c>
      <c r="AD1899">
        <v>0</v>
      </c>
      <c r="AE1899">
        <v>1</v>
      </c>
      <c r="AF1899">
        <v>1</v>
      </c>
      <c r="AG1899">
        <v>1</v>
      </c>
      <c r="AH1899">
        <v>-0.83972672052118003</v>
      </c>
      <c r="AI1899">
        <v>-0.186022432557814</v>
      </c>
    </row>
    <row r="1900" spans="1:35" x14ac:dyDescent="0.2">
      <c r="A1900" t="s">
        <v>1975</v>
      </c>
      <c r="B1900" s="1">
        <v>43831</v>
      </c>
      <c r="C1900" t="s">
        <v>73</v>
      </c>
      <c r="D1900" t="s">
        <v>74</v>
      </c>
      <c r="E1900" t="s">
        <v>38</v>
      </c>
      <c r="F1900" t="s">
        <v>54</v>
      </c>
      <c r="G1900" t="s">
        <v>55</v>
      </c>
      <c r="H1900" t="s">
        <v>41</v>
      </c>
      <c r="I1900" t="s">
        <v>43</v>
      </c>
      <c r="J1900" t="s">
        <v>42</v>
      </c>
      <c r="K1900" t="s">
        <v>43</v>
      </c>
      <c r="L1900" t="s">
        <v>60</v>
      </c>
      <c r="M1900">
        <v>19</v>
      </c>
      <c r="N1900">
        <v>3478</v>
      </c>
      <c r="O1900">
        <v>709</v>
      </c>
      <c r="P1900">
        <v>30.65</v>
      </c>
      <c r="Q1900">
        <v>41</v>
      </c>
      <c r="R1900">
        <v>2408051</v>
      </c>
      <c r="S1900" s="6">
        <f t="shared" si="290"/>
        <v>203852.78895917194</v>
      </c>
      <c r="T1900" s="6">
        <f t="shared" si="291"/>
        <v>5462.909718228867</v>
      </c>
      <c r="U1900" s="2">
        <f t="shared" si="292"/>
        <v>8812535.9401955139</v>
      </c>
      <c r="V1900" s="3">
        <f t="shared" si="293"/>
        <v>17.292682926829269</v>
      </c>
      <c r="W1900" s="3">
        <f t="shared" si="294"/>
        <v>0.46341463414634149</v>
      </c>
      <c r="X1900" s="2">
        <f t="shared" si="295"/>
        <v>747.56097560975604</v>
      </c>
      <c r="Y1900" s="3">
        <f t="shared" si="296"/>
        <v>0.46341463414634149</v>
      </c>
      <c r="Z1900" s="2">
        <f t="shared" si="297"/>
        <v>43.229901269393515</v>
      </c>
      <c r="AA1900" s="5">
        <f t="shared" si="298"/>
        <v>37.315789473684212</v>
      </c>
      <c r="AB1900" s="4">
        <f t="shared" si="299"/>
        <v>5.8732951219512192E-2</v>
      </c>
      <c r="AC1900">
        <v>9</v>
      </c>
      <c r="AD1900">
        <v>0</v>
      </c>
      <c r="AE1900">
        <v>0</v>
      </c>
      <c r="AF1900">
        <v>1</v>
      </c>
      <c r="AG1900">
        <v>1</v>
      </c>
      <c r="AH1900">
        <v>-0.53894711926654804</v>
      </c>
      <c r="AI1900">
        <v>-0.24554146446508601</v>
      </c>
    </row>
    <row r="1901" spans="1:35" x14ac:dyDescent="0.2">
      <c r="A1901" t="s">
        <v>1976</v>
      </c>
      <c r="B1901" s="1">
        <v>41640</v>
      </c>
      <c r="C1901" t="s">
        <v>62</v>
      </c>
      <c r="D1901" t="s">
        <v>63</v>
      </c>
      <c r="E1901" t="s">
        <v>67</v>
      </c>
      <c r="F1901" t="s">
        <v>68</v>
      </c>
      <c r="G1901" t="s">
        <v>40</v>
      </c>
      <c r="H1901" t="s">
        <v>41</v>
      </c>
      <c r="I1901" t="s">
        <v>42</v>
      </c>
      <c r="J1901" t="s">
        <v>42</v>
      </c>
      <c r="K1901" t="s">
        <v>43</v>
      </c>
      <c r="L1901" t="s">
        <v>5077</v>
      </c>
      <c r="M1901">
        <v>32</v>
      </c>
      <c r="N1901">
        <v>3536</v>
      </c>
      <c r="O1901">
        <v>98</v>
      </c>
      <c r="P1901">
        <v>29.73</v>
      </c>
      <c r="Q1901">
        <v>40</v>
      </c>
      <c r="R1901">
        <v>2434174</v>
      </c>
      <c r="S1901" s="6">
        <f t="shared" si="290"/>
        <v>27714.932126696833</v>
      </c>
      <c r="T1901" s="6">
        <f t="shared" si="291"/>
        <v>9049.7737556561078</v>
      </c>
      <c r="U1901" s="2">
        <f t="shared" si="292"/>
        <v>8407805.4298642538</v>
      </c>
      <c r="V1901" s="3">
        <f t="shared" si="293"/>
        <v>2.4500000000000002</v>
      </c>
      <c r="W1901" s="3">
        <f t="shared" si="294"/>
        <v>0.8</v>
      </c>
      <c r="X1901" s="2">
        <f t="shared" si="295"/>
        <v>743.25</v>
      </c>
      <c r="Y1901" s="3">
        <f t="shared" si="296"/>
        <v>0.8</v>
      </c>
      <c r="Z1901" s="2">
        <f t="shared" si="297"/>
        <v>303.36734693877548</v>
      </c>
      <c r="AA1901" s="5">
        <f t="shared" si="298"/>
        <v>3.0625</v>
      </c>
      <c r="AB1901" s="4">
        <f t="shared" si="299"/>
        <v>6.0854350000000001E-2</v>
      </c>
      <c r="AC1901">
        <v>2</v>
      </c>
      <c r="AD1901">
        <v>1</v>
      </c>
      <c r="AE1901">
        <v>1</v>
      </c>
      <c r="AF1901">
        <v>1</v>
      </c>
      <c r="AG1901">
        <v>1</v>
      </c>
      <c r="AH1901">
        <v>-0.67913062810595703</v>
      </c>
      <c r="AI1901">
        <v>-0.28596120040366602</v>
      </c>
    </row>
    <row r="1902" spans="1:35" x14ac:dyDescent="0.2">
      <c r="A1902" t="s">
        <v>1977</v>
      </c>
      <c r="B1902" s="1">
        <v>43831</v>
      </c>
      <c r="C1902" t="s">
        <v>58</v>
      </c>
      <c r="D1902" t="s">
        <v>47</v>
      </c>
      <c r="E1902" t="s">
        <v>71</v>
      </c>
      <c r="F1902" t="s">
        <v>65</v>
      </c>
      <c r="G1902" t="s">
        <v>40</v>
      </c>
      <c r="H1902" t="s">
        <v>41</v>
      </c>
      <c r="I1902" t="s">
        <v>43</v>
      </c>
      <c r="J1902" t="s">
        <v>51</v>
      </c>
      <c r="K1902" t="s">
        <v>42</v>
      </c>
      <c r="L1902" t="s">
        <v>78</v>
      </c>
      <c r="M1902">
        <v>221</v>
      </c>
      <c r="N1902">
        <v>4226</v>
      </c>
      <c r="O1902">
        <v>751</v>
      </c>
      <c r="P1902">
        <v>9.26</v>
      </c>
      <c r="Q1902">
        <v>76</v>
      </c>
      <c r="R1902">
        <v>2793257</v>
      </c>
      <c r="S1902" s="6">
        <f t="shared" si="290"/>
        <v>177709.41788925699</v>
      </c>
      <c r="T1902" s="6">
        <f t="shared" si="291"/>
        <v>52295.314718409842</v>
      </c>
      <c r="U1902" s="2">
        <f t="shared" si="292"/>
        <v>2191197.3497397066</v>
      </c>
      <c r="V1902" s="3">
        <f t="shared" si="293"/>
        <v>9.8815789473684212</v>
      </c>
      <c r="W1902" s="3">
        <f t="shared" si="294"/>
        <v>2.9078947368421053</v>
      </c>
      <c r="X1902" s="2">
        <f t="shared" si="295"/>
        <v>121.84210526315789</v>
      </c>
      <c r="Y1902" s="3">
        <f t="shared" si="296"/>
        <v>2.9078947368421053</v>
      </c>
      <c r="Z1902" s="2">
        <f t="shared" si="297"/>
        <v>12.330226364846871</v>
      </c>
      <c r="AA1902" s="5">
        <f t="shared" si="298"/>
        <v>3.3981900452488687</v>
      </c>
      <c r="AB1902" s="4">
        <f t="shared" si="299"/>
        <v>3.6753381578947371E-2</v>
      </c>
      <c r="AC1902">
        <v>3</v>
      </c>
      <c r="AD1902">
        <v>0</v>
      </c>
      <c r="AE1902">
        <v>1</v>
      </c>
      <c r="AF1902">
        <v>1</v>
      </c>
      <c r="AG1902">
        <v>1</v>
      </c>
      <c r="AH1902">
        <v>-0.75069625281859198</v>
      </c>
      <c r="AI1902">
        <v>-0.26697709870458802</v>
      </c>
    </row>
    <row r="1903" spans="1:35" x14ac:dyDescent="0.2">
      <c r="A1903" t="s">
        <v>1978</v>
      </c>
      <c r="B1903" s="1">
        <v>43466</v>
      </c>
      <c r="C1903" t="s">
        <v>73</v>
      </c>
      <c r="D1903" t="s">
        <v>74</v>
      </c>
      <c r="E1903" t="s">
        <v>59</v>
      </c>
      <c r="F1903" t="s">
        <v>39</v>
      </c>
      <c r="G1903" t="s">
        <v>40</v>
      </c>
      <c r="H1903" t="s">
        <v>51</v>
      </c>
      <c r="I1903" t="s">
        <v>51</v>
      </c>
      <c r="J1903" t="s">
        <v>42</v>
      </c>
      <c r="K1903" t="s">
        <v>42</v>
      </c>
      <c r="L1903" t="s">
        <v>44</v>
      </c>
      <c r="M1903">
        <v>103</v>
      </c>
      <c r="N1903">
        <v>2153</v>
      </c>
      <c r="O1903">
        <v>400</v>
      </c>
      <c r="P1903">
        <v>9.57</v>
      </c>
      <c r="Q1903">
        <v>69</v>
      </c>
      <c r="R1903">
        <v>3044881</v>
      </c>
      <c r="S1903" s="6">
        <f t="shared" si="290"/>
        <v>185787.27357176034</v>
      </c>
      <c r="T1903" s="6">
        <f t="shared" si="291"/>
        <v>47840.222944728288</v>
      </c>
      <c r="U1903" s="2">
        <f t="shared" si="292"/>
        <v>4444960.5202043662</v>
      </c>
      <c r="V1903" s="3">
        <f t="shared" si="293"/>
        <v>5.7971014492753623</v>
      </c>
      <c r="W1903" s="3">
        <f t="shared" si="294"/>
        <v>1.4927536231884058</v>
      </c>
      <c r="X1903" s="2">
        <f t="shared" si="295"/>
        <v>138.69565217391303</v>
      </c>
      <c r="Y1903" s="3">
        <f t="shared" si="296"/>
        <v>1.4927536231884058</v>
      </c>
      <c r="Z1903" s="2">
        <f t="shared" si="297"/>
        <v>23.925000000000001</v>
      </c>
      <c r="AA1903" s="5">
        <f t="shared" si="298"/>
        <v>3.883495145631068</v>
      </c>
      <c r="AB1903" s="4">
        <f t="shared" si="299"/>
        <v>4.4128710144927537E-2</v>
      </c>
      <c r="AC1903">
        <v>2</v>
      </c>
      <c r="AD1903">
        <v>0</v>
      </c>
      <c r="AE1903">
        <v>1</v>
      </c>
      <c r="AF1903">
        <v>1</v>
      </c>
      <c r="AG1903">
        <v>1</v>
      </c>
      <c r="AH1903">
        <v>-0.81265208535108502</v>
      </c>
      <c r="AI1903">
        <v>-0.26152639231899399</v>
      </c>
    </row>
    <row r="1904" spans="1:35" x14ac:dyDescent="0.2">
      <c r="A1904" t="s">
        <v>1979</v>
      </c>
      <c r="B1904" s="1">
        <v>43101</v>
      </c>
      <c r="C1904" t="s">
        <v>36</v>
      </c>
      <c r="D1904" t="s">
        <v>37</v>
      </c>
      <c r="E1904" t="s">
        <v>64</v>
      </c>
      <c r="F1904" t="s">
        <v>54</v>
      </c>
      <c r="G1904" t="s">
        <v>55</v>
      </c>
      <c r="H1904" t="s">
        <v>41</v>
      </c>
      <c r="I1904" t="s">
        <v>43</v>
      </c>
      <c r="J1904" t="s">
        <v>51</v>
      </c>
      <c r="K1904" t="s">
        <v>42</v>
      </c>
      <c r="L1904" t="s">
        <v>78</v>
      </c>
      <c r="M1904">
        <v>156</v>
      </c>
      <c r="N1904">
        <v>4863</v>
      </c>
      <c r="O1904">
        <v>813</v>
      </c>
      <c r="P1904">
        <v>0.54</v>
      </c>
      <c r="Q1904">
        <v>6</v>
      </c>
      <c r="R1904">
        <v>3501307</v>
      </c>
      <c r="S1904" s="6">
        <f t="shared" si="290"/>
        <v>167180.75262183836</v>
      </c>
      <c r="T1904" s="6">
        <f t="shared" si="291"/>
        <v>32078.963602714375</v>
      </c>
      <c r="U1904" s="2">
        <f t="shared" si="292"/>
        <v>111042.56631708822</v>
      </c>
      <c r="V1904" s="3">
        <f t="shared" si="293"/>
        <v>135.5</v>
      </c>
      <c r="W1904" s="3">
        <f t="shared" si="294"/>
        <v>26</v>
      </c>
      <c r="X1904" s="2">
        <f t="shared" si="295"/>
        <v>90</v>
      </c>
      <c r="Y1904" s="3">
        <f t="shared" si="296"/>
        <v>26</v>
      </c>
      <c r="Z1904" s="2">
        <f t="shared" si="297"/>
        <v>0.66420664206642066</v>
      </c>
      <c r="AA1904" s="5">
        <f t="shared" si="298"/>
        <v>5.2115384615384617</v>
      </c>
      <c r="AB1904" s="4">
        <f t="shared" si="299"/>
        <v>0.58355116666666662</v>
      </c>
      <c r="AC1904">
        <v>8</v>
      </c>
      <c r="AD1904">
        <v>1</v>
      </c>
      <c r="AE1904">
        <v>1</v>
      </c>
      <c r="AF1904">
        <v>4</v>
      </c>
      <c r="AG1904">
        <v>1</v>
      </c>
      <c r="AH1904" s="2">
        <v>2.23460248240258E+16</v>
      </c>
      <c r="AI1904">
        <v>-0.307673076584976</v>
      </c>
    </row>
    <row r="1905" spans="1:35" x14ac:dyDescent="0.2">
      <c r="A1905" t="s">
        <v>1980</v>
      </c>
      <c r="B1905" s="1">
        <v>40909</v>
      </c>
      <c r="C1905" t="s">
        <v>82</v>
      </c>
      <c r="D1905" t="s">
        <v>83</v>
      </c>
      <c r="E1905" t="s">
        <v>64</v>
      </c>
      <c r="F1905" t="s">
        <v>54</v>
      </c>
      <c r="G1905" t="s">
        <v>55</v>
      </c>
      <c r="H1905" t="s">
        <v>50</v>
      </c>
      <c r="I1905" t="s">
        <v>43</v>
      </c>
      <c r="J1905" t="s">
        <v>43</v>
      </c>
      <c r="K1905" t="s">
        <v>51</v>
      </c>
      <c r="L1905" t="s">
        <v>56</v>
      </c>
      <c r="M1905">
        <v>338</v>
      </c>
      <c r="N1905">
        <v>205</v>
      </c>
      <c r="O1905">
        <v>625</v>
      </c>
      <c r="P1905">
        <v>19.260000000000002</v>
      </c>
      <c r="Q1905">
        <v>72</v>
      </c>
      <c r="R1905">
        <v>670837</v>
      </c>
      <c r="S1905" s="6">
        <f t="shared" si="290"/>
        <v>3048780.487804878</v>
      </c>
      <c r="T1905" s="6">
        <f t="shared" si="291"/>
        <v>1648780.487804878</v>
      </c>
      <c r="U1905" s="2">
        <f t="shared" si="292"/>
        <v>93951219.512195125</v>
      </c>
      <c r="V1905" s="3">
        <f t="shared" si="293"/>
        <v>8.6805555555555554</v>
      </c>
      <c r="W1905" s="3">
        <f t="shared" si="294"/>
        <v>4.6944444444444446</v>
      </c>
      <c r="X1905" s="2">
        <f t="shared" si="295"/>
        <v>267.5</v>
      </c>
      <c r="Y1905" s="3">
        <f t="shared" si="296"/>
        <v>4.6944444444444446</v>
      </c>
      <c r="Z1905" s="2">
        <f t="shared" si="297"/>
        <v>30.815999999999999</v>
      </c>
      <c r="AA1905" s="5">
        <f t="shared" si="298"/>
        <v>1.849112426035503</v>
      </c>
      <c r="AB1905" s="4">
        <f t="shared" si="299"/>
        <v>9.317180555555556E-3</v>
      </c>
      <c r="AC1905">
        <v>2</v>
      </c>
      <c r="AD1905">
        <v>1</v>
      </c>
      <c r="AE1905">
        <v>1</v>
      </c>
      <c r="AF1905">
        <v>1</v>
      </c>
      <c r="AG1905">
        <v>1</v>
      </c>
      <c r="AH1905">
        <v>-0.74787484482709099</v>
      </c>
      <c r="AI1905">
        <v>0.84548923545854804</v>
      </c>
    </row>
    <row r="1906" spans="1:35" x14ac:dyDescent="0.2">
      <c r="A1906" t="s">
        <v>1981</v>
      </c>
      <c r="B1906" s="1">
        <v>40544</v>
      </c>
      <c r="C1906" t="s">
        <v>82</v>
      </c>
      <c r="D1906" t="s">
        <v>83</v>
      </c>
      <c r="E1906" t="s">
        <v>59</v>
      </c>
      <c r="F1906" t="s">
        <v>68</v>
      </c>
      <c r="G1906" t="s">
        <v>40</v>
      </c>
      <c r="H1906" t="s">
        <v>41</v>
      </c>
      <c r="I1906" t="s">
        <v>43</v>
      </c>
      <c r="J1906" t="s">
        <v>43</v>
      </c>
      <c r="K1906" t="s">
        <v>51</v>
      </c>
      <c r="L1906" t="s">
        <v>78</v>
      </c>
      <c r="M1906">
        <v>446</v>
      </c>
      <c r="N1906">
        <v>4941</v>
      </c>
      <c r="O1906">
        <v>899</v>
      </c>
      <c r="P1906">
        <v>14.18</v>
      </c>
      <c r="Q1906">
        <v>42</v>
      </c>
      <c r="R1906">
        <v>2127639</v>
      </c>
      <c r="S1906" s="6">
        <f t="shared" si="290"/>
        <v>181946.97429670108</v>
      </c>
      <c r="T1906" s="6">
        <f t="shared" si="291"/>
        <v>90265.128516494631</v>
      </c>
      <c r="U1906" s="2">
        <f t="shared" si="292"/>
        <v>2869864.3999190447</v>
      </c>
      <c r="V1906" s="3">
        <f t="shared" si="293"/>
        <v>21.404761904761905</v>
      </c>
      <c r="W1906" s="3">
        <f t="shared" si="294"/>
        <v>10.619047619047619</v>
      </c>
      <c r="X1906" s="2">
        <f t="shared" si="295"/>
        <v>337.61904761904759</v>
      </c>
      <c r="Y1906" s="3">
        <f t="shared" si="296"/>
        <v>10.619047619047619</v>
      </c>
      <c r="Z1906" s="2">
        <f t="shared" si="297"/>
        <v>15.773081201334817</v>
      </c>
      <c r="AA1906" s="5">
        <f t="shared" si="298"/>
        <v>2.0156950672645739</v>
      </c>
      <c r="AB1906" s="4">
        <f t="shared" si="299"/>
        <v>5.0658071428571427E-2</v>
      </c>
      <c r="AC1906">
        <v>5</v>
      </c>
      <c r="AD1906">
        <v>1</v>
      </c>
      <c r="AE1906">
        <v>0</v>
      </c>
      <c r="AF1906">
        <v>4</v>
      </c>
      <c r="AG1906">
        <v>1</v>
      </c>
      <c r="AH1906">
        <v>-0.33843136860439299</v>
      </c>
      <c r="AI1906">
        <v>-0.255299345915807</v>
      </c>
    </row>
    <row r="1907" spans="1:35" x14ac:dyDescent="0.2">
      <c r="A1907" t="s">
        <v>1982</v>
      </c>
      <c r="B1907" s="1">
        <v>40909</v>
      </c>
      <c r="C1907" t="s">
        <v>62</v>
      </c>
      <c r="D1907" t="s">
        <v>63</v>
      </c>
      <c r="E1907" t="s">
        <v>75</v>
      </c>
      <c r="F1907" t="s">
        <v>39</v>
      </c>
      <c r="G1907" t="s">
        <v>40</v>
      </c>
      <c r="H1907" t="s">
        <v>41</v>
      </c>
      <c r="I1907" t="s">
        <v>51</v>
      </c>
      <c r="J1907" t="s">
        <v>51</v>
      </c>
      <c r="K1907" t="s">
        <v>51</v>
      </c>
      <c r="L1907" t="s">
        <v>60</v>
      </c>
      <c r="M1907">
        <v>143</v>
      </c>
      <c r="N1907">
        <v>4521</v>
      </c>
      <c r="O1907">
        <v>424</v>
      </c>
      <c r="P1907">
        <v>19.52</v>
      </c>
      <c r="Q1907">
        <v>48</v>
      </c>
      <c r="R1907">
        <v>1450053</v>
      </c>
      <c r="S1907" s="6">
        <f t="shared" si="290"/>
        <v>93784.560937845614</v>
      </c>
      <c r="T1907" s="6">
        <f t="shared" si="291"/>
        <v>31630.170316301705</v>
      </c>
      <c r="U1907" s="2">
        <f t="shared" si="292"/>
        <v>4317628.8431762885</v>
      </c>
      <c r="V1907" s="3">
        <f t="shared" si="293"/>
        <v>8.8333333333333339</v>
      </c>
      <c r="W1907" s="3">
        <f t="shared" si="294"/>
        <v>2.9791666666666665</v>
      </c>
      <c r="X1907" s="2">
        <f t="shared" si="295"/>
        <v>406.66666666666669</v>
      </c>
      <c r="Y1907" s="3">
        <f t="shared" si="296"/>
        <v>2.9791666666666665</v>
      </c>
      <c r="Z1907" s="2">
        <f t="shared" si="297"/>
        <v>46.037735849056602</v>
      </c>
      <c r="AA1907" s="5">
        <f t="shared" si="298"/>
        <v>2.965034965034965</v>
      </c>
      <c r="AB1907" s="4">
        <f t="shared" si="299"/>
        <v>3.0209437499999998E-2</v>
      </c>
      <c r="AC1907">
        <v>6</v>
      </c>
      <c r="AD1907">
        <v>0</v>
      </c>
      <c r="AE1907">
        <v>0</v>
      </c>
      <c r="AF1907">
        <v>1</v>
      </c>
      <c r="AG1907">
        <v>1</v>
      </c>
      <c r="AH1907">
        <v>-0.71008739396555398</v>
      </c>
      <c r="AI1907">
        <v>-0.280215339467975</v>
      </c>
    </row>
    <row r="1908" spans="1:35" x14ac:dyDescent="0.2">
      <c r="A1908" t="s">
        <v>1983</v>
      </c>
      <c r="B1908" s="1">
        <v>43466</v>
      </c>
      <c r="C1908" t="s">
        <v>89</v>
      </c>
      <c r="D1908" t="s">
        <v>63</v>
      </c>
      <c r="E1908" t="s">
        <v>71</v>
      </c>
      <c r="F1908" t="s">
        <v>68</v>
      </c>
      <c r="G1908" t="s">
        <v>40</v>
      </c>
      <c r="H1908" t="s">
        <v>41</v>
      </c>
      <c r="I1908" t="s">
        <v>43</v>
      </c>
      <c r="J1908" t="s">
        <v>43</v>
      </c>
      <c r="K1908" t="s">
        <v>42</v>
      </c>
      <c r="L1908" t="s">
        <v>5077</v>
      </c>
      <c r="M1908">
        <v>377</v>
      </c>
      <c r="N1908">
        <v>4862</v>
      </c>
      <c r="O1908">
        <v>608</v>
      </c>
      <c r="P1908">
        <v>8.5299999999999994</v>
      </c>
      <c r="Q1908">
        <v>82</v>
      </c>
      <c r="R1908">
        <v>4074988</v>
      </c>
      <c r="S1908" s="6">
        <f t="shared" si="290"/>
        <v>125051.41916906623</v>
      </c>
      <c r="T1908" s="6">
        <f t="shared" si="291"/>
        <v>77540.106951871654</v>
      </c>
      <c r="U1908" s="2">
        <f t="shared" si="292"/>
        <v>1754422.0485396953</v>
      </c>
      <c r="V1908" s="3">
        <f t="shared" si="293"/>
        <v>7.4146341463414638</v>
      </c>
      <c r="W1908" s="3">
        <f t="shared" si="294"/>
        <v>4.5975609756097562</v>
      </c>
      <c r="X1908" s="2">
        <f t="shared" si="295"/>
        <v>104.02439024390243</v>
      </c>
      <c r="Y1908" s="3">
        <f t="shared" si="296"/>
        <v>4.5975609756097562</v>
      </c>
      <c r="Z1908" s="2">
        <f t="shared" si="297"/>
        <v>14.029605263157894</v>
      </c>
      <c r="AA1908" s="5">
        <f t="shared" si="298"/>
        <v>1.6127320954907163</v>
      </c>
      <c r="AB1908" s="4">
        <f t="shared" si="299"/>
        <v>4.9694975609756095E-2</v>
      </c>
      <c r="AC1908">
        <v>6</v>
      </c>
      <c r="AD1908">
        <v>1</v>
      </c>
      <c r="AE1908">
        <v>1</v>
      </c>
      <c r="AF1908">
        <v>1</v>
      </c>
      <c r="AG1908">
        <v>1</v>
      </c>
      <c r="AH1908">
        <v>-0.70816580156465703</v>
      </c>
      <c r="AI1908">
        <v>-0.26956293478542598</v>
      </c>
    </row>
    <row r="1909" spans="1:35" x14ac:dyDescent="0.2">
      <c r="A1909" t="s">
        <v>1984</v>
      </c>
      <c r="B1909" s="1">
        <v>44197</v>
      </c>
      <c r="C1909" t="s">
        <v>103</v>
      </c>
      <c r="D1909" t="s">
        <v>47</v>
      </c>
      <c r="E1909" t="s">
        <v>80</v>
      </c>
      <c r="F1909" t="s">
        <v>65</v>
      </c>
      <c r="G1909" t="s">
        <v>40</v>
      </c>
      <c r="H1909" t="s">
        <v>51</v>
      </c>
      <c r="I1909" t="s">
        <v>43</v>
      </c>
      <c r="J1909" t="s">
        <v>43</v>
      </c>
      <c r="K1909" t="s">
        <v>42</v>
      </c>
      <c r="L1909" t="s">
        <v>78</v>
      </c>
      <c r="M1909">
        <v>458</v>
      </c>
      <c r="N1909">
        <v>2268</v>
      </c>
      <c r="O1909">
        <v>689</v>
      </c>
      <c r="P1909">
        <v>6.83</v>
      </c>
      <c r="Q1909">
        <v>72</v>
      </c>
      <c r="R1909">
        <v>3777086</v>
      </c>
      <c r="S1909" s="6">
        <f t="shared" si="290"/>
        <v>303791.88712522044</v>
      </c>
      <c r="T1909" s="6">
        <f t="shared" si="291"/>
        <v>201940.03527336862</v>
      </c>
      <c r="U1909" s="2">
        <f t="shared" si="292"/>
        <v>3011463.8447971782</v>
      </c>
      <c r="V1909" s="3">
        <f t="shared" si="293"/>
        <v>9.5694444444444446</v>
      </c>
      <c r="W1909" s="3">
        <f t="shared" si="294"/>
        <v>6.3611111111111107</v>
      </c>
      <c r="X1909" s="2">
        <f t="shared" si="295"/>
        <v>94.861111111111114</v>
      </c>
      <c r="Y1909" s="3">
        <f t="shared" si="296"/>
        <v>6.3611111111111107</v>
      </c>
      <c r="Z1909" s="2">
        <f t="shared" si="297"/>
        <v>9.9129172714078369</v>
      </c>
      <c r="AA1909" s="5">
        <f t="shared" si="298"/>
        <v>1.5043668122270741</v>
      </c>
      <c r="AB1909" s="4">
        <f t="shared" si="299"/>
        <v>5.2459527777777779E-2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-0.63393388714366095</v>
      </c>
      <c r="AI1909">
        <v>-0.203102923237653</v>
      </c>
    </row>
    <row r="1910" spans="1:35" x14ac:dyDescent="0.2">
      <c r="A1910" t="s">
        <v>1985</v>
      </c>
      <c r="B1910" s="1">
        <v>39814</v>
      </c>
      <c r="C1910" t="s">
        <v>53</v>
      </c>
      <c r="D1910" t="s">
        <v>37</v>
      </c>
      <c r="E1910" t="s">
        <v>80</v>
      </c>
      <c r="F1910" t="s">
        <v>39</v>
      </c>
      <c r="G1910" t="s">
        <v>40</v>
      </c>
      <c r="H1910" t="s">
        <v>51</v>
      </c>
      <c r="I1910" t="s">
        <v>51</v>
      </c>
      <c r="J1910" t="s">
        <v>42</v>
      </c>
      <c r="K1910" t="s">
        <v>51</v>
      </c>
      <c r="L1910" t="s">
        <v>44</v>
      </c>
      <c r="M1910">
        <v>48</v>
      </c>
      <c r="N1910">
        <v>2438</v>
      </c>
      <c r="O1910">
        <v>242</v>
      </c>
      <c r="P1910">
        <v>25.23</v>
      </c>
      <c r="Q1910">
        <v>24</v>
      </c>
      <c r="R1910">
        <v>8647</v>
      </c>
      <c r="S1910" s="6">
        <f t="shared" si="290"/>
        <v>99261.689909762106</v>
      </c>
      <c r="T1910" s="6">
        <f t="shared" si="291"/>
        <v>19688.269073010666</v>
      </c>
      <c r="U1910" s="2">
        <f t="shared" si="292"/>
        <v>10348646.43150123</v>
      </c>
      <c r="V1910" s="3">
        <f t="shared" si="293"/>
        <v>10.083333333333334</v>
      </c>
      <c r="W1910" s="3">
        <f t="shared" si="294"/>
        <v>2</v>
      </c>
      <c r="X1910" s="2">
        <f t="shared" si="295"/>
        <v>1051.25</v>
      </c>
      <c r="Y1910" s="3">
        <f t="shared" si="296"/>
        <v>2</v>
      </c>
      <c r="Z1910" s="2">
        <f t="shared" si="297"/>
        <v>104.25619834710744</v>
      </c>
      <c r="AA1910" s="5">
        <f t="shared" si="298"/>
        <v>5.041666666666667</v>
      </c>
      <c r="AB1910" s="4">
        <f t="shared" si="299"/>
        <v>3.6029166666666669E-4</v>
      </c>
      <c r="AC1910">
        <v>1</v>
      </c>
      <c r="AD1910">
        <v>0</v>
      </c>
      <c r="AE1910">
        <v>1</v>
      </c>
      <c r="AF1910">
        <v>1</v>
      </c>
      <c r="AG1910">
        <v>1</v>
      </c>
      <c r="AH1910">
        <v>-0.64630550791784402</v>
      </c>
      <c r="AI1910">
        <v>-0.26610040799288298</v>
      </c>
    </row>
    <row r="1911" spans="1:35" x14ac:dyDescent="0.2">
      <c r="A1911" t="s">
        <v>1986</v>
      </c>
      <c r="B1911" s="1">
        <v>37987</v>
      </c>
      <c r="C1911" t="s">
        <v>46</v>
      </c>
      <c r="D1911" t="s">
        <v>47</v>
      </c>
      <c r="E1911" t="s">
        <v>132</v>
      </c>
      <c r="F1911" t="s">
        <v>39</v>
      </c>
      <c r="G1911" t="s">
        <v>40</v>
      </c>
      <c r="H1911" t="s">
        <v>50</v>
      </c>
      <c r="I1911" t="s">
        <v>42</v>
      </c>
      <c r="J1911" t="s">
        <v>51</v>
      </c>
      <c r="K1911" t="s">
        <v>42</v>
      </c>
      <c r="L1911" t="s">
        <v>56</v>
      </c>
      <c r="M1911">
        <v>240</v>
      </c>
      <c r="N1911">
        <v>152</v>
      </c>
      <c r="O1911">
        <v>26</v>
      </c>
      <c r="P1911">
        <v>10.56</v>
      </c>
      <c r="Q1911">
        <v>84</v>
      </c>
      <c r="R1911">
        <v>4044658</v>
      </c>
      <c r="S1911" s="6">
        <f t="shared" si="290"/>
        <v>171052.63157894736</v>
      </c>
      <c r="T1911" s="6">
        <f t="shared" si="291"/>
        <v>1578947.3684210526</v>
      </c>
      <c r="U1911" s="2">
        <f t="shared" si="292"/>
        <v>69473684.210526317</v>
      </c>
      <c r="V1911" s="3">
        <f t="shared" si="293"/>
        <v>0.30952380952380953</v>
      </c>
      <c r="W1911" s="3">
        <f t="shared" si="294"/>
        <v>2.8571428571428572</v>
      </c>
      <c r="X1911" s="2">
        <f t="shared" si="295"/>
        <v>125.71428571428571</v>
      </c>
      <c r="Y1911" s="3">
        <f t="shared" si="296"/>
        <v>2.8571428571428572</v>
      </c>
      <c r="Z1911" s="2">
        <f t="shared" si="297"/>
        <v>406.15384615384613</v>
      </c>
      <c r="AA1911" s="5">
        <f t="shared" si="298"/>
        <v>0.10833333333333334</v>
      </c>
      <c r="AB1911" s="4">
        <f t="shared" si="299"/>
        <v>4.8150690476190479E-2</v>
      </c>
      <c r="AC1911">
        <v>1</v>
      </c>
      <c r="AD1911">
        <v>0</v>
      </c>
      <c r="AE1911">
        <v>0</v>
      </c>
      <c r="AF1911">
        <v>1</v>
      </c>
      <c r="AG1911">
        <v>1</v>
      </c>
      <c r="AH1911">
        <v>-0.81148390055822395</v>
      </c>
      <c r="AI1911">
        <v>0.33599092059520402</v>
      </c>
    </row>
    <row r="1912" spans="1:35" x14ac:dyDescent="0.2">
      <c r="A1912" t="s">
        <v>1987</v>
      </c>
      <c r="B1912" s="1">
        <v>42005</v>
      </c>
      <c r="C1912" t="s">
        <v>62</v>
      </c>
      <c r="D1912" t="s">
        <v>63</v>
      </c>
      <c r="E1912" t="s">
        <v>77</v>
      </c>
      <c r="F1912" t="s">
        <v>48</v>
      </c>
      <c r="G1912" t="s">
        <v>49</v>
      </c>
      <c r="H1912" t="s">
        <v>51</v>
      </c>
      <c r="I1912" t="s">
        <v>43</v>
      </c>
      <c r="J1912" t="s">
        <v>42</v>
      </c>
      <c r="K1912" t="s">
        <v>43</v>
      </c>
      <c r="L1912" t="s">
        <v>56</v>
      </c>
      <c r="M1912">
        <v>79</v>
      </c>
      <c r="N1912">
        <v>1860</v>
      </c>
      <c r="O1912">
        <v>824</v>
      </c>
      <c r="P1912">
        <v>27.83</v>
      </c>
      <c r="Q1912">
        <v>85</v>
      </c>
      <c r="R1912">
        <v>4741165</v>
      </c>
      <c r="S1912" s="6">
        <f t="shared" si="290"/>
        <v>443010.75268817204</v>
      </c>
      <c r="T1912" s="6">
        <f t="shared" si="291"/>
        <v>42473.118279569891</v>
      </c>
      <c r="U1912" s="2">
        <f t="shared" si="292"/>
        <v>14962365.59139785</v>
      </c>
      <c r="V1912" s="3">
        <f t="shared" si="293"/>
        <v>9.6941176470588228</v>
      </c>
      <c r="W1912" s="3">
        <f t="shared" si="294"/>
        <v>0.92941176470588238</v>
      </c>
      <c r="X1912" s="2">
        <f t="shared" si="295"/>
        <v>327.41176470588238</v>
      </c>
      <c r="Y1912" s="3">
        <f t="shared" si="296"/>
        <v>0.92941176470588238</v>
      </c>
      <c r="Z1912" s="2">
        <f t="shared" si="297"/>
        <v>33.774271844660191</v>
      </c>
      <c r="AA1912" s="5">
        <f t="shared" si="298"/>
        <v>10.430379746835444</v>
      </c>
      <c r="AB1912" s="4">
        <f t="shared" si="299"/>
        <v>5.5778411764705882E-2</v>
      </c>
      <c r="AC1912">
        <v>7</v>
      </c>
      <c r="AD1912">
        <v>1</v>
      </c>
      <c r="AE1912">
        <v>0</v>
      </c>
      <c r="AF1912">
        <v>1</v>
      </c>
      <c r="AG1912">
        <v>1</v>
      </c>
      <c r="AH1912">
        <v>-0.70648548701210301</v>
      </c>
      <c r="AI1912">
        <v>-0.197813999192301</v>
      </c>
    </row>
    <row r="1913" spans="1:35" x14ac:dyDescent="0.2">
      <c r="A1913" t="s">
        <v>1988</v>
      </c>
      <c r="B1913" s="1">
        <v>39083</v>
      </c>
      <c r="C1913" t="s">
        <v>53</v>
      </c>
      <c r="D1913" t="s">
        <v>37</v>
      </c>
      <c r="E1913" t="s">
        <v>38</v>
      </c>
      <c r="F1913" t="s">
        <v>48</v>
      </c>
      <c r="G1913" t="s">
        <v>49</v>
      </c>
      <c r="H1913" t="s">
        <v>51</v>
      </c>
      <c r="I1913" t="s">
        <v>43</v>
      </c>
      <c r="J1913" t="s">
        <v>51</v>
      </c>
      <c r="K1913" t="s">
        <v>51</v>
      </c>
      <c r="L1913" t="s">
        <v>56</v>
      </c>
      <c r="M1913">
        <v>126</v>
      </c>
      <c r="N1913">
        <v>2162</v>
      </c>
      <c r="O1913">
        <v>499</v>
      </c>
      <c r="P1913">
        <v>14.83</v>
      </c>
      <c r="Q1913">
        <v>45</v>
      </c>
      <c r="R1913">
        <v>4144729</v>
      </c>
      <c r="S1913" s="6">
        <f t="shared" si="290"/>
        <v>230804.81036077705</v>
      </c>
      <c r="T1913" s="6">
        <f t="shared" si="291"/>
        <v>58279.37095282146</v>
      </c>
      <c r="U1913" s="2">
        <f t="shared" si="292"/>
        <v>6859389.454209066</v>
      </c>
      <c r="V1913" s="3">
        <f t="shared" si="293"/>
        <v>11.088888888888889</v>
      </c>
      <c r="W1913" s="3">
        <f t="shared" si="294"/>
        <v>2.8</v>
      </c>
      <c r="X1913" s="2">
        <f t="shared" si="295"/>
        <v>329.55555555555554</v>
      </c>
      <c r="Y1913" s="3">
        <f t="shared" si="296"/>
        <v>2.8</v>
      </c>
      <c r="Z1913" s="2">
        <f t="shared" si="297"/>
        <v>29.719438877755511</v>
      </c>
      <c r="AA1913" s="5">
        <f t="shared" si="298"/>
        <v>3.9603174603174605</v>
      </c>
      <c r="AB1913" s="4">
        <f t="shared" si="299"/>
        <v>9.2105088888888895E-2</v>
      </c>
      <c r="AC1913">
        <v>8</v>
      </c>
      <c r="AD1913">
        <v>1</v>
      </c>
      <c r="AE1913">
        <v>0</v>
      </c>
      <c r="AF1913">
        <v>4</v>
      </c>
      <c r="AG1913">
        <v>1</v>
      </c>
      <c r="AH1913">
        <v>-0.55031394906331399</v>
      </c>
      <c r="AI1913">
        <v>-0.24830220368091499</v>
      </c>
    </row>
    <row r="1914" spans="1:35" x14ac:dyDescent="0.2">
      <c r="A1914" t="s">
        <v>1989</v>
      </c>
      <c r="B1914" s="1">
        <v>43101</v>
      </c>
      <c r="C1914" t="s">
        <v>70</v>
      </c>
      <c r="D1914" t="s">
        <v>63</v>
      </c>
      <c r="E1914" t="s">
        <v>132</v>
      </c>
      <c r="F1914" t="s">
        <v>48</v>
      </c>
      <c r="G1914" t="s">
        <v>49</v>
      </c>
      <c r="H1914" t="s">
        <v>50</v>
      </c>
      <c r="I1914" t="s">
        <v>42</v>
      </c>
      <c r="J1914" t="s">
        <v>51</v>
      </c>
      <c r="K1914" t="s">
        <v>43</v>
      </c>
      <c r="L1914" t="s">
        <v>60</v>
      </c>
      <c r="M1914">
        <v>167</v>
      </c>
      <c r="N1914">
        <v>536</v>
      </c>
      <c r="O1914">
        <v>41</v>
      </c>
      <c r="P1914">
        <v>36.79</v>
      </c>
      <c r="Q1914">
        <v>88</v>
      </c>
      <c r="R1914">
        <v>1967303</v>
      </c>
      <c r="S1914" s="6">
        <f t="shared" si="290"/>
        <v>76492.53731343284</v>
      </c>
      <c r="T1914" s="6">
        <f t="shared" si="291"/>
        <v>311567.1641791045</v>
      </c>
      <c r="U1914" s="2">
        <f t="shared" si="292"/>
        <v>68638059.701492533</v>
      </c>
      <c r="V1914" s="3">
        <f t="shared" si="293"/>
        <v>0.46590909090909088</v>
      </c>
      <c r="W1914" s="3">
        <f t="shared" si="294"/>
        <v>1.8977272727272727</v>
      </c>
      <c r="X1914" s="2">
        <f t="shared" si="295"/>
        <v>418.06818181818181</v>
      </c>
      <c r="Y1914" s="3">
        <f t="shared" si="296"/>
        <v>1.8977272727272727</v>
      </c>
      <c r="Z1914" s="2">
        <f t="shared" si="297"/>
        <v>897.31707317073176</v>
      </c>
      <c r="AA1914" s="5">
        <f t="shared" si="298"/>
        <v>0.24550898203592814</v>
      </c>
      <c r="AB1914" s="4">
        <f t="shared" si="299"/>
        <v>2.2355715909090908E-2</v>
      </c>
      <c r="AC1914">
        <v>1</v>
      </c>
      <c r="AD1914">
        <v>0</v>
      </c>
      <c r="AE1914">
        <v>1</v>
      </c>
      <c r="AF1914">
        <v>1</v>
      </c>
      <c r="AG1914">
        <v>1</v>
      </c>
      <c r="AH1914">
        <v>-0.83579535985511699</v>
      </c>
      <c r="AI1914">
        <v>-4.8071039902794703E-2</v>
      </c>
    </row>
    <row r="1915" spans="1:35" x14ac:dyDescent="0.2">
      <c r="A1915" t="s">
        <v>1990</v>
      </c>
      <c r="B1915" s="1">
        <v>43831</v>
      </c>
      <c r="C1915" t="s">
        <v>103</v>
      </c>
      <c r="D1915" t="s">
        <v>47</v>
      </c>
      <c r="E1915" t="s">
        <v>80</v>
      </c>
      <c r="F1915" t="s">
        <v>68</v>
      </c>
      <c r="G1915" t="s">
        <v>40</v>
      </c>
      <c r="H1915" t="s">
        <v>51</v>
      </c>
      <c r="I1915" t="s">
        <v>43</v>
      </c>
      <c r="J1915" t="s">
        <v>43</v>
      </c>
      <c r="K1915" t="s">
        <v>42</v>
      </c>
      <c r="L1915" t="s">
        <v>60</v>
      </c>
      <c r="M1915">
        <v>492</v>
      </c>
      <c r="N1915">
        <v>1675</v>
      </c>
      <c r="O1915">
        <v>996</v>
      </c>
      <c r="P1915">
        <v>11.29</v>
      </c>
      <c r="Q1915">
        <v>62</v>
      </c>
      <c r="R1915">
        <v>715452</v>
      </c>
      <c r="S1915" s="6">
        <f t="shared" si="290"/>
        <v>594626.86567164178</v>
      </c>
      <c r="T1915" s="6">
        <f t="shared" si="291"/>
        <v>293731.34328358207</v>
      </c>
      <c r="U1915" s="2">
        <f t="shared" si="292"/>
        <v>6740298.5074626869</v>
      </c>
      <c r="V1915" s="3">
        <f t="shared" si="293"/>
        <v>16.06451612903226</v>
      </c>
      <c r="W1915" s="3">
        <f t="shared" si="294"/>
        <v>7.935483870967742</v>
      </c>
      <c r="X1915" s="2">
        <f t="shared" si="295"/>
        <v>182.09677419354838</v>
      </c>
      <c r="Y1915" s="3">
        <f t="shared" si="296"/>
        <v>7.935483870967742</v>
      </c>
      <c r="Z1915" s="2">
        <f t="shared" si="297"/>
        <v>11.335341365461847</v>
      </c>
      <c r="AA1915" s="5">
        <f t="shared" si="298"/>
        <v>2.024390243902439</v>
      </c>
      <c r="AB1915" s="4">
        <f t="shared" si="299"/>
        <v>1.1539548387096775E-2</v>
      </c>
      <c r="AC1915">
        <v>3</v>
      </c>
      <c r="AD1915">
        <v>0</v>
      </c>
      <c r="AE1915">
        <v>0</v>
      </c>
      <c r="AF1915">
        <v>1</v>
      </c>
      <c r="AG1915">
        <v>1</v>
      </c>
      <c r="AH1915">
        <v>-0.60095826773185501</v>
      </c>
      <c r="AI1915">
        <v>-0.122200095232971</v>
      </c>
    </row>
    <row r="1916" spans="1:35" x14ac:dyDescent="0.2">
      <c r="A1916" t="s">
        <v>1991</v>
      </c>
      <c r="B1916" s="1">
        <v>43466</v>
      </c>
      <c r="C1916" t="s">
        <v>70</v>
      </c>
      <c r="D1916" t="s">
        <v>63</v>
      </c>
      <c r="E1916" t="s">
        <v>71</v>
      </c>
      <c r="F1916" t="s">
        <v>68</v>
      </c>
      <c r="G1916" t="s">
        <v>40</v>
      </c>
      <c r="H1916" t="s">
        <v>51</v>
      </c>
      <c r="I1916" t="s">
        <v>51</v>
      </c>
      <c r="J1916" t="s">
        <v>51</v>
      </c>
      <c r="K1916" t="s">
        <v>51</v>
      </c>
      <c r="L1916" t="s">
        <v>44</v>
      </c>
      <c r="M1916">
        <v>243</v>
      </c>
      <c r="N1916">
        <v>2136</v>
      </c>
      <c r="O1916">
        <v>461</v>
      </c>
      <c r="P1916">
        <v>14.22</v>
      </c>
      <c r="Q1916">
        <v>20</v>
      </c>
      <c r="R1916">
        <v>2138044</v>
      </c>
      <c r="S1916" s="6">
        <f t="shared" si="290"/>
        <v>215823.9700374532</v>
      </c>
      <c r="T1916" s="6">
        <f t="shared" si="291"/>
        <v>113764.04494382022</v>
      </c>
      <c r="U1916" s="2">
        <f t="shared" si="292"/>
        <v>6657303.3707865169</v>
      </c>
      <c r="V1916" s="3">
        <f t="shared" si="293"/>
        <v>23.05</v>
      </c>
      <c r="W1916" s="3">
        <f t="shared" si="294"/>
        <v>12.15</v>
      </c>
      <c r="X1916" s="2">
        <f t="shared" si="295"/>
        <v>711</v>
      </c>
      <c r="Y1916" s="3">
        <f t="shared" si="296"/>
        <v>12.15</v>
      </c>
      <c r="Z1916" s="2">
        <f t="shared" si="297"/>
        <v>30.845986984815617</v>
      </c>
      <c r="AA1916" s="5">
        <f t="shared" si="298"/>
        <v>1.8971193415637859</v>
      </c>
      <c r="AB1916" s="4">
        <f t="shared" si="299"/>
        <v>0.1069022</v>
      </c>
      <c r="AC1916">
        <v>9</v>
      </c>
      <c r="AD1916">
        <v>1</v>
      </c>
      <c r="AE1916">
        <v>0</v>
      </c>
      <c r="AF1916">
        <v>4</v>
      </c>
      <c r="AG1916">
        <v>1</v>
      </c>
      <c r="AH1916">
        <v>-7.2405873638645396E-2</v>
      </c>
      <c r="AI1916">
        <v>-0.23642460734201001</v>
      </c>
    </row>
    <row r="1917" spans="1:35" x14ac:dyDescent="0.2">
      <c r="A1917" t="s">
        <v>1992</v>
      </c>
      <c r="B1917" s="1">
        <v>44197</v>
      </c>
      <c r="C1917" t="s">
        <v>36</v>
      </c>
      <c r="D1917" t="s">
        <v>37</v>
      </c>
      <c r="E1917" t="s">
        <v>38</v>
      </c>
      <c r="F1917" t="s">
        <v>68</v>
      </c>
      <c r="G1917" t="s">
        <v>40</v>
      </c>
      <c r="H1917" t="s">
        <v>51</v>
      </c>
      <c r="I1917" t="s">
        <v>42</v>
      </c>
      <c r="J1917" t="s">
        <v>51</v>
      </c>
      <c r="K1917" t="s">
        <v>43</v>
      </c>
      <c r="L1917" t="s">
        <v>5077</v>
      </c>
      <c r="M1917">
        <v>242</v>
      </c>
      <c r="N1917">
        <v>2147</v>
      </c>
      <c r="O1917">
        <v>237</v>
      </c>
      <c r="P1917">
        <v>33.69</v>
      </c>
      <c r="Q1917">
        <v>57</v>
      </c>
      <c r="R1917">
        <v>3836878</v>
      </c>
      <c r="S1917" s="6">
        <f t="shared" si="290"/>
        <v>110386.58593386121</v>
      </c>
      <c r="T1917" s="6">
        <f t="shared" si="291"/>
        <v>112715.41686073592</v>
      </c>
      <c r="U1917" s="2">
        <f t="shared" si="292"/>
        <v>15691662.785281787</v>
      </c>
      <c r="V1917" s="3">
        <f t="shared" si="293"/>
        <v>4.1578947368421053</v>
      </c>
      <c r="W1917" s="3">
        <f t="shared" si="294"/>
        <v>4.2456140350877192</v>
      </c>
      <c r="X1917" s="2">
        <f t="shared" si="295"/>
        <v>591.05263157894728</v>
      </c>
      <c r="Y1917" s="3">
        <f t="shared" si="296"/>
        <v>4.2456140350877192</v>
      </c>
      <c r="Z1917" s="2">
        <f t="shared" si="297"/>
        <v>142.15189873417719</v>
      </c>
      <c r="AA1917" s="5">
        <f t="shared" si="298"/>
        <v>0.97933884297520657</v>
      </c>
      <c r="AB1917" s="4">
        <f t="shared" si="299"/>
        <v>6.7313649122807018E-2</v>
      </c>
      <c r="AC1917">
        <v>2</v>
      </c>
      <c r="AD1917">
        <v>1</v>
      </c>
      <c r="AE1917">
        <v>1</v>
      </c>
      <c r="AF1917">
        <v>1</v>
      </c>
      <c r="AG1917">
        <v>1</v>
      </c>
      <c r="AH1917">
        <v>-0.59069208481853097</v>
      </c>
      <c r="AI1917">
        <v>-0.22889842181342299</v>
      </c>
    </row>
    <row r="1918" spans="1:35" x14ac:dyDescent="0.2">
      <c r="A1918" t="s">
        <v>1993</v>
      </c>
      <c r="B1918" s="1">
        <v>44562</v>
      </c>
      <c r="C1918" t="s">
        <v>103</v>
      </c>
      <c r="D1918" t="s">
        <v>47</v>
      </c>
      <c r="E1918" t="s">
        <v>125</v>
      </c>
      <c r="F1918" t="s">
        <v>39</v>
      </c>
      <c r="G1918" t="s">
        <v>40</v>
      </c>
      <c r="H1918" t="s">
        <v>50</v>
      </c>
      <c r="I1918" t="s">
        <v>42</v>
      </c>
      <c r="J1918" t="s">
        <v>43</v>
      </c>
      <c r="K1918" t="s">
        <v>43</v>
      </c>
      <c r="L1918" t="s">
        <v>5077</v>
      </c>
      <c r="M1918">
        <v>469</v>
      </c>
      <c r="N1918">
        <v>1232</v>
      </c>
      <c r="O1918">
        <v>181</v>
      </c>
      <c r="P1918">
        <v>26.89</v>
      </c>
      <c r="Q1918">
        <v>20</v>
      </c>
      <c r="R1918">
        <v>125809</v>
      </c>
      <c r="S1918" s="6">
        <f t="shared" si="290"/>
        <v>146915.58441558442</v>
      </c>
      <c r="T1918" s="6">
        <f t="shared" si="291"/>
        <v>380681.81818181818</v>
      </c>
      <c r="U1918" s="2">
        <f t="shared" si="292"/>
        <v>21826298.701298703</v>
      </c>
      <c r="V1918" s="3">
        <f t="shared" si="293"/>
        <v>9.0500000000000007</v>
      </c>
      <c r="W1918" s="3">
        <f t="shared" si="294"/>
        <v>23.45</v>
      </c>
      <c r="X1918" s="2">
        <f t="shared" si="295"/>
        <v>1344.5</v>
      </c>
      <c r="Y1918" s="3">
        <f t="shared" si="296"/>
        <v>23.45</v>
      </c>
      <c r="Z1918" s="2">
        <f t="shared" si="297"/>
        <v>148.5635359116022</v>
      </c>
      <c r="AA1918" s="5">
        <f t="shared" si="298"/>
        <v>0.38592750533049042</v>
      </c>
      <c r="AB1918" s="4">
        <f t="shared" si="299"/>
        <v>6.2904500000000004E-3</v>
      </c>
      <c r="AC1918">
        <v>2</v>
      </c>
      <c r="AD1918">
        <v>1</v>
      </c>
      <c r="AE1918">
        <v>0</v>
      </c>
      <c r="AF1918">
        <v>4</v>
      </c>
      <c r="AG1918">
        <v>1</v>
      </c>
      <c r="AH1918">
        <v>-5.9819668618844198E-2</v>
      </c>
      <c r="AI1918">
        <v>-0.12659037134940701</v>
      </c>
    </row>
    <row r="1919" spans="1:35" x14ac:dyDescent="0.2">
      <c r="A1919" t="s">
        <v>1994</v>
      </c>
      <c r="B1919" s="1">
        <v>40909</v>
      </c>
      <c r="C1919" t="s">
        <v>103</v>
      </c>
      <c r="D1919" t="s">
        <v>47</v>
      </c>
      <c r="E1919" t="s">
        <v>132</v>
      </c>
      <c r="F1919" t="s">
        <v>48</v>
      </c>
      <c r="G1919" t="s">
        <v>49</v>
      </c>
      <c r="H1919" t="s">
        <v>51</v>
      </c>
      <c r="I1919" t="s">
        <v>51</v>
      </c>
      <c r="J1919" t="s">
        <v>43</v>
      </c>
      <c r="K1919" t="s">
        <v>42</v>
      </c>
      <c r="L1919" t="s">
        <v>78</v>
      </c>
      <c r="M1919">
        <v>355</v>
      </c>
      <c r="N1919">
        <v>2177</v>
      </c>
      <c r="O1919">
        <v>432</v>
      </c>
      <c r="P1919">
        <v>9.59</v>
      </c>
      <c r="Q1919">
        <v>71</v>
      </c>
      <c r="R1919">
        <v>2526224</v>
      </c>
      <c r="S1919" s="6">
        <f t="shared" si="290"/>
        <v>198438.21773082225</v>
      </c>
      <c r="T1919" s="6">
        <f t="shared" si="291"/>
        <v>163068.44281120808</v>
      </c>
      <c r="U1919" s="2">
        <f t="shared" si="292"/>
        <v>4405144.6945337625</v>
      </c>
      <c r="V1919" s="3">
        <f t="shared" si="293"/>
        <v>6.084507042253521</v>
      </c>
      <c r="W1919" s="3">
        <f t="shared" si="294"/>
        <v>5</v>
      </c>
      <c r="X1919" s="2">
        <f t="shared" si="295"/>
        <v>135.07042253521126</v>
      </c>
      <c r="Y1919" s="3">
        <f t="shared" si="296"/>
        <v>5</v>
      </c>
      <c r="Z1919" s="2">
        <f t="shared" si="297"/>
        <v>22.199074074074073</v>
      </c>
      <c r="AA1919" s="5">
        <f t="shared" si="298"/>
        <v>1.2169014084507042</v>
      </c>
      <c r="AB1919" s="4">
        <f t="shared" si="299"/>
        <v>3.5580619718309857E-2</v>
      </c>
      <c r="AC1919">
        <v>2</v>
      </c>
      <c r="AD1919">
        <v>1</v>
      </c>
      <c r="AE1919">
        <v>0</v>
      </c>
      <c r="AF1919">
        <v>1</v>
      </c>
      <c r="AG1919">
        <v>1</v>
      </c>
      <c r="AH1919">
        <v>-0.74255414338128001</v>
      </c>
      <c r="AI1919">
        <v>-0.22643586136993599</v>
      </c>
    </row>
    <row r="1920" spans="1:35" x14ac:dyDescent="0.2">
      <c r="A1920" t="s">
        <v>1995</v>
      </c>
      <c r="B1920" s="1">
        <v>44562</v>
      </c>
      <c r="C1920" t="s">
        <v>73</v>
      </c>
      <c r="D1920" t="s">
        <v>74</v>
      </c>
      <c r="E1920" t="s">
        <v>125</v>
      </c>
      <c r="F1920" t="s">
        <v>48</v>
      </c>
      <c r="G1920" t="s">
        <v>49</v>
      </c>
      <c r="H1920" t="s">
        <v>41</v>
      </c>
      <c r="I1920" t="s">
        <v>43</v>
      </c>
      <c r="J1920" t="s">
        <v>43</v>
      </c>
      <c r="K1920" t="s">
        <v>43</v>
      </c>
      <c r="L1920" t="s">
        <v>44</v>
      </c>
      <c r="M1920">
        <v>353</v>
      </c>
      <c r="N1920">
        <v>4087</v>
      </c>
      <c r="O1920">
        <v>681</v>
      </c>
      <c r="P1920">
        <v>32.79</v>
      </c>
      <c r="Q1920">
        <v>97</v>
      </c>
      <c r="R1920">
        <v>2872155</v>
      </c>
      <c r="S1920" s="6">
        <f t="shared" si="290"/>
        <v>166625.88695864938</v>
      </c>
      <c r="T1920" s="6">
        <f t="shared" si="291"/>
        <v>86371.421580621478</v>
      </c>
      <c r="U1920" s="2">
        <f t="shared" si="292"/>
        <v>8022999.7553217523</v>
      </c>
      <c r="V1920" s="3">
        <f t="shared" si="293"/>
        <v>7.0206185567010309</v>
      </c>
      <c r="W1920" s="3">
        <f t="shared" si="294"/>
        <v>3.6391752577319587</v>
      </c>
      <c r="X1920" s="2">
        <f t="shared" si="295"/>
        <v>338.04123711340208</v>
      </c>
      <c r="Y1920" s="3">
        <f t="shared" si="296"/>
        <v>3.6391752577319587</v>
      </c>
      <c r="Z1920" s="2">
        <f t="shared" si="297"/>
        <v>48.14977973568282</v>
      </c>
      <c r="AA1920" s="5">
        <f t="shared" si="298"/>
        <v>1.9291784702549575</v>
      </c>
      <c r="AB1920" s="4">
        <f t="shared" si="299"/>
        <v>2.9609845360824741E-2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-0.72950269010121804</v>
      </c>
      <c r="AI1920">
        <v>-0.244889143174713</v>
      </c>
    </row>
    <row r="1921" spans="1:35" x14ac:dyDescent="0.2">
      <c r="A1921" t="s">
        <v>1996</v>
      </c>
      <c r="B1921" s="1">
        <v>40544</v>
      </c>
      <c r="C1921" t="s">
        <v>36</v>
      </c>
      <c r="D1921" t="s">
        <v>37</v>
      </c>
      <c r="E1921" t="s">
        <v>132</v>
      </c>
      <c r="F1921" t="s">
        <v>39</v>
      </c>
      <c r="G1921" t="s">
        <v>40</v>
      </c>
      <c r="H1921" t="s">
        <v>41</v>
      </c>
      <c r="I1921" t="s">
        <v>51</v>
      </c>
      <c r="J1921" t="s">
        <v>42</v>
      </c>
      <c r="K1921" t="s">
        <v>51</v>
      </c>
      <c r="L1921" t="s">
        <v>78</v>
      </c>
      <c r="M1921">
        <v>61</v>
      </c>
      <c r="N1921">
        <v>2685</v>
      </c>
      <c r="O1921">
        <v>272</v>
      </c>
      <c r="P1921">
        <v>16.579999999999998</v>
      </c>
      <c r="Q1921">
        <v>19</v>
      </c>
      <c r="R1921">
        <v>4543487</v>
      </c>
      <c r="S1921" s="6">
        <f t="shared" si="290"/>
        <v>101303.53817504656</v>
      </c>
      <c r="T1921" s="6">
        <f t="shared" si="291"/>
        <v>22718.80819366853</v>
      </c>
      <c r="U1921" s="2">
        <f t="shared" si="292"/>
        <v>6175046.554934822</v>
      </c>
      <c r="V1921" s="3">
        <f t="shared" si="293"/>
        <v>14.315789473684211</v>
      </c>
      <c r="W1921" s="3">
        <f t="shared" si="294"/>
        <v>3.2105263157894739</v>
      </c>
      <c r="X1921" s="2">
        <f t="shared" si="295"/>
        <v>872.63157894736833</v>
      </c>
      <c r="Y1921" s="3">
        <f t="shared" si="296"/>
        <v>3.2105263157894739</v>
      </c>
      <c r="Z1921" s="2">
        <f t="shared" si="297"/>
        <v>60.955882352941167</v>
      </c>
      <c r="AA1921" s="5">
        <f t="shared" si="298"/>
        <v>4.4590163934426226</v>
      </c>
      <c r="AB1921" s="4">
        <f t="shared" si="299"/>
        <v>0.2391308947368421</v>
      </c>
      <c r="AC1921">
        <v>8</v>
      </c>
      <c r="AD1921">
        <v>1</v>
      </c>
      <c r="AE1921">
        <v>1</v>
      </c>
      <c r="AF1921">
        <v>4</v>
      </c>
      <c r="AG1921">
        <v>1</v>
      </c>
      <c r="AH1921">
        <v>-2.6067227117904102E-2</v>
      </c>
      <c r="AI1921">
        <v>-0.284855460343933</v>
      </c>
    </row>
    <row r="1922" spans="1:35" x14ac:dyDescent="0.2">
      <c r="A1922" t="s">
        <v>1997</v>
      </c>
      <c r="B1922" s="1">
        <v>42005</v>
      </c>
      <c r="C1922" t="s">
        <v>70</v>
      </c>
      <c r="D1922" t="s">
        <v>63</v>
      </c>
      <c r="E1922" t="s">
        <v>75</v>
      </c>
      <c r="F1922" t="s">
        <v>54</v>
      </c>
      <c r="G1922" t="s">
        <v>55</v>
      </c>
      <c r="H1922" t="s">
        <v>41</v>
      </c>
      <c r="I1922" t="s">
        <v>51</v>
      </c>
      <c r="J1922" t="s">
        <v>43</v>
      </c>
      <c r="K1922" t="s">
        <v>42</v>
      </c>
      <c r="L1922" t="s">
        <v>78</v>
      </c>
      <c r="M1922">
        <v>467</v>
      </c>
      <c r="N1922">
        <v>2712</v>
      </c>
      <c r="O1922">
        <v>437</v>
      </c>
      <c r="P1922">
        <v>11.04</v>
      </c>
      <c r="Q1922">
        <v>77</v>
      </c>
      <c r="R1922">
        <v>2551789</v>
      </c>
      <c r="S1922" s="6">
        <f t="shared" si="290"/>
        <v>161135.69321533924</v>
      </c>
      <c r="T1922" s="6">
        <f t="shared" si="291"/>
        <v>172197.6401179941</v>
      </c>
      <c r="U1922" s="2">
        <f t="shared" si="292"/>
        <v>4070796.4601769913</v>
      </c>
      <c r="V1922" s="3">
        <f t="shared" si="293"/>
        <v>5.6753246753246751</v>
      </c>
      <c r="W1922" s="3">
        <f t="shared" si="294"/>
        <v>6.0649350649350646</v>
      </c>
      <c r="X1922" s="2">
        <f t="shared" si="295"/>
        <v>143.37662337662337</v>
      </c>
      <c r="Y1922" s="3">
        <f t="shared" si="296"/>
        <v>6.0649350649350646</v>
      </c>
      <c r="Z1922" s="2">
        <f t="shared" si="297"/>
        <v>25.263157894736842</v>
      </c>
      <c r="AA1922" s="5">
        <f t="shared" si="298"/>
        <v>0.93576017130620981</v>
      </c>
      <c r="AB1922" s="4">
        <f t="shared" si="299"/>
        <v>3.3140116883116882E-2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-0.72454668919592702</v>
      </c>
      <c r="AI1922">
        <v>-0.230084020626246</v>
      </c>
    </row>
    <row r="1923" spans="1:35" x14ac:dyDescent="0.2">
      <c r="A1923" t="s">
        <v>1998</v>
      </c>
      <c r="B1923" s="1">
        <v>44562</v>
      </c>
      <c r="C1923" t="s">
        <v>46</v>
      </c>
      <c r="D1923" t="s">
        <v>47</v>
      </c>
      <c r="E1923" t="s">
        <v>132</v>
      </c>
      <c r="F1923" t="s">
        <v>54</v>
      </c>
      <c r="G1923" t="s">
        <v>55</v>
      </c>
      <c r="H1923" t="s">
        <v>41</v>
      </c>
      <c r="I1923" t="s">
        <v>43</v>
      </c>
      <c r="J1923" t="s">
        <v>42</v>
      </c>
      <c r="K1923" t="s">
        <v>43</v>
      </c>
      <c r="L1923" t="s">
        <v>60</v>
      </c>
      <c r="M1923">
        <v>74</v>
      </c>
      <c r="N1923">
        <v>2754</v>
      </c>
      <c r="O1923">
        <v>766</v>
      </c>
      <c r="P1923">
        <v>44.11</v>
      </c>
      <c r="Q1923">
        <v>8</v>
      </c>
      <c r="R1923">
        <v>4043790</v>
      </c>
      <c r="S1923" s="6">
        <f t="shared" ref="S1923:S1986" si="300">(O1923*1000000)/N1923</f>
        <v>278140.88598402322</v>
      </c>
      <c r="T1923" s="6">
        <f t="shared" ref="T1923:T1986" si="301">(M1923*1000000)/N1923</f>
        <v>26870.007262164127</v>
      </c>
      <c r="U1923" s="2">
        <f t="shared" ref="U1923:U1986" si="302">(P1923*1000000000)/N1923</f>
        <v>16016702.977487292</v>
      </c>
      <c r="V1923" s="3">
        <f t="shared" ref="V1923:V1986" si="303">(O1923*1000000)/(Q1923*1000000)</f>
        <v>95.75</v>
      </c>
      <c r="W1923" s="3">
        <f t="shared" ref="W1923:W1986" si="304">(M1923*1000000)/(Q1923*1000000)</f>
        <v>9.25</v>
      </c>
      <c r="X1923" s="2">
        <f t="shared" ref="X1923:X1986" si="305">(P1923*1000000000)/(Q1923*1000000)</f>
        <v>5513.75</v>
      </c>
      <c r="Y1923" s="3">
        <f t="shared" ref="Y1923:Y1986" si="306">(M1923*1000000)/(Q1923*1000000)</f>
        <v>9.25</v>
      </c>
      <c r="Z1923" s="2">
        <f t="shared" ref="Z1923:Z1986" si="307">(P1923*1000000000)/(O1923*1000000)</f>
        <v>57.58485639686684</v>
      </c>
      <c r="AA1923" s="5">
        <f t="shared" ref="AA1923:AA1986" si="308">(O1923*1000000)/(M1923*1000000)</f>
        <v>10.351351351351351</v>
      </c>
      <c r="AB1923" s="4">
        <f t="shared" ref="AB1923:AB1986" si="309">R1923/(Q1923*1000000)</f>
        <v>0.50547375000000005</v>
      </c>
      <c r="AC1923">
        <v>2</v>
      </c>
      <c r="AD1923">
        <v>0</v>
      </c>
      <c r="AE1923">
        <v>1</v>
      </c>
      <c r="AF1923">
        <v>4</v>
      </c>
      <c r="AG1923">
        <v>1</v>
      </c>
      <c r="AH1923" s="2">
        <v>2576318736467960</v>
      </c>
      <c r="AI1923">
        <v>-0.245270181769569</v>
      </c>
    </row>
    <row r="1924" spans="1:35" x14ac:dyDescent="0.2">
      <c r="A1924" t="s">
        <v>1999</v>
      </c>
      <c r="B1924" s="1">
        <v>43831</v>
      </c>
      <c r="C1924" t="s">
        <v>36</v>
      </c>
      <c r="D1924" t="s">
        <v>37</v>
      </c>
      <c r="E1924" t="s">
        <v>38</v>
      </c>
      <c r="F1924" t="s">
        <v>48</v>
      </c>
      <c r="G1924" t="s">
        <v>49</v>
      </c>
      <c r="H1924" t="s">
        <v>41</v>
      </c>
      <c r="I1924" t="s">
        <v>42</v>
      </c>
      <c r="J1924" t="s">
        <v>43</v>
      </c>
      <c r="K1924" t="s">
        <v>43</v>
      </c>
      <c r="L1924" t="s">
        <v>78</v>
      </c>
      <c r="M1924">
        <v>282</v>
      </c>
      <c r="N1924">
        <v>3289</v>
      </c>
      <c r="O1924">
        <v>66</v>
      </c>
      <c r="P1924">
        <v>31.7</v>
      </c>
      <c r="Q1924">
        <v>85</v>
      </c>
      <c r="R1924">
        <v>624720</v>
      </c>
      <c r="S1924" s="6">
        <f t="shared" si="300"/>
        <v>20066.889632107024</v>
      </c>
      <c r="T1924" s="6">
        <f t="shared" si="301"/>
        <v>85740.346609911823</v>
      </c>
      <c r="U1924" s="2">
        <f t="shared" si="302"/>
        <v>9638187.8990574647</v>
      </c>
      <c r="V1924" s="3">
        <f t="shared" si="303"/>
        <v>0.77647058823529413</v>
      </c>
      <c r="W1924" s="3">
        <f t="shared" si="304"/>
        <v>3.3176470588235296</v>
      </c>
      <c r="X1924" s="2">
        <f t="shared" si="305"/>
        <v>372.94117647058823</v>
      </c>
      <c r="Y1924" s="3">
        <f t="shared" si="306"/>
        <v>3.3176470588235296</v>
      </c>
      <c r="Z1924" s="2">
        <f t="shared" si="307"/>
        <v>480.30303030303031</v>
      </c>
      <c r="AA1924" s="5">
        <f t="shared" si="308"/>
        <v>0.23404255319148937</v>
      </c>
      <c r="AB1924" s="4">
        <f t="shared" si="309"/>
        <v>7.3496470588235293E-3</v>
      </c>
      <c r="AC1924">
        <v>4</v>
      </c>
      <c r="AD1924">
        <v>0</v>
      </c>
      <c r="AE1924">
        <v>0</v>
      </c>
      <c r="AF1924">
        <v>1</v>
      </c>
      <c r="AG1924">
        <v>1</v>
      </c>
      <c r="AH1924">
        <v>-0.85107734234884702</v>
      </c>
      <c r="AI1924">
        <v>-0.26188352632676598</v>
      </c>
    </row>
    <row r="1925" spans="1:35" x14ac:dyDescent="0.2">
      <c r="A1925" t="s">
        <v>2000</v>
      </c>
      <c r="B1925" s="1">
        <v>36526</v>
      </c>
      <c r="C1925" t="s">
        <v>53</v>
      </c>
      <c r="D1925" t="s">
        <v>37</v>
      </c>
      <c r="E1925" t="s">
        <v>132</v>
      </c>
      <c r="F1925" t="s">
        <v>68</v>
      </c>
      <c r="G1925" t="s">
        <v>40</v>
      </c>
      <c r="H1925" t="s">
        <v>41</v>
      </c>
      <c r="I1925" t="s">
        <v>43</v>
      </c>
      <c r="J1925" t="s">
        <v>43</v>
      </c>
      <c r="K1925" t="s">
        <v>51</v>
      </c>
      <c r="L1925" t="s">
        <v>78</v>
      </c>
      <c r="M1925">
        <v>489</v>
      </c>
      <c r="N1925">
        <v>3575</v>
      </c>
      <c r="O1925">
        <v>982</v>
      </c>
      <c r="P1925">
        <v>19.73</v>
      </c>
      <c r="Q1925">
        <v>93</v>
      </c>
      <c r="R1925">
        <v>3523002</v>
      </c>
      <c r="S1925" s="6">
        <f t="shared" si="300"/>
        <v>274685.31468531466</v>
      </c>
      <c r="T1925" s="6">
        <f t="shared" si="301"/>
        <v>136783.21678321678</v>
      </c>
      <c r="U1925" s="2">
        <f t="shared" si="302"/>
        <v>5518881.1188811185</v>
      </c>
      <c r="V1925" s="3">
        <f t="shared" si="303"/>
        <v>10.559139784946236</v>
      </c>
      <c r="W1925" s="3">
        <f t="shared" si="304"/>
        <v>5.258064516129032</v>
      </c>
      <c r="X1925" s="2">
        <f t="shared" si="305"/>
        <v>212.15053763440861</v>
      </c>
      <c r="Y1925" s="3">
        <f t="shared" si="306"/>
        <v>5.258064516129032</v>
      </c>
      <c r="Z1925" s="2">
        <f t="shared" si="307"/>
        <v>20.091649694501019</v>
      </c>
      <c r="AA1925" s="5">
        <f t="shared" si="308"/>
        <v>2.0081799591002043</v>
      </c>
      <c r="AB1925" s="4">
        <f t="shared" si="309"/>
        <v>3.7881741935483874E-2</v>
      </c>
      <c r="AC1925">
        <v>7</v>
      </c>
      <c r="AD1925">
        <v>1</v>
      </c>
      <c r="AE1925">
        <v>0</v>
      </c>
      <c r="AF1925">
        <v>1</v>
      </c>
      <c r="AG1925">
        <v>1</v>
      </c>
      <c r="AH1925">
        <v>-0.65682585153581596</v>
      </c>
      <c r="AI1925">
        <v>-0.220266730401905</v>
      </c>
    </row>
    <row r="1926" spans="1:35" x14ac:dyDescent="0.2">
      <c r="A1926" t="s">
        <v>2001</v>
      </c>
      <c r="B1926" s="1">
        <v>37987</v>
      </c>
      <c r="C1926" t="s">
        <v>46</v>
      </c>
      <c r="D1926" t="s">
        <v>47</v>
      </c>
      <c r="E1926" t="s">
        <v>71</v>
      </c>
      <c r="F1926" t="s">
        <v>65</v>
      </c>
      <c r="G1926" t="s">
        <v>40</v>
      </c>
      <c r="H1926" t="s">
        <v>51</v>
      </c>
      <c r="I1926" t="s">
        <v>42</v>
      </c>
      <c r="J1926" t="s">
        <v>51</v>
      </c>
      <c r="K1926" t="s">
        <v>42</v>
      </c>
      <c r="L1926" t="s">
        <v>44</v>
      </c>
      <c r="M1926">
        <v>190</v>
      </c>
      <c r="N1926">
        <v>2383</v>
      </c>
      <c r="O1926">
        <v>152</v>
      </c>
      <c r="P1926">
        <v>2.21</v>
      </c>
      <c r="Q1926">
        <v>98</v>
      </c>
      <c r="R1926">
        <v>2482259</v>
      </c>
      <c r="S1926" s="6">
        <f t="shared" si="300"/>
        <v>63785.144775493078</v>
      </c>
      <c r="T1926" s="6">
        <f t="shared" si="301"/>
        <v>79731.430969366338</v>
      </c>
      <c r="U1926" s="2">
        <f t="shared" si="302"/>
        <v>927402.43390684016</v>
      </c>
      <c r="V1926" s="3">
        <f t="shared" si="303"/>
        <v>1.5510204081632653</v>
      </c>
      <c r="W1926" s="3">
        <f t="shared" si="304"/>
        <v>1.9387755102040816</v>
      </c>
      <c r="X1926" s="2">
        <f t="shared" si="305"/>
        <v>22.551020408163264</v>
      </c>
      <c r="Y1926" s="3">
        <f t="shared" si="306"/>
        <v>1.9387755102040816</v>
      </c>
      <c r="Z1926" s="2">
        <f t="shared" si="307"/>
        <v>14.539473684210526</v>
      </c>
      <c r="AA1926" s="5">
        <f t="shared" si="308"/>
        <v>0.8</v>
      </c>
      <c r="AB1926" s="4">
        <f t="shared" si="309"/>
        <v>2.5329173469387754E-2</v>
      </c>
      <c r="AC1926">
        <v>9</v>
      </c>
      <c r="AD1926">
        <v>0</v>
      </c>
      <c r="AE1926">
        <v>1</v>
      </c>
      <c r="AF1926">
        <v>1</v>
      </c>
      <c r="AG1926">
        <v>1</v>
      </c>
      <c r="AH1926">
        <v>-0.92557597733297103</v>
      </c>
      <c r="AI1926">
        <v>-0.279445549868647</v>
      </c>
    </row>
    <row r="1927" spans="1:35" x14ac:dyDescent="0.2">
      <c r="A1927" t="s">
        <v>2002</v>
      </c>
      <c r="B1927" s="1">
        <v>43466</v>
      </c>
      <c r="C1927" t="s">
        <v>103</v>
      </c>
      <c r="D1927" t="s">
        <v>47</v>
      </c>
      <c r="E1927" t="s">
        <v>38</v>
      </c>
      <c r="F1927" t="s">
        <v>54</v>
      </c>
      <c r="G1927" t="s">
        <v>55</v>
      </c>
      <c r="H1927" t="s">
        <v>50</v>
      </c>
      <c r="I1927" t="s">
        <v>51</v>
      </c>
      <c r="J1927" t="s">
        <v>43</v>
      </c>
      <c r="K1927" t="s">
        <v>42</v>
      </c>
      <c r="L1927" t="s">
        <v>5077</v>
      </c>
      <c r="M1927">
        <v>398</v>
      </c>
      <c r="N1927">
        <v>315</v>
      </c>
      <c r="O1927">
        <v>479</v>
      </c>
      <c r="P1927">
        <v>3.95</v>
      </c>
      <c r="Q1927">
        <v>45</v>
      </c>
      <c r="R1927">
        <v>971457</v>
      </c>
      <c r="S1927" s="6">
        <f t="shared" si="300"/>
        <v>1520634.9206349207</v>
      </c>
      <c r="T1927" s="6">
        <f t="shared" si="301"/>
        <v>1263492.0634920634</v>
      </c>
      <c r="U1927" s="2">
        <f t="shared" si="302"/>
        <v>12539682.539682539</v>
      </c>
      <c r="V1927" s="3">
        <f t="shared" si="303"/>
        <v>10.644444444444444</v>
      </c>
      <c r="W1927" s="3">
        <f t="shared" si="304"/>
        <v>8.844444444444445</v>
      </c>
      <c r="X1927" s="2">
        <f t="shared" si="305"/>
        <v>87.777777777777771</v>
      </c>
      <c r="Y1927" s="3">
        <f t="shared" si="306"/>
        <v>8.844444444444445</v>
      </c>
      <c r="Z1927" s="2">
        <f t="shared" si="307"/>
        <v>8.2463465553235906</v>
      </c>
      <c r="AA1927" s="5">
        <f t="shared" si="308"/>
        <v>1.2035175879396984</v>
      </c>
      <c r="AB1927" s="4">
        <f t="shared" si="309"/>
        <v>2.1587933333333333E-2</v>
      </c>
      <c r="AC1927">
        <v>3</v>
      </c>
      <c r="AD1927">
        <v>0</v>
      </c>
      <c r="AE1927">
        <v>0</v>
      </c>
      <c r="AF1927">
        <v>1</v>
      </c>
      <c r="AG1927">
        <v>1</v>
      </c>
      <c r="AH1927">
        <v>-0.63991482455244597</v>
      </c>
      <c r="AI1927">
        <v>0.31757845469055601</v>
      </c>
    </row>
    <row r="1928" spans="1:35" x14ac:dyDescent="0.2">
      <c r="A1928" t="s">
        <v>2003</v>
      </c>
      <c r="B1928" s="1">
        <v>43831</v>
      </c>
      <c r="C1928" t="s">
        <v>62</v>
      </c>
      <c r="D1928" t="s">
        <v>63</v>
      </c>
      <c r="E1928" t="s">
        <v>125</v>
      </c>
      <c r="F1928" t="s">
        <v>39</v>
      </c>
      <c r="G1928" t="s">
        <v>40</v>
      </c>
      <c r="H1928" t="s">
        <v>50</v>
      </c>
      <c r="I1928" t="s">
        <v>42</v>
      </c>
      <c r="J1928" t="s">
        <v>43</v>
      </c>
      <c r="K1928" t="s">
        <v>43</v>
      </c>
      <c r="L1928" t="s">
        <v>56</v>
      </c>
      <c r="M1928">
        <v>381</v>
      </c>
      <c r="N1928">
        <v>306</v>
      </c>
      <c r="O1928">
        <v>153</v>
      </c>
      <c r="P1928">
        <v>35.340000000000003</v>
      </c>
      <c r="Q1928">
        <v>85</v>
      </c>
      <c r="R1928">
        <v>3552193</v>
      </c>
      <c r="S1928" s="6">
        <f t="shared" si="300"/>
        <v>500000</v>
      </c>
      <c r="T1928" s="6">
        <f t="shared" si="301"/>
        <v>1245098.0392156863</v>
      </c>
      <c r="U1928" s="2">
        <f t="shared" si="302"/>
        <v>115490196.07843137</v>
      </c>
      <c r="V1928" s="3">
        <f t="shared" si="303"/>
        <v>1.8</v>
      </c>
      <c r="W1928" s="3">
        <f t="shared" si="304"/>
        <v>4.4823529411764707</v>
      </c>
      <c r="X1928" s="2">
        <f t="shared" si="305"/>
        <v>415.76470588235293</v>
      </c>
      <c r="Y1928" s="3">
        <f t="shared" si="306"/>
        <v>4.4823529411764707</v>
      </c>
      <c r="Z1928" s="2">
        <f t="shared" si="307"/>
        <v>230.98039215686273</v>
      </c>
      <c r="AA1928" s="5">
        <f t="shared" si="308"/>
        <v>0.40157480314960631</v>
      </c>
      <c r="AB1928" s="4">
        <f t="shared" si="309"/>
        <v>4.1790505882352939E-2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-0.71145132291485103</v>
      </c>
      <c r="AI1928">
        <v>0.39639187638388501</v>
      </c>
    </row>
    <row r="1929" spans="1:35" x14ac:dyDescent="0.2">
      <c r="A1929" t="s">
        <v>2004</v>
      </c>
      <c r="B1929" s="1">
        <v>40909</v>
      </c>
      <c r="C1929" t="s">
        <v>73</v>
      </c>
      <c r="D1929" t="s">
        <v>74</v>
      </c>
      <c r="E1929" t="s">
        <v>67</v>
      </c>
      <c r="F1929" t="s">
        <v>65</v>
      </c>
      <c r="G1929" t="s">
        <v>40</v>
      </c>
      <c r="H1929" t="s">
        <v>41</v>
      </c>
      <c r="I1929" t="s">
        <v>43</v>
      </c>
      <c r="J1929" t="s">
        <v>43</v>
      </c>
      <c r="K1929" t="s">
        <v>51</v>
      </c>
      <c r="L1929" t="s">
        <v>60</v>
      </c>
      <c r="M1929">
        <v>282</v>
      </c>
      <c r="N1929">
        <v>3742</v>
      </c>
      <c r="O1929">
        <v>952</v>
      </c>
      <c r="P1929">
        <v>15.31</v>
      </c>
      <c r="Q1929">
        <v>83</v>
      </c>
      <c r="R1929">
        <v>4878876</v>
      </c>
      <c r="S1929" s="6">
        <f t="shared" si="300"/>
        <v>254409.40673436664</v>
      </c>
      <c r="T1929" s="6">
        <f t="shared" si="301"/>
        <v>75360.76964190272</v>
      </c>
      <c r="U1929" s="2">
        <f t="shared" si="302"/>
        <v>4091394.9759486904</v>
      </c>
      <c r="V1929" s="3">
        <f t="shared" si="303"/>
        <v>11.46987951807229</v>
      </c>
      <c r="W1929" s="3">
        <f t="shared" si="304"/>
        <v>3.3975903614457832</v>
      </c>
      <c r="X1929" s="2">
        <f t="shared" si="305"/>
        <v>184.45783132530121</v>
      </c>
      <c r="Y1929" s="3">
        <f t="shared" si="306"/>
        <v>3.3975903614457832</v>
      </c>
      <c r="Z1929" s="2">
        <f t="shared" si="307"/>
        <v>16.081932773109244</v>
      </c>
      <c r="AA1929" s="5">
        <f t="shared" si="308"/>
        <v>3.375886524822695</v>
      </c>
      <c r="AB1929" s="4">
        <f t="shared" si="309"/>
        <v>5.8781638554216864E-2</v>
      </c>
      <c r="AC1929">
        <v>2</v>
      </c>
      <c r="AD1929">
        <v>1</v>
      </c>
      <c r="AE1929">
        <v>0</v>
      </c>
      <c r="AF1929">
        <v>1</v>
      </c>
      <c r="AG1929">
        <v>1</v>
      </c>
      <c r="AH1929">
        <v>-0.64681576707864996</v>
      </c>
      <c r="AI1929">
        <v>-0.24524110029591201</v>
      </c>
    </row>
    <row r="1930" spans="1:35" x14ac:dyDescent="0.2">
      <c r="A1930" t="s">
        <v>2005</v>
      </c>
      <c r="B1930" s="1">
        <v>44197</v>
      </c>
      <c r="C1930" t="s">
        <v>89</v>
      </c>
      <c r="D1930" t="s">
        <v>63</v>
      </c>
      <c r="E1930" t="s">
        <v>67</v>
      </c>
      <c r="F1930" t="s">
        <v>48</v>
      </c>
      <c r="G1930" t="s">
        <v>49</v>
      </c>
      <c r="H1930" t="s">
        <v>41</v>
      </c>
      <c r="I1930" t="s">
        <v>42</v>
      </c>
      <c r="J1930" t="s">
        <v>51</v>
      </c>
      <c r="K1930" t="s">
        <v>43</v>
      </c>
      <c r="L1930" t="s">
        <v>78</v>
      </c>
      <c r="M1930">
        <v>243</v>
      </c>
      <c r="N1930">
        <v>3570</v>
      </c>
      <c r="O1930">
        <v>102</v>
      </c>
      <c r="P1930">
        <v>33.799999999999997</v>
      </c>
      <c r="Q1930">
        <v>59</v>
      </c>
      <c r="R1930">
        <v>4714363</v>
      </c>
      <c r="S1930" s="6">
        <f t="shared" si="300"/>
        <v>28571.428571428572</v>
      </c>
      <c r="T1930" s="6">
        <f t="shared" si="301"/>
        <v>68067.226890756298</v>
      </c>
      <c r="U1930" s="2">
        <f t="shared" si="302"/>
        <v>9467787.1148459371</v>
      </c>
      <c r="V1930" s="3">
        <f t="shared" si="303"/>
        <v>1.728813559322034</v>
      </c>
      <c r="W1930" s="3">
        <f t="shared" si="304"/>
        <v>4.1186440677966099</v>
      </c>
      <c r="X1930" s="2">
        <f t="shared" si="305"/>
        <v>572.88135593220329</v>
      </c>
      <c r="Y1930" s="3">
        <f t="shared" si="306"/>
        <v>4.1186440677966099</v>
      </c>
      <c r="Z1930" s="2">
        <f t="shared" si="307"/>
        <v>331.37254901960779</v>
      </c>
      <c r="AA1930" s="5">
        <f t="shared" si="308"/>
        <v>0.41975308641975306</v>
      </c>
      <c r="AB1930" s="4">
        <f t="shared" si="309"/>
        <v>7.9904457627118647E-2</v>
      </c>
      <c r="AC1930">
        <v>2</v>
      </c>
      <c r="AD1930">
        <v>0</v>
      </c>
      <c r="AE1930">
        <v>0</v>
      </c>
      <c r="AF1930">
        <v>1</v>
      </c>
      <c r="AG1930">
        <v>1</v>
      </c>
      <c r="AH1930">
        <v>-0.59113569469767102</v>
      </c>
      <c r="AI1930">
        <v>-0.26884532195668398</v>
      </c>
    </row>
    <row r="1931" spans="1:35" x14ac:dyDescent="0.2">
      <c r="A1931" t="s">
        <v>2006</v>
      </c>
      <c r="B1931" s="1">
        <v>41275</v>
      </c>
      <c r="C1931" t="s">
        <v>36</v>
      </c>
      <c r="D1931" t="s">
        <v>37</v>
      </c>
      <c r="E1931" t="s">
        <v>59</v>
      </c>
      <c r="F1931" t="s">
        <v>54</v>
      </c>
      <c r="G1931" t="s">
        <v>55</v>
      </c>
      <c r="H1931" t="s">
        <v>41</v>
      </c>
      <c r="I1931" t="s">
        <v>42</v>
      </c>
      <c r="J1931" t="s">
        <v>42</v>
      </c>
      <c r="K1931" t="s">
        <v>43</v>
      </c>
      <c r="L1931" t="s">
        <v>60</v>
      </c>
      <c r="M1931">
        <v>84</v>
      </c>
      <c r="N1931">
        <v>3199</v>
      </c>
      <c r="O1931">
        <v>97</v>
      </c>
      <c r="P1931">
        <v>44.63</v>
      </c>
      <c r="Q1931">
        <v>30</v>
      </c>
      <c r="R1931">
        <v>2250402</v>
      </c>
      <c r="S1931" s="6">
        <f t="shared" si="300"/>
        <v>30321.975617380431</v>
      </c>
      <c r="T1931" s="6">
        <f t="shared" si="301"/>
        <v>26258.2056892779</v>
      </c>
      <c r="U1931" s="2">
        <f t="shared" si="302"/>
        <v>13951234.76086277</v>
      </c>
      <c r="V1931" s="3">
        <f t="shared" si="303"/>
        <v>3.2333333333333334</v>
      </c>
      <c r="W1931" s="3">
        <f t="shared" si="304"/>
        <v>2.8</v>
      </c>
      <c r="X1931" s="2">
        <f t="shared" si="305"/>
        <v>1487.6666666666667</v>
      </c>
      <c r="Y1931" s="3">
        <f t="shared" si="306"/>
        <v>2.8</v>
      </c>
      <c r="Z1931" s="2">
        <f t="shared" si="307"/>
        <v>460.10309278350513</v>
      </c>
      <c r="AA1931" s="5">
        <f t="shared" si="308"/>
        <v>1.1547619047619047</v>
      </c>
      <c r="AB1931" s="4">
        <f t="shared" si="309"/>
        <v>7.5013399999999994E-2</v>
      </c>
      <c r="AC1931">
        <v>8</v>
      </c>
      <c r="AD1931">
        <v>1</v>
      </c>
      <c r="AE1931">
        <v>1</v>
      </c>
      <c r="AF1931">
        <v>4</v>
      </c>
      <c r="AG1931">
        <v>1</v>
      </c>
      <c r="AH1931">
        <v>-0.40496261793493199</v>
      </c>
      <c r="AI1931">
        <v>-0.26785581501462702</v>
      </c>
    </row>
    <row r="1932" spans="1:35" x14ac:dyDescent="0.2">
      <c r="A1932" t="s">
        <v>2007</v>
      </c>
      <c r="B1932" s="1">
        <v>40909</v>
      </c>
      <c r="C1932" t="s">
        <v>103</v>
      </c>
      <c r="D1932" t="s">
        <v>47</v>
      </c>
      <c r="E1932" t="s">
        <v>59</v>
      </c>
      <c r="F1932" t="s">
        <v>68</v>
      </c>
      <c r="G1932" t="s">
        <v>40</v>
      </c>
      <c r="H1932" t="s">
        <v>50</v>
      </c>
      <c r="I1932" t="s">
        <v>43</v>
      </c>
      <c r="J1932" t="s">
        <v>43</v>
      </c>
      <c r="K1932" t="s">
        <v>43</v>
      </c>
      <c r="L1932" t="s">
        <v>5077</v>
      </c>
      <c r="M1932">
        <v>309</v>
      </c>
      <c r="N1932">
        <v>741</v>
      </c>
      <c r="O1932">
        <v>771</v>
      </c>
      <c r="P1932">
        <v>27.13</v>
      </c>
      <c r="Q1932">
        <v>17</v>
      </c>
      <c r="R1932">
        <v>1426500</v>
      </c>
      <c r="S1932" s="6">
        <f t="shared" si="300"/>
        <v>1040485.8299595142</v>
      </c>
      <c r="T1932" s="6">
        <f t="shared" si="301"/>
        <v>417004.04858299595</v>
      </c>
      <c r="U1932" s="2">
        <f t="shared" si="302"/>
        <v>36612685.560053982</v>
      </c>
      <c r="V1932" s="3">
        <f t="shared" si="303"/>
        <v>45.352941176470587</v>
      </c>
      <c r="W1932" s="3">
        <f t="shared" si="304"/>
        <v>18.176470588235293</v>
      </c>
      <c r="X1932" s="2">
        <f t="shared" si="305"/>
        <v>1595.8823529411766</v>
      </c>
      <c r="Y1932" s="3">
        <f t="shared" si="306"/>
        <v>18.176470588235293</v>
      </c>
      <c r="Z1932" s="2">
        <f t="shared" si="307"/>
        <v>35.188067444876786</v>
      </c>
      <c r="AA1932" s="5">
        <f t="shared" si="308"/>
        <v>2.4951456310679609</v>
      </c>
      <c r="AB1932" s="4">
        <f t="shared" si="309"/>
        <v>8.3911764705882352E-2</v>
      </c>
      <c r="AC1932">
        <v>6</v>
      </c>
      <c r="AD1932">
        <v>0</v>
      </c>
      <c r="AE1932">
        <v>0</v>
      </c>
      <c r="AF1932">
        <v>4</v>
      </c>
      <c r="AG1932">
        <v>1</v>
      </c>
      <c r="AH1932">
        <v>0.47410974211289802</v>
      </c>
      <c r="AI1932">
        <v>4.58438027298095E-2</v>
      </c>
    </row>
    <row r="1933" spans="1:35" x14ac:dyDescent="0.2">
      <c r="A1933" t="s">
        <v>2008</v>
      </c>
      <c r="B1933" s="1">
        <v>36892</v>
      </c>
      <c r="C1933" t="s">
        <v>103</v>
      </c>
      <c r="D1933" t="s">
        <v>47</v>
      </c>
      <c r="E1933" t="s">
        <v>75</v>
      </c>
      <c r="F1933" t="s">
        <v>68</v>
      </c>
      <c r="G1933" t="s">
        <v>40</v>
      </c>
      <c r="H1933" t="s">
        <v>50</v>
      </c>
      <c r="I1933" t="s">
        <v>42</v>
      </c>
      <c r="J1933" t="s">
        <v>42</v>
      </c>
      <c r="K1933" t="s">
        <v>42</v>
      </c>
      <c r="L1933" t="s">
        <v>78</v>
      </c>
      <c r="M1933">
        <v>107</v>
      </c>
      <c r="N1933">
        <v>18</v>
      </c>
      <c r="O1933">
        <v>220</v>
      </c>
      <c r="P1933">
        <v>11.49</v>
      </c>
      <c r="Q1933">
        <v>7</v>
      </c>
      <c r="R1933">
        <v>3480689</v>
      </c>
      <c r="S1933" s="6">
        <f t="shared" si="300"/>
        <v>12222222.222222222</v>
      </c>
      <c r="T1933" s="6">
        <f t="shared" si="301"/>
        <v>5944444.444444444</v>
      </c>
      <c r="U1933" s="2">
        <f t="shared" si="302"/>
        <v>638333333.33333337</v>
      </c>
      <c r="V1933" s="3">
        <f t="shared" si="303"/>
        <v>31.428571428571427</v>
      </c>
      <c r="W1933" s="3">
        <f t="shared" si="304"/>
        <v>15.285714285714286</v>
      </c>
      <c r="X1933" s="2">
        <f t="shared" si="305"/>
        <v>1641.4285714285713</v>
      </c>
      <c r="Y1933" s="3">
        <f t="shared" si="306"/>
        <v>15.285714285714286</v>
      </c>
      <c r="Z1933" s="2">
        <f t="shared" si="307"/>
        <v>52.227272727272727</v>
      </c>
      <c r="AA1933" s="5">
        <f t="shared" si="308"/>
        <v>2.05607476635514</v>
      </c>
      <c r="AB1933" s="4">
        <f t="shared" si="309"/>
        <v>0.49724128571428572</v>
      </c>
      <c r="AC1933">
        <v>6</v>
      </c>
      <c r="AD1933">
        <v>0</v>
      </c>
      <c r="AE1933">
        <v>1</v>
      </c>
      <c r="AF1933">
        <v>4</v>
      </c>
      <c r="AG1933">
        <v>1</v>
      </c>
      <c r="AH1933" s="2">
        <v>1120686373393160</v>
      </c>
      <c r="AI1933" s="2">
        <v>4472821430418820</v>
      </c>
    </row>
    <row r="1934" spans="1:35" x14ac:dyDescent="0.2">
      <c r="A1934" t="s">
        <v>2009</v>
      </c>
      <c r="B1934" s="1">
        <v>39448</v>
      </c>
      <c r="C1934" t="s">
        <v>89</v>
      </c>
      <c r="D1934" t="s">
        <v>63</v>
      </c>
      <c r="E1934" t="s">
        <v>75</v>
      </c>
      <c r="F1934" t="s">
        <v>54</v>
      </c>
      <c r="G1934" t="s">
        <v>55</v>
      </c>
      <c r="H1934" t="s">
        <v>50</v>
      </c>
      <c r="I1934" t="s">
        <v>43</v>
      </c>
      <c r="J1934" t="s">
        <v>51</v>
      </c>
      <c r="K1934" t="s">
        <v>43</v>
      </c>
      <c r="L1934" t="s">
        <v>44</v>
      </c>
      <c r="M1934">
        <v>190</v>
      </c>
      <c r="N1934">
        <v>681</v>
      </c>
      <c r="O1934">
        <v>981</v>
      </c>
      <c r="P1934">
        <v>48.59</v>
      </c>
      <c r="Q1934">
        <v>9</v>
      </c>
      <c r="R1934">
        <v>4024755</v>
      </c>
      <c r="S1934" s="6">
        <f t="shared" si="300"/>
        <v>1440528.6343612336</v>
      </c>
      <c r="T1934" s="6">
        <f t="shared" si="301"/>
        <v>279001.4684287812</v>
      </c>
      <c r="U1934" s="2">
        <f t="shared" si="302"/>
        <v>71350954.478707775</v>
      </c>
      <c r="V1934" s="3">
        <f t="shared" si="303"/>
        <v>109</v>
      </c>
      <c r="W1934" s="3">
        <f t="shared" si="304"/>
        <v>21.111111111111111</v>
      </c>
      <c r="X1934" s="2">
        <f t="shared" si="305"/>
        <v>5398.8888888888887</v>
      </c>
      <c r="Y1934" s="3">
        <f t="shared" si="306"/>
        <v>21.111111111111111</v>
      </c>
      <c r="Z1934" s="2">
        <f t="shared" si="307"/>
        <v>49.531090723751277</v>
      </c>
      <c r="AA1934" s="5">
        <f t="shared" si="308"/>
        <v>5.1631578947368419</v>
      </c>
      <c r="AB1934" s="4">
        <f t="shared" si="309"/>
        <v>0.44719500000000001</v>
      </c>
      <c r="AC1934">
        <v>8</v>
      </c>
      <c r="AD1934">
        <v>1</v>
      </c>
      <c r="AE1934">
        <v>0</v>
      </c>
      <c r="AF1934">
        <v>4</v>
      </c>
      <c r="AG1934">
        <v>1</v>
      </c>
      <c r="AH1934" s="2">
        <v>2.87732935076691E+16</v>
      </c>
      <c r="AI1934">
        <v>0.128473715539105</v>
      </c>
    </row>
    <row r="1935" spans="1:35" x14ac:dyDescent="0.2">
      <c r="A1935" t="s">
        <v>2010</v>
      </c>
      <c r="B1935" s="1">
        <v>40179</v>
      </c>
      <c r="C1935" t="s">
        <v>70</v>
      </c>
      <c r="D1935" t="s">
        <v>63</v>
      </c>
      <c r="E1935" t="s">
        <v>67</v>
      </c>
      <c r="F1935" t="s">
        <v>68</v>
      </c>
      <c r="G1935" t="s">
        <v>40</v>
      </c>
      <c r="H1935" t="s">
        <v>50</v>
      </c>
      <c r="I1935" t="s">
        <v>51</v>
      </c>
      <c r="J1935" t="s">
        <v>51</v>
      </c>
      <c r="K1935" t="s">
        <v>42</v>
      </c>
      <c r="L1935" t="s">
        <v>60</v>
      </c>
      <c r="M1935">
        <v>155</v>
      </c>
      <c r="N1935">
        <v>388</v>
      </c>
      <c r="O1935">
        <v>432</v>
      </c>
      <c r="P1935">
        <v>12.76</v>
      </c>
      <c r="Q1935">
        <v>75</v>
      </c>
      <c r="R1935">
        <v>1539234</v>
      </c>
      <c r="S1935" s="6">
        <f t="shared" si="300"/>
        <v>1113402.0618556701</v>
      </c>
      <c r="T1935" s="6">
        <f t="shared" si="301"/>
        <v>399484.53608247422</v>
      </c>
      <c r="U1935" s="2">
        <f t="shared" si="302"/>
        <v>32886597.93814433</v>
      </c>
      <c r="V1935" s="3">
        <f t="shared" si="303"/>
        <v>5.76</v>
      </c>
      <c r="W1935" s="3">
        <f t="shared" si="304"/>
        <v>2.0666666666666669</v>
      </c>
      <c r="X1935" s="2">
        <f t="shared" si="305"/>
        <v>170.13333333333333</v>
      </c>
      <c r="Y1935" s="3">
        <f t="shared" si="306"/>
        <v>2.0666666666666669</v>
      </c>
      <c r="Z1935" s="2">
        <f t="shared" si="307"/>
        <v>29.537037037037038</v>
      </c>
      <c r="AA1935" s="5">
        <f t="shared" si="308"/>
        <v>2.7870967741935484</v>
      </c>
      <c r="AB1935" s="4">
        <f t="shared" si="309"/>
        <v>2.0523119999999999E-2</v>
      </c>
      <c r="AC1935">
        <v>7</v>
      </c>
      <c r="AD1935">
        <v>1</v>
      </c>
      <c r="AE1935">
        <v>1</v>
      </c>
      <c r="AF1935">
        <v>1</v>
      </c>
      <c r="AG1935">
        <v>1</v>
      </c>
      <c r="AH1935">
        <v>-0.84894342297511804</v>
      </c>
      <c r="AI1935">
        <v>4.7020027524852501E-2</v>
      </c>
    </row>
    <row r="1936" spans="1:35" x14ac:dyDescent="0.2">
      <c r="A1936" t="s">
        <v>2011</v>
      </c>
      <c r="B1936" s="1">
        <v>42370</v>
      </c>
      <c r="C1936" t="s">
        <v>46</v>
      </c>
      <c r="D1936" t="s">
        <v>47</v>
      </c>
      <c r="E1936" t="s">
        <v>64</v>
      </c>
      <c r="F1936" t="s">
        <v>68</v>
      </c>
      <c r="G1936" t="s">
        <v>40</v>
      </c>
      <c r="H1936" t="s">
        <v>41</v>
      </c>
      <c r="I1936" t="s">
        <v>42</v>
      </c>
      <c r="J1936" t="s">
        <v>43</v>
      </c>
      <c r="K1936" t="s">
        <v>51</v>
      </c>
      <c r="L1936" t="s">
        <v>78</v>
      </c>
      <c r="M1936">
        <v>443</v>
      </c>
      <c r="N1936">
        <v>3210</v>
      </c>
      <c r="O1936">
        <v>203</v>
      </c>
      <c r="P1936">
        <v>13.76</v>
      </c>
      <c r="Q1936">
        <v>65</v>
      </c>
      <c r="R1936">
        <v>3576711</v>
      </c>
      <c r="S1936" s="6">
        <f t="shared" si="300"/>
        <v>63239.875389408102</v>
      </c>
      <c r="T1936" s="6">
        <f t="shared" si="301"/>
        <v>138006.23052959502</v>
      </c>
      <c r="U1936" s="2">
        <f t="shared" si="302"/>
        <v>4286604.3613707162</v>
      </c>
      <c r="V1936" s="3">
        <f t="shared" si="303"/>
        <v>3.1230769230769231</v>
      </c>
      <c r="W1936" s="3">
        <f t="shared" si="304"/>
        <v>6.8153846153846152</v>
      </c>
      <c r="X1936" s="2">
        <f t="shared" si="305"/>
        <v>211.69230769230768</v>
      </c>
      <c r="Y1936" s="3">
        <f t="shared" si="306"/>
        <v>6.8153846153846152</v>
      </c>
      <c r="Z1936" s="2">
        <f t="shared" si="307"/>
        <v>67.783251231527089</v>
      </c>
      <c r="AA1936" s="5">
        <f t="shared" si="308"/>
        <v>0.45823927765237021</v>
      </c>
      <c r="AB1936" s="4">
        <f t="shared" si="309"/>
        <v>5.5026323076923074E-2</v>
      </c>
      <c r="AC1936">
        <v>8</v>
      </c>
      <c r="AD1936">
        <v>1</v>
      </c>
      <c r="AE1936">
        <v>0</v>
      </c>
      <c r="AF1936">
        <v>1</v>
      </c>
      <c r="AG1936">
        <v>1</v>
      </c>
      <c r="AH1936">
        <v>-0.66257031849444303</v>
      </c>
      <c r="AI1936">
        <v>-0.25561764190201502</v>
      </c>
    </row>
    <row r="1937" spans="1:35" x14ac:dyDescent="0.2">
      <c r="A1937" t="s">
        <v>2012</v>
      </c>
      <c r="B1937" s="1">
        <v>39083</v>
      </c>
      <c r="C1937" t="s">
        <v>36</v>
      </c>
      <c r="D1937" t="s">
        <v>37</v>
      </c>
      <c r="E1937" t="s">
        <v>77</v>
      </c>
      <c r="F1937" t="s">
        <v>68</v>
      </c>
      <c r="G1937" t="s">
        <v>40</v>
      </c>
      <c r="H1937" t="s">
        <v>50</v>
      </c>
      <c r="I1937" t="s">
        <v>43</v>
      </c>
      <c r="J1937" t="s">
        <v>43</v>
      </c>
      <c r="K1937" t="s">
        <v>43</v>
      </c>
      <c r="L1937" t="s">
        <v>44</v>
      </c>
      <c r="M1937">
        <v>381</v>
      </c>
      <c r="N1937">
        <v>1148</v>
      </c>
      <c r="O1937">
        <v>956</v>
      </c>
      <c r="P1937">
        <v>38.69</v>
      </c>
      <c r="Q1937">
        <v>25</v>
      </c>
      <c r="R1937">
        <v>3110370</v>
      </c>
      <c r="S1937" s="6">
        <f t="shared" si="300"/>
        <v>832752.61324041814</v>
      </c>
      <c r="T1937" s="6">
        <f t="shared" si="301"/>
        <v>331881.53310104529</v>
      </c>
      <c r="U1937" s="2">
        <f t="shared" si="302"/>
        <v>33702090.592334494</v>
      </c>
      <c r="V1937" s="3">
        <f t="shared" si="303"/>
        <v>38.24</v>
      </c>
      <c r="W1937" s="3">
        <f t="shared" si="304"/>
        <v>15.24</v>
      </c>
      <c r="X1937" s="2">
        <f t="shared" si="305"/>
        <v>1547.6</v>
      </c>
      <c r="Y1937" s="3">
        <f t="shared" si="306"/>
        <v>15.24</v>
      </c>
      <c r="Z1937" s="2">
        <f t="shared" si="307"/>
        <v>40.470711297071126</v>
      </c>
      <c r="AA1937" s="5">
        <f t="shared" si="308"/>
        <v>2.5091863517060369</v>
      </c>
      <c r="AB1937" s="4">
        <f t="shared" si="309"/>
        <v>0.12441480000000001</v>
      </c>
      <c r="AC1937">
        <v>7</v>
      </c>
      <c r="AD1937">
        <v>1</v>
      </c>
      <c r="AE1937">
        <v>1</v>
      </c>
      <c r="AF1937">
        <v>4</v>
      </c>
      <c r="AG1937">
        <v>1</v>
      </c>
      <c r="AH1937">
        <v>0.436667989338687</v>
      </c>
      <c r="AI1937">
        <v>-1.8238569624065001E-2</v>
      </c>
    </row>
    <row r="1938" spans="1:35" x14ac:dyDescent="0.2">
      <c r="A1938" t="s">
        <v>2013</v>
      </c>
      <c r="B1938" s="1">
        <v>41640</v>
      </c>
      <c r="C1938" t="s">
        <v>36</v>
      </c>
      <c r="D1938" t="s">
        <v>37</v>
      </c>
      <c r="E1938" t="s">
        <v>80</v>
      </c>
      <c r="F1938" t="s">
        <v>48</v>
      </c>
      <c r="G1938" t="s">
        <v>49</v>
      </c>
      <c r="H1938" t="s">
        <v>41</v>
      </c>
      <c r="I1938" t="s">
        <v>51</v>
      </c>
      <c r="J1938" t="s">
        <v>42</v>
      </c>
      <c r="K1938" t="s">
        <v>51</v>
      </c>
      <c r="L1938" t="s">
        <v>78</v>
      </c>
      <c r="M1938">
        <v>113</v>
      </c>
      <c r="N1938">
        <v>3350</v>
      </c>
      <c r="O1938">
        <v>247</v>
      </c>
      <c r="P1938">
        <v>22.6</v>
      </c>
      <c r="Q1938">
        <v>41</v>
      </c>
      <c r="R1938">
        <v>647116</v>
      </c>
      <c r="S1938" s="6">
        <f t="shared" si="300"/>
        <v>73731.343283582086</v>
      </c>
      <c r="T1938" s="6">
        <f t="shared" si="301"/>
        <v>33731.343283582093</v>
      </c>
      <c r="U1938" s="2">
        <f t="shared" si="302"/>
        <v>6746268.6567164175</v>
      </c>
      <c r="V1938" s="3">
        <f t="shared" si="303"/>
        <v>6.024390243902439</v>
      </c>
      <c r="W1938" s="3">
        <f t="shared" si="304"/>
        <v>2.7560975609756095</v>
      </c>
      <c r="X1938" s="2">
        <f t="shared" si="305"/>
        <v>551.21951219512198</v>
      </c>
      <c r="Y1938" s="3">
        <f t="shared" si="306"/>
        <v>2.7560975609756095</v>
      </c>
      <c r="Z1938" s="2">
        <f t="shared" si="307"/>
        <v>91.497975708502025</v>
      </c>
      <c r="AA1938" s="5">
        <f t="shared" si="308"/>
        <v>2.1858407079646018</v>
      </c>
      <c r="AB1938" s="4">
        <f t="shared" si="309"/>
        <v>1.5783317073170731E-2</v>
      </c>
      <c r="AC1938">
        <v>3</v>
      </c>
      <c r="AD1938">
        <v>0</v>
      </c>
      <c r="AE1938">
        <v>0</v>
      </c>
      <c r="AF1938">
        <v>1</v>
      </c>
      <c r="AG1938">
        <v>1</v>
      </c>
      <c r="AH1938">
        <v>-0.75053655855103796</v>
      </c>
      <c r="AI1938">
        <v>-0.27619478037384698</v>
      </c>
    </row>
    <row r="1939" spans="1:35" x14ac:dyDescent="0.2">
      <c r="A1939" t="s">
        <v>2014</v>
      </c>
      <c r="B1939" s="1">
        <v>37622</v>
      </c>
      <c r="C1939" t="s">
        <v>73</v>
      </c>
      <c r="D1939" t="s">
        <v>74</v>
      </c>
      <c r="E1939" t="s">
        <v>64</v>
      </c>
      <c r="F1939" t="s">
        <v>39</v>
      </c>
      <c r="G1939" t="s">
        <v>40</v>
      </c>
      <c r="H1939" t="s">
        <v>41</v>
      </c>
      <c r="I1939" t="s">
        <v>43</v>
      </c>
      <c r="J1939" t="s">
        <v>51</v>
      </c>
      <c r="K1939" t="s">
        <v>51</v>
      </c>
      <c r="L1939" t="s">
        <v>44</v>
      </c>
      <c r="M1939">
        <v>174</v>
      </c>
      <c r="N1939">
        <v>4873</v>
      </c>
      <c r="O1939">
        <v>831</v>
      </c>
      <c r="P1939">
        <v>17.75</v>
      </c>
      <c r="Q1939">
        <v>35</v>
      </c>
      <c r="R1939">
        <v>4429368</v>
      </c>
      <c r="S1939" s="6">
        <f t="shared" si="300"/>
        <v>170531.50010260619</v>
      </c>
      <c r="T1939" s="6">
        <f t="shared" si="301"/>
        <v>35706.956700184688</v>
      </c>
      <c r="U1939" s="2">
        <f t="shared" si="302"/>
        <v>3642520.0082084956</v>
      </c>
      <c r="V1939" s="3">
        <f t="shared" si="303"/>
        <v>23.742857142857144</v>
      </c>
      <c r="W1939" s="3">
        <f t="shared" si="304"/>
        <v>4.9714285714285715</v>
      </c>
      <c r="X1939" s="2">
        <f t="shared" si="305"/>
        <v>507.14285714285717</v>
      </c>
      <c r="Y1939" s="3">
        <f t="shared" si="306"/>
        <v>4.9714285714285715</v>
      </c>
      <c r="Z1939" s="2">
        <f t="shared" si="307"/>
        <v>21.359807460890494</v>
      </c>
      <c r="AA1939" s="5">
        <f t="shared" si="308"/>
        <v>4.7758620689655169</v>
      </c>
      <c r="AB1939" s="4">
        <f t="shared" si="309"/>
        <v>0.12655337142857143</v>
      </c>
      <c r="AC1939">
        <v>5</v>
      </c>
      <c r="AD1939">
        <v>0</v>
      </c>
      <c r="AE1939">
        <v>1</v>
      </c>
      <c r="AF1939">
        <v>4</v>
      </c>
      <c r="AG1939">
        <v>1</v>
      </c>
      <c r="AH1939">
        <v>-0.220084162468101</v>
      </c>
      <c r="AI1939">
        <v>-0.27343288478344202</v>
      </c>
    </row>
    <row r="1940" spans="1:35" x14ac:dyDescent="0.2">
      <c r="A1940" t="s">
        <v>2015</v>
      </c>
      <c r="B1940" s="1">
        <v>43466</v>
      </c>
      <c r="C1940" t="s">
        <v>103</v>
      </c>
      <c r="D1940" t="s">
        <v>47</v>
      </c>
      <c r="E1940" t="s">
        <v>75</v>
      </c>
      <c r="F1940" t="s">
        <v>68</v>
      </c>
      <c r="G1940" t="s">
        <v>40</v>
      </c>
      <c r="H1940" t="s">
        <v>51</v>
      </c>
      <c r="I1940" t="s">
        <v>51</v>
      </c>
      <c r="J1940" t="s">
        <v>42</v>
      </c>
      <c r="K1940" t="s">
        <v>43</v>
      </c>
      <c r="L1940" t="s">
        <v>60</v>
      </c>
      <c r="M1940">
        <v>111</v>
      </c>
      <c r="N1940">
        <v>1267</v>
      </c>
      <c r="O1940">
        <v>396</v>
      </c>
      <c r="P1940">
        <v>41.89</v>
      </c>
      <c r="Q1940">
        <v>24</v>
      </c>
      <c r="R1940">
        <v>4421875</v>
      </c>
      <c r="S1940" s="6">
        <f t="shared" si="300"/>
        <v>312549.32912391477</v>
      </c>
      <c r="T1940" s="6">
        <f t="shared" si="301"/>
        <v>87608.524072612476</v>
      </c>
      <c r="U1940" s="2">
        <f t="shared" si="302"/>
        <v>33062352.012628257</v>
      </c>
      <c r="V1940" s="3">
        <f t="shared" si="303"/>
        <v>16.5</v>
      </c>
      <c r="W1940" s="3">
        <f t="shared" si="304"/>
        <v>4.625</v>
      </c>
      <c r="X1940" s="2">
        <f t="shared" si="305"/>
        <v>1745.4166666666667</v>
      </c>
      <c r="Y1940" s="3">
        <f t="shared" si="306"/>
        <v>4.625</v>
      </c>
      <c r="Z1940" s="2">
        <f t="shared" si="307"/>
        <v>105.78282828282828</v>
      </c>
      <c r="AA1940" s="5">
        <f t="shared" si="308"/>
        <v>3.5675675675675675</v>
      </c>
      <c r="AB1940" s="4">
        <f t="shared" si="309"/>
        <v>0.18424479166666666</v>
      </c>
      <c r="AC1940">
        <v>5</v>
      </c>
      <c r="AD1940">
        <v>1</v>
      </c>
      <c r="AE1940">
        <v>0</v>
      </c>
      <c r="AF1940">
        <v>4</v>
      </c>
      <c r="AG1940">
        <v>1</v>
      </c>
      <c r="AH1940">
        <v>0.119197232772532</v>
      </c>
      <c r="AI1940">
        <v>-0.169903077182122</v>
      </c>
    </row>
    <row r="1941" spans="1:35" x14ac:dyDescent="0.2">
      <c r="A1941" t="s">
        <v>2016</v>
      </c>
      <c r="B1941" s="1">
        <v>43466</v>
      </c>
      <c r="C1941" t="s">
        <v>46</v>
      </c>
      <c r="D1941" t="s">
        <v>47</v>
      </c>
      <c r="E1941" t="s">
        <v>59</v>
      </c>
      <c r="F1941" t="s">
        <v>65</v>
      </c>
      <c r="G1941" t="s">
        <v>40</v>
      </c>
      <c r="H1941" t="s">
        <v>41</v>
      </c>
      <c r="I1941" t="s">
        <v>42</v>
      </c>
      <c r="J1941" t="s">
        <v>43</v>
      </c>
      <c r="K1941" t="s">
        <v>43</v>
      </c>
      <c r="L1941" t="s">
        <v>56</v>
      </c>
      <c r="M1941">
        <v>424</v>
      </c>
      <c r="N1941">
        <v>3756</v>
      </c>
      <c r="O1941">
        <v>69</v>
      </c>
      <c r="P1941">
        <v>47.6</v>
      </c>
      <c r="Q1941">
        <v>63</v>
      </c>
      <c r="R1941">
        <v>655842</v>
      </c>
      <c r="S1941" s="6">
        <f t="shared" si="300"/>
        <v>18370.607028753995</v>
      </c>
      <c r="T1941" s="6">
        <f t="shared" si="301"/>
        <v>112886.04898828542</v>
      </c>
      <c r="U1941" s="2">
        <f t="shared" si="302"/>
        <v>12673056.443024494</v>
      </c>
      <c r="V1941" s="3">
        <f t="shared" si="303"/>
        <v>1.0952380952380953</v>
      </c>
      <c r="W1941" s="3">
        <f t="shared" si="304"/>
        <v>6.7301587301587302</v>
      </c>
      <c r="X1941" s="2">
        <f t="shared" si="305"/>
        <v>755.55555555555554</v>
      </c>
      <c r="Y1941" s="3">
        <f t="shared" si="306"/>
        <v>6.7301587301587302</v>
      </c>
      <c r="Z1941" s="2">
        <f t="shared" si="307"/>
        <v>689.85507246376812</v>
      </c>
      <c r="AA1941" s="5">
        <f t="shared" si="308"/>
        <v>0.16273584905660377</v>
      </c>
      <c r="AB1941" s="4">
        <f t="shared" si="309"/>
        <v>1.0410190476190476E-2</v>
      </c>
      <c r="AC1941">
        <v>3</v>
      </c>
      <c r="AD1941">
        <v>0</v>
      </c>
      <c r="AE1941">
        <v>1</v>
      </c>
      <c r="AF1941">
        <v>1</v>
      </c>
      <c r="AG1941">
        <v>1</v>
      </c>
      <c r="AH1941">
        <v>-0.65709029619987402</v>
      </c>
      <c r="AI1941">
        <v>-0.24641863531611899</v>
      </c>
    </row>
    <row r="1942" spans="1:35" x14ac:dyDescent="0.2">
      <c r="A1942" t="s">
        <v>2017</v>
      </c>
      <c r="B1942" s="1">
        <v>43101</v>
      </c>
      <c r="C1942" t="s">
        <v>36</v>
      </c>
      <c r="D1942" t="s">
        <v>37</v>
      </c>
      <c r="E1942" t="s">
        <v>38</v>
      </c>
      <c r="F1942" t="s">
        <v>68</v>
      </c>
      <c r="G1942" t="s">
        <v>40</v>
      </c>
      <c r="H1942" t="s">
        <v>41</v>
      </c>
      <c r="I1942" t="s">
        <v>43</v>
      </c>
      <c r="J1942" t="s">
        <v>43</v>
      </c>
      <c r="K1942" t="s">
        <v>43</v>
      </c>
      <c r="L1942" t="s">
        <v>78</v>
      </c>
      <c r="M1942">
        <v>377</v>
      </c>
      <c r="N1942">
        <v>3473</v>
      </c>
      <c r="O1942">
        <v>838</v>
      </c>
      <c r="P1942">
        <v>37.08</v>
      </c>
      <c r="Q1942">
        <v>11</v>
      </c>
      <c r="R1942">
        <v>4677033</v>
      </c>
      <c r="S1942" s="6">
        <f t="shared" si="300"/>
        <v>241289.95105096459</v>
      </c>
      <c r="T1942" s="6">
        <f t="shared" si="301"/>
        <v>108551.68442268932</v>
      </c>
      <c r="U1942" s="2">
        <f t="shared" si="302"/>
        <v>10676648.430751512</v>
      </c>
      <c r="V1942" s="3">
        <f t="shared" si="303"/>
        <v>76.181818181818187</v>
      </c>
      <c r="W1942" s="3">
        <f t="shared" si="304"/>
        <v>34.272727272727273</v>
      </c>
      <c r="X1942" s="2">
        <f t="shared" si="305"/>
        <v>3370.909090909091</v>
      </c>
      <c r="Y1942" s="3">
        <f t="shared" si="306"/>
        <v>34.272727272727273</v>
      </c>
      <c r="Z1942" s="2">
        <f t="shared" si="307"/>
        <v>44.248210023866349</v>
      </c>
      <c r="AA1942" s="5">
        <f t="shared" si="308"/>
        <v>2.2228116710875332</v>
      </c>
      <c r="AB1942" s="4">
        <f t="shared" si="309"/>
        <v>0.42518481818181819</v>
      </c>
      <c r="AC1942">
        <v>4</v>
      </c>
      <c r="AD1942">
        <v>1</v>
      </c>
      <c r="AE1942">
        <v>1</v>
      </c>
      <c r="AF1942">
        <v>4</v>
      </c>
      <c r="AG1942">
        <v>1</v>
      </c>
      <c r="AH1942" s="2">
        <v>2.36302833766543E+16</v>
      </c>
      <c r="AI1942">
        <v>-0.238491360739993</v>
      </c>
    </row>
    <row r="1943" spans="1:35" x14ac:dyDescent="0.2">
      <c r="A1943" t="s">
        <v>2018</v>
      </c>
      <c r="B1943" s="1">
        <v>38718</v>
      </c>
      <c r="C1943" t="s">
        <v>46</v>
      </c>
      <c r="D1943" t="s">
        <v>47</v>
      </c>
      <c r="E1943" t="s">
        <v>59</v>
      </c>
      <c r="F1943" t="s">
        <v>54</v>
      </c>
      <c r="G1943" t="s">
        <v>55</v>
      </c>
      <c r="H1943" t="s">
        <v>41</v>
      </c>
      <c r="I1943" t="s">
        <v>43</v>
      </c>
      <c r="J1943" t="s">
        <v>43</v>
      </c>
      <c r="K1943" t="s">
        <v>42</v>
      </c>
      <c r="L1943" t="s">
        <v>44</v>
      </c>
      <c r="M1943">
        <v>462</v>
      </c>
      <c r="N1943">
        <v>3666</v>
      </c>
      <c r="O1943">
        <v>943</v>
      </c>
      <c r="P1943">
        <v>12</v>
      </c>
      <c r="Q1943">
        <v>30</v>
      </c>
      <c r="R1943">
        <v>3049489</v>
      </c>
      <c r="S1943" s="6">
        <f t="shared" si="300"/>
        <v>257228.58701582105</v>
      </c>
      <c r="T1943" s="6">
        <f t="shared" si="301"/>
        <v>126022.91325695581</v>
      </c>
      <c r="U1943" s="2">
        <f t="shared" si="302"/>
        <v>3273322.4222585927</v>
      </c>
      <c r="V1943" s="3">
        <f t="shared" si="303"/>
        <v>31.433333333333334</v>
      </c>
      <c r="W1943" s="3">
        <f t="shared" si="304"/>
        <v>15.4</v>
      </c>
      <c r="X1943" s="2">
        <f t="shared" si="305"/>
        <v>400</v>
      </c>
      <c r="Y1943" s="3">
        <f t="shared" si="306"/>
        <v>15.4</v>
      </c>
      <c r="Z1943" s="2">
        <f t="shared" si="307"/>
        <v>12.725344644750795</v>
      </c>
      <c r="AA1943" s="5">
        <f t="shared" si="308"/>
        <v>2.0411255411255413</v>
      </c>
      <c r="AB1943" s="4">
        <f t="shared" si="309"/>
        <v>0.10164963333333334</v>
      </c>
      <c r="AC1943">
        <v>8</v>
      </c>
      <c r="AD1943">
        <v>1</v>
      </c>
      <c r="AE1943">
        <v>0</v>
      </c>
      <c r="AF1943">
        <v>4</v>
      </c>
      <c r="AG1943">
        <v>1</v>
      </c>
      <c r="AH1943">
        <v>3.2817534260689701E-2</v>
      </c>
      <c r="AI1943">
        <v>-0.23510290181102</v>
      </c>
    </row>
    <row r="1944" spans="1:35" x14ac:dyDescent="0.2">
      <c r="A1944" t="s">
        <v>2019</v>
      </c>
      <c r="B1944" s="1">
        <v>40909</v>
      </c>
      <c r="C1944" t="s">
        <v>103</v>
      </c>
      <c r="D1944" t="s">
        <v>47</v>
      </c>
      <c r="E1944" t="s">
        <v>77</v>
      </c>
      <c r="F1944" t="s">
        <v>65</v>
      </c>
      <c r="G1944" t="s">
        <v>40</v>
      </c>
      <c r="H1944" t="s">
        <v>41</v>
      </c>
      <c r="I1944" t="s">
        <v>42</v>
      </c>
      <c r="J1944" t="s">
        <v>43</v>
      </c>
      <c r="K1944" t="s">
        <v>42</v>
      </c>
      <c r="L1944" t="s">
        <v>78</v>
      </c>
      <c r="M1944">
        <v>499</v>
      </c>
      <c r="N1944">
        <v>3054</v>
      </c>
      <c r="O1944">
        <v>204</v>
      </c>
      <c r="P1944">
        <v>2.0299999999999998</v>
      </c>
      <c r="Q1944">
        <v>64</v>
      </c>
      <c r="R1944">
        <v>3127628</v>
      </c>
      <c r="S1944" s="6">
        <f t="shared" si="300"/>
        <v>66797.642436149312</v>
      </c>
      <c r="T1944" s="6">
        <f t="shared" si="301"/>
        <v>163392.27242960053</v>
      </c>
      <c r="U1944" s="2">
        <f t="shared" si="302"/>
        <v>664702.03012442694</v>
      </c>
      <c r="V1944" s="3">
        <f t="shared" si="303"/>
        <v>3.1875</v>
      </c>
      <c r="W1944" s="3">
        <f t="shared" si="304"/>
        <v>7.796875</v>
      </c>
      <c r="X1944" s="2">
        <f t="shared" si="305"/>
        <v>31.718749999999996</v>
      </c>
      <c r="Y1944" s="3">
        <f t="shared" si="306"/>
        <v>7.796875</v>
      </c>
      <c r="Z1944" s="2">
        <f t="shared" si="307"/>
        <v>9.9509803921568611</v>
      </c>
      <c r="AA1944" s="5">
        <f t="shared" si="308"/>
        <v>0.4088176352705411</v>
      </c>
      <c r="AB1944" s="4">
        <f t="shared" si="309"/>
        <v>4.8869187500000001E-2</v>
      </c>
      <c r="AC1944">
        <v>7</v>
      </c>
      <c r="AD1944">
        <v>0</v>
      </c>
      <c r="AE1944">
        <v>0</v>
      </c>
      <c r="AF1944">
        <v>1</v>
      </c>
      <c r="AG1944">
        <v>1</v>
      </c>
      <c r="AH1944">
        <v>-0.69792683774485798</v>
      </c>
      <c r="AI1944">
        <v>-0.256243205725042</v>
      </c>
    </row>
    <row r="1945" spans="1:35" x14ac:dyDescent="0.2">
      <c r="A1945" t="s">
        <v>2020</v>
      </c>
      <c r="B1945" s="1">
        <v>39083</v>
      </c>
      <c r="C1945" t="s">
        <v>73</v>
      </c>
      <c r="D1945" t="s">
        <v>74</v>
      </c>
      <c r="E1945" t="s">
        <v>77</v>
      </c>
      <c r="F1945" t="s">
        <v>48</v>
      </c>
      <c r="G1945" t="s">
        <v>49</v>
      </c>
      <c r="H1945" t="s">
        <v>51</v>
      </c>
      <c r="I1945" t="s">
        <v>43</v>
      </c>
      <c r="J1945" t="s">
        <v>43</v>
      </c>
      <c r="K1945" t="s">
        <v>43</v>
      </c>
      <c r="L1945" t="s">
        <v>44</v>
      </c>
      <c r="M1945">
        <v>336</v>
      </c>
      <c r="N1945">
        <v>1422</v>
      </c>
      <c r="O1945">
        <v>868</v>
      </c>
      <c r="P1945">
        <v>48.1</v>
      </c>
      <c r="Q1945">
        <v>49</v>
      </c>
      <c r="R1945">
        <v>4600178</v>
      </c>
      <c r="S1945" s="6">
        <f t="shared" si="300"/>
        <v>610407.87623066106</v>
      </c>
      <c r="T1945" s="6">
        <f t="shared" si="301"/>
        <v>236286.91983122364</v>
      </c>
      <c r="U1945" s="2">
        <f t="shared" si="302"/>
        <v>33825597.749648385</v>
      </c>
      <c r="V1945" s="3">
        <f t="shared" si="303"/>
        <v>17.714285714285715</v>
      </c>
      <c r="W1945" s="3">
        <f t="shared" si="304"/>
        <v>6.8571428571428568</v>
      </c>
      <c r="X1945" s="2">
        <f t="shared" si="305"/>
        <v>981.63265306122446</v>
      </c>
      <c r="Y1945" s="3">
        <f t="shared" si="306"/>
        <v>6.8571428571428568</v>
      </c>
      <c r="Z1945" s="2">
        <f t="shared" si="307"/>
        <v>55.414746543778804</v>
      </c>
      <c r="AA1945" s="5">
        <f t="shared" si="308"/>
        <v>2.5833333333333335</v>
      </c>
      <c r="AB1945" s="4">
        <f t="shared" si="309"/>
        <v>9.3881183673469384E-2</v>
      </c>
      <c r="AC1945">
        <v>6</v>
      </c>
      <c r="AD1945">
        <v>0</v>
      </c>
      <c r="AE1945">
        <v>0</v>
      </c>
      <c r="AF1945">
        <v>4</v>
      </c>
      <c r="AG1945">
        <v>1</v>
      </c>
      <c r="AH1945">
        <v>-0.20358892492196301</v>
      </c>
      <c r="AI1945">
        <v>-7.7202926359653604E-2</v>
      </c>
    </row>
    <row r="1946" spans="1:35" x14ac:dyDescent="0.2">
      <c r="A1946" t="s">
        <v>2021</v>
      </c>
      <c r="B1946" s="1">
        <v>38718</v>
      </c>
      <c r="C1946" t="s">
        <v>62</v>
      </c>
      <c r="D1946" t="s">
        <v>63</v>
      </c>
      <c r="E1946" t="s">
        <v>80</v>
      </c>
      <c r="F1946" t="s">
        <v>48</v>
      </c>
      <c r="G1946" t="s">
        <v>49</v>
      </c>
      <c r="H1946" t="s">
        <v>51</v>
      </c>
      <c r="I1946" t="s">
        <v>43</v>
      </c>
      <c r="J1946" t="s">
        <v>43</v>
      </c>
      <c r="K1946" t="s">
        <v>43</v>
      </c>
      <c r="L1946" t="s">
        <v>56</v>
      </c>
      <c r="M1946">
        <v>382</v>
      </c>
      <c r="N1946">
        <v>2263</v>
      </c>
      <c r="O1946">
        <v>569</v>
      </c>
      <c r="P1946">
        <v>33.99</v>
      </c>
      <c r="Q1946">
        <v>20</v>
      </c>
      <c r="R1946">
        <v>4418487</v>
      </c>
      <c r="S1946" s="6">
        <f t="shared" si="300"/>
        <v>251436.14670790985</v>
      </c>
      <c r="T1946" s="6">
        <f t="shared" si="301"/>
        <v>168802.47459125056</v>
      </c>
      <c r="U1946" s="2">
        <f t="shared" si="302"/>
        <v>15019885.10826337</v>
      </c>
      <c r="V1946" s="3">
        <f t="shared" si="303"/>
        <v>28.45</v>
      </c>
      <c r="W1946" s="3">
        <f t="shared" si="304"/>
        <v>19.100000000000001</v>
      </c>
      <c r="X1946" s="2">
        <f t="shared" si="305"/>
        <v>1699.5000000000002</v>
      </c>
      <c r="Y1946" s="3">
        <f t="shared" si="306"/>
        <v>19.100000000000001</v>
      </c>
      <c r="Z1946" s="2">
        <f t="shared" si="307"/>
        <v>59.736379613356775</v>
      </c>
      <c r="AA1946" s="5">
        <f t="shared" si="308"/>
        <v>1.4895287958115184</v>
      </c>
      <c r="AB1946" s="4">
        <f t="shared" si="309"/>
        <v>0.22092434999999999</v>
      </c>
      <c r="AC1946">
        <v>6</v>
      </c>
      <c r="AD1946">
        <v>1</v>
      </c>
      <c r="AE1946">
        <v>0</v>
      </c>
      <c r="AF1946">
        <v>4</v>
      </c>
      <c r="AG1946">
        <v>1</v>
      </c>
      <c r="AH1946">
        <v>0.67451783119906406</v>
      </c>
      <c r="AI1946">
        <v>-0.199359946934796</v>
      </c>
    </row>
    <row r="1947" spans="1:35" x14ac:dyDescent="0.2">
      <c r="A1947" t="s">
        <v>2022</v>
      </c>
      <c r="B1947" s="1">
        <v>43466</v>
      </c>
      <c r="C1947" t="s">
        <v>89</v>
      </c>
      <c r="D1947" t="s">
        <v>63</v>
      </c>
      <c r="E1947" t="s">
        <v>38</v>
      </c>
      <c r="F1947" t="s">
        <v>65</v>
      </c>
      <c r="G1947" t="s">
        <v>40</v>
      </c>
      <c r="H1947" t="s">
        <v>51</v>
      </c>
      <c r="I1947" t="s">
        <v>42</v>
      </c>
      <c r="J1947" t="s">
        <v>43</v>
      </c>
      <c r="K1947" t="s">
        <v>51</v>
      </c>
      <c r="L1947" t="s">
        <v>44</v>
      </c>
      <c r="M1947">
        <v>314</v>
      </c>
      <c r="N1947">
        <v>1702</v>
      </c>
      <c r="O1947">
        <v>108</v>
      </c>
      <c r="P1947">
        <v>16.21</v>
      </c>
      <c r="Q1947">
        <v>88</v>
      </c>
      <c r="R1947">
        <v>1919424</v>
      </c>
      <c r="S1947" s="6">
        <f t="shared" si="300"/>
        <v>63454.759106933023</v>
      </c>
      <c r="T1947" s="6">
        <f t="shared" si="301"/>
        <v>184488.8366627497</v>
      </c>
      <c r="U1947" s="2">
        <f t="shared" si="302"/>
        <v>9524089.3066980019</v>
      </c>
      <c r="V1947" s="3">
        <f t="shared" si="303"/>
        <v>1.2272727272727273</v>
      </c>
      <c r="W1947" s="3">
        <f t="shared" si="304"/>
        <v>3.5681818181818183</v>
      </c>
      <c r="X1947" s="2">
        <f t="shared" si="305"/>
        <v>184.20454545454547</v>
      </c>
      <c r="Y1947" s="3">
        <f t="shared" si="306"/>
        <v>3.5681818181818183</v>
      </c>
      <c r="Z1947" s="2">
        <f t="shared" si="307"/>
        <v>150.09259259259258</v>
      </c>
      <c r="AA1947" s="5">
        <f t="shared" si="308"/>
        <v>0.34394904458598724</v>
      </c>
      <c r="AB1947" s="4">
        <f t="shared" si="309"/>
        <v>2.1811636363636363E-2</v>
      </c>
      <c r="AC1947">
        <v>8</v>
      </c>
      <c r="AD1947">
        <v>1</v>
      </c>
      <c r="AE1947">
        <v>1</v>
      </c>
      <c r="AF1947">
        <v>1</v>
      </c>
      <c r="AG1947">
        <v>1</v>
      </c>
      <c r="AH1947">
        <v>-0.85380686425988706</v>
      </c>
      <c r="AI1947">
        <v>-0.228306455144381</v>
      </c>
    </row>
    <row r="1948" spans="1:35" x14ac:dyDescent="0.2">
      <c r="A1948" t="s">
        <v>2023</v>
      </c>
      <c r="B1948" s="1">
        <v>39814</v>
      </c>
      <c r="C1948" t="s">
        <v>62</v>
      </c>
      <c r="D1948" t="s">
        <v>63</v>
      </c>
      <c r="E1948" t="s">
        <v>125</v>
      </c>
      <c r="F1948" t="s">
        <v>39</v>
      </c>
      <c r="G1948" t="s">
        <v>40</v>
      </c>
      <c r="H1948" t="s">
        <v>41</v>
      </c>
      <c r="I1948" t="s">
        <v>51</v>
      </c>
      <c r="J1948" t="s">
        <v>51</v>
      </c>
      <c r="K1948" t="s">
        <v>43</v>
      </c>
      <c r="L1948" t="s">
        <v>44</v>
      </c>
      <c r="M1948">
        <v>202</v>
      </c>
      <c r="N1948">
        <v>3405</v>
      </c>
      <c r="O1948">
        <v>370</v>
      </c>
      <c r="P1948">
        <v>49.93</v>
      </c>
      <c r="Q1948">
        <v>34</v>
      </c>
      <c r="R1948">
        <v>968334</v>
      </c>
      <c r="S1948" s="6">
        <f t="shared" si="300"/>
        <v>108663.72980910426</v>
      </c>
      <c r="T1948" s="6">
        <f t="shared" si="301"/>
        <v>59324.522760646112</v>
      </c>
      <c r="U1948" s="2">
        <f t="shared" si="302"/>
        <v>14663729.809104258</v>
      </c>
      <c r="V1948" s="3">
        <f t="shared" si="303"/>
        <v>10.882352941176471</v>
      </c>
      <c r="W1948" s="3">
        <f t="shared" si="304"/>
        <v>5.9411764705882355</v>
      </c>
      <c r="X1948" s="2">
        <f t="shared" si="305"/>
        <v>1468.5294117647059</v>
      </c>
      <c r="Y1948" s="3">
        <f t="shared" si="306"/>
        <v>5.9411764705882355</v>
      </c>
      <c r="Z1948" s="2">
        <f t="shared" si="307"/>
        <v>134.94594594594594</v>
      </c>
      <c r="AA1948" s="5">
        <f t="shared" si="308"/>
        <v>1.8316831683168318</v>
      </c>
      <c r="AB1948" s="4">
        <f t="shared" si="309"/>
        <v>2.8480411764705883E-2</v>
      </c>
      <c r="AC1948">
        <v>2</v>
      </c>
      <c r="AD1948">
        <v>1</v>
      </c>
      <c r="AE1948">
        <v>0</v>
      </c>
      <c r="AF1948">
        <v>4</v>
      </c>
      <c r="AG1948">
        <v>1</v>
      </c>
      <c r="AH1948">
        <v>-0.36071080437012798</v>
      </c>
      <c r="AI1948">
        <v>-0.245223837305662</v>
      </c>
    </row>
    <row r="1949" spans="1:35" x14ac:dyDescent="0.2">
      <c r="A1949" t="s">
        <v>2024</v>
      </c>
      <c r="B1949" s="1">
        <v>42005</v>
      </c>
      <c r="C1949" t="s">
        <v>58</v>
      </c>
      <c r="D1949" t="s">
        <v>47</v>
      </c>
      <c r="E1949" t="s">
        <v>125</v>
      </c>
      <c r="F1949" t="s">
        <v>39</v>
      </c>
      <c r="G1949" t="s">
        <v>40</v>
      </c>
      <c r="H1949" t="s">
        <v>51</v>
      </c>
      <c r="I1949" t="s">
        <v>43</v>
      </c>
      <c r="J1949" t="s">
        <v>43</v>
      </c>
      <c r="K1949" t="s">
        <v>51</v>
      </c>
      <c r="L1949" t="s">
        <v>5077</v>
      </c>
      <c r="M1949">
        <v>335</v>
      </c>
      <c r="N1949">
        <v>1375</v>
      </c>
      <c r="O1949">
        <v>786</v>
      </c>
      <c r="P1949">
        <v>16.11</v>
      </c>
      <c r="Q1949">
        <v>62</v>
      </c>
      <c r="R1949">
        <v>1511773</v>
      </c>
      <c r="S1949" s="6">
        <f t="shared" si="300"/>
        <v>571636.36363636365</v>
      </c>
      <c r="T1949" s="6">
        <f t="shared" si="301"/>
        <v>243636.36363636365</v>
      </c>
      <c r="U1949" s="2">
        <f t="shared" si="302"/>
        <v>11716363.636363637</v>
      </c>
      <c r="V1949" s="3">
        <f t="shared" si="303"/>
        <v>12.67741935483871</v>
      </c>
      <c r="W1949" s="3">
        <f t="shared" si="304"/>
        <v>5.403225806451613</v>
      </c>
      <c r="X1949" s="2">
        <f t="shared" si="305"/>
        <v>259.83870967741933</v>
      </c>
      <c r="Y1949" s="3">
        <f t="shared" si="306"/>
        <v>5.403225806451613</v>
      </c>
      <c r="Z1949" s="2">
        <f t="shared" si="307"/>
        <v>20.496183206106871</v>
      </c>
      <c r="AA1949" s="5">
        <f t="shared" si="308"/>
        <v>2.3462686567164179</v>
      </c>
      <c r="AB1949" s="4">
        <f t="shared" si="309"/>
        <v>2.4383435483870966E-2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-0.65241210090341695</v>
      </c>
      <c r="AI1949">
        <v>-0.129237971963795</v>
      </c>
    </row>
    <row r="1950" spans="1:35" x14ac:dyDescent="0.2">
      <c r="A1950" t="s">
        <v>2025</v>
      </c>
      <c r="B1950" s="1">
        <v>40544</v>
      </c>
      <c r="C1950" t="s">
        <v>89</v>
      </c>
      <c r="D1950" t="s">
        <v>63</v>
      </c>
      <c r="E1950" t="s">
        <v>59</v>
      </c>
      <c r="F1950" t="s">
        <v>54</v>
      </c>
      <c r="G1950" t="s">
        <v>55</v>
      </c>
      <c r="H1950" t="s">
        <v>51</v>
      </c>
      <c r="I1950" t="s">
        <v>42</v>
      </c>
      <c r="J1950" t="s">
        <v>42</v>
      </c>
      <c r="K1950" t="s">
        <v>43</v>
      </c>
      <c r="L1950" t="s">
        <v>44</v>
      </c>
      <c r="M1950">
        <v>75</v>
      </c>
      <c r="N1950">
        <v>1793</v>
      </c>
      <c r="O1950">
        <v>66</v>
      </c>
      <c r="P1950">
        <v>41.55</v>
      </c>
      <c r="Q1950">
        <v>29</v>
      </c>
      <c r="R1950">
        <v>4300636</v>
      </c>
      <c r="S1950" s="6">
        <f t="shared" si="300"/>
        <v>36809.815950920245</v>
      </c>
      <c r="T1950" s="6">
        <f t="shared" si="301"/>
        <v>41829.336307863916</v>
      </c>
      <c r="U1950" s="2">
        <f t="shared" si="302"/>
        <v>23173452.31455661</v>
      </c>
      <c r="V1950" s="3">
        <f t="shared" si="303"/>
        <v>2.2758620689655173</v>
      </c>
      <c r="W1950" s="3">
        <f t="shared" si="304"/>
        <v>2.5862068965517242</v>
      </c>
      <c r="X1950" s="2">
        <f t="shared" si="305"/>
        <v>1432.7586206896551</v>
      </c>
      <c r="Y1950" s="3">
        <f t="shared" si="306"/>
        <v>2.5862068965517242</v>
      </c>
      <c r="Z1950" s="2">
        <f t="shared" si="307"/>
        <v>629.5454545454545</v>
      </c>
      <c r="AA1950" s="5">
        <f t="shared" si="308"/>
        <v>0.88</v>
      </c>
      <c r="AB1950" s="4">
        <f t="shared" si="309"/>
        <v>0.14829779310344829</v>
      </c>
      <c r="AC1950">
        <v>8</v>
      </c>
      <c r="AD1950">
        <v>0</v>
      </c>
      <c r="AE1950">
        <v>1</v>
      </c>
      <c r="AF1950">
        <v>4</v>
      </c>
      <c r="AG1950">
        <v>1</v>
      </c>
      <c r="AH1950">
        <v>-0.24942120614990401</v>
      </c>
      <c r="AI1950">
        <v>-0.24298061227604401</v>
      </c>
    </row>
    <row r="1951" spans="1:35" x14ac:dyDescent="0.2">
      <c r="A1951" t="s">
        <v>2026</v>
      </c>
      <c r="B1951" s="1">
        <v>37622</v>
      </c>
      <c r="C1951" t="s">
        <v>62</v>
      </c>
      <c r="D1951" t="s">
        <v>63</v>
      </c>
      <c r="E1951" t="s">
        <v>80</v>
      </c>
      <c r="F1951" t="s">
        <v>54</v>
      </c>
      <c r="G1951" t="s">
        <v>55</v>
      </c>
      <c r="H1951" t="s">
        <v>41</v>
      </c>
      <c r="I1951" t="s">
        <v>43</v>
      </c>
      <c r="J1951" t="s">
        <v>42</v>
      </c>
      <c r="K1951" t="s">
        <v>43</v>
      </c>
      <c r="L1951" t="s">
        <v>44</v>
      </c>
      <c r="M1951">
        <v>35</v>
      </c>
      <c r="N1951">
        <v>2566</v>
      </c>
      <c r="O1951">
        <v>675</v>
      </c>
      <c r="P1951">
        <v>33.76</v>
      </c>
      <c r="Q1951">
        <v>73</v>
      </c>
      <c r="R1951">
        <v>3399020</v>
      </c>
      <c r="S1951" s="6">
        <f t="shared" si="300"/>
        <v>263055.33904910367</v>
      </c>
      <c r="T1951" s="6">
        <f t="shared" si="301"/>
        <v>13639.906469212783</v>
      </c>
      <c r="U1951" s="2">
        <f t="shared" si="302"/>
        <v>13156664.068589242</v>
      </c>
      <c r="V1951" s="3">
        <f t="shared" si="303"/>
        <v>9.2465753424657535</v>
      </c>
      <c r="W1951" s="3">
        <f t="shared" si="304"/>
        <v>0.47945205479452052</v>
      </c>
      <c r="X1951" s="2">
        <f t="shared" si="305"/>
        <v>462.46575342465746</v>
      </c>
      <c r="Y1951" s="3">
        <f t="shared" si="306"/>
        <v>0.47945205479452052</v>
      </c>
      <c r="Z1951" s="2">
        <f t="shared" si="307"/>
        <v>50.014814814814812</v>
      </c>
      <c r="AA1951" s="5">
        <f t="shared" si="308"/>
        <v>19.285714285714285</v>
      </c>
      <c r="AB1951" s="4">
        <f t="shared" si="309"/>
        <v>4.656191780821918E-2</v>
      </c>
      <c r="AC1951">
        <v>6</v>
      </c>
      <c r="AD1951">
        <v>0</v>
      </c>
      <c r="AE1951">
        <v>1</v>
      </c>
      <c r="AF1951">
        <v>1</v>
      </c>
      <c r="AG1951">
        <v>1</v>
      </c>
      <c r="AH1951">
        <v>-0.72000937544862198</v>
      </c>
      <c r="AI1951">
        <v>-0.232176563423452</v>
      </c>
    </row>
    <row r="1952" spans="1:35" x14ac:dyDescent="0.2">
      <c r="A1952" t="s">
        <v>2027</v>
      </c>
      <c r="B1952" s="1">
        <v>37257</v>
      </c>
      <c r="C1952" t="s">
        <v>70</v>
      </c>
      <c r="D1952" t="s">
        <v>63</v>
      </c>
      <c r="E1952" t="s">
        <v>38</v>
      </c>
      <c r="F1952" t="s">
        <v>68</v>
      </c>
      <c r="G1952" t="s">
        <v>40</v>
      </c>
      <c r="H1952" t="s">
        <v>41</v>
      </c>
      <c r="I1952" t="s">
        <v>42</v>
      </c>
      <c r="J1952" t="s">
        <v>43</v>
      </c>
      <c r="K1952" t="s">
        <v>51</v>
      </c>
      <c r="L1952" t="s">
        <v>44</v>
      </c>
      <c r="M1952">
        <v>392</v>
      </c>
      <c r="N1952">
        <v>2639</v>
      </c>
      <c r="O1952">
        <v>88</v>
      </c>
      <c r="P1952">
        <v>20.55</v>
      </c>
      <c r="Q1952">
        <v>15</v>
      </c>
      <c r="R1952">
        <v>1547045</v>
      </c>
      <c r="S1952" s="6">
        <f t="shared" si="300"/>
        <v>33345.964380447142</v>
      </c>
      <c r="T1952" s="6">
        <f t="shared" si="301"/>
        <v>148541.11405835545</v>
      </c>
      <c r="U1952" s="2">
        <f t="shared" si="302"/>
        <v>7787040.5456612352</v>
      </c>
      <c r="V1952" s="3">
        <f t="shared" si="303"/>
        <v>5.8666666666666663</v>
      </c>
      <c r="W1952" s="3">
        <f t="shared" si="304"/>
        <v>26.133333333333333</v>
      </c>
      <c r="X1952" s="2">
        <f t="shared" si="305"/>
        <v>1370</v>
      </c>
      <c r="Y1952" s="3">
        <f t="shared" si="306"/>
        <v>26.133333333333333</v>
      </c>
      <c r="Z1952" s="2">
        <f t="shared" si="307"/>
        <v>233.52272727272728</v>
      </c>
      <c r="AA1952" s="5">
        <f t="shared" si="308"/>
        <v>0.22448979591836735</v>
      </c>
      <c r="AB1952" s="4">
        <f t="shared" si="309"/>
        <v>0.10313633333333333</v>
      </c>
      <c r="AC1952">
        <v>9</v>
      </c>
      <c r="AD1952">
        <v>0</v>
      </c>
      <c r="AE1952">
        <v>0</v>
      </c>
      <c r="AF1952">
        <v>4</v>
      </c>
      <c r="AG1952">
        <v>1</v>
      </c>
      <c r="AH1952">
        <v>0.195264470181119</v>
      </c>
      <c r="AI1952">
        <v>-0.24919481516754799</v>
      </c>
    </row>
    <row r="1953" spans="1:35" x14ac:dyDescent="0.2">
      <c r="A1953" t="s">
        <v>2028</v>
      </c>
      <c r="B1953" s="1">
        <v>41640</v>
      </c>
      <c r="C1953" t="s">
        <v>103</v>
      </c>
      <c r="D1953" t="s">
        <v>47</v>
      </c>
      <c r="E1953" t="s">
        <v>59</v>
      </c>
      <c r="F1953" t="s">
        <v>68</v>
      </c>
      <c r="G1953" t="s">
        <v>40</v>
      </c>
      <c r="H1953" t="s">
        <v>41</v>
      </c>
      <c r="I1953" t="s">
        <v>43</v>
      </c>
      <c r="J1953" t="s">
        <v>43</v>
      </c>
      <c r="K1953" t="s">
        <v>51</v>
      </c>
      <c r="L1953" t="s">
        <v>44</v>
      </c>
      <c r="M1953">
        <v>402</v>
      </c>
      <c r="N1953">
        <v>3689</v>
      </c>
      <c r="O1953">
        <v>874</v>
      </c>
      <c r="P1953">
        <v>16.690000000000001</v>
      </c>
      <c r="Q1953">
        <v>41</v>
      </c>
      <c r="R1953">
        <v>4527180</v>
      </c>
      <c r="S1953" s="6">
        <f t="shared" si="300"/>
        <v>236920.57468148551</v>
      </c>
      <c r="T1953" s="6">
        <f t="shared" si="301"/>
        <v>108972.62130658716</v>
      </c>
      <c r="U1953" s="2">
        <f t="shared" si="302"/>
        <v>4524261.3174301982</v>
      </c>
      <c r="V1953" s="3">
        <f t="shared" si="303"/>
        <v>21.317073170731707</v>
      </c>
      <c r="W1953" s="3">
        <f t="shared" si="304"/>
        <v>9.8048780487804876</v>
      </c>
      <c r="X1953" s="2">
        <f t="shared" si="305"/>
        <v>407.07317073170736</v>
      </c>
      <c r="Y1953" s="3">
        <f t="shared" si="306"/>
        <v>9.8048780487804876</v>
      </c>
      <c r="Z1953" s="2">
        <f t="shared" si="307"/>
        <v>19.096109839816936</v>
      </c>
      <c r="AA1953" s="5">
        <f t="shared" si="308"/>
        <v>2.1741293532338308</v>
      </c>
      <c r="AB1953" s="4">
        <f t="shared" si="309"/>
        <v>0.1104190243902439</v>
      </c>
      <c r="AC1953">
        <v>5</v>
      </c>
      <c r="AD1953">
        <v>1</v>
      </c>
      <c r="AE1953">
        <v>1</v>
      </c>
      <c r="AF1953">
        <v>4</v>
      </c>
      <c r="AG1953">
        <v>1</v>
      </c>
      <c r="AH1953">
        <v>-0.19126743708691299</v>
      </c>
      <c r="AI1953">
        <v>-0.23995876070653099</v>
      </c>
    </row>
    <row r="1954" spans="1:35" x14ac:dyDescent="0.2">
      <c r="A1954" t="s">
        <v>2029</v>
      </c>
      <c r="B1954" s="1">
        <v>37987</v>
      </c>
      <c r="C1954" t="s">
        <v>89</v>
      </c>
      <c r="D1954" t="s">
        <v>63</v>
      </c>
      <c r="E1954" t="s">
        <v>75</v>
      </c>
      <c r="F1954" t="s">
        <v>65</v>
      </c>
      <c r="G1954" t="s">
        <v>40</v>
      </c>
      <c r="H1954" t="s">
        <v>41</v>
      </c>
      <c r="I1954" t="s">
        <v>42</v>
      </c>
      <c r="J1954" t="s">
        <v>43</v>
      </c>
      <c r="K1954" t="s">
        <v>43</v>
      </c>
      <c r="L1954" t="s">
        <v>5077</v>
      </c>
      <c r="M1954">
        <v>425</v>
      </c>
      <c r="N1954">
        <v>3621</v>
      </c>
      <c r="O1954">
        <v>86</v>
      </c>
      <c r="P1954">
        <v>33.049999999999997</v>
      </c>
      <c r="Q1954">
        <v>70</v>
      </c>
      <c r="R1954">
        <v>3404096</v>
      </c>
      <c r="S1954" s="6">
        <f t="shared" si="300"/>
        <v>23750.345208505936</v>
      </c>
      <c r="T1954" s="6">
        <f t="shared" si="301"/>
        <v>117370.89201877934</v>
      </c>
      <c r="U1954" s="2">
        <f t="shared" si="302"/>
        <v>9127312.8969897814</v>
      </c>
      <c r="V1954" s="3">
        <f t="shared" si="303"/>
        <v>1.2285714285714286</v>
      </c>
      <c r="W1954" s="3">
        <f t="shared" si="304"/>
        <v>6.0714285714285712</v>
      </c>
      <c r="X1954" s="2">
        <f t="shared" si="305"/>
        <v>472.14285714285711</v>
      </c>
      <c r="Y1954" s="3">
        <f t="shared" si="306"/>
        <v>6.0714285714285712</v>
      </c>
      <c r="Z1954" s="2">
        <f t="shared" si="307"/>
        <v>384.30232558139528</v>
      </c>
      <c r="AA1954" s="5">
        <f t="shared" si="308"/>
        <v>0.2023529411764706</v>
      </c>
      <c r="AB1954" s="4">
        <f t="shared" si="309"/>
        <v>4.8629942857142859E-2</v>
      </c>
      <c r="AC1954">
        <v>8</v>
      </c>
      <c r="AD1954">
        <v>1</v>
      </c>
      <c r="AE1954">
        <v>0</v>
      </c>
      <c r="AF1954">
        <v>1</v>
      </c>
      <c r="AG1954">
        <v>1</v>
      </c>
      <c r="AH1954">
        <v>-0.64784352428275904</v>
      </c>
      <c r="AI1954">
        <v>-0.25564475813801202</v>
      </c>
    </row>
    <row r="1955" spans="1:35" x14ac:dyDescent="0.2">
      <c r="A1955" t="s">
        <v>2030</v>
      </c>
      <c r="B1955" s="1">
        <v>39814</v>
      </c>
      <c r="C1955" t="s">
        <v>70</v>
      </c>
      <c r="D1955" t="s">
        <v>63</v>
      </c>
      <c r="E1955" t="s">
        <v>77</v>
      </c>
      <c r="F1955" t="s">
        <v>68</v>
      </c>
      <c r="G1955" t="s">
        <v>40</v>
      </c>
      <c r="H1955" t="s">
        <v>50</v>
      </c>
      <c r="I1955" t="s">
        <v>43</v>
      </c>
      <c r="J1955" t="s">
        <v>43</v>
      </c>
      <c r="K1955" t="s">
        <v>43</v>
      </c>
      <c r="L1955" t="s">
        <v>5077</v>
      </c>
      <c r="M1955">
        <v>421</v>
      </c>
      <c r="N1955">
        <v>73</v>
      </c>
      <c r="O1955">
        <v>999</v>
      </c>
      <c r="P1955">
        <v>49.41</v>
      </c>
      <c r="Q1955">
        <v>20</v>
      </c>
      <c r="R1955">
        <v>1615804</v>
      </c>
      <c r="S1955" s="6">
        <f t="shared" si="300"/>
        <v>13684931.506849315</v>
      </c>
      <c r="T1955" s="6">
        <f t="shared" si="301"/>
        <v>5767123.2876712326</v>
      </c>
      <c r="U1955" s="2">
        <f t="shared" si="302"/>
        <v>676849315.06849313</v>
      </c>
      <c r="V1955" s="3">
        <f t="shared" si="303"/>
        <v>49.95</v>
      </c>
      <c r="W1955" s="3">
        <f t="shared" si="304"/>
        <v>21.05</v>
      </c>
      <c r="X1955" s="2">
        <f t="shared" si="305"/>
        <v>2470.5</v>
      </c>
      <c r="Y1955" s="3">
        <f t="shared" si="306"/>
        <v>21.05</v>
      </c>
      <c r="Z1955" s="2">
        <f t="shared" si="307"/>
        <v>49.45945945945946</v>
      </c>
      <c r="AA1955" s="5">
        <f t="shared" si="308"/>
        <v>2.3729216152019004</v>
      </c>
      <c r="AB1955" s="4">
        <f t="shared" si="309"/>
        <v>8.0790200000000006E-2</v>
      </c>
      <c r="AC1955">
        <v>1</v>
      </c>
      <c r="AD1955">
        <v>1</v>
      </c>
      <c r="AE1955">
        <v>0</v>
      </c>
      <c r="AF1955">
        <v>4</v>
      </c>
      <c r="AG1955">
        <v>1</v>
      </c>
      <c r="AH1955">
        <v>0.83412520406395696</v>
      </c>
      <c r="AI1955" s="2">
        <v>4934791111319860</v>
      </c>
    </row>
    <row r="1956" spans="1:35" x14ac:dyDescent="0.2">
      <c r="A1956" t="s">
        <v>2031</v>
      </c>
      <c r="B1956" s="1">
        <v>40544</v>
      </c>
      <c r="C1956" t="s">
        <v>36</v>
      </c>
      <c r="D1956" t="s">
        <v>37</v>
      </c>
      <c r="E1956" t="s">
        <v>75</v>
      </c>
      <c r="F1956" t="s">
        <v>48</v>
      </c>
      <c r="G1956" t="s">
        <v>49</v>
      </c>
      <c r="H1956" t="s">
        <v>50</v>
      </c>
      <c r="I1956" t="s">
        <v>51</v>
      </c>
      <c r="J1956" t="s">
        <v>42</v>
      </c>
      <c r="K1956" t="s">
        <v>42</v>
      </c>
      <c r="L1956" t="s">
        <v>56</v>
      </c>
      <c r="M1956">
        <v>13</v>
      </c>
      <c r="N1956">
        <v>248</v>
      </c>
      <c r="O1956">
        <v>405</v>
      </c>
      <c r="P1956">
        <v>0.61</v>
      </c>
      <c r="Q1956">
        <v>39</v>
      </c>
      <c r="R1956">
        <v>1853249</v>
      </c>
      <c r="S1956" s="6">
        <f t="shared" si="300"/>
        <v>1633064.5161290322</v>
      </c>
      <c r="T1956" s="6">
        <f t="shared" si="301"/>
        <v>52419.354838709674</v>
      </c>
      <c r="U1956" s="2">
        <f t="shared" si="302"/>
        <v>2459677.4193548388</v>
      </c>
      <c r="V1956" s="3">
        <f t="shared" si="303"/>
        <v>10.384615384615385</v>
      </c>
      <c r="W1956" s="3">
        <f t="shared" si="304"/>
        <v>0.33333333333333331</v>
      </c>
      <c r="X1956" s="2">
        <f t="shared" si="305"/>
        <v>15.641025641025641</v>
      </c>
      <c r="Y1956" s="3">
        <f t="shared" si="306"/>
        <v>0.33333333333333331</v>
      </c>
      <c r="Z1956" s="2">
        <f t="shared" si="307"/>
        <v>1.5061728395061729</v>
      </c>
      <c r="AA1956" s="5">
        <f t="shared" si="308"/>
        <v>31.153846153846153</v>
      </c>
      <c r="AB1956" s="4">
        <f t="shared" si="309"/>
        <v>4.7519205128205129E-2</v>
      </c>
      <c r="AC1956">
        <v>7</v>
      </c>
      <c r="AD1956">
        <v>0</v>
      </c>
      <c r="AE1956">
        <v>1</v>
      </c>
      <c r="AF1956">
        <v>1</v>
      </c>
      <c r="AG1956">
        <v>1</v>
      </c>
      <c r="AH1956">
        <v>-0.82838544426261196</v>
      </c>
      <c r="AI1956">
        <v>-3.73159765706862E-2</v>
      </c>
    </row>
    <row r="1957" spans="1:35" x14ac:dyDescent="0.2">
      <c r="A1957" t="s">
        <v>2032</v>
      </c>
      <c r="B1957" s="1">
        <v>40909</v>
      </c>
      <c r="C1957" t="s">
        <v>73</v>
      </c>
      <c r="D1957" t="s">
        <v>74</v>
      </c>
      <c r="E1957" t="s">
        <v>59</v>
      </c>
      <c r="F1957" t="s">
        <v>54</v>
      </c>
      <c r="G1957" t="s">
        <v>55</v>
      </c>
      <c r="H1957" t="s">
        <v>51</v>
      </c>
      <c r="I1957" t="s">
        <v>42</v>
      </c>
      <c r="J1957" t="s">
        <v>42</v>
      </c>
      <c r="K1957" t="s">
        <v>51</v>
      </c>
      <c r="L1957" t="s">
        <v>78</v>
      </c>
      <c r="M1957">
        <v>115</v>
      </c>
      <c r="N1957">
        <v>1465</v>
      </c>
      <c r="O1957">
        <v>109</v>
      </c>
      <c r="P1957">
        <v>19.03</v>
      </c>
      <c r="Q1957">
        <v>38</v>
      </c>
      <c r="R1957">
        <v>249923</v>
      </c>
      <c r="S1957" s="6">
        <f t="shared" si="300"/>
        <v>74402.730375426618</v>
      </c>
      <c r="T1957" s="6">
        <f t="shared" si="301"/>
        <v>78498.293515358368</v>
      </c>
      <c r="U1957" s="2">
        <f t="shared" si="302"/>
        <v>12989761.09215017</v>
      </c>
      <c r="V1957" s="3">
        <f t="shared" si="303"/>
        <v>2.8684210526315788</v>
      </c>
      <c r="W1957" s="3">
        <f t="shared" si="304"/>
        <v>3.0263157894736841</v>
      </c>
      <c r="X1957" s="2">
        <f t="shared" si="305"/>
        <v>500.78947368421052</v>
      </c>
      <c r="Y1957" s="3">
        <f t="shared" si="306"/>
        <v>3.0263157894736841</v>
      </c>
      <c r="Z1957" s="2">
        <f t="shared" si="307"/>
        <v>174.58715596330276</v>
      </c>
      <c r="AA1957" s="5">
        <f t="shared" si="308"/>
        <v>0.94782608695652171</v>
      </c>
      <c r="AB1957" s="4">
        <f t="shared" si="309"/>
        <v>6.5769210526315791E-3</v>
      </c>
      <c r="AC1957">
        <v>7</v>
      </c>
      <c r="AD1957">
        <v>1</v>
      </c>
      <c r="AE1957">
        <v>0</v>
      </c>
      <c r="AF1957">
        <v>1</v>
      </c>
      <c r="AG1957">
        <v>1</v>
      </c>
      <c r="AH1957">
        <v>-0.81524530629598602</v>
      </c>
      <c r="AI1957">
        <v>-0.248111917109747</v>
      </c>
    </row>
    <row r="1958" spans="1:35" x14ac:dyDescent="0.2">
      <c r="A1958" t="s">
        <v>2033</v>
      </c>
      <c r="B1958" s="1">
        <v>40544</v>
      </c>
      <c r="C1958" t="s">
        <v>82</v>
      </c>
      <c r="D1958" t="s">
        <v>83</v>
      </c>
      <c r="E1958" t="s">
        <v>75</v>
      </c>
      <c r="F1958" t="s">
        <v>54</v>
      </c>
      <c r="G1958" t="s">
        <v>55</v>
      </c>
      <c r="H1958" t="s">
        <v>41</v>
      </c>
      <c r="I1958" t="s">
        <v>43</v>
      </c>
      <c r="J1958" t="s">
        <v>43</v>
      </c>
      <c r="K1958" t="s">
        <v>43</v>
      </c>
      <c r="L1958" t="s">
        <v>5077</v>
      </c>
      <c r="M1958">
        <v>486</v>
      </c>
      <c r="N1958">
        <v>3582</v>
      </c>
      <c r="O1958">
        <v>900</v>
      </c>
      <c r="P1958">
        <v>25.85</v>
      </c>
      <c r="Q1958">
        <v>99</v>
      </c>
      <c r="R1958">
        <v>1550829</v>
      </c>
      <c r="S1958" s="6">
        <f t="shared" si="300"/>
        <v>251256.28140703519</v>
      </c>
      <c r="T1958" s="6">
        <f t="shared" si="301"/>
        <v>135678.39195979899</v>
      </c>
      <c r="U1958" s="2">
        <f t="shared" si="302"/>
        <v>7216638.7493020659</v>
      </c>
      <c r="V1958" s="3">
        <f t="shared" si="303"/>
        <v>9.0909090909090917</v>
      </c>
      <c r="W1958" s="3">
        <f t="shared" si="304"/>
        <v>4.9090909090909092</v>
      </c>
      <c r="X1958" s="2">
        <f t="shared" si="305"/>
        <v>261.11111111111109</v>
      </c>
      <c r="Y1958" s="3">
        <f t="shared" si="306"/>
        <v>4.9090909090909092</v>
      </c>
      <c r="Z1958" s="2">
        <f t="shared" si="307"/>
        <v>28.722222222222221</v>
      </c>
      <c r="AA1958" s="5">
        <f t="shared" si="308"/>
        <v>1.8518518518518519</v>
      </c>
      <c r="AB1958" s="4">
        <f t="shared" si="309"/>
        <v>1.5664939393939394E-2</v>
      </c>
      <c r="AC1958">
        <v>4</v>
      </c>
      <c r="AD1958">
        <v>1</v>
      </c>
      <c r="AE1958">
        <v>0</v>
      </c>
      <c r="AF1958">
        <v>1</v>
      </c>
      <c r="AG1958">
        <v>1</v>
      </c>
      <c r="AH1958">
        <v>-0.72775353476192395</v>
      </c>
      <c r="AI1958">
        <v>-0.219171386208034</v>
      </c>
    </row>
    <row r="1959" spans="1:35" x14ac:dyDescent="0.2">
      <c r="A1959" t="s">
        <v>2034</v>
      </c>
      <c r="B1959" s="1">
        <v>44197</v>
      </c>
      <c r="C1959" t="s">
        <v>58</v>
      </c>
      <c r="D1959" t="s">
        <v>47</v>
      </c>
      <c r="E1959" t="s">
        <v>75</v>
      </c>
      <c r="F1959" t="s">
        <v>68</v>
      </c>
      <c r="G1959" t="s">
        <v>40</v>
      </c>
      <c r="H1959" t="s">
        <v>51</v>
      </c>
      <c r="I1959" t="s">
        <v>43</v>
      </c>
      <c r="J1959" t="s">
        <v>43</v>
      </c>
      <c r="K1959" t="s">
        <v>51</v>
      </c>
      <c r="L1959" t="s">
        <v>78</v>
      </c>
      <c r="M1959">
        <v>445</v>
      </c>
      <c r="N1959">
        <v>2383</v>
      </c>
      <c r="O1959">
        <v>859</v>
      </c>
      <c r="P1959">
        <v>18.36</v>
      </c>
      <c r="Q1959">
        <v>53</v>
      </c>
      <c r="R1959">
        <v>1759259</v>
      </c>
      <c r="S1959" s="6">
        <f t="shared" si="300"/>
        <v>360469.99580360891</v>
      </c>
      <c r="T1959" s="6">
        <f t="shared" si="301"/>
        <v>186739.40411246329</v>
      </c>
      <c r="U1959" s="2">
        <f t="shared" si="302"/>
        <v>7704574.0663029794</v>
      </c>
      <c r="V1959" s="3">
        <f t="shared" si="303"/>
        <v>16.20754716981132</v>
      </c>
      <c r="W1959" s="3">
        <f t="shared" si="304"/>
        <v>8.3962264150943398</v>
      </c>
      <c r="X1959" s="2">
        <f t="shared" si="305"/>
        <v>346.41509433962267</v>
      </c>
      <c r="Y1959" s="3">
        <f t="shared" si="306"/>
        <v>8.3962264150943398</v>
      </c>
      <c r="Z1959" s="2">
        <f t="shared" si="307"/>
        <v>21.373690337601861</v>
      </c>
      <c r="AA1959" s="5">
        <f t="shared" si="308"/>
        <v>1.9303370786516854</v>
      </c>
      <c r="AB1959" s="4">
        <f t="shared" si="309"/>
        <v>3.319356603773585E-2</v>
      </c>
      <c r="AC1959">
        <v>4</v>
      </c>
      <c r="AD1959">
        <v>0</v>
      </c>
      <c r="AE1959">
        <v>0</v>
      </c>
      <c r="AF1959">
        <v>1</v>
      </c>
      <c r="AG1959">
        <v>1</v>
      </c>
      <c r="AH1959">
        <v>-0.49381009609159998</v>
      </c>
      <c r="AI1959">
        <v>-0.187629476031348</v>
      </c>
    </row>
    <row r="1960" spans="1:35" x14ac:dyDescent="0.2">
      <c r="A1960" t="s">
        <v>2035</v>
      </c>
      <c r="B1960" s="1">
        <v>40909</v>
      </c>
      <c r="C1960" t="s">
        <v>103</v>
      </c>
      <c r="D1960" t="s">
        <v>47</v>
      </c>
      <c r="E1960" t="s">
        <v>132</v>
      </c>
      <c r="F1960" t="s">
        <v>65</v>
      </c>
      <c r="G1960" t="s">
        <v>40</v>
      </c>
      <c r="H1960" t="s">
        <v>51</v>
      </c>
      <c r="I1960" t="s">
        <v>43</v>
      </c>
      <c r="J1960" t="s">
        <v>43</v>
      </c>
      <c r="K1960" t="s">
        <v>43</v>
      </c>
      <c r="L1960" t="s">
        <v>44</v>
      </c>
      <c r="M1960">
        <v>276</v>
      </c>
      <c r="N1960">
        <v>1649</v>
      </c>
      <c r="O1960">
        <v>912</v>
      </c>
      <c r="P1960">
        <v>28.34</v>
      </c>
      <c r="Q1960">
        <v>17</v>
      </c>
      <c r="R1960">
        <v>3550592</v>
      </c>
      <c r="S1960" s="6">
        <f t="shared" si="300"/>
        <v>553062.46209824132</v>
      </c>
      <c r="T1960" s="6">
        <f t="shared" si="301"/>
        <v>167374.1661613099</v>
      </c>
      <c r="U1960" s="2">
        <f t="shared" si="302"/>
        <v>17186173.438447542</v>
      </c>
      <c r="V1960" s="3">
        <f t="shared" si="303"/>
        <v>53.647058823529413</v>
      </c>
      <c r="W1960" s="3">
        <f t="shared" si="304"/>
        <v>16.235294117647058</v>
      </c>
      <c r="X1960" s="2">
        <f t="shared" si="305"/>
        <v>1667.0588235294117</v>
      </c>
      <c r="Y1960" s="3">
        <f t="shared" si="306"/>
        <v>16.235294117647058</v>
      </c>
      <c r="Z1960" s="2">
        <f t="shared" si="307"/>
        <v>31.07456140350877</v>
      </c>
      <c r="AA1960" s="5">
        <f t="shared" si="308"/>
        <v>3.3043478260869565</v>
      </c>
      <c r="AB1960" s="4">
        <f t="shared" si="309"/>
        <v>0.20885835294117647</v>
      </c>
      <c r="AC1960">
        <v>2</v>
      </c>
      <c r="AD1960">
        <v>0</v>
      </c>
      <c r="AE1960">
        <v>0</v>
      </c>
      <c r="AF1960">
        <v>4</v>
      </c>
      <c r="AG1960">
        <v>1</v>
      </c>
      <c r="AH1960">
        <v>0.84640405213968595</v>
      </c>
      <c r="AI1960">
        <v>-0.151226925885319</v>
      </c>
    </row>
    <row r="1961" spans="1:35" x14ac:dyDescent="0.2">
      <c r="A1961" t="s">
        <v>2036</v>
      </c>
      <c r="B1961" s="1">
        <v>39448</v>
      </c>
      <c r="C1961" t="s">
        <v>62</v>
      </c>
      <c r="D1961" t="s">
        <v>63</v>
      </c>
      <c r="E1961" t="s">
        <v>80</v>
      </c>
      <c r="F1961" t="s">
        <v>54</v>
      </c>
      <c r="G1961" t="s">
        <v>55</v>
      </c>
      <c r="H1961" t="s">
        <v>51</v>
      </c>
      <c r="I1961" t="s">
        <v>42</v>
      </c>
      <c r="J1961" t="s">
        <v>42</v>
      </c>
      <c r="K1961" t="s">
        <v>42</v>
      </c>
      <c r="L1961" t="s">
        <v>60</v>
      </c>
      <c r="M1961">
        <v>65</v>
      </c>
      <c r="N1961">
        <v>1899</v>
      </c>
      <c r="O1961">
        <v>81</v>
      </c>
      <c r="P1961">
        <v>2.2799999999999998</v>
      </c>
      <c r="Q1961">
        <v>80</v>
      </c>
      <c r="R1961">
        <v>4082834</v>
      </c>
      <c r="S1961" s="6">
        <f t="shared" si="300"/>
        <v>42654.028436018954</v>
      </c>
      <c r="T1961" s="6">
        <f t="shared" si="301"/>
        <v>34228.541337546078</v>
      </c>
      <c r="U1961" s="2">
        <f t="shared" si="302"/>
        <v>1200631.9115323855</v>
      </c>
      <c r="V1961" s="3">
        <f t="shared" si="303"/>
        <v>1.0125</v>
      </c>
      <c r="W1961" s="3">
        <f t="shared" si="304"/>
        <v>0.8125</v>
      </c>
      <c r="X1961" s="2">
        <f t="shared" si="305"/>
        <v>28.5</v>
      </c>
      <c r="Y1961" s="3">
        <f t="shared" si="306"/>
        <v>0.8125</v>
      </c>
      <c r="Z1961" s="2">
        <f t="shared" si="307"/>
        <v>28.148148148148149</v>
      </c>
      <c r="AA1961" s="5">
        <f t="shared" si="308"/>
        <v>1.2461538461538462</v>
      </c>
      <c r="AB1961" s="4">
        <f t="shared" si="309"/>
        <v>5.1035425000000002E-2</v>
      </c>
      <c r="AC1961">
        <v>4</v>
      </c>
      <c r="AD1961">
        <v>1</v>
      </c>
      <c r="AE1961">
        <v>1</v>
      </c>
      <c r="AF1961">
        <v>1</v>
      </c>
      <c r="AG1961">
        <v>1</v>
      </c>
      <c r="AH1961">
        <v>-0.89385496408130105</v>
      </c>
      <c r="AI1961">
        <v>-0.29602404061163601</v>
      </c>
    </row>
    <row r="1962" spans="1:35" x14ac:dyDescent="0.2">
      <c r="A1962" t="s">
        <v>2037</v>
      </c>
      <c r="B1962" s="1">
        <v>41275</v>
      </c>
      <c r="C1962" t="s">
        <v>46</v>
      </c>
      <c r="D1962" t="s">
        <v>47</v>
      </c>
      <c r="E1962" t="s">
        <v>59</v>
      </c>
      <c r="F1962" t="s">
        <v>68</v>
      </c>
      <c r="G1962" t="s">
        <v>40</v>
      </c>
      <c r="H1962" t="s">
        <v>50</v>
      </c>
      <c r="I1962" t="s">
        <v>42</v>
      </c>
      <c r="J1962" t="s">
        <v>51</v>
      </c>
      <c r="K1962" t="s">
        <v>43</v>
      </c>
      <c r="L1962" t="s">
        <v>60</v>
      </c>
      <c r="M1962">
        <v>220</v>
      </c>
      <c r="N1962">
        <v>617</v>
      </c>
      <c r="O1962">
        <v>13</v>
      </c>
      <c r="P1962">
        <v>41.25</v>
      </c>
      <c r="Q1962">
        <v>84</v>
      </c>
      <c r="R1962">
        <v>1545447</v>
      </c>
      <c r="S1962" s="6">
        <f t="shared" si="300"/>
        <v>21069.692058346838</v>
      </c>
      <c r="T1962" s="6">
        <f t="shared" si="301"/>
        <v>356564.01944894652</v>
      </c>
      <c r="U1962" s="2">
        <f t="shared" si="302"/>
        <v>66855753.646677472</v>
      </c>
      <c r="V1962" s="3">
        <f t="shared" si="303"/>
        <v>0.15476190476190477</v>
      </c>
      <c r="W1962" s="3">
        <f t="shared" si="304"/>
        <v>2.6190476190476191</v>
      </c>
      <c r="X1962" s="2">
        <f t="shared" si="305"/>
        <v>491.07142857142856</v>
      </c>
      <c r="Y1962" s="3">
        <f t="shared" si="306"/>
        <v>2.6190476190476191</v>
      </c>
      <c r="Z1962" s="2">
        <f t="shared" si="307"/>
        <v>3173.0769230769229</v>
      </c>
      <c r="AA1962" s="5">
        <f t="shared" si="308"/>
        <v>5.909090909090909E-2</v>
      </c>
      <c r="AB1962" s="4">
        <f t="shared" si="309"/>
        <v>1.8398178571428572E-2</v>
      </c>
      <c r="AC1962">
        <v>6</v>
      </c>
      <c r="AD1962">
        <v>1</v>
      </c>
      <c r="AE1962">
        <v>0</v>
      </c>
      <c r="AF1962">
        <v>1</v>
      </c>
      <c r="AG1962">
        <v>1</v>
      </c>
      <c r="AH1962">
        <v>-0.77559795090597194</v>
      </c>
      <c r="AI1962">
        <v>-3.9175469809802001E-2</v>
      </c>
    </row>
    <row r="1963" spans="1:35" x14ac:dyDescent="0.2">
      <c r="A1963" t="s">
        <v>2038</v>
      </c>
      <c r="B1963" s="1">
        <v>40544</v>
      </c>
      <c r="C1963" t="s">
        <v>36</v>
      </c>
      <c r="D1963" t="s">
        <v>37</v>
      </c>
      <c r="E1963" t="s">
        <v>80</v>
      </c>
      <c r="F1963" t="s">
        <v>39</v>
      </c>
      <c r="G1963" t="s">
        <v>40</v>
      </c>
      <c r="H1963" t="s">
        <v>41</v>
      </c>
      <c r="I1963" t="s">
        <v>43</v>
      </c>
      <c r="J1963" t="s">
        <v>43</v>
      </c>
      <c r="K1963" t="s">
        <v>42</v>
      </c>
      <c r="L1963" t="s">
        <v>56</v>
      </c>
      <c r="M1963">
        <v>297</v>
      </c>
      <c r="N1963">
        <v>3807</v>
      </c>
      <c r="O1963">
        <v>847</v>
      </c>
      <c r="P1963">
        <v>5.16</v>
      </c>
      <c r="Q1963">
        <v>60</v>
      </c>
      <c r="R1963">
        <v>3894031</v>
      </c>
      <c r="S1963" s="6">
        <f t="shared" si="300"/>
        <v>222484.8962437615</v>
      </c>
      <c r="T1963" s="6">
        <f t="shared" si="301"/>
        <v>78014.184397163117</v>
      </c>
      <c r="U1963" s="2">
        <f t="shared" si="302"/>
        <v>1355397.9511426319</v>
      </c>
      <c r="V1963" s="3">
        <f t="shared" si="303"/>
        <v>14.116666666666667</v>
      </c>
      <c r="W1963" s="3">
        <f t="shared" si="304"/>
        <v>4.95</v>
      </c>
      <c r="X1963" s="2">
        <f t="shared" si="305"/>
        <v>86</v>
      </c>
      <c r="Y1963" s="3">
        <f t="shared" si="306"/>
        <v>4.95</v>
      </c>
      <c r="Z1963" s="2">
        <f t="shared" si="307"/>
        <v>6.0920897284533648</v>
      </c>
      <c r="AA1963" s="5">
        <f t="shared" si="308"/>
        <v>2.8518518518518516</v>
      </c>
      <c r="AB1963" s="4">
        <f t="shared" si="309"/>
        <v>6.4900516666666672E-2</v>
      </c>
      <c r="AC1963">
        <v>4</v>
      </c>
      <c r="AD1963">
        <v>1</v>
      </c>
      <c r="AE1963">
        <v>0</v>
      </c>
      <c r="AF1963">
        <v>1</v>
      </c>
      <c r="AG1963">
        <v>1</v>
      </c>
      <c r="AH1963">
        <v>-0.58694996004898703</v>
      </c>
      <c r="AI1963">
        <v>-0.25634733761754203</v>
      </c>
    </row>
    <row r="1964" spans="1:35" x14ac:dyDescent="0.2">
      <c r="A1964" t="s">
        <v>2039</v>
      </c>
      <c r="B1964" s="1">
        <v>36526</v>
      </c>
      <c r="C1964" t="s">
        <v>36</v>
      </c>
      <c r="D1964" t="s">
        <v>37</v>
      </c>
      <c r="E1964" t="s">
        <v>75</v>
      </c>
      <c r="F1964" t="s">
        <v>68</v>
      </c>
      <c r="G1964" t="s">
        <v>40</v>
      </c>
      <c r="H1964" t="s">
        <v>51</v>
      </c>
      <c r="I1964" t="s">
        <v>43</v>
      </c>
      <c r="J1964" t="s">
        <v>51</v>
      </c>
      <c r="K1964" t="s">
        <v>43</v>
      </c>
      <c r="L1964" t="s">
        <v>44</v>
      </c>
      <c r="M1964">
        <v>250</v>
      </c>
      <c r="N1964">
        <v>1275</v>
      </c>
      <c r="O1964">
        <v>914</v>
      </c>
      <c r="P1964">
        <v>48.04</v>
      </c>
      <c r="Q1964">
        <v>48</v>
      </c>
      <c r="R1964">
        <v>2431350</v>
      </c>
      <c r="S1964" s="6">
        <f t="shared" si="300"/>
        <v>716862.74509803916</v>
      </c>
      <c r="T1964" s="6">
        <f t="shared" si="301"/>
        <v>196078.43137254901</v>
      </c>
      <c r="U1964" s="2">
        <f t="shared" si="302"/>
        <v>37678431.37254902</v>
      </c>
      <c r="V1964" s="3">
        <f t="shared" si="303"/>
        <v>19.041666666666668</v>
      </c>
      <c r="W1964" s="3">
        <f t="shared" si="304"/>
        <v>5.208333333333333</v>
      </c>
      <c r="X1964" s="2">
        <f t="shared" si="305"/>
        <v>1000.8333333333334</v>
      </c>
      <c r="Y1964" s="3">
        <f t="shared" si="306"/>
        <v>5.208333333333333</v>
      </c>
      <c r="Z1964" s="2">
        <f t="shared" si="307"/>
        <v>52.560175054704594</v>
      </c>
      <c r="AA1964" s="5">
        <f t="shared" si="308"/>
        <v>3.6560000000000001</v>
      </c>
      <c r="AB1964" s="4">
        <f t="shared" si="309"/>
        <v>5.0653125E-2</v>
      </c>
      <c r="AC1964">
        <v>2</v>
      </c>
      <c r="AD1964">
        <v>1</v>
      </c>
      <c r="AE1964">
        <v>1</v>
      </c>
      <c r="AF1964">
        <v>1</v>
      </c>
      <c r="AG1964">
        <v>1</v>
      </c>
      <c r="AH1964">
        <v>-0.334433703946308</v>
      </c>
      <c r="AI1964">
        <v>-6.2467633370593599E-2</v>
      </c>
    </row>
    <row r="1965" spans="1:35" x14ac:dyDescent="0.2">
      <c r="A1965" t="s">
        <v>2040</v>
      </c>
      <c r="B1965" s="1">
        <v>36892</v>
      </c>
      <c r="C1965" t="s">
        <v>46</v>
      </c>
      <c r="D1965" t="s">
        <v>47</v>
      </c>
      <c r="E1965" t="s">
        <v>80</v>
      </c>
      <c r="F1965" t="s">
        <v>68</v>
      </c>
      <c r="G1965" t="s">
        <v>40</v>
      </c>
      <c r="H1965" t="s">
        <v>41</v>
      </c>
      <c r="I1965" t="s">
        <v>43</v>
      </c>
      <c r="J1965" t="s">
        <v>42</v>
      </c>
      <c r="K1965" t="s">
        <v>42</v>
      </c>
      <c r="L1965" t="s">
        <v>60</v>
      </c>
      <c r="M1965">
        <v>24</v>
      </c>
      <c r="N1965">
        <v>2777</v>
      </c>
      <c r="O1965">
        <v>674</v>
      </c>
      <c r="P1965">
        <v>3.97</v>
      </c>
      <c r="Q1965">
        <v>40</v>
      </c>
      <c r="R1965">
        <v>1611136</v>
      </c>
      <c r="S1965" s="6">
        <f t="shared" si="300"/>
        <v>242707.95822830393</v>
      </c>
      <c r="T1965" s="6">
        <f t="shared" si="301"/>
        <v>8642.4198775657187</v>
      </c>
      <c r="U1965" s="2">
        <f t="shared" si="302"/>
        <v>1429600.2880806625</v>
      </c>
      <c r="V1965" s="3">
        <f t="shared" si="303"/>
        <v>16.850000000000001</v>
      </c>
      <c r="W1965" s="3">
        <f t="shared" si="304"/>
        <v>0.6</v>
      </c>
      <c r="X1965" s="2">
        <f t="shared" si="305"/>
        <v>99.25</v>
      </c>
      <c r="Y1965" s="3">
        <f t="shared" si="306"/>
        <v>0.6</v>
      </c>
      <c r="Z1965" s="2">
        <f t="shared" si="307"/>
        <v>5.8902077151335313</v>
      </c>
      <c r="AA1965" s="5">
        <f t="shared" si="308"/>
        <v>28.083333333333332</v>
      </c>
      <c r="AB1965" s="4">
        <f t="shared" si="309"/>
        <v>4.0278399999999999E-2</v>
      </c>
      <c r="AC1965">
        <v>5</v>
      </c>
      <c r="AD1965">
        <v>0</v>
      </c>
      <c r="AE1965">
        <v>0</v>
      </c>
      <c r="AF1965">
        <v>1</v>
      </c>
      <c r="AG1965">
        <v>1</v>
      </c>
      <c r="AH1965">
        <v>-0.74079406421954397</v>
      </c>
      <c r="AI1965">
        <v>-0.260287778179706</v>
      </c>
    </row>
    <row r="1966" spans="1:35" x14ac:dyDescent="0.2">
      <c r="A1966" t="s">
        <v>2041</v>
      </c>
      <c r="B1966" s="1">
        <v>40909</v>
      </c>
      <c r="C1966" t="s">
        <v>62</v>
      </c>
      <c r="D1966" t="s">
        <v>63</v>
      </c>
      <c r="E1966" t="s">
        <v>77</v>
      </c>
      <c r="F1966" t="s">
        <v>65</v>
      </c>
      <c r="G1966" t="s">
        <v>40</v>
      </c>
      <c r="H1966" t="s">
        <v>41</v>
      </c>
      <c r="I1966" t="s">
        <v>43</v>
      </c>
      <c r="J1966" t="s">
        <v>43</v>
      </c>
      <c r="K1966" t="s">
        <v>43</v>
      </c>
      <c r="L1966" t="s">
        <v>78</v>
      </c>
      <c r="M1966">
        <v>258</v>
      </c>
      <c r="N1966">
        <v>3936</v>
      </c>
      <c r="O1966">
        <v>653</v>
      </c>
      <c r="P1966">
        <v>45.18</v>
      </c>
      <c r="Q1966">
        <v>88</v>
      </c>
      <c r="R1966">
        <v>1006302</v>
      </c>
      <c r="S1966" s="6">
        <f t="shared" si="300"/>
        <v>165904.47154471546</v>
      </c>
      <c r="T1966" s="6">
        <f t="shared" si="301"/>
        <v>65548.780487804877</v>
      </c>
      <c r="U1966" s="2">
        <f t="shared" si="302"/>
        <v>11478658.536585366</v>
      </c>
      <c r="V1966" s="3">
        <f t="shared" si="303"/>
        <v>7.4204545454545459</v>
      </c>
      <c r="W1966" s="3">
        <f t="shared" si="304"/>
        <v>2.9318181818181817</v>
      </c>
      <c r="X1966" s="2">
        <f t="shared" si="305"/>
        <v>513.40909090909088</v>
      </c>
      <c r="Y1966" s="3">
        <f t="shared" si="306"/>
        <v>2.9318181818181817</v>
      </c>
      <c r="Z1966" s="2">
        <f t="shared" si="307"/>
        <v>69.188361408882088</v>
      </c>
      <c r="AA1966" s="5">
        <f t="shared" si="308"/>
        <v>2.5310077519379846</v>
      </c>
      <c r="AB1966" s="4">
        <f t="shared" si="309"/>
        <v>1.1435249999999999E-2</v>
      </c>
      <c r="AC1966">
        <v>6</v>
      </c>
      <c r="AD1966">
        <v>1</v>
      </c>
      <c r="AE1966">
        <v>0</v>
      </c>
      <c r="AF1966">
        <v>1</v>
      </c>
      <c r="AG1966">
        <v>1</v>
      </c>
      <c r="AH1966">
        <v>-0.74609634319190199</v>
      </c>
      <c r="AI1966">
        <v>-0.24197920458295499</v>
      </c>
    </row>
    <row r="1967" spans="1:35" x14ac:dyDescent="0.2">
      <c r="A1967" t="s">
        <v>2042</v>
      </c>
      <c r="B1967" s="1">
        <v>37257</v>
      </c>
      <c r="C1967" t="s">
        <v>46</v>
      </c>
      <c r="D1967" t="s">
        <v>47</v>
      </c>
      <c r="E1967" t="s">
        <v>64</v>
      </c>
      <c r="F1967" t="s">
        <v>54</v>
      </c>
      <c r="G1967" t="s">
        <v>55</v>
      </c>
      <c r="H1967" t="s">
        <v>51</v>
      </c>
      <c r="I1967" t="s">
        <v>42</v>
      </c>
      <c r="J1967" t="s">
        <v>43</v>
      </c>
      <c r="K1967" t="s">
        <v>42</v>
      </c>
      <c r="L1967" t="s">
        <v>44</v>
      </c>
      <c r="M1967">
        <v>344</v>
      </c>
      <c r="N1967">
        <v>2019</v>
      </c>
      <c r="O1967">
        <v>42</v>
      </c>
      <c r="P1967">
        <v>3.68</v>
      </c>
      <c r="Q1967">
        <v>39</v>
      </c>
      <c r="R1967">
        <v>834026</v>
      </c>
      <c r="S1967" s="6">
        <f t="shared" si="300"/>
        <v>20802.377414561663</v>
      </c>
      <c r="T1967" s="6">
        <f t="shared" si="301"/>
        <v>170381.37691926697</v>
      </c>
      <c r="U1967" s="2">
        <f t="shared" si="302"/>
        <v>1822684.4972758791</v>
      </c>
      <c r="V1967" s="3">
        <f t="shared" si="303"/>
        <v>1.0769230769230769</v>
      </c>
      <c r="W1967" s="3">
        <f t="shared" si="304"/>
        <v>8.8205128205128212</v>
      </c>
      <c r="X1967" s="2">
        <f t="shared" si="305"/>
        <v>94.358974358974365</v>
      </c>
      <c r="Y1967" s="3">
        <f t="shared" si="306"/>
        <v>8.8205128205128212</v>
      </c>
      <c r="Z1967" s="2">
        <f t="shared" si="307"/>
        <v>87.61904761904762</v>
      </c>
      <c r="AA1967" s="5">
        <f t="shared" si="308"/>
        <v>0.12209302325581395</v>
      </c>
      <c r="AB1967" s="4">
        <f t="shared" si="309"/>
        <v>2.138528205128205E-2</v>
      </c>
      <c r="AC1967">
        <v>8</v>
      </c>
      <c r="AD1967">
        <v>0</v>
      </c>
      <c r="AE1967">
        <v>0</v>
      </c>
      <c r="AF1967">
        <v>1</v>
      </c>
      <c r="AG1967">
        <v>1</v>
      </c>
      <c r="AH1967">
        <v>-0.74558702838682001</v>
      </c>
      <c r="AI1967">
        <v>-0.260324975905036</v>
      </c>
    </row>
    <row r="1968" spans="1:35" x14ac:dyDescent="0.2">
      <c r="A1968" t="s">
        <v>2043</v>
      </c>
      <c r="B1968" s="1">
        <v>39814</v>
      </c>
      <c r="C1968" t="s">
        <v>89</v>
      </c>
      <c r="D1968" t="s">
        <v>63</v>
      </c>
      <c r="E1968" t="s">
        <v>125</v>
      </c>
      <c r="F1968" t="s">
        <v>48</v>
      </c>
      <c r="G1968" t="s">
        <v>49</v>
      </c>
      <c r="H1968" t="s">
        <v>41</v>
      </c>
      <c r="I1968" t="s">
        <v>42</v>
      </c>
      <c r="J1968" t="s">
        <v>43</v>
      </c>
      <c r="K1968" t="s">
        <v>43</v>
      </c>
      <c r="L1968" t="s">
        <v>44</v>
      </c>
      <c r="M1968">
        <v>393</v>
      </c>
      <c r="N1968">
        <v>3559</v>
      </c>
      <c r="O1968">
        <v>46</v>
      </c>
      <c r="P1968">
        <v>36.9</v>
      </c>
      <c r="Q1968">
        <v>16</v>
      </c>
      <c r="R1968">
        <v>3325939</v>
      </c>
      <c r="S1968" s="6">
        <f t="shared" si="300"/>
        <v>12924.978926664793</v>
      </c>
      <c r="T1968" s="6">
        <f t="shared" si="301"/>
        <v>110424.2764821579</v>
      </c>
      <c r="U1968" s="2">
        <f t="shared" si="302"/>
        <v>10368080.921607193</v>
      </c>
      <c r="V1968" s="3">
        <f t="shared" si="303"/>
        <v>2.875</v>
      </c>
      <c r="W1968" s="3">
        <f t="shared" si="304"/>
        <v>24.5625</v>
      </c>
      <c r="X1968" s="2">
        <f t="shared" si="305"/>
        <v>2306.25</v>
      </c>
      <c r="Y1968" s="3">
        <f t="shared" si="306"/>
        <v>24.5625</v>
      </c>
      <c r="Z1968" s="2">
        <f t="shared" si="307"/>
        <v>802.17391304347825</v>
      </c>
      <c r="AA1968" s="5">
        <f t="shared" si="308"/>
        <v>0.11704834605597965</v>
      </c>
      <c r="AB1968" s="4">
        <f t="shared" si="309"/>
        <v>0.2078711875</v>
      </c>
      <c r="AC1968">
        <v>1</v>
      </c>
      <c r="AD1968">
        <v>0</v>
      </c>
      <c r="AE1968">
        <v>0</v>
      </c>
      <c r="AF1968">
        <v>4</v>
      </c>
      <c r="AG1968">
        <v>1</v>
      </c>
      <c r="AH1968">
        <v>0.61712111031527905</v>
      </c>
      <c r="AI1968">
        <v>-0.25959043154413602</v>
      </c>
    </row>
    <row r="1969" spans="1:35" x14ac:dyDescent="0.2">
      <c r="A1969" t="s">
        <v>2044</v>
      </c>
      <c r="B1969" s="1">
        <v>42370</v>
      </c>
      <c r="C1969" t="s">
        <v>36</v>
      </c>
      <c r="D1969" t="s">
        <v>37</v>
      </c>
      <c r="E1969" t="s">
        <v>125</v>
      </c>
      <c r="F1969" t="s">
        <v>48</v>
      </c>
      <c r="G1969" t="s">
        <v>49</v>
      </c>
      <c r="H1969" t="s">
        <v>41</v>
      </c>
      <c r="I1969" t="s">
        <v>43</v>
      </c>
      <c r="J1969" t="s">
        <v>51</v>
      </c>
      <c r="K1969" t="s">
        <v>42</v>
      </c>
      <c r="L1969" t="s">
        <v>60</v>
      </c>
      <c r="M1969">
        <v>254</v>
      </c>
      <c r="N1969">
        <v>2583</v>
      </c>
      <c r="O1969">
        <v>877</v>
      </c>
      <c r="P1969">
        <v>10.74</v>
      </c>
      <c r="Q1969">
        <v>39</v>
      </c>
      <c r="R1969">
        <v>3985882</v>
      </c>
      <c r="S1969" s="6">
        <f t="shared" si="300"/>
        <v>339527.68099109561</v>
      </c>
      <c r="T1969" s="6">
        <f t="shared" si="301"/>
        <v>98335.269066976383</v>
      </c>
      <c r="U1969" s="2">
        <f t="shared" si="302"/>
        <v>4157955.8652729383</v>
      </c>
      <c r="V1969" s="3">
        <f t="shared" si="303"/>
        <v>22.487179487179485</v>
      </c>
      <c r="W1969" s="3">
        <f t="shared" si="304"/>
        <v>6.5128205128205128</v>
      </c>
      <c r="X1969" s="2">
        <f t="shared" si="305"/>
        <v>275.38461538461536</v>
      </c>
      <c r="Y1969" s="3">
        <f t="shared" si="306"/>
        <v>6.5128205128205128</v>
      </c>
      <c r="Z1969" s="2">
        <f t="shared" si="307"/>
        <v>12.246294184720638</v>
      </c>
      <c r="AA1969" s="5">
        <f t="shared" si="308"/>
        <v>3.4527559055118111</v>
      </c>
      <c r="AB1969" s="4">
        <f t="shared" si="309"/>
        <v>0.10220210256410256</v>
      </c>
      <c r="AC1969">
        <v>4</v>
      </c>
      <c r="AD1969">
        <v>0</v>
      </c>
      <c r="AE1969">
        <v>0</v>
      </c>
      <c r="AF1969">
        <v>4</v>
      </c>
      <c r="AG1969">
        <v>1</v>
      </c>
      <c r="AH1969">
        <v>-0.31240095288265202</v>
      </c>
      <c r="AI1969">
        <v>-0.22809279073692501</v>
      </c>
    </row>
    <row r="1970" spans="1:35" x14ac:dyDescent="0.2">
      <c r="A1970" t="s">
        <v>2045</v>
      </c>
      <c r="B1970" s="1">
        <v>43101</v>
      </c>
      <c r="C1970" t="s">
        <v>73</v>
      </c>
      <c r="D1970" t="s">
        <v>74</v>
      </c>
      <c r="E1970" t="s">
        <v>38</v>
      </c>
      <c r="F1970" t="s">
        <v>68</v>
      </c>
      <c r="G1970" t="s">
        <v>40</v>
      </c>
      <c r="H1970" t="s">
        <v>50</v>
      </c>
      <c r="I1970" t="s">
        <v>51</v>
      </c>
      <c r="J1970" t="s">
        <v>43</v>
      </c>
      <c r="K1970" t="s">
        <v>43</v>
      </c>
      <c r="L1970" t="s">
        <v>44</v>
      </c>
      <c r="M1970">
        <v>348</v>
      </c>
      <c r="N1970">
        <v>228</v>
      </c>
      <c r="O1970">
        <v>285</v>
      </c>
      <c r="P1970">
        <v>48.57</v>
      </c>
      <c r="Q1970">
        <v>61</v>
      </c>
      <c r="R1970">
        <v>3216260</v>
      </c>
      <c r="S1970" s="6">
        <f t="shared" si="300"/>
        <v>1250000</v>
      </c>
      <c r="T1970" s="6">
        <f t="shared" si="301"/>
        <v>1526315.7894736843</v>
      </c>
      <c r="U1970" s="2">
        <f t="shared" si="302"/>
        <v>213026315.78947368</v>
      </c>
      <c r="V1970" s="3">
        <f t="shared" si="303"/>
        <v>4.6721311475409832</v>
      </c>
      <c r="W1970" s="3">
        <f t="shared" si="304"/>
        <v>5.7049180327868854</v>
      </c>
      <c r="X1970" s="2">
        <f t="shared" si="305"/>
        <v>796.22950819672133</v>
      </c>
      <c r="Y1970" s="3">
        <f t="shared" si="306"/>
        <v>5.7049180327868854</v>
      </c>
      <c r="Z1970" s="2">
        <f t="shared" si="307"/>
        <v>170.42105263157896</v>
      </c>
      <c r="AA1970" s="5">
        <f t="shared" si="308"/>
        <v>0.81896551724137934</v>
      </c>
      <c r="AB1970" s="4">
        <f t="shared" si="309"/>
        <v>5.27255737704918E-2</v>
      </c>
      <c r="AC1970">
        <v>7</v>
      </c>
      <c r="AD1970">
        <v>0</v>
      </c>
      <c r="AE1970">
        <v>1</v>
      </c>
      <c r="AF1970">
        <v>1</v>
      </c>
      <c r="AG1970">
        <v>1</v>
      </c>
      <c r="AH1970">
        <v>-0.52782389532061103</v>
      </c>
      <c r="AI1970">
        <v>0.81425774248926397</v>
      </c>
    </row>
    <row r="1971" spans="1:35" x14ac:dyDescent="0.2">
      <c r="A1971" t="s">
        <v>2046</v>
      </c>
      <c r="B1971" s="1">
        <v>36526</v>
      </c>
      <c r="C1971" t="s">
        <v>62</v>
      </c>
      <c r="D1971" t="s">
        <v>63</v>
      </c>
      <c r="E1971" t="s">
        <v>77</v>
      </c>
      <c r="F1971" t="s">
        <v>39</v>
      </c>
      <c r="G1971" t="s">
        <v>40</v>
      </c>
      <c r="H1971" t="s">
        <v>51</v>
      </c>
      <c r="I1971" t="s">
        <v>42</v>
      </c>
      <c r="J1971" t="s">
        <v>43</v>
      </c>
      <c r="K1971" t="s">
        <v>43</v>
      </c>
      <c r="L1971" t="s">
        <v>60</v>
      </c>
      <c r="M1971">
        <v>414</v>
      </c>
      <c r="N1971">
        <v>2456</v>
      </c>
      <c r="O1971">
        <v>216</v>
      </c>
      <c r="P1971">
        <v>47.46</v>
      </c>
      <c r="Q1971">
        <v>25</v>
      </c>
      <c r="R1971">
        <v>2508027</v>
      </c>
      <c r="S1971" s="6">
        <f t="shared" si="300"/>
        <v>87947.882736156345</v>
      </c>
      <c r="T1971" s="6">
        <f t="shared" si="301"/>
        <v>168566.77524429967</v>
      </c>
      <c r="U1971" s="2">
        <f t="shared" si="302"/>
        <v>19324104.234527688</v>
      </c>
      <c r="V1971" s="3">
        <f t="shared" si="303"/>
        <v>8.64</v>
      </c>
      <c r="W1971" s="3">
        <f t="shared" si="304"/>
        <v>16.559999999999999</v>
      </c>
      <c r="X1971" s="2">
        <f t="shared" si="305"/>
        <v>1898.4</v>
      </c>
      <c r="Y1971" s="3">
        <f t="shared" si="306"/>
        <v>16.559999999999999</v>
      </c>
      <c r="Z1971" s="2">
        <f t="shared" si="307"/>
        <v>219.72222222222223</v>
      </c>
      <c r="AA1971" s="5">
        <f t="shared" si="308"/>
        <v>0.52173913043478259</v>
      </c>
      <c r="AB1971" s="4">
        <f t="shared" si="309"/>
        <v>0.10032108000000001</v>
      </c>
      <c r="AC1971">
        <v>6</v>
      </c>
      <c r="AD1971">
        <v>1</v>
      </c>
      <c r="AE1971">
        <v>1</v>
      </c>
      <c r="AF1971">
        <v>4</v>
      </c>
      <c r="AG1971">
        <v>1</v>
      </c>
      <c r="AH1971">
        <v>0.14695060735305199</v>
      </c>
      <c r="AI1971">
        <v>-0.20736795658852</v>
      </c>
    </row>
    <row r="1972" spans="1:35" x14ac:dyDescent="0.2">
      <c r="A1972" t="s">
        <v>2047</v>
      </c>
      <c r="B1972" s="1">
        <v>39083</v>
      </c>
      <c r="C1972" t="s">
        <v>70</v>
      </c>
      <c r="D1972" t="s">
        <v>63</v>
      </c>
      <c r="E1972" t="s">
        <v>75</v>
      </c>
      <c r="F1972" t="s">
        <v>65</v>
      </c>
      <c r="G1972" t="s">
        <v>40</v>
      </c>
      <c r="H1972" t="s">
        <v>41</v>
      </c>
      <c r="I1972" t="s">
        <v>51</v>
      </c>
      <c r="J1972" t="s">
        <v>43</v>
      </c>
      <c r="K1972" t="s">
        <v>43</v>
      </c>
      <c r="L1972" t="s">
        <v>60</v>
      </c>
      <c r="M1972">
        <v>364</v>
      </c>
      <c r="N1972">
        <v>2590</v>
      </c>
      <c r="O1972">
        <v>487</v>
      </c>
      <c r="P1972">
        <v>48.01</v>
      </c>
      <c r="Q1972">
        <v>19</v>
      </c>
      <c r="R1972">
        <v>2874563</v>
      </c>
      <c r="S1972" s="6">
        <f t="shared" si="300"/>
        <v>188030.88803088802</v>
      </c>
      <c r="T1972" s="6">
        <f t="shared" si="301"/>
        <v>140540.54054054053</v>
      </c>
      <c r="U1972" s="2">
        <f t="shared" si="302"/>
        <v>18536679.536679536</v>
      </c>
      <c r="V1972" s="3">
        <f t="shared" si="303"/>
        <v>25.631578947368421</v>
      </c>
      <c r="W1972" s="3">
        <f t="shared" si="304"/>
        <v>19.157894736842106</v>
      </c>
      <c r="X1972" s="2">
        <f t="shared" si="305"/>
        <v>2526.8421052631579</v>
      </c>
      <c r="Y1972" s="3">
        <f t="shared" si="306"/>
        <v>19.157894736842106</v>
      </c>
      <c r="Z1972" s="2">
        <f t="shared" si="307"/>
        <v>98.583162217659137</v>
      </c>
      <c r="AA1972" s="5">
        <f t="shared" si="308"/>
        <v>1.3379120879120878</v>
      </c>
      <c r="AB1972" s="4">
        <f t="shared" si="309"/>
        <v>0.15129278947368421</v>
      </c>
      <c r="AC1972">
        <v>3</v>
      </c>
      <c r="AD1972">
        <v>0</v>
      </c>
      <c r="AE1972">
        <v>1</v>
      </c>
      <c r="AF1972">
        <v>4</v>
      </c>
      <c r="AG1972">
        <v>1</v>
      </c>
      <c r="AH1972">
        <v>0.66428402693107103</v>
      </c>
      <c r="AI1972">
        <v>-0.20547332599546</v>
      </c>
    </row>
    <row r="1973" spans="1:35" x14ac:dyDescent="0.2">
      <c r="A1973" t="s">
        <v>2048</v>
      </c>
      <c r="B1973" s="1">
        <v>43831</v>
      </c>
      <c r="C1973" t="s">
        <v>58</v>
      </c>
      <c r="D1973" t="s">
        <v>47</v>
      </c>
      <c r="E1973" t="s">
        <v>77</v>
      </c>
      <c r="F1973" t="s">
        <v>48</v>
      </c>
      <c r="G1973" t="s">
        <v>49</v>
      </c>
      <c r="H1973" t="s">
        <v>51</v>
      </c>
      <c r="I1973" t="s">
        <v>42</v>
      </c>
      <c r="J1973" t="s">
        <v>51</v>
      </c>
      <c r="K1973" t="s">
        <v>43</v>
      </c>
      <c r="L1973" t="s">
        <v>5077</v>
      </c>
      <c r="M1973">
        <v>211</v>
      </c>
      <c r="N1973">
        <v>1286</v>
      </c>
      <c r="O1973">
        <v>183</v>
      </c>
      <c r="P1973">
        <v>46.15</v>
      </c>
      <c r="Q1973">
        <v>23</v>
      </c>
      <c r="R1973">
        <v>2242008</v>
      </c>
      <c r="S1973" s="6">
        <f t="shared" si="300"/>
        <v>142301.71073094869</v>
      </c>
      <c r="T1973" s="6">
        <f t="shared" si="301"/>
        <v>164074.65007776051</v>
      </c>
      <c r="U1973" s="2">
        <f t="shared" si="302"/>
        <v>35886469.673405908</v>
      </c>
      <c r="V1973" s="3">
        <f t="shared" si="303"/>
        <v>7.9565217391304346</v>
      </c>
      <c r="W1973" s="3">
        <f t="shared" si="304"/>
        <v>9.1739130434782616</v>
      </c>
      <c r="X1973" s="2">
        <f t="shared" si="305"/>
        <v>2006.5217391304348</v>
      </c>
      <c r="Y1973" s="3">
        <f t="shared" si="306"/>
        <v>9.1739130434782616</v>
      </c>
      <c r="Z1973" s="2">
        <f t="shared" si="307"/>
        <v>252.18579234972677</v>
      </c>
      <c r="AA1973" s="5">
        <f t="shared" si="308"/>
        <v>0.86729857819905209</v>
      </c>
      <c r="AB1973" s="4">
        <f t="shared" si="309"/>
        <v>9.7478608695652169E-2</v>
      </c>
      <c r="AC1973">
        <v>4</v>
      </c>
      <c r="AD1973">
        <v>1</v>
      </c>
      <c r="AE1973">
        <v>0</v>
      </c>
      <c r="AF1973">
        <v>4</v>
      </c>
      <c r="AG1973">
        <v>1</v>
      </c>
      <c r="AH1973">
        <v>-2.3509722876167E-2</v>
      </c>
      <c r="AI1973">
        <v>-0.161967456693411</v>
      </c>
    </row>
    <row r="1974" spans="1:35" x14ac:dyDescent="0.2">
      <c r="A1974" t="s">
        <v>2049</v>
      </c>
      <c r="B1974" s="1">
        <v>41640</v>
      </c>
      <c r="C1974" t="s">
        <v>36</v>
      </c>
      <c r="D1974" t="s">
        <v>37</v>
      </c>
      <c r="E1974" t="s">
        <v>71</v>
      </c>
      <c r="F1974" t="s">
        <v>39</v>
      </c>
      <c r="G1974" t="s">
        <v>40</v>
      </c>
      <c r="H1974" t="s">
        <v>41</v>
      </c>
      <c r="I1974" t="s">
        <v>51</v>
      </c>
      <c r="J1974" t="s">
        <v>43</v>
      </c>
      <c r="K1974" t="s">
        <v>51</v>
      </c>
      <c r="L1974" t="s">
        <v>56</v>
      </c>
      <c r="M1974">
        <v>404</v>
      </c>
      <c r="N1974">
        <v>2669</v>
      </c>
      <c r="O1974">
        <v>372</v>
      </c>
      <c r="P1974">
        <v>20.14</v>
      </c>
      <c r="Q1974">
        <v>63</v>
      </c>
      <c r="R1974">
        <v>4371202</v>
      </c>
      <c r="S1974" s="6">
        <f t="shared" si="300"/>
        <v>139378.04421131511</v>
      </c>
      <c r="T1974" s="6">
        <f t="shared" si="301"/>
        <v>151367.55339078305</v>
      </c>
      <c r="U1974" s="2">
        <f t="shared" si="302"/>
        <v>7545897.3398276512</v>
      </c>
      <c r="V1974" s="3">
        <f t="shared" si="303"/>
        <v>5.9047619047619051</v>
      </c>
      <c r="W1974" s="3">
        <f t="shared" si="304"/>
        <v>6.412698412698413</v>
      </c>
      <c r="X1974" s="2">
        <f t="shared" si="305"/>
        <v>319.6825396825397</v>
      </c>
      <c r="Y1974" s="3">
        <f t="shared" si="306"/>
        <v>6.412698412698413</v>
      </c>
      <c r="Z1974" s="2">
        <f t="shared" si="307"/>
        <v>54.13978494623656</v>
      </c>
      <c r="AA1974" s="5">
        <f t="shared" si="308"/>
        <v>0.92079207920792083</v>
      </c>
      <c r="AB1974" s="4">
        <f t="shared" si="309"/>
        <v>6.9384158730158726E-2</v>
      </c>
      <c r="AC1974">
        <v>5</v>
      </c>
      <c r="AD1974">
        <v>0</v>
      </c>
      <c r="AE1974">
        <v>0</v>
      </c>
      <c r="AF1974">
        <v>1</v>
      </c>
      <c r="AG1974">
        <v>1</v>
      </c>
      <c r="AH1974">
        <v>-0.57784211065236701</v>
      </c>
      <c r="AI1974">
        <v>-0.23272510366426999</v>
      </c>
    </row>
    <row r="1975" spans="1:35" x14ac:dyDescent="0.2">
      <c r="A1975" t="s">
        <v>2050</v>
      </c>
      <c r="B1975" s="1">
        <v>39448</v>
      </c>
      <c r="C1975" t="s">
        <v>62</v>
      </c>
      <c r="D1975" t="s">
        <v>63</v>
      </c>
      <c r="E1975" t="s">
        <v>77</v>
      </c>
      <c r="F1975" t="s">
        <v>65</v>
      </c>
      <c r="G1975" t="s">
        <v>40</v>
      </c>
      <c r="H1975" t="s">
        <v>41</v>
      </c>
      <c r="I1975" t="s">
        <v>42</v>
      </c>
      <c r="J1975" t="s">
        <v>43</v>
      </c>
      <c r="K1975" t="s">
        <v>51</v>
      </c>
      <c r="L1975" t="s">
        <v>44</v>
      </c>
      <c r="M1975">
        <v>389</v>
      </c>
      <c r="N1975">
        <v>4480</v>
      </c>
      <c r="O1975">
        <v>209</v>
      </c>
      <c r="P1975">
        <v>20.87</v>
      </c>
      <c r="Q1975">
        <v>55</v>
      </c>
      <c r="R1975">
        <v>1808977</v>
      </c>
      <c r="S1975" s="6">
        <f t="shared" si="300"/>
        <v>46651.785714285717</v>
      </c>
      <c r="T1975" s="6">
        <f t="shared" si="301"/>
        <v>86830.357142857145</v>
      </c>
      <c r="U1975" s="2">
        <f t="shared" si="302"/>
        <v>4658482.1428571427</v>
      </c>
      <c r="V1975" s="3">
        <f t="shared" si="303"/>
        <v>3.8</v>
      </c>
      <c r="W1975" s="3">
        <f t="shared" si="304"/>
        <v>7.0727272727272723</v>
      </c>
      <c r="X1975" s="2">
        <f t="shared" si="305"/>
        <v>379.45454545454544</v>
      </c>
      <c r="Y1975" s="3">
        <f t="shared" si="306"/>
        <v>7.0727272727272723</v>
      </c>
      <c r="Z1975" s="2">
        <f t="shared" si="307"/>
        <v>99.856459330143537</v>
      </c>
      <c r="AA1975" s="5">
        <f t="shared" si="308"/>
        <v>0.53727506426735216</v>
      </c>
      <c r="AB1975" s="4">
        <f t="shared" si="309"/>
        <v>3.2890490909090908E-2</v>
      </c>
      <c r="AC1975">
        <v>6</v>
      </c>
      <c r="AD1975">
        <v>1</v>
      </c>
      <c r="AE1975">
        <v>1</v>
      </c>
      <c r="AF1975">
        <v>1</v>
      </c>
      <c r="AG1975">
        <v>1</v>
      </c>
      <c r="AH1975">
        <v>-0.66486531574889596</v>
      </c>
      <c r="AI1975">
        <v>-0.27111918341559299</v>
      </c>
    </row>
    <row r="1976" spans="1:35" x14ac:dyDescent="0.2">
      <c r="A1976" t="s">
        <v>2051</v>
      </c>
      <c r="B1976" s="1">
        <v>42370</v>
      </c>
      <c r="C1976" t="s">
        <v>70</v>
      </c>
      <c r="D1976" t="s">
        <v>63</v>
      </c>
      <c r="E1976" t="s">
        <v>75</v>
      </c>
      <c r="F1976" t="s">
        <v>48</v>
      </c>
      <c r="G1976" t="s">
        <v>49</v>
      </c>
      <c r="H1976" t="s">
        <v>51</v>
      </c>
      <c r="I1976" t="s">
        <v>43</v>
      </c>
      <c r="J1976" t="s">
        <v>42</v>
      </c>
      <c r="K1976" t="s">
        <v>43</v>
      </c>
      <c r="L1976" t="s">
        <v>56</v>
      </c>
      <c r="M1976">
        <v>78</v>
      </c>
      <c r="N1976">
        <v>1278</v>
      </c>
      <c r="O1976">
        <v>651</v>
      </c>
      <c r="P1976">
        <v>26.6</v>
      </c>
      <c r="Q1976">
        <v>58</v>
      </c>
      <c r="R1976">
        <v>4403068</v>
      </c>
      <c r="S1976" s="6">
        <f t="shared" si="300"/>
        <v>509389.67136150238</v>
      </c>
      <c r="T1976" s="6">
        <f t="shared" si="301"/>
        <v>61032.863849765257</v>
      </c>
      <c r="U1976" s="2">
        <f t="shared" si="302"/>
        <v>20813771.51799687</v>
      </c>
      <c r="V1976" s="3">
        <f t="shared" si="303"/>
        <v>11.224137931034482</v>
      </c>
      <c r="W1976" s="3">
        <f t="shared" si="304"/>
        <v>1.3448275862068966</v>
      </c>
      <c r="X1976" s="2">
        <f t="shared" si="305"/>
        <v>458.62068965517244</v>
      </c>
      <c r="Y1976" s="3">
        <f t="shared" si="306"/>
        <v>1.3448275862068966</v>
      </c>
      <c r="Z1976" s="2">
        <f t="shared" si="307"/>
        <v>40.86021505376344</v>
      </c>
      <c r="AA1976" s="5">
        <f t="shared" si="308"/>
        <v>8.3461538461538467</v>
      </c>
      <c r="AB1976" s="4">
        <f t="shared" si="309"/>
        <v>7.5914965517241376E-2</v>
      </c>
      <c r="AC1976">
        <v>8</v>
      </c>
      <c r="AD1976">
        <v>1</v>
      </c>
      <c r="AE1976">
        <v>1</v>
      </c>
      <c r="AF1976">
        <v>1</v>
      </c>
      <c r="AG1976">
        <v>1</v>
      </c>
      <c r="AH1976">
        <v>-0.59435238380757704</v>
      </c>
      <c r="AI1976">
        <v>-0.17087971457443499</v>
      </c>
    </row>
    <row r="1977" spans="1:35" x14ac:dyDescent="0.2">
      <c r="A1977" t="s">
        <v>2052</v>
      </c>
      <c r="B1977" s="1">
        <v>37987</v>
      </c>
      <c r="C1977" t="s">
        <v>36</v>
      </c>
      <c r="D1977" t="s">
        <v>37</v>
      </c>
      <c r="E1977" t="s">
        <v>132</v>
      </c>
      <c r="F1977" t="s">
        <v>54</v>
      </c>
      <c r="G1977" t="s">
        <v>55</v>
      </c>
      <c r="H1977" t="s">
        <v>41</v>
      </c>
      <c r="I1977" t="s">
        <v>43</v>
      </c>
      <c r="J1977" t="s">
        <v>43</v>
      </c>
      <c r="K1977" t="s">
        <v>51</v>
      </c>
      <c r="L1977" t="s">
        <v>78</v>
      </c>
      <c r="M1977">
        <v>299</v>
      </c>
      <c r="N1977">
        <v>2758</v>
      </c>
      <c r="O1977">
        <v>571</v>
      </c>
      <c r="P1977">
        <v>16.32</v>
      </c>
      <c r="Q1977">
        <v>14</v>
      </c>
      <c r="R1977">
        <v>1708431</v>
      </c>
      <c r="S1977" s="6">
        <f t="shared" si="300"/>
        <v>207034.08266860043</v>
      </c>
      <c r="T1977" s="6">
        <f t="shared" si="301"/>
        <v>108411.89267585207</v>
      </c>
      <c r="U1977" s="2">
        <f t="shared" si="302"/>
        <v>5917331.3995649023</v>
      </c>
      <c r="V1977" s="3">
        <f t="shared" si="303"/>
        <v>40.785714285714285</v>
      </c>
      <c r="W1977" s="3">
        <f t="shared" si="304"/>
        <v>21.357142857142858</v>
      </c>
      <c r="X1977" s="2">
        <f t="shared" si="305"/>
        <v>1165.7142857142858</v>
      </c>
      <c r="Y1977" s="3">
        <f t="shared" si="306"/>
        <v>21.357142857142858</v>
      </c>
      <c r="Z1977" s="2">
        <f t="shared" si="307"/>
        <v>28.581436077057795</v>
      </c>
      <c r="AA1977" s="5">
        <f t="shared" si="308"/>
        <v>1.9096989966555185</v>
      </c>
      <c r="AB1977" s="4">
        <f t="shared" si="309"/>
        <v>0.12203078571428572</v>
      </c>
      <c r="AC1977">
        <v>7</v>
      </c>
      <c r="AD1977">
        <v>1</v>
      </c>
      <c r="AE1977">
        <v>0</v>
      </c>
      <c r="AF1977">
        <v>4</v>
      </c>
      <c r="AG1977">
        <v>1</v>
      </c>
      <c r="AH1977">
        <v>0.46833395806716099</v>
      </c>
      <c r="AI1977">
        <v>-0.242380102314491</v>
      </c>
    </row>
    <row r="1978" spans="1:35" x14ac:dyDescent="0.2">
      <c r="A1978" t="s">
        <v>2053</v>
      </c>
      <c r="B1978" s="1">
        <v>40544</v>
      </c>
      <c r="C1978" t="s">
        <v>53</v>
      </c>
      <c r="D1978" t="s">
        <v>37</v>
      </c>
      <c r="E1978" t="s">
        <v>77</v>
      </c>
      <c r="F1978" t="s">
        <v>48</v>
      </c>
      <c r="G1978" t="s">
        <v>49</v>
      </c>
      <c r="H1978" t="s">
        <v>50</v>
      </c>
      <c r="I1978" t="s">
        <v>43</v>
      </c>
      <c r="J1978" t="s">
        <v>43</v>
      </c>
      <c r="K1978" t="s">
        <v>42</v>
      </c>
      <c r="L1978" t="s">
        <v>5077</v>
      </c>
      <c r="M1978">
        <v>340</v>
      </c>
      <c r="N1978">
        <v>354</v>
      </c>
      <c r="O1978">
        <v>553</v>
      </c>
      <c r="P1978">
        <v>10.57</v>
      </c>
      <c r="Q1978">
        <v>62</v>
      </c>
      <c r="R1978">
        <v>3400263</v>
      </c>
      <c r="S1978" s="6">
        <f t="shared" si="300"/>
        <v>1562146.8926553673</v>
      </c>
      <c r="T1978" s="6">
        <f t="shared" si="301"/>
        <v>960451.9774011299</v>
      </c>
      <c r="U1978" s="2">
        <f t="shared" si="302"/>
        <v>29858757.062146891</v>
      </c>
      <c r="V1978" s="3">
        <f t="shared" si="303"/>
        <v>8.9193548387096779</v>
      </c>
      <c r="W1978" s="3">
        <f t="shared" si="304"/>
        <v>5.4838709677419351</v>
      </c>
      <c r="X1978" s="2">
        <f t="shared" si="305"/>
        <v>170.48387096774192</v>
      </c>
      <c r="Y1978" s="3">
        <f t="shared" si="306"/>
        <v>5.4838709677419351</v>
      </c>
      <c r="Z1978" s="2">
        <f t="shared" si="307"/>
        <v>19.11392405063291</v>
      </c>
      <c r="AA1978" s="5">
        <f t="shared" si="308"/>
        <v>1.6264705882352941</v>
      </c>
      <c r="AB1978" s="4">
        <f t="shared" si="309"/>
        <v>5.4842951612903229E-2</v>
      </c>
      <c r="AC1978">
        <v>3</v>
      </c>
      <c r="AD1978">
        <v>0</v>
      </c>
      <c r="AE1978">
        <v>0</v>
      </c>
      <c r="AF1978">
        <v>1</v>
      </c>
      <c r="AG1978">
        <v>1</v>
      </c>
      <c r="AH1978">
        <v>-0.63668897153498805</v>
      </c>
      <c r="AI1978">
        <v>0.27211386813220101</v>
      </c>
    </row>
    <row r="1979" spans="1:35" x14ac:dyDescent="0.2">
      <c r="A1979" t="s">
        <v>2054</v>
      </c>
      <c r="B1979" s="1">
        <v>39814</v>
      </c>
      <c r="C1979" t="s">
        <v>58</v>
      </c>
      <c r="D1979" t="s">
        <v>47</v>
      </c>
      <c r="E1979" t="s">
        <v>38</v>
      </c>
      <c r="F1979" t="s">
        <v>68</v>
      </c>
      <c r="G1979" t="s">
        <v>40</v>
      </c>
      <c r="H1979" t="s">
        <v>51</v>
      </c>
      <c r="I1979" t="s">
        <v>43</v>
      </c>
      <c r="J1979" t="s">
        <v>42</v>
      </c>
      <c r="K1979" t="s">
        <v>43</v>
      </c>
      <c r="L1979" t="s">
        <v>5077</v>
      </c>
      <c r="M1979">
        <v>113</v>
      </c>
      <c r="N1979">
        <v>1477</v>
      </c>
      <c r="O1979">
        <v>827</v>
      </c>
      <c r="P1979">
        <v>42.68</v>
      </c>
      <c r="Q1979">
        <v>5</v>
      </c>
      <c r="R1979">
        <v>1302542</v>
      </c>
      <c r="S1979" s="6">
        <f t="shared" si="300"/>
        <v>559918.7542315505</v>
      </c>
      <c r="T1979" s="6">
        <f t="shared" si="301"/>
        <v>76506.431956668923</v>
      </c>
      <c r="U1979" s="2">
        <f t="shared" si="302"/>
        <v>28896411.64522681</v>
      </c>
      <c r="V1979" s="3">
        <f t="shared" si="303"/>
        <v>165.4</v>
      </c>
      <c r="W1979" s="3">
        <f t="shared" si="304"/>
        <v>22.6</v>
      </c>
      <c r="X1979" s="2">
        <f t="shared" si="305"/>
        <v>8536</v>
      </c>
      <c r="Y1979" s="3">
        <f t="shared" si="306"/>
        <v>22.6</v>
      </c>
      <c r="Z1979" s="2">
        <f t="shared" si="307"/>
        <v>51.608222490931077</v>
      </c>
      <c r="AA1979" s="5">
        <f t="shared" si="308"/>
        <v>7.3185840707964598</v>
      </c>
      <c r="AB1979" s="4">
        <f t="shared" si="309"/>
        <v>0.26050839999999997</v>
      </c>
      <c r="AC1979">
        <v>3</v>
      </c>
      <c r="AD1979">
        <v>1</v>
      </c>
      <c r="AE1979">
        <v>0</v>
      </c>
      <c r="AF1979">
        <v>0</v>
      </c>
      <c r="AG1979">
        <v>3</v>
      </c>
      <c r="AH1979" s="2">
        <v>3.44348838575156E+16</v>
      </c>
      <c r="AI1979">
        <v>-0.154572913202352</v>
      </c>
    </row>
    <row r="1980" spans="1:35" x14ac:dyDescent="0.2">
      <c r="A1980" t="s">
        <v>2055</v>
      </c>
      <c r="B1980" s="1">
        <v>41275</v>
      </c>
      <c r="C1980" t="s">
        <v>70</v>
      </c>
      <c r="D1980" t="s">
        <v>63</v>
      </c>
      <c r="E1980" t="s">
        <v>67</v>
      </c>
      <c r="F1980" t="s">
        <v>39</v>
      </c>
      <c r="G1980" t="s">
        <v>40</v>
      </c>
      <c r="H1980" t="s">
        <v>50</v>
      </c>
      <c r="I1980" t="s">
        <v>42</v>
      </c>
      <c r="J1980" t="s">
        <v>43</v>
      </c>
      <c r="K1980" t="s">
        <v>51</v>
      </c>
      <c r="L1980" t="s">
        <v>5077</v>
      </c>
      <c r="M1980">
        <v>333</v>
      </c>
      <c r="N1980">
        <v>602</v>
      </c>
      <c r="O1980">
        <v>111</v>
      </c>
      <c r="P1980">
        <v>18.760000000000002</v>
      </c>
      <c r="Q1980">
        <v>94</v>
      </c>
      <c r="R1980">
        <v>1052443</v>
      </c>
      <c r="S1980" s="6">
        <f t="shared" si="300"/>
        <v>184385.38205980067</v>
      </c>
      <c r="T1980" s="6">
        <f t="shared" si="301"/>
        <v>553156.14617940201</v>
      </c>
      <c r="U1980" s="2">
        <f t="shared" si="302"/>
        <v>31162790.69767442</v>
      </c>
      <c r="V1980" s="3">
        <f t="shared" si="303"/>
        <v>1.1808510638297873</v>
      </c>
      <c r="W1980" s="3">
        <f t="shared" si="304"/>
        <v>3.5425531914893615</v>
      </c>
      <c r="X1980" s="2">
        <f t="shared" si="305"/>
        <v>199.57446808510639</v>
      </c>
      <c r="Y1980" s="3">
        <f t="shared" si="306"/>
        <v>3.5425531914893615</v>
      </c>
      <c r="Z1980" s="2">
        <f t="shared" si="307"/>
        <v>169.00900900900902</v>
      </c>
      <c r="AA1980" s="5">
        <f t="shared" si="308"/>
        <v>0.33333333333333331</v>
      </c>
      <c r="AB1980" s="4">
        <f t="shared" si="309"/>
        <v>1.1196202127659574E-2</v>
      </c>
      <c r="AC1980">
        <v>7</v>
      </c>
      <c r="AD1980">
        <v>1</v>
      </c>
      <c r="AE1980">
        <v>0</v>
      </c>
      <c r="AF1980">
        <v>1</v>
      </c>
      <c r="AG1980">
        <v>1</v>
      </c>
      <c r="AH1980">
        <v>-0.87655887540208399</v>
      </c>
      <c r="AI1980">
        <v>-4.9853822412274998E-2</v>
      </c>
    </row>
    <row r="1981" spans="1:35" x14ac:dyDescent="0.2">
      <c r="A1981" t="s">
        <v>2056</v>
      </c>
      <c r="B1981" s="1">
        <v>41640</v>
      </c>
      <c r="C1981" t="s">
        <v>46</v>
      </c>
      <c r="D1981" t="s">
        <v>47</v>
      </c>
      <c r="E1981" t="s">
        <v>71</v>
      </c>
      <c r="F1981" t="s">
        <v>48</v>
      </c>
      <c r="G1981" t="s">
        <v>49</v>
      </c>
      <c r="H1981" t="s">
        <v>41</v>
      </c>
      <c r="I1981" t="s">
        <v>51</v>
      </c>
      <c r="J1981" t="s">
        <v>42</v>
      </c>
      <c r="K1981" t="s">
        <v>42</v>
      </c>
      <c r="L1981" t="s">
        <v>44</v>
      </c>
      <c r="M1981">
        <v>114</v>
      </c>
      <c r="N1981">
        <v>3048</v>
      </c>
      <c r="O1981">
        <v>322</v>
      </c>
      <c r="P1981">
        <v>10.99</v>
      </c>
      <c r="Q1981">
        <v>37</v>
      </c>
      <c r="R1981">
        <v>2003637</v>
      </c>
      <c r="S1981" s="6">
        <f t="shared" si="300"/>
        <v>105643.04461942257</v>
      </c>
      <c r="T1981" s="6">
        <f t="shared" si="301"/>
        <v>37401.574803149604</v>
      </c>
      <c r="U1981" s="2">
        <f t="shared" si="302"/>
        <v>3605643.0446194224</v>
      </c>
      <c r="V1981" s="3">
        <f t="shared" si="303"/>
        <v>8.7027027027027035</v>
      </c>
      <c r="W1981" s="3">
        <f t="shared" si="304"/>
        <v>3.0810810810810811</v>
      </c>
      <c r="X1981" s="2">
        <f t="shared" si="305"/>
        <v>297.02702702702703</v>
      </c>
      <c r="Y1981" s="3">
        <f t="shared" si="306"/>
        <v>3.0810810810810811</v>
      </c>
      <c r="Z1981" s="2">
        <f t="shared" si="307"/>
        <v>34.130434782608695</v>
      </c>
      <c r="AA1981" s="5">
        <f t="shared" si="308"/>
        <v>2.8245614035087718</v>
      </c>
      <c r="AB1981" s="4">
        <f t="shared" si="309"/>
        <v>5.4152351351351352E-2</v>
      </c>
      <c r="AC1981">
        <v>1</v>
      </c>
      <c r="AD1981">
        <v>0</v>
      </c>
      <c r="AE1981">
        <v>1</v>
      </c>
      <c r="AF1981">
        <v>1</v>
      </c>
      <c r="AG1981">
        <v>1</v>
      </c>
      <c r="AH1981">
        <v>-0.67750762020016198</v>
      </c>
      <c r="AI1981">
        <v>-0.27953073842763998</v>
      </c>
    </row>
    <row r="1982" spans="1:35" x14ac:dyDescent="0.2">
      <c r="A1982" t="s">
        <v>2057</v>
      </c>
      <c r="B1982" s="1">
        <v>37257</v>
      </c>
      <c r="C1982" t="s">
        <v>46</v>
      </c>
      <c r="D1982" t="s">
        <v>47</v>
      </c>
      <c r="E1982" t="s">
        <v>132</v>
      </c>
      <c r="F1982" t="s">
        <v>48</v>
      </c>
      <c r="G1982" t="s">
        <v>49</v>
      </c>
      <c r="H1982" t="s">
        <v>50</v>
      </c>
      <c r="I1982" t="s">
        <v>43</v>
      </c>
      <c r="J1982" t="s">
        <v>42</v>
      </c>
      <c r="K1982" t="s">
        <v>42</v>
      </c>
      <c r="L1982" t="s">
        <v>78</v>
      </c>
      <c r="M1982">
        <v>71</v>
      </c>
      <c r="N1982">
        <v>580</v>
      </c>
      <c r="O1982">
        <v>944</v>
      </c>
      <c r="P1982">
        <v>4.9400000000000004</v>
      </c>
      <c r="Q1982">
        <v>91</v>
      </c>
      <c r="R1982">
        <v>431199</v>
      </c>
      <c r="S1982" s="6">
        <f t="shared" si="300"/>
        <v>1627586.2068965517</v>
      </c>
      <c r="T1982" s="6">
        <f t="shared" si="301"/>
        <v>122413.79310344828</v>
      </c>
      <c r="U1982" s="2">
        <f t="shared" si="302"/>
        <v>8517241.3793103453</v>
      </c>
      <c r="V1982" s="3">
        <f t="shared" si="303"/>
        <v>10.373626373626374</v>
      </c>
      <c r="W1982" s="3">
        <f t="shared" si="304"/>
        <v>0.78021978021978022</v>
      </c>
      <c r="X1982" s="2">
        <f t="shared" si="305"/>
        <v>54.285714285714285</v>
      </c>
      <c r="Y1982" s="3">
        <f t="shared" si="306"/>
        <v>0.78021978021978022</v>
      </c>
      <c r="Z1982" s="2">
        <f t="shared" si="307"/>
        <v>5.2330508474576272</v>
      </c>
      <c r="AA1982" s="5">
        <f t="shared" si="308"/>
        <v>13.295774647887324</v>
      </c>
      <c r="AB1982" s="4">
        <f t="shared" si="309"/>
        <v>4.7384505494505492E-3</v>
      </c>
      <c r="AC1982">
        <v>2</v>
      </c>
      <c r="AD1982">
        <v>1</v>
      </c>
      <c r="AE1982">
        <v>0</v>
      </c>
      <c r="AF1982">
        <v>1</v>
      </c>
      <c r="AG1982">
        <v>1</v>
      </c>
      <c r="AH1982">
        <v>-0.90235163717431699</v>
      </c>
      <c r="AI1982">
        <v>-9.4955513541467307E-3</v>
      </c>
    </row>
    <row r="1983" spans="1:35" x14ac:dyDescent="0.2">
      <c r="A1983" t="s">
        <v>2058</v>
      </c>
      <c r="B1983" s="1">
        <v>43101</v>
      </c>
      <c r="C1983" t="s">
        <v>73</v>
      </c>
      <c r="D1983" t="s">
        <v>74</v>
      </c>
      <c r="E1983" t="s">
        <v>59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42</v>
      </c>
      <c r="L1983" t="s">
        <v>5077</v>
      </c>
      <c r="M1983">
        <v>384</v>
      </c>
      <c r="N1983">
        <v>2779</v>
      </c>
      <c r="O1983">
        <v>132</v>
      </c>
      <c r="P1983">
        <v>10.38</v>
      </c>
      <c r="Q1983">
        <v>36</v>
      </c>
      <c r="R1983">
        <v>766086</v>
      </c>
      <c r="S1983" s="6">
        <f t="shared" si="300"/>
        <v>47499.100395825837</v>
      </c>
      <c r="T1983" s="6">
        <f t="shared" si="301"/>
        <v>138179.20115149335</v>
      </c>
      <c r="U1983" s="2">
        <f t="shared" si="302"/>
        <v>3735156.5311263045</v>
      </c>
      <c r="V1983" s="3">
        <f t="shared" si="303"/>
        <v>3.6666666666666665</v>
      </c>
      <c r="W1983" s="3">
        <f t="shared" si="304"/>
        <v>10.666666666666666</v>
      </c>
      <c r="X1983" s="2">
        <f t="shared" si="305"/>
        <v>288.33333333333331</v>
      </c>
      <c r="Y1983" s="3">
        <f t="shared" si="306"/>
        <v>10.666666666666666</v>
      </c>
      <c r="Z1983" s="2">
        <f t="shared" si="307"/>
        <v>78.63636363636364</v>
      </c>
      <c r="AA1983" s="5">
        <f t="shared" si="308"/>
        <v>0.34375</v>
      </c>
      <c r="AB1983" s="4">
        <f t="shared" si="309"/>
        <v>2.1280166666666666E-2</v>
      </c>
      <c r="AC1983">
        <v>1</v>
      </c>
      <c r="AD1983">
        <v>0</v>
      </c>
      <c r="AE1983">
        <v>0</v>
      </c>
      <c r="AF1983">
        <v>1</v>
      </c>
      <c r="AG1983">
        <v>1</v>
      </c>
      <c r="AH1983">
        <v>-0.63278491705449502</v>
      </c>
      <c r="AI1983">
        <v>-0.258006617819868</v>
      </c>
    </row>
    <row r="1984" spans="1:35" x14ac:dyDescent="0.2">
      <c r="A1984" t="s">
        <v>2059</v>
      </c>
      <c r="B1984" s="1">
        <v>36526</v>
      </c>
      <c r="C1984" t="s">
        <v>46</v>
      </c>
      <c r="D1984" t="s">
        <v>47</v>
      </c>
      <c r="E1984" t="s">
        <v>77</v>
      </c>
      <c r="F1984" t="s">
        <v>68</v>
      </c>
      <c r="G1984" t="s">
        <v>40</v>
      </c>
      <c r="H1984" t="s">
        <v>50</v>
      </c>
      <c r="I1984" t="s">
        <v>43</v>
      </c>
      <c r="J1984" t="s">
        <v>42</v>
      </c>
      <c r="K1984" t="s">
        <v>43</v>
      </c>
      <c r="L1984" t="s">
        <v>44</v>
      </c>
      <c r="M1984">
        <v>111</v>
      </c>
      <c r="N1984">
        <v>380</v>
      </c>
      <c r="O1984">
        <v>632</v>
      </c>
      <c r="P1984">
        <v>49.52</v>
      </c>
      <c r="Q1984">
        <v>71</v>
      </c>
      <c r="R1984">
        <v>182996</v>
      </c>
      <c r="S1984" s="6">
        <f t="shared" si="300"/>
        <v>1663157.894736842</v>
      </c>
      <c r="T1984" s="6">
        <f t="shared" si="301"/>
        <v>292105.26315789472</v>
      </c>
      <c r="U1984" s="2">
        <f t="shared" si="302"/>
        <v>130315789.47368421</v>
      </c>
      <c r="V1984" s="3">
        <f t="shared" si="303"/>
        <v>8.9014084507042259</v>
      </c>
      <c r="W1984" s="3">
        <f t="shared" si="304"/>
        <v>1.5633802816901408</v>
      </c>
      <c r="X1984" s="2">
        <f t="shared" si="305"/>
        <v>697.46478873239437</v>
      </c>
      <c r="Y1984" s="3">
        <f t="shared" si="306"/>
        <v>1.5633802816901408</v>
      </c>
      <c r="Z1984" s="2">
        <f t="shared" si="307"/>
        <v>78.35443037974683</v>
      </c>
      <c r="AA1984" s="5">
        <f t="shared" si="308"/>
        <v>5.6936936936936933</v>
      </c>
      <c r="AB1984" s="4">
        <f t="shared" si="309"/>
        <v>2.5774084507042255E-3</v>
      </c>
      <c r="AC1984">
        <v>8</v>
      </c>
      <c r="AD1984">
        <v>1</v>
      </c>
      <c r="AE1984">
        <v>0</v>
      </c>
      <c r="AF1984">
        <v>1</v>
      </c>
      <c r="AG1984">
        <v>1</v>
      </c>
      <c r="AH1984">
        <v>-0.74049837339394597</v>
      </c>
      <c r="AI1984">
        <v>0.32263619684620598</v>
      </c>
    </row>
    <row r="1985" spans="1:35" x14ac:dyDescent="0.2">
      <c r="A1985" t="s">
        <v>2060</v>
      </c>
      <c r="B1985" s="1">
        <v>36892</v>
      </c>
      <c r="C1985" t="s">
        <v>46</v>
      </c>
      <c r="D1985" t="s">
        <v>47</v>
      </c>
      <c r="E1985" t="s">
        <v>67</v>
      </c>
      <c r="F1985" t="s">
        <v>68</v>
      </c>
      <c r="G1985" t="s">
        <v>40</v>
      </c>
      <c r="H1985" t="s">
        <v>50</v>
      </c>
      <c r="I1985" t="s">
        <v>51</v>
      </c>
      <c r="J1985" t="s">
        <v>43</v>
      </c>
      <c r="K1985" t="s">
        <v>42</v>
      </c>
      <c r="L1985" t="s">
        <v>44</v>
      </c>
      <c r="M1985">
        <v>367</v>
      </c>
      <c r="N1985">
        <v>832</v>
      </c>
      <c r="O1985">
        <v>273</v>
      </c>
      <c r="P1985">
        <v>10.37</v>
      </c>
      <c r="Q1985">
        <v>60</v>
      </c>
      <c r="R1985">
        <v>2639922</v>
      </c>
      <c r="S1985" s="6">
        <f t="shared" si="300"/>
        <v>328125</v>
      </c>
      <c r="T1985" s="6">
        <f t="shared" si="301"/>
        <v>441105.76923076925</v>
      </c>
      <c r="U1985" s="2">
        <f t="shared" si="302"/>
        <v>12463942.307692308</v>
      </c>
      <c r="V1985" s="3">
        <f t="shared" si="303"/>
        <v>4.55</v>
      </c>
      <c r="W1985" s="3">
        <f t="shared" si="304"/>
        <v>6.1166666666666663</v>
      </c>
      <c r="X1985" s="2">
        <f t="shared" si="305"/>
        <v>172.83333333333334</v>
      </c>
      <c r="Y1985" s="3">
        <f t="shared" si="306"/>
        <v>6.1166666666666663</v>
      </c>
      <c r="Z1985" s="2">
        <f t="shared" si="307"/>
        <v>37.985347985347985</v>
      </c>
      <c r="AA1985" s="5">
        <f t="shared" si="308"/>
        <v>0.7438692098092643</v>
      </c>
      <c r="AB1985" s="4">
        <f t="shared" si="309"/>
        <v>4.3998700000000002E-2</v>
      </c>
      <c r="AC1985">
        <v>6</v>
      </c>
      <c r="AD1985">
        <v>1</v>
      </c>
      <c r="AE1985">
        <v>1</v>
      </c>
      <c r="AF1985">
        <v>1</v>
      </c>
      <c r="AG1985">
        <v>1</v>
      </c>
      <c r="AH1985">
        <v>-0.70142201093025502</v>
      </c>
      <c r="AI1985">
        <v>-0.105961273652565</v>
      </c>
    </row>
    <row r="1986" spans="1:35" x14ac:dyDescent="0.2">
      <c r="A1986" t="s">
        <v>2061</v>
      </c>
      <c r="B1986" s="1">
        <v>42370</v>
      </c>
      <c r="C1986" t="s">
        <v>103</v>
      </c>
      <c r="D1986" t="s">
        <v>47</v>
      </c>
      <c r="E1986" t="s">
        <v>132</v>
      </c>
      <c r="F1986" t="s">
        <v>48</v>
      </c>
      <c r="G1986" t="s">
        <v>49</v>
      </c>
      <c r="H1986" t="s">
        <v>50</v>
      </c>
      <c r="I1986" t="s">
        <v>42</v>
      </c>
      <c r="J1986" t="s">
        <v>43</v>
      </c>
      <c r="K1986" t="s">
        <v>51</v>
      </c>
      <c r="L1986" t="s">
        <v>5077</v>
      </c>
      <c r="M1986">
        <v>285</v>
      </c>
      <c r="N1986">
        <v>877</v>
      </c>
      <c r="O1986">
        <v>105</v>
      </c>
      <c r="P1986">
        <v>24.16</v>
      </c>
      <c r="Q1986">
        <v>15</v>
      </c>
      <c r="R1986">
        <v>2973727</v>
      </c>
      <c r="S1986" s="6">
        <f t="shared" si="300"/>
        <v>119726.33979475485</v>
      </c>
      <c r="T1986" s="6">
        <f t="shared" si="301"/>
        <v>324971.49372862029</v>
      </c>
      <c r="U1986" s="2">
        <f t="shared" si="302"/>
        <v>27548460.661345497</v>
      </c>
      <c r="V1986" s="3">
        <f t="shared" si="303"/>
        <v>7</v>
      </c>
      <c r="W1986" s="3">
        <f t="shared" si="304"/>
        <v>19</v>
      </c>
      <c r="X1986" s="2">
        <f t="shared" si="305"/>
        <v>1610.6666666666667</v>
      </c>
      <c r="Y1986" s="3">
        <f t="shared" si="306"/>
        <v>19</v>
      </c>
      <c r="Z1986" s="2">
        <f t="shared" si="307"/>
        <v>230.0952380952381</v>
      </c>
      <c r="AA1986" s="5">
        <f t="shared" si="308"/>
        <v>0.36842105263157893</v>
      </c>
      <c r="AB1986" s="4">
        <f t="shared" si="309"/>
        <v>0.19824846666666668</v>
      </c>
      <c r="AC1986">
        <v>8</v>
      </c>
      <c r="AD1986">
        <v>0</v>
      </c>
      <c r="AE1986">
        <v>0</v>
      </c>
      <c r="AF1986">
        <v>4</v>
      </c>
      <c r="AG1986">
        <v>1</v>
      </c>
      <c r="AH1986">
        <v>0.32768541528759898</v>
      </c>
      <c r="AI1986">
        <v>-0.14105969751958999</v>
      </c>
    </row>
    <row r="1987" spans="1:35" x14ac:dyDescent="0.2">
      <c r="A1987" t="s">
        <v>2062</v>
      </c>
      <c r="B1987" s="1">
        <v>39083</v>
      </c>
      <c r="C1987" t="s">
        <v>46</v>
      </c>
      <c r="D1987" t="s">
        <v>47</v>
      </c>
      <c r="E1987" t="s">
        <v>75</v>
      </c>
      <c r="F1987" t="s">
        <v>54</v>
      </c>
      <c r="G1987" t="s">
        <v>55</v>
      </c>
      <c r="H1987" t="s">
        <v>51</v>
      </c>
      <c r="I1987" t="s">
        <v>43</v>
      </c>
      <c r="J1987" t="s">
        <v>51</v>
      </c>
      <c r="K1987" t="s">
        <v>51</v>
      </c>
      <c r="L1987" t="s">
        <v>44</v>
      </c>
      <c r="M1987">
        <v>219</v>
      </c>
      <c r="N1987">
        <v>2149</v>
      </c>
      <c r="O1987">
        <v>864</v>
      </c>
      <c r="P1987">
        <v>25.46</v>
      </c>
      <c r="Q1987">
        <v>8</v>
      </c>
      <c r="R1987">
        <v>4132649</v>
      </c>
      <c r="S1987" s="6">
        <f t="shared" ref="S1987:S2050" si="310">(O1987*1000000)/N1987</f>
        <v>402047.46393671475</v>
      </c>
      <c r="T1987" s="6">
        <f t="shared" ref="T1987:T2050" si="311">(M1987*1000000)/N1987</f>
        <v>101907.86412284784</v>
      </c>
      <c r="U1987" s="2">
        <f t="shared" ref="U1987:U2050" si="312">(P1987*1000000000)/N1987</f>
        <v>11847370.870172173</v>
      </c>
      <c r="V1987" s="3">
        <f t="shared" ref="V1987:V2050" si="313">(O1987*1000000)/(Q1987*1000000)</f>
        <v>108</v>
      </c>
      <c r="W1987" s="3">
        <f t="shared" ref="W1987:W2050" si="314">(M1987*1000000)/(Q1987*1000000)</f>
        <v>27.375</v>
      </c>
      <c r="X1987" s="2">
        <f t="shared" ref="X1987:X2050" si="315">(P1987*1000000000)/(Q1987*1000000)</f>
        <v>3182.5</v>
      </c>
      <c r="Y1987" s="3">
        <f t="shared" ref="Y1987:Y2050" si="316">(M1987*1000000)/(Q1987*1000000)</f>
        <v>27.375</v>
      </c>
      <c r="Z1987" s="2">
        <f t="shared" ref="Z1987:Z2050" si="317">(P1987*1000000000)/(O1987*1000000)</f>
        <v>29.467592592592592</v>
      </c>
      <c r="AA1987" s="5">
        <f t="shared" ref="AA1987:AA2050" si="318">(O1987*1000000)/(M1987*1000000)</f>
        <v>3.9452054794520546</v>
      </c>
      <c r="AB1987" s="4">
        <f t="shared" ref="AB1987:AB2050" si="319">R1987/(Q1987*1000000)</f>
        <v>0.51658112499999997</v>
      </c>
      <c r="AC1987">
        <v>5</v>
      </c>
      <c r="AD1987">
        <v>0</v>
      </c>
      <c r="AE1987">
        <v>1</v>
      </c>
      <c r="AF1987">
        <v>4</v>
      </c>
      <c r="AG1987">
        <v>1</v>
      </c>
      <c r="AH1987" s="2">
        <v>2.62224208297232E+16</v>
      </c>
      <c r="AI1987">
        <v>-0.21938458241664199</v>
      </c>
    </row>
    <row r="1988" spans="1:35" x14ac:dyDescent="0.2">
      <c r="A1988" t="s">
        <v>2063</v>
      </c>
      <c r="B1988" s="1">
        <v>41275</v>
      </c>
      <c r="C1988" t="s">
        <v>103</v>
      </c>
      <c r="D1988" t="s">
        <v>47</v>
      </c>
      <c r="E1988" t="s">
        <v>125</v>
      </c>
      <c r="F1988" t="s">
        <v>54</v>
      </c>
      <c r="G1988" t="s">
        <v>55</v>
      </c>
      <c r="H1988" t="s">
        <v>41</v>
      </c>
      <c r="I1988" t="s">
        <v>51</v>
      </c>
      <c r="J1988" t="s">
        <v>42</v>
      </c>
      <c r="K1988" t="s">
        <v>43</v>
      </c>
      <c r="L1988" t="s">
        <v>5077</v>
      </c>
      <c r="M1988">
        <v>93</v>
      </c>
      <c r="N1988">
        <v>2630</v>
      </c>
      <c r="O1988">
        <v>345</v>
      </c>
      <c r="P1988">
        <v>42.39</v>
      </c>
      <c r="Q1988">
        <v>38</v>
      </c>
      <c r="R1988">
        <v>1817068</v>
      </c>
      <c r="S1988" s="6">
        <f t="shared" si="310"/>
        <v>131178.70722433459</v>
      </c>
      <c r="T1988" s="6">
        <f t="shared" si="311"/>
        <v>35361.216730038024</v>
      </c>
      <c r="U1988" s="2">
        <f t="shared" si="312"/>
        <v>16117870.722433461</v>
      </c>
      <c r="V1988" s="3">
        <f t="shared" si="313"/>
        <v>9.0789473684210531</v>
      </c>
      <c r="W1988" s="3">
        <f t="shared" si="314"/>
        <v>2.4473684210526314</v>
      </c>
      <c r="X1988" s="2">
        <f t="shared" si="315"/>
        <v>1115.5263157894738</v>
      </c>
      <c r="Y1988" s="3">
        <f t="shared" si="316"/>
        <v>2.4473684210526314</v>
      </c>
      <c r="Z1988" s="2">
        <f t="shared" si="317"/>
        <v>122.8695652173913</v>
      </c>
      <c r="AA1988" s="5">
        <f t="shared" si="318"/>
        <v>3.7096774193548385</v>
      </c>
      <c r="AB1988" s="4">
        <f t="shared" si="319"/>
        <v>4.7817578947368419E-2</v>
      </c>
      <c r="AC1988">
        <v>2</v>
      </c>
      <c r="AD1988">
        <v>0</v>
      </c>
      <c r="AE1988">
        <v>1</v>
      </c>
      <c r="AF1988">
        <v>1</v>
      </c>
      <c r="AG1988">
        <v>1</v>
      </c>
      <c r="AH1988">
        <v>-0.50417024324057802</v>
      </c>
      <c r="AI1988">
        <v>-0.24569790598133001</v>
      </c>
    </row>
    <row r="1989" spans="1:35" x14ac:dyDescent="0.2">
      <c r="A1989" t="s">
        <v>2064</v>
      </c>
      <c r="B1989" s="1">
        <v>37257</v>
      </c>
      <c r="C1989" t="s">
        <v>103</v>
      </c>
      <c r="D1989" t="s">
        <v>47</v>
      </c>
      <c r="E1989" t="s">
        <v>71</v>
      </c>
      <c r="F1989" t="s">
        <v>68</v>
      </c>
      <c r="G1989" t="s">
        <v>40</v>
      </c>
      <c r="H1989" t="s">
        <v>41</v>
      </c>
      <c r="I1989" t="s">
        <v>43</v>
      </c>
      <c r="J1989" t="s">
        <v>51</v>
      </c>
      <c r="K1989" t="s">
        <v>43</v>
      </c>
      <c r="L1989" t="s">
        <v>78</v>
      </c>
      <c r="M1989">
        <v>163</v>
      </c>
      <c r="N1989">
        <v>3507</v>
      </c>
      <c r="O1989">
        <v>621</v>
      </c>
      <c r="P1989">
        <v>27.34</v>
      </c>
      <c r="Q1989">
        <v>67</v>
      </c>
      <c r="R1989">
        <v>4761867</v>
      </c>
      <c r="S1989" s="6">
        <f t="shared" si="310"/>
        <v>177074.42258340461</v>
      </c>
      <c r="T1989" s="6">
        <f t="shared" si="311"/>
        <v>46478.471628172229</v>
      </c>
      <c r="U1989" s="2">
        <f t="shared" si="312"/>
        <v>7795836.8976333048</v>
      </c>
      <c r="V1989" s="3">
        <f t="shared" si="313"/>
        <v>9.2686567164179099</v>
      </c>
      <c r="W1989" s="3">
        <f t="shared" si="314"/>
        <v>2.4328358208955225</v>
      </c>
      <c r="X1989" s="2">
        <f t="shared" si="315"/>
        <v>408.05970149253733</v>
      </c>
      <c r="Y1989" s="3">
        <f t="shared" si="316"/>
        <v>2.4328358208955225</v>
      </c>
      <c r="Z1989" s="2">
        <f t="shared" si="317"/>
        <v>44.025764895330113</v>
      </c>
      <c r="AA1989" s="5">
        <f t="shared" si="318"/>
        <v>3.8098159509202456</v>
      </c>
      <c r="AB1989" s="4">
        <f t="shared" si="319"/>
        <v>7.1072641791044777E-2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-0.61190646072854704</v>
      </c>
      <c r="AI1989">
        <v>-0.25661918583789201</v>
      </c>
    </row>
    <row r="1990" spans="1:35" x14ac:dyDescent="0.2">
      <c r="A1990" t="s">
        <v>2065</v>
      </c>
      <c r="B1990" s="1">
        <v>37987</v>
      </c>
      <c r="C1990" t="s">
        <v>73</v>
      </c>
      <c r="D1990" t="s">
        <v>74</v>
      </c>
      <c r="E1990" t="s">
        <v>59</v>
      </c>
      <c r="F1990" t="s">
        <v>68</v>
      </c>
      <c r="G1990" t="s">
        <v>40</v>
      </c>
      <c r="H1990" t="s">
        <v>41</v>
      </c>
      <c r="I1990" t="s">
        <v>51</v>
      </c>
      <c r="J1990" t="s">
        <v>42</v>
      </c>
      <c r="K1990" t="s">
        <v>43</v>
      </c>
      <c r="L1990" t="s">
        <v>56</v>
      </c>
      <c r="M1990">
        <v>15</v>
      </c>
      <c r="N1990">
        <v>4883</v>
      </c>
      <c r="O1990">
        <v>383</v>
      </c>
      <c r="P1990">
        <v>35.61</v>
      </c>
      <c r="Q1990">
        <v>3</v>
      </c>
      <c r="R1990">
        <v>2938266</v>
      </c>
      <c r="S1990" s="6">
        <f t="shared" si="310"/>
        <v>78435.388081097684</v>
      </c>
      <c r="T1990" s="6">
        <f t="shared" si="311"/>
        <v>3071.8820397296745</v>
      </c>
      <c r="U1990" s="2">
        <f t="shared" si="312"/>
        <v>7292647.9623182472</v>
      </c>
      <c r="V1990" s="3">
        <f t="shared" si="313"/>
        <v>127.66666666666667</v>
      </c>
      <c r="W1990" s="3">
        <f t="shared" si="314"/>
        <v>5</v>
      </c>
      <c r="X1990" s="2">
        <f t="shared" si="315"/>
        <v>11870</v>
      </c>
      <c r="Y1990" s="3">
        <f t="shared" si="316"/>
        <v>5</v>
      </c>
      <c r="Z1990" s="2">
        <f t="shared" si="317"/>
        <v>92.976501305483026</v>
      </c>
      <c r="AA1990" s="5">
        <f t="shared" si="318"/>
        <v>25.533333333333335</v>
      </c>
      <c r="AB1990" s="4">
        <f t="shared" si="319"/>
        <v>0.97942200000000001</v>
      </c>
      <c r="AC1990">
        <v>8</v>
      </c>
      <c r="AD1990">
        <v>1</v>
      </c>
      <c r="AE1990">
        <v>1</v>
      </c>
      <c r="AF1990">
        <v>0</v>
      </c>
      <c r="AG1990">
        <v>3</v>
      </c>
      <c r="AH1990" s="2">
        <v>4329800803651630</v>
      </c>
      <c r="AI1990">
        <v>-0.30491821240196298</v>
      </c>
    </row>
    <row r="1991" spans="1:35" x14ac:dyDescent="0.2">
      <c r="A1991" t="s">
        <v>2066</v>
      </c>
      <c r="B1991" s="1">
        <v>44562</v>
      </c>
      <c r="C1991" t="s">
        <v>89</v>
      </c>
      <c r="D1991" t="s">
        <v>63</v>
      </c>
      <c r="E1991" t="s">
        <v>77</v>
      </c>
      <c r="F1991" t="s">
        <v>39</v>
      </c>
      <c r="G1991" t="s">
        <v>40</v>
      </c>
      <c r="H1991" t="s">
        <v>50</v>
      </c>
      <c r="I1991" t="s">
        <v>51</v>
      </c>
      <c r="J1991" t="s">
        <v>43</v>
      </c>
      <c r="K1991" t="s">
        <v>42</v>
      </c>
      <c r="L1991" t="s">
        <v>5077</v>
      </c>
      <c r="M1991">
        <v>339</v>
      </c>
      <c r="N1991">
        <v>242</v>
      </c>
      <c r="O1991">
        <v>300</v>
      </c>
      <c r="P1991">
        <v>10.050000000000001</v>
      </c>
      <c r="Q1991">
        <v>83</v>
      </c>
      <c r="R1991">
        <v>870319</v>
      </c>
      <c r="S1991" s="6">
        <f t="shared" si="310"/>
        <v>1239669.4214876033</v>
      </c>
      <c r="T1991" s="6">
        <f t="shared" si="311"/>
        <v>1400826.4462809917</v>
      </c>
      <c r="U1991" s="2">
        <f t="shared" si="312"/>
        <v>41528925.619834714</v>
      </c>
      <c r="V1991" s="3">
        <f t="shared" si="313"/>
        <v>3.6144578313253013</v>
      </c>
      <c r="W1991" s="3">
        <f t="shared" si="314"/>
        <v>4.0843373493975905</v>
      </c>
      <c r="X1991" s="2">
        <f t="shared" si="315"/>
        <v>121.08433734939759</v>
      </c>
      <c r="Y1991" s="3">
        <f t="shared" si="316"/>
        <v>4.0843373493975905</v>
      </c>
      <c r="Z1991" s="2">
        <f t="shared" si="317"/>
        <v>33.5</v>
      </c>
      <c r="AA1991" s="5">
        <f t="shared" si="318"/>
        <v>0.88495575221238942</v>
      </c>
      <c r="AB1991" s="4">
        <f t="shared" si="319"/>
        <v>1.0485771084337349E-2</v>
      </c>
      <c r="AC1991">
        <v>9</v>
      </c>
      <c r="AD1991">
        <v>1</v>
      </c>
      <c r="AE1991">
        <v>1</v>
      </c>
      <c r="AF1991">
        <v>1</v>
      </c>
      <c r="AG1991">
        <v>1</v>
      </c>
      <c r="AH1991">
        <v>-0.85685783163904505</v>
      </c>
      <c r="AI1991">
        <v>0.383326826359561</v>
      </c>
    </row>
    <row r="1992" spans="1:35" x14ac:dyDescent="0.2">
      <c r="A1992" t="s">
        <v>2067</v>
      </c>
      <c r="B1992" s="1">
        <v>42370</v>
      </c>
      <c r="C1992" t="s">
        <v>53</v>
      </c>
      <c r="D1992" t="s">
        <v>37</v>
      </c>
      <c r="E1992" t="s">
        <v>77</v>
      </c>
      <c r="F1992" t="s">
        <v>48</v>
      </c>
      <c r="G1992" t="s">
        <v>49</v>
      </c>
      <c r="H1992" t="s">
        <v>50</v>
      </c>
      <c r="I1992" t="s">
        <v>51</v>
      </c>
      <c r="J1992" t="s">
        <v>42</v>
      </c>
      <c r="K1992" t="s">
        <v>43</v>
      </c>
      <c r="L1992" t="s">
        <v>5077</v>
      </c>
      <c r="M1992">
        <v>92</v>
      </c>
      <c r="N1992">
        <v>730</v>
      </c>
      <c r="O1992">
        <v>449</v>
      </c>
      <c r="P1992">
        <v>44.09</v>
      </c>
      <c r="Q1992">
        <v>3</v>
      </c>
      <c r="R1992">
        <v>4083452</v>
      </c>
      <c r="S1992" s="6">
        <f t="shared" si="310"/>
        <v>615068.49315068498</v>
      </c>
      <c r="T1992" s="6">
        <f t="shared" si="311"/>
        <v>126027.39726027397</v>
      </c>
      <c r="U1992" s="2">
        <f t="shared" si="312"/>
        <v>60397260.273972601</v>
      </c>
      <c r="V1992" s="3">
        <f t="shared" si="313"/>
        <v>149.66666666666666</v>
      </c>
      <c r="W1992" s="3">
        <f t="shared" si="314"/>
        <v>30.666666666666668</v>
      </c>
      <c r="X1992" s="2">
        <f t="shared" si="315"/>
        <v>14696.666666666666</v>
      </c>
      <c r="Y1992" s="3">
        <f t="shared" si="316"/>
        <v>30.666666666666668</v>
      </c>
      <c r="Z1992" s="2">
        <f t="shared" si="317"/>
        <v>98.195991091314028</v>
      </c>
      <c r="AA1992" s="5">
        <f t="shared" si="318"/>
        <v>4.8804347826086953</v>
      </c>
      <c r="AB1992" s="4">
        <f t="shared" si="319"/>
        <v>1.3611506666666666</v>
      </c>
      <c r="AC1992">
        <v>9</v>
      </c>
      <c r="AD1992">
        <v>0</v>
      </c>
      <c r="AE1992">
        <v>1</v>
      </c>
      <c r="AF1992">
        <v>0</v>
      </c>
      <c r="AG1992">
        <v>3</v>
      </c>
      <c r="AH1992" s="2">
        <v>6301425799390390</v>
      </c>
      <c r="AI1992">
        <v>-8.7420865854709498E-2</v>
      </c>
    </row>
    <row r="1993" spans="1:35" x14ac:dyDescent="0.2">
      <c r="A1993" t="s">
        <v>2068</v>
      </c>
      <c r="B1993" s="1">
        <v>39448</v>
      </c>
      <c r="C1993" t="s">
        <v>89</v>
      </c>
      <c r="D1993" t="s">
        <v>63</v>
      </c>
      <c r="E1993" t="s">
        <v>125</v>
      </c>
      <c r="F1993" t="s">
        <v>39</v>
      </c>
      <c r="G1993" t="s">
        <v>40</v>
      </c>
      <c r="H1993" t="s">
        <v>50</v>
      </c>
      <c r="I1993" t="s">
        <v>51</v>
      </c>
      <c r="J1993" t="s">
        <v>43</v>
      </c>
      <c r="K1993" t="s">
        <v>51</v>
      </c>
      <c r="L1993" t="s">
        <v>78</v>
      </c>
      <c r="M1993">
        <v>288</v>
      </c>
      <c r="N1993">
        <v>383</v>
      </c>
      <c r="O1993">
        <v>381</v>
      </c>
      <c r="P1993">
        <v>25.16</v>
      </c>
      <c r="Q1993">
        <v>72</v>
      </c>
      <c r="R1993">
        <v>3763193</v>
      </c>
      <c r="S1993" s="6">
        <f t="shared" si="310"/>
        <v>994778.06788511749</v>
      </c>
      <c r="T1993" s="6">
        <f t="shared" si="311"/>
        <v>751958.2245430809</v>
      </c>
      <c r="U1993" s="2">
        <f t="shared" si="312"/>
        <v>65691906.005221933</v>
      </c>
      <c r="V1993" s="3">
        <f t="shared" si="313"/>
        <v>5.291666666666667</v>
      </c>
      <c r="W1993" s="3">
        <f t="shared" si="314"/>
        <v>4</v>
      </c>
      <c r="X1993" s="2">
        <f t="shared" si="315"/>
        <v>349.44444444444446</v>
      </c>
      <c r="Y1993" s="3">
        <f t="shared" si="316"/>
        <v>4</v>
      </c>
      <c r="Z1993" s="2">
        <f t="shared" si="317"/>
        <v>66.036745406824153</v>
      </c>
      <c r="AA1993" s="5">
        <f t="shared" si="318"/>
        <v>1.3229166666666667</v>
      </c>
      <c r="AB1993" s="4">
        <f t="shared" si="319"/>
        <v>5.2266569444444445E-2</v>
      </c>
      <c r="AC1993">
        <v>5</v>
      </c>
      <c r="AD1993">
        <v>1</v>
      </c>
      <c r="AE1993">
        <v>0</v>
      </c>
      <c r="AF1993">
        <v>1</v>
      </c>
      <c r="AG1993">
        <v>1</v>
      </c>
      <c r="AH1993">
        <v>-0.67822413478298504</v>
      </c>
      <c r="AI1993">
        <v>0.20827840718294099</v>
      </c>
    </row>
    <row r="1994" spans="1:35" x14ac:dyDescent="0.2">
      <c r="A1994" t="s">
        <v>2069</v>
      </c>
      <c r="B1994" s="1">
        <v>41275</v>
      </c>
      <c r="C1994" t="s">
        <v>89</v>
      </c>
      <c r="D1994" t="s">
        <v>63</v>
      </c>
      <c r="E1994" t="s">
        <v>75</v>
      </c>
      <c r="F1994" t="s">
        <v>39</v>
      </c>
      <c r="G1994" t="s">
        <v>40</v>
      </c>
      <c r="H1994" t="s">
        <v>50</v>
      </c>
      <c r="I1994" t="s">
        <v>42</v>
      </c>
      <c r="J1994" t="s">
        <v>51</v>
      </c>
      <c r="K1994" t="s">
        <v>42</v>
      </c>
      <c r="L1994" t="s">
        <v>56</v>
      </c>
      <c r="M1994">
        <v>225</v>
      </c>
      <c r="N1994">
        <v>28</v>
      </c>
      <c r="O1994">
        <v>169</v>
      </c>
      <c r="P1994">
        <v>2.31</v>
      </c>
      <c r="Q1994">
        <v>56</v>
      </c>
      <c r="R1994">
        <v>4881416</v>
      </c>
      <c r="S1994" s="6">
        <f t="shared" si="310"/>
        <v>6035714.2857142854</v>
      </c>
      <c r="T1994" s="6">
        <f t="shared" si="311"/>
        <v>8035714.2857142854</v>
      </c>
      <c r="U1994" s="2">
        <f t="shared" si="312"/>
        <v>82500000</v>
      </c>
      <c r="V1994" s="3">
        <f t="shared" si="313"/>
        <v>3.0178571428571428</v>
      </c>
      <c r="W1994" s="3">
        <f t="shared" si="314"/>
        <v>4.0178571428571432</v>
      </c>
      <c r="X1994" s="2">
        <f t="shared" si="315"/>
        <v>41.25</v>
      </c>
      <c r="Y1994" s="3">
        <f t="shared" si="316"/>
        <v>4.0178571428571432</v>
      </c>
      <c r="Z1994" s="2">
        <f t="shared" si="317"/>
        <v>13.668639053254438</v>
      </c>
      <c r="AA1994" s="5">
        <f t="shared" si="318"/>
        <v>0.75111111111111106</v>
      </c>
      <c r="AB1994" s="4">
        <f t="shared" si="319"/>
        <v>8.7168142857142861E-2</v>
      </c>
      <c r="AC1994">
        <v>9</v>
      </c>
      <c r="AD1994">
        <v>1</v>
      </c>
      <c r="AE1994">
        <v>0</v>
      </c>
      <c r="AF1994">
        <v>1</v>
      </c>
      <c r="AG1994">
        <v>1</v>
      </c>
      <c r="AH1994">
        <v>-0.66810158009051201</v>
      </c>
      <c r="AI1994" s="2">
        <v>3.06095303129598E+16</v>
      </c>
    </row>
    <row r="1995" spans="1:35" x14ac:dyDescent="0.2">
      <c r="A1995" t="s">
        <v>2070</v>
      </c>
      <c r="B1995" s="1">
        <v>42736</v>
      </c>
      <c r="C1995" t="s">
        <v>89</v>
      </c>
      <c r="D1995" t="s">
        <v>63</v>
      </c>
      <c r="E1995" t="s">
        <v>64</v>
      </c>
      <c r="F1995" t="s">
        <v>65</v>
      </c>
      <c r="G1995" t="s">
        <v>40</v>
      </c>
      <c r="H1995" t="s">
        <v>41</v>
      </c>
      <c r="I1995" t="s">
        <v>51</v>
      </c>
      <c r="J1995" t="s">
        <v>43</v>
      </c>
      <c r="K1995" t="s">
        <v>43</v>
      </c>
      <c r="L1995" t="s">
        <v>78</v>
      </c>
      <c r="M1995">
        <v>265</v>
      </c>
      <c r="N1995">
        <v>4516</v>
      </c>
      <c r="O1995">
        <v>266</v>
      </c>
      <c r="P1995">
        <v>27.21</v>
      </c>
      <c r="Q1995">
        <v>82</v>
      </c>
      <c r="R1995">
        <v>1514161</v>
      </c>
      <c r="S1995" s="6">
        <f t="shared" si="310"/>
        <v>58901.682905225862</v>
      </c>
      <c r="T1995" s="6">
        <f t="shared" si="311"/>
        <v>58680.248007085916</v>
      </c>
      <c r="U1995" s="2">
        <f t="shared" si="312"/>
        <v>6025243.5783879543</v>
      </c>
      <c r="V1995" s="3">
        <f t="shared" si="313"/>
        <v>3.2439024390243905</v>
      </c>
      <c r="W1995" s="3">
        <f t="shared" si="314"/>
        <v>3.2317073170731709</v>
      </c>
      <c r="X1995" s="2">
        <f t="shared" si="315"/>
        <v>331.82926829268291</v>
      </c>
      <c r="Y1995" s="3">
        <f t="shared" si="316"/>
        <v>3.2317073170731709</v>
      </c>
      <c r="Z1995" s="2">
        <f t="shared" si="317"/>
        <v>102.29323308270676</v>
      </c>
      <c r="AA1995" s="5">
        <f t="shared" si="318"/>
        <v>1.0037735849056604</v>
      </c>
      <c r="AB1995" s="4">
        <f t="shared" si="319"/>
        <v>1.8465378048780488E-2</v>
      </c>
      <c r="AC1995">
        <v>2</v>
      </c>
      <c r="AD1995">
        <v>0</v>
      </c>
      <c r="AE1995">
        <v>0</v>
      </c>
      <c r="AF1995">
        <v>1</v>
      </c>
      <c r="AG1995">
        <v>1</v>
      </c>
      <c r="AH1995">
        <v>-0.81438455920012698</v>
      </c>
      <c r="AI1995">
        <v>-0.27342150109355601</v>
      </c>
    </row>
    <row r="1996" spans="1:35" x14ac:dyDescent="0.2">
      <c r="A1996" t="s">
        <v>2071</v>
      </c>
      <c r="B1996" s="1">
        <v>36892</v>
      </c>
      <c r="C1996" t="s">
        <v>36</v>
      </c>
      <c r="D1996" t="s">
        <v>37</v>
      </c>
      <c r="E1996" t="s">
        <v>38</v>
      </c>
      <c r="F1996" t="s">
        <v>68</v>
      </c>
      <c r="G1996" t="s">
        <v>40</v>
      </c>
      <c r="H1996" t="s">
        <v>50</v>
      </c>
      <c r="I1996" t="s">
        <v>43</v>
      </c>
      <c r="J1996" t="s">
        <v>43</v>
      </c>
      <c r="K1996" t="s">
        <v>51</v>
      </c>
      <c r="L1996" t="s">
        <v>56</v>
      </c>
      <c r="M1996">
        <v>406</v>
      </c>
      <c r="N1996">
        <v>838</v>
      </c>
      <c r="O1996">
        <v>607</v>
      </c>
      <c r="P1996">
        <v>19.87</v>
      </c>
      <c r="Q1996">
        <v>12</v>
      </c>
      <c r="R1996">
        <v>3256060</v>
      </c>
      <c r="S1996" s="6">
        <f t="shared" si="310"/>
        <v>724343.67541766108</v>
      </c>
      <c r="T1996" s="6">
        <f t="shared" si="311"/>
        <v>484486.87350835319</v>
      </c>
      <c r="U1996" s="2">
        <f t="shared" si="312"/>
        <v>23711217.183770884</v>
      </c>
      <c r="V1996" s="3">
        <f t="shared" si="313"/>
        <v>50.583333333333336</v>
      </c>
      <c r="W1996" s="3">
        <f t="shared" si="314"/>
        <v>33.833333333333336</v>
      </c>
      <c r="X1996" s="2">
        <f t="shared" si="315"/>
        <v>1655.8333333333333</v>
      </c>
      <c r="Y1996" s="3">
        <f t="shared" si="316"/>
        <v>33.833333333333336</v>
      </c>
      <c r="Z1996" s="2">
        <f t="shared" si="317"/>
        <v>32.734761120263592</v>
      </c>
      <c r="AA1996" s="5">
        <f t="shared" si="318"/>
        <v>1.4950738916256157</v>
      </c>
      <c r="AB1996" s="4">
        <f t="shared" si="319"/>
        <v>0.27133833333333335</v>
      </c>
      <c r="AC1996">
        <v>3</v>
      </c>
      <c r="AD1996">
        <v>0</v>
      </c>
      <c r="AE1996">
        <v>0</v>
      </c>
      <c r="AF1996">
        <v>4</v>
      </c>
      <c r="AG1996">
        <v>1</v>
      </c>
      <c r="AH1996" s="2">
        <v>1.32262058240132E+16</v>
      </c>
      <c r="AI1996">
        <v>-1.75948653783621E-2</v>
      </c>
    </row>
    <row r="1997" spans="1:35" x14ac:dyDescent="0.2">
      <c r="A1997" t="s">
        <v>2072</v>
      </c>
      <c r="B1997" s="1">
        <v>41275</v>
      </c>
      <c r="C1997" t="s">
        <v>62</v>
      </c>
      <c r="D1997" t="s">
        <v>63</v>
      </c>
      <c r="E1997" t="s">
        <v>71</v>
      </c>
      <c r="F1997" t="s">
        <v>39</v>
      </c>
      <c r="G1997" t="s">
        <v>40</v>
      </c>
      <c r="H1997" t="s">
        <v>51</v>
      </c>
      <c r="I1997" t="s">
        <v>51</v>
      </c>
      <c r="J1997" t="s">
        <v>42</v>
      </c>
      <c r="K1997" t="s">
        <v>43</v>
      </c>
      <c r="L1997" t="s">
        <v>56</v>
      </c>
      <c r="M1997">
        <v>59</v>
      </c>
      <c r="N1997">
        <v>2081</v>
      </c>
      <c r="O1997">
        <v>261</v>
      </c>
      <c r="P1997">
        <v>43.77</v>
      </c>
      <c r="Q1997">
        <v>81</v>
      </c>
      <c r="R1997">
        <v>1664839</v>
      </c>
      <c r="S1997" s="6">
        <f t="shared" si="310"/>
        <v>125420.47092743873</v>
      </c>
      <c r="T1997" s="6">
        <f t="shared" si="311"/>
        <v>28351.753964440173</v>
      </c>
      <c r="U1997" s="2">
        <f t="shared" si="312"/>
        <v>21033157.135992311</v>
      </c>
      <c r="V1997" s="3">
        <f t="shared" si="313"/>
        <v>3.2222222222222223</v>
      </c>
      <c r="W1997" s="3">
        <f t="shared" si="314"/>
        <v>0.72839506172839508</v>
      </c>
      <c r="X1997" s="2">
        <f t="shared" si="315"/>
        <v>540.37037037037032</v>
      </c>
      <c r="Y1997" s="3">
        <f t="shared" si="316"/>
        <v>0.72839506172839508</v>
      </c>
      <c r="Z1997" s="2">
        <f t="shared" si="317"/>
        <v>167.70114942528735</v>
      </c>
      <c r="AA1997" s="5">
        <f t="shared" si="318"/>
        <v>4.4237288135593218</v>
      </c>
      <c r="AB1997" s="4">
        <f t="shared" si="319"/>
        <v>2.0553567901234568E-2</v>
      </c>
      <c r="AC1997">
        <v>4</v>
      </c>
      <c r="AD1997">
        <v>1</v>
      </c>
      <c r="AE1997">
        <v>1</v>
      </c>
      <c r="AF1997">
        <v>1</v>
      </c>
      <c r="AG1997">
        <v>1</v>
      </c>
      <c r="AH1997">
        <v>-0.82240039980797697</v>
      </c>
      <c r="AI1997">
        <v>-0.235442414833472</v>
      </c>
    </row>
    <row r="1998" spans="1:35" x14ac:dyDescent="0.2">
      <c r="A1998" t="s">
        <v>2073</v>
      </c>
      <c r="B1998" s="1">
        <v>42736</v>
      </c>
      <c r="C1998" t="s">
        <v>73</v>
      </c>
      <c r="D1998" t="s">
        <v>74</v>
      </c>
      <c r="E1998" t="s">
        <v>80</v>
      </c>
      <c r="F1998" t="s">
        <v>39</v>
      </c>
      <c r="G1998" t="s">
        <v>40</v>
      </c>
      <c r="H1998" t="s">
        <v>51</v>
      </c>
      <c r="I1998" t="s">
        <v>43</v>
      </c>
      <c r="J1998" t="s">
        <v>43</v>
      </c>
      <c r="K1998" t="s">
        <v>42</v>
      </c>
      <c r="L1998" t="s">
        <v>44</v>
      </c>
      <c r="M1998">
        <v>333</v>
      </c>
      <c r="N1998">
        <v>2405</v>
      </c>
      <c r="O1998">
        <v>694</v>
      </c>
      <c r="P1998">
        <v>2.76</v>
      </c>
      <c r="Q1998">
        <v>18</v>
      </c>
      <c r="R1998">
        <v>96254</v>
      </c>
      <c r="S1998" s="6">
        <f t="shared" si="310"/>
        <v>288565.48856548854</v>
      </c>
      <c r="T1998" s="6">
        <f t="shared" si="311"/>
        <v>138461.53846153847</v>
      </c>
      <c r="U1998" s="2">
        <f t="shared" si="312"/>
        <v>1147609.1476091477</v>
      </c>
      <c r="V1998" s="3">
        <f t="shared" si="313"/>
        <v>38.555555555555557</v>
      </c>
      <c r="W1998" s="3">
        <f t="shared" si="314"/>
        <v>18.5</v>
      </c>
      <c r="X1998" s="2">
        <f t="shared" si="315"/>
        <v>153.33333333333334</v>
      </c>
      <c r="Y1998" s="3">
        <f t="shared" si="316"/>
        <v>18.5</v>
      </c>
      <c r="Z1998" s="2">
        <f t="shared" si="317"/>
        <v>3.9769452449567724</v>
      </c>
      <c r="AA1998" s="5">
        <f t="shared" si="318"/>
        <v>2.084084084084084</v>
      </c>
      <c r="AB1998" s="4">
        <f t="shared" si="319"/>
        <v>5.3474444444444446E-3</v>
      </c>
      <c r="AC1998">
        <v>1</v>
      </c>
      <c r="AD1998">
        <v>1</v>
      </c>
      <c r="AE1998">
        <v>1</v>
      </c>
      <c r="AF1998">
        <v>4</v>
      </c>
      <c r="AG1998">
        <v>1</v>
      </c>
      <c r="AH1998">
        <v>-0.12968958444591899</v>
      </c>
      <c r="AI1998">
        <v>-0.22845815024558</v>
      </c>
    </row>
    <row r="1999" spans="1:35" x14ac:dyDescent="0.2">
      <c r="A1999" t="s">
        <v>2074</v>
      </c>
      <c r="B1999" s="1">
        <v>40544</v>
      </c>
      <c r="C1999" t="s">
        <v>58</v>
      </c>
      <c r="D1999" t="s">
        <v>47</v>
      </c>
      <c r="E1999" t="s">
        <v>125</v>
      </c>
      <c r="F1999" t="s">
        <v>65</v>
      </c>
      <c r="G1999" t="s">
        <v>40</v>
      </c>
      <c r="H1999" t="s">
        <v>50</v>
      </c>
      <c r="I1999" t="s">
        <v>43</v>
      </c>
      <c r="J1999" t="s">
        <v>42</v>
      </c>
      <c r="K1999" t="s">
        <v>43</v>
      </c>
      <c r="L1999" t="s">
        <v>5077</v>
      </c>
      <c r="M1999">
        <v>12</v>
      </c>
      <c r="N1999">
        <v>175</v>
      </c>
      <c r="O1999">
        <v>740</v>
      </c>
      <c r="P1999">
        <v>35.72</v>
      </c>
      <c r="Q1999">
        <v>76</v>
      </c>
      <c r="R1999">
        <v>2161140</v>
      </c>
      <c r="S1999" s="6">
        <f t="shared" si="310"/>
        <v>4228571.4285714282</v>
      </c>
      <c r="T1999" s="6">
        <f t="shared" si="311"/>
        <v>68571.428571428565</v>
      </c>
      <c r="U1999" s="2">
        <f t="shared" si="312"/>
        <v>204114285.7142857</v>
      </c>
      <c r="V1999" s="3">
        <f t="shared" si="313"/>
        <v>9.7368421052631575</v>
      </c>
      <c r="W1999" s="3">
        <f t="shared" si="314"/>
        <v>0.15789473684210525</v>
      </c>
      <c r="X1999" s="2">
        <f t="shared" si="315"/>
        <v>470</v>
      </c>
      <c r="Y1999" s="3">
        <f t="shared" si="316"/>
        <v>0.15789473684210525</v>
      </c>
      <c r="Z1999" s="2">
        <f t="shared" si="317"/>
        <v>48.270270270270274</v>
      </c>
      <c r="AA1999" s="5">
        <f t="shared" si="318"/>
        <v>61.666666666666664</v>
      </c>
      <c r="AB1999" s="4">
        <f t="shared" si="319"/>
        <v>2.8436052631578949E-2</v>
      </c>
      <c r="AC1999">
        <v>8</v>
      </c>
      <c r="AD1999">
        <v>0</v>
      </c>
      <c r="AE1999">
        <v>0</v>
      </c>
      <c r="AF1999">
        <v>1</v>
      </c>
      <c r="AG1999">
        <v>1</v>
      </c>
      <c r="AH1999">
        <v>-0.79188422659700297</v>
      </c>
      <c r="AI1999">
        <v>0.82900057348182099</v>
      </c>
    </row>
    <row r="2000" spans="1:35" x14ac:dyDescent="0.2">
      <c r="A2000" t="s">
        <v>2075</v>
      </c>
      <c r="B2000" s="1">
        <v>42370</v>
      </c>
      <c r="C2000" t="s">
        <v>36</v>
      </c>
      <c r="D2000" t="s">
        <v>37</v>
      </c>
      <c r="E2000" t="s">
        <v>132</v>
      </c>
      <c r="F2000" t="s">
        <v>48</v>
      </c>
      <c r="G2000" t="s">
        <v>49</v>
      </c>
      <c r="H2000" t="s">
        <v>50</v>
      </c>
      <c r="I2000" t="s">
        <v>43</v>
      </c>
      <c r="J2000" t="s">
        <v>43</v>
      </c>
      <c r="K2000" t="s">
        <v>51</v>
      </c>
      <c r="L2000" t="s">
        <v>5077</v>
      </c>
      <c r="M2000">
        <v>497</v>
      </c>
      <c r="N2000">
        <v>1010</v>
      </c>
      <c r="O2000">
        <v>783</v>
      </c>
      <c r="P2000">
        <v>24.97</v>
      </c>
      <c r="Q2000">
        <v>67</v>
      </c>
      <c r="R2000">
        <v>3290251</v>
      </c>
      <c r="S2000" s="6">
        <f t="shared" si="310"/>
        <v>775247.5247524752</v>
      </c>
      <c r="T2000" s="6">
        <f t="shared" si="311"/>
        <v>492079.20792079211</v>
      </c>
      <c r="U2000" s="2">
        <f t="shared" si="312"/>
        <v>24722772.277227722</v>
      </c>
      <c r="V2000" s="3">
        <f t="shared" si="313"/>
        <v>11.686567164179104</v>
      </c>
      <c r="W2000" s="3">
        <f t="shared" si="314"/>
        <v>7.4179104477611943</v>
      </c>
      <c r="X2000" s="2">
        <f t="shared" si="315"/>
        <v>372.68656716417911</v>
      </c>
      <c r="Y2000" s="3">
        <f t="shared" si="316"/>
        <v>7.4179104477611943</v>
      </c>
      <c r="Z2000" s="2">
        <f t="shared" si="317"/>
        <v>31.890166028097063</v>
      </c>
      <c r="AA2000" s="5">
        <f t="shared" si="318"/>
        <v>1.5754527162977867</v>
      </c>
      <c r="AB2000" s="4">
        <f t="shared" si="319"/>
        <v>4.9108223880597018E-2</v>
      </c>
      <c r="AC2000">
        <v>2</v>
      </c>
      <c r="AD2000">
        <v>1</v>
      </c>
      <c r="AE2000">
        <v>0</v>
      </c>
      <c r="AF2000">
        <v>1</v>
      </c>
      <c r="AG2000">
        <v>1</v>
      </c>
      <c r="AH2000">
        <v>-0.52147381497571399</v>
      </c>
      <c r="AI2000">
        <v>4.1934616445998196E-3</v>
      </c>
    </row>
    <row r="2001" spans="1:35" x14ac:dyDescent="0.2">
      <c r="A2001" t="s">
        <v>2076</v>
      </c>
      <c r="B2001" s="1">
        <v>44562</v>
      </c>
      <c r="C2001" t="s">
        <v>73</v>
      </c>
      <c r="D2001" t="s">
        <v>74</v>
      </c>
      <c r="E2001" t="s">
        <v>80</v>
      </c>
      <c r="F2001" t="s">
        <v>68</v>
      </c>
      <c r="G2001" t="s">
        <v>40</v>
      </c>
      <c r="H2001" t="s">
        <v>50</v>
      </c>
      <c r="I2001" t="s">
        <v>43</v>
      </c>
      <c r="J2001" t="s">
        <v>43</v>
      </c>
      <c r="K2001" t="s">
        <v>51</v>
      </c>
      <c r="L2001" t="s">
        <v>78</v>
      </c>
      <c r="M2001">
        <v>297</v>
      </c>
      <c r="N2001">
        <v>452</v>
      </c>
      <c r="O2001">
        <v>607</v>
      </c>
      <c r="P2001">
        <v>21.13</v>
      </c>
      <c r="Q2001">
        <v>45</v>
      </c>
      <c r="R2001">
        <v>4693595</v>
      </c>
      <c r="S2001" s="6">
        <f t="shared" si="310"/>
        <v>1342920.353982301</v>
      </c>
      <c r="T2001" s="6">
        <f t="shared" si="311"/>
        <v>657079.64601769915</v>
      </c>
      <c r="U2001" s="2">
        <f t="shared" si="312"/>
        <v>46747787.61061947</v>
      </c>
      <c r="V2001" s="3">
        <f t="shared" si="313"/>
        <v>13.488888888888889</v>
      </c>
      <c r="W2001" s="3">
        <f t="shared" si="314"/>
        <v>6.6</v>
      </c>
      <c r="X2001" s="2">
        <f t="shared" si="315"/>
        <v>469.55555555555554</v>
      </c>
      <c r="Y2001" s="3">
        <f t="shared" si="316"/>
        <v>6.6</v>
      </c>
      <c r="Z2001" s="2">
        <f t="shared" si="317"/>
        <v>34.810543657331138</v>
      </c>
      <c r="AA2001" s="5">
        <f t="shared" si="318"/>
        <v>2.0437710437710437</v>
      </c>
      <c r="AB2001" s="4">
        <f t="shared" si="319"/>
        <v>0.10430211111111111</v>
      </c>
      <c r="AC2001">
        <v>7</v>
      </c>
      <c r="AD2001">
        <v>1</v>
      </c>
      <c r="AE2001">
        <v>1</v>
      </c>
      <c r="AF2001">
        <v>4</v>
      </c>
      <c r="AG2001">
        <v>1</v>
      </c>
      <c r="AH2001">
        <v>-0.35937125455506902</v>
      </c>
      <c r="AI2001">
        <v>0.18607282355128699</v>
      </c>
    </row>
    <row r="2002" spans="1:35" x14ac:dyDescent="0.2">
      <c r="A2002" t="s">
        <v>2077</v>
      </c>
      <c r="B2002" s="1">
        <v>40909</v>
      </c>
      <c r="C2002" t="s">
        <v>53</v>
      </c>
      <c r="D2002" t="s">
        <v>37</v>
      </c>
      <c r="E2002" t="s">
        <v>64</v>
      </c>
      <c r="F2002" t="s">
        <v>65</v>
      </c>
      <c r="G2002" t="s">
        <v>40</v>
      </c>
      <c r="H2002" t="s">
        <v>50</v>
      </c>
      <c r="I2002" t="s">
        <v>43</v>
      </c>
      <c r="J2002" t="s">
        <v>42</v>
      </c>
      <c r="K2002" t="s">
        <v>43</v>
      </c>
      <c r="L2002" t="s">
        <v>78</v>
      </c>
      <c r="M2002">
        <v>17</v>
      </c>
      <c r="N2002">
        <v>344</v>
      </c>
      <c r="O2002">
        <v>740</v>
      </c>
      <c r="P2002">
        <v>39.22</v>
      </c>
      <c r="Q2002">
        <v>84</v>
      </c>
      <c r="R2002">
        <v>377397</v>
      </c>
      <c r="S2002" s="6">
        <f t="shared" si="310"/>
        <v>2151162.7906976743</v>
      </c>
      <c r="T2002" s="6">
        <f t="shared" si="311"/>
        <v>49418.604651162794</v>
      </c>
      <c r="U2002" s="2">
        <f t="shared" si="312"/>
        <v>114011627.90697674</v>
      </c>
      <c r="V2002" s="3">
        <f t="shared" si="313"/>
        <v>8.8095238095238102</v>
      </c>
      <c r="W2002" s="3">
        <f t="shared" si="314"/>
        <v>0.20238095238095238</v>
      </c>
      <c r="X2002" s="2">
        <f t="shared" si="315"/>
        <v>466.90476190476193</v>
      </c>
      <c r="Y2002" s="3">
        <f t="shared" si="316"/>
        <v>0.20238095238095238</v>
      </c>
      <c r="Z2002" s="2">
        <f t="shared" si="317"/>
        <v>53</v>
      </c>
      <c r="AA2002" s="5">
        <f t="shared" si="318"/>
        <v>43.529411764705884</v>
      </c>
      <c r="AB2002" s="4">
        <f t="shared" si="319"/>
        <v>4.4928214285714285E-3</v>
      </c>
      <c r="AC2002">
        <v>8</v>
      </c>
      <c r="AD2002">
        <v>1</v>
      </c>
      <c r="AE2002">
        <v>0</v>
      </c>
      <c r="AF2002">
        <v>1</v>
      </c>
      <c r="AG2002">
        <v>1</v>
      </c>
      <c r="AH2002">
        <v>-0.85339892863657996</v>
      </c>
      <c r="AI2002">
        <v>0.30383018043617299</v>
      </c>
    </row>
    <row r="2003" spans="1:35" x14ac:dyDescent="0.2">
      <c r="A2003" t="s">
        <v>2078</v>
      </c>
      <c r="B2003" s="1">
        <v>42370</v>
      </c>
      <c r="C2003" t="s">
        <v>103</v>
      </c>
      <c r="D2003" t="s">
        <v>47</v>
      </c>
      <c r="E2003" t="s">
        <v>125</v>
      </c>
      <c r="F2003" t="s">
        <v>54</v>
      </c>
      <c r="G2003" t="s">
        <v>55</v>
      </c>
      <c r="H2003" t="s">
        <v>41</v>
      </c>
      <c r="I2003" t="s">
        <v>43</v>
      </c>
      <c r="J2003" t="s">
        <v>43</v>
      </c>
      <c r="K2003" t="s">
        <v>42</v>
      </c>
      <c r="L2003" t="s">
        <v>5077</v>
      </c>
      <c r="M2003">
        <v>338</v>
      </c>
      <c r="N2003">
        <v>4729</v>
      </c>
      <c r="O2003">
        <v>917</v>
      </c>
      <c r="P2003">
        <v>10.01</v>
      </c>
      <c r="Q2003">
        <v>85</v>
      </c>
      <c r="R2003">
        <v>365582</v>
      </c>
      <c r="S2003" s="6">
        <f t="shared" si="310"/>
        <v>193909.91753013321</v>
      </c>
      <c r="T2003" s="6">
        <f t="shared" si="311"/>
        <v>71473.884542186512</v>
      </c>
      <c r="U2003" s="2">
        <f t="shared" si="312"/>
        <v>2116726.5806724466</v>
      </c>
      <c r="V2003" s="3">
        <f t="shared" si="313"/>
        <v>10.788235294117648</v>
      </c>
      <c r="W2003" s="3">
        <f t="shared" si="314"/>
        <v>3.9764705882352942</v>
      </c>
      <c r="X2003" s="2">
        <f t="shared" si="315"/>
        <v>117.76470588235294</v>
      </c>
      <c r="Y2003" s="3">
        <f t="shared" si="316"/>
        <v>3.9764705882352942</v>
      </c>
      <c r="Z2003" s="2">
        <f t="shared" si="317"/>
        <v>10.916030534351146</v>
      </c>
      <c r="AA2003" s="5">
        <f t="shared" si="318"/>
        <v>2.7130177514792901</v>
      </c>
      <c r="AB2003" s="4">
        <f t="shared" si="319"/>
        <v>4.3009647058823526E-3</v>
      </c>
      <c r="AC2003">
        <v>5</v>
      </c>
      <c r="AD2003">
        <v>0</v>
      </c>
      <c r="AE2003">
        <v>0</v>
      </c>
      <c r="AF2003">
        <v>1</v>
      </c>
      <c r="AG2003">
        <v>1</v>
      </c>
      <c r="AH2003">
        <v>-0.79657522035185102</v>
      </c>
      <c r="AI2003">
        <v>-0.25812305451245499</v>
      </c>
    </row>
    <row r="2004" spans="1:35" x14ac:dyDescent="0.2">
      <c r="A2004" t="s">
        <v>2079</v>
      </c>
      <c r="B2004" s="1">
        <v>37257</v>
      </c>
      <c r="C2004" t="s">
        <v>89</v>
      </c>
      <c r="D2004" t="s">
        <v>63</v>
      </c>
      <c r="E2004" t="s">
        <v>59</v>
      </c>
      <c r="F2004" t="s">
        <v>65</v>
      </c>
      <c r="G2004" t="s">
        <v>40</v>
      </c>
      <c r="H2004" t="s">
        <v>41</v>
      </c>
      <c r="I2004" t="s">
        <v>43</v>
      </c>
      <c r="J2004" t="s">
        <v>42</v>
      </c>
      <c r="K2004" t="s">
        <v>42</v>
      </c>
      <c r="L2004" t="s">
        <v>56</v>
      </c>
      <c r="M2004">
        <v>37</v>
      </c>
      <c r="N2004">
        <v>3947</v>
      </c>
      <c r="O2004">
        <v>902</v>
      </c>
      <c r="P2004">
        <v>8.0500000000000007</v>
      </c>
      <c r="Q2004">
        <v>76</v>
      </c>
      <c r="R2004">
        <v>224417</v>
      </c>
      <c r="S2004" s="6">
        <f t="shared" si="310"/>
        <v>228527.99594628831</v>
      </c>
      <c r="T2004" s="6">
        <f t="shared" si="311"/>
        <v>9374.2082594375479</v>
      </c>
      <c r="U2004" s="2">
        <f t="shared" si="312"/>
        <v>2039523.6888776289</v>
      </c>
      <c r="V2004" s="3">
        <f t="shared" si="313"/>
        <v>11.868421052631579</v>
      </c>
      <c r="W2004" s="3">
        <f t="shared" si="314"/>
        <v>0.48684210526315791</v>
      </c>
      <c r="X2004" s="2">
        <f t="shared" si="315"/>
        <v>105.92105263157896</v>
      </c>
      <c r="Y2004" s="3">
        <f t="shared" si="316"/>
        <v>0.48684210526315791</v>
      </c>
      <c r="Z2004" s="2">
        <f t="shared" si="317"/>
        <v>8.9246119733924623</v>
      </c>
      <c r="AA2004" s="5">
        <f t="shared" si="318"/>
        <v>24.378378378378379</v>
      </c>
      <c r="AB2004" s="4">
        <f t="shared" si="319"/>
        <v>2.9528552631578947E-3</v>
      </c>
      <c r="AC2004">
        <v>8</v>
      </c>
      <c r="AD2004">
        <v>1</v>
      </c>
      <c r="AE2004">
        <v>0</v>
      </c>
      <c r="AF2004">
        <v>1</v>
      </c>
      <c r="AG2004">
        <v>1</v>
      </c>
      <c r="AH2004">
        <v>-0.89176775255660201</v>
      </c>
      <c r="AI2004">
        <v>-0.26049575544063702</v>
      </c>
    </row>
    <row r="2005" spans="1:35" x14ac:dyDescent="0.2">
      <c r="A2005" t="s">
        <v>2080</v>
      </c>
      <c r="B2005" s="1">
        <v>40544</v>
      </c>
      <c r="C2005" t="s">
        <v>82</v>
      </c>
      <c r="D2005" t="s">
        <v>83</v>
      </c>
      <c r="E2005" t="s">
        <v>59</v>
      </c>
      <c r="F2005" t="s">
        <v>54</v>
      </c>
      <c r="G2005" t="s">
        <v>55</v>
      </c>
      <c r="H2005" t="s">
        <v>50</v>
      </c>
      <c r="I2005" t="s">
        <v>43</v>
      </c>
      <c r="J2005" t="s">
        <v>43</v>
      </c>
      <c r="K2005" t="s">
        <v>51</v>
      </c>
      <c r="L2005" t="s">
        <v>44</v>
      </c>
      <c r="M2005">
        <v>347</v>
      </c>
      <c r="N2005">
        <v>1231</v>
      </c>
      <c r="O2005">
        <v>711</v>
      </c>
      <c r="P2005">
        <v>17.3</v>
      </c>
      <c r="Q2005">
        <v>4</v>
      </c>
      <c r="R2005">
        <v>203823</v>
      </c>
      <c r="S2005" s="6">
        <f t="shared" si="310"/>
        <v>577579.20389926888</v>
      </c>
      <c r="T2005" s="6">
        <f t="shared" si="311"/>
        <v>281884.64662875712</v>
      </c>
      <c r="U2005" s="2">
        <f t="shared" si="312"/>
        <v>14053614.9471974</v>
      </c>
      <c r="V2005" s="3">
        <f t="shared" si="313"/>
        <v>177.75</v>
      </c>
      <c r="W2005" s="3">
        <f t="shared" si="314"/>
        <v>86.75</v>
      </c>
      <c r="X2005" s="2">
        <f t="shared" si="315"/>
        <v>4325</v>
      </c>
      <c r="Y2005" s="3">
        <f t="shared" si="316"/>
        <v>86.75</v>
      </c>
      <c r="Z2005" s="2">
        <f t="shared" si="317"/>
        <v>24.331926863572434</v>
      </c>
      <c r="AA2005" s="5">
        <f t="shared" si="318"/>
        <v>2.048991354466859</v>
      </c>
      <c r="AB2005" s="4">
        <f t="shared" si="319"/>
        <v>5.0955750000000001E-2</v>
      </c>
      <c r="AC2005">
        <v>1</v>
      </c>
      <c r="AD2005">
        <v>1</v>
      </c>
      <c r="AE2005">
        <v>0</v>
      </c>
      <c r="AF2005">
        <v>4</v>
      </c>
      <c r="AG2005">
        <v>3</v>
      </c>
      <c r="AH2005" s="2">
        <v>3.38633093839419E+16</v>
      </c>
      <c r="AI2005">
        <v>-0.119558046022578</v>
      </c>
    </row>
    <row r="2006" spans="1:35" x14ac:dyDescent="0.2">
      <c r="A2006" t="s">
        <v>2081</v>
      </c>
      <c r="B2006" s="1">
        <v>38718</v>
      </c>
      <c r="C2006" t="s">
        <v>53</v>
      </c>
      <c r="D2006" t="s">
        <v>37</v>
      </c>
      <c r="E2006" t="s">
        <v>67</v>
      </c>
      <c r="F2006" t="s">
        <v>54</v>
      </c>
      <c r="G2006" t="s">
        <v>55</v>
      </c>
      <c r="H2006" t="s">
        <v>41</v>
      </c>
      <c r="I2006" t="s">
        <v>51</v>
      </c>
      <c r="J2006" t="s">
        <v>43</v>
      </c>
      <c r="K2006" t="s">
        <v>43</v>
      </c>
      <c r="L2006" t="s">
        <v>78</v>
      </c>
      <c r="M2006">
        <v>444</v>
      </c>
      <c r="N2006">
        <v>2548</v>
      </c>
      <c r="O2006">
        <v>449</v>
      </c>
      <c r="P2006">
        <v>25.91</v>
      </c>
      <c r="Q2006">
        <v>13</v>
      </c>
      <c r="R2006">
        <v>2873488</v>
      </c>
      <c r="S2006" s="6">
        <f t="shared" si="310"/>
        <v>176216.6405023548</v>
      </c>
      <c r="T2006" s="6">
        <f t="shared" si="311"/>
        <v>174254.31711145997</v>
      </c>
      <c r="U2006" s="2">
        <f t="shared" si="312"/>
        <v>10168759.811616955</v>
      </c>
      <c r="V2006" s="3">
        <f t="shared" si="313"/>
        <v>34.53846153846154</v>
      </c>
      <c r="W2006" s="3">
        <f t="shared" si="314"/>
        <v>34.153846153846153</v>
      </c>
      <c r="X2006" s="2">
        <f t="shared" si="315"/>
        <v>1993.0769230769231</v>
      </c>
      <c r="Y2006" s="3">
        <f t="shared" si="316"/>
        <v>34.153846153846153</v>
      </c>
      <c r="Z2006" s="2">
        <f t="shared" si="317"/>
        <v>57.706013363028951</v>
      </c>
      <c r="AA2006" s="5">
        <f t="shared" si="318"/>
        <v>1.0112612612612613</v>
      </c>
      <c r="AB2006" s="4">
        <f t="shared" si="319"/>
        <v>0.22103753846153845</v>
      </c>
      <c r="AC2006">
        <v>4</v>
      </c>
      <c r="AD2006">
        <v>1</v>
      </c>
      <c r="AE2006">
        <v>1</v>
      </c>
      <c r="AF2006">
        <v>4</v>
      </c>
      <c r="AG2006">
        <v>1</v>
      </c>
      <c r="AH2006" s="2">
        <v>1.11784523376254E+16</v>
      </c>
      <c r="AI2006">
        <v>-0.21968139019600899</v>
      </c>
    </row>
    <row r="2007" spans="1:35" x14ac:dyDescent="0.2">
      <c r="A2007" t="s">
        <v>2082</v>
      </c>
      <c r="B2007" s="1">
        <v>40909</v>
      </c>
      <c r="C2007" t="s">
        <v>103</v>
      </c>
      <c r="D2007" t="s">
        <v>47</v>
      </c>
      <c r="E2007" t="s">
        <v>132</v>
      </c>
      <c r="F2007" t="s">
        <v>54</v>
      </c>
      <c r="G2007" t="s">
        <v>55</v>
      </c>
      <c r="H2007" t="s">
        <v>41</v>
      </c>
      <c r="I2007" t="s">
        <v>43</v>
      </c>
      <c r="J2007" t="s">
        <v>51</v>
      </c>
      <c r="K2007" t="s">
        <v>51</v>
      </c>
      <c r="L2007" t="s">
        <v>60</v>
      </c>
      <c r="M2007">
        <v>143</v>
      </c>
      <c r="N2007">
        <v>4157</v>
      </c>
      <c r="O2007">
        <v>730</v>
      </c>
      <c r="P2007">
        <v>18.2</v>
      </c>
      <c r="Q2007">
        <v>31</v>
      </c>
      <c r="R2007">
        <v>2437920</v>
      </c>
      <c r="S2007" s="6">
        <f t="shared" si="310"/>
        <v>175607.40918931921</v>
      </c>
      <c r="T2007" s="6">
        <f t="shared" si="311"/>
        <v>34399.807553524173</v>
      </c>
      <c r="U2007" s="2">
        <f t="shared" si="312"/>
        <v>4378157.3249939857</v>
      </c>
      <c r="V2007" s="3">
        <f t="shared" si="313"/>
        <v>23.548387096774192</v>
      </c>
      <c r="W2007" s="3">
        <f t="shared" si="314"/>
        <v>4.612903225806452</v>
      </c>
      <c r="X2007" s="2">
        <f t="shared" si="315"/>
        <v>587.09677419354841</v>
      </c>
      <c r="Y2007" s="3">
        <f t="shared" si="316"/>
        <v>4.612903225806452</v>
      </c>
      <c r="Z2007" s="2">
        <f t="shared" si="317"/>
        <v>24.931506849315067</v>
      </c>
      <c r="AA2007" s="5">
        <f t="shared" si="318"/>
        <v>5.104895104895105</v>
      </c>
      <c r="AB2007" s="4">
        <f t="shared" si="319"/>
        <v>7.8642580645161289E-2</v>
      </c>
      <c r="AC2007">
        <v>4</v>
      </c>
      <c r="AD2007">
        <v>0</v>
      </c>
      <c r="AE2007">
        <v>0</v>
      </c>
      <c r="AF2007">
        <v>4</v>
      </c>
      <c r="AG2007">
        <v>1</v>
      </c>
      <c r="AH2007">
        <v>-0.335393376059332</v>
      </c>
      <c r="AI2007">
        <v>-0.26920207295613602</v>
      </c>
    </row>
    <row r="2008" spans="1:35" x14ac:dyDescent="0.2">
      <c r="A2008" t="s">
        <v>2083</v>
      </c>
      <c r="B2008" s="1">
        <v>37622</v>
      </c>
      <c r="C2008" t="s">
        <v>58</v>
      </c>
      <c r="D2008" t="s">
        <v>47</v>
      </c>
      <c r="E2008" t="s">
        <v>71</v>
      </c>
      <c r="F2008" t="s">
        <v>48</v>
      </c>
      <c r="G2008" t="s">
        <v>49</v>
      </c>
      <c r="H2008" t="s">
        <v>41</v>
      </c>
      <c r="I2008" t="s">
        <v>42</v>
      </c>
      <c r="J2008" t="s">
        <v>51</v>
      </c>
      <c r="K2008" t="s">
        <v>43</v>
      </c>
      <c r="L2008" t="s">
        <v>60</v>
      </c>
      <c r="M2008">
        <v>181</v>
      </c>
      <c r="N2008">
        <v>4854</v>
      </c>
      <c r="O2008">
        <v>50</v>
      </c>
      <c r="P2008">
        <v>30.54</v>
      </c>
      <c r="Q2008">
        <v>3</v>
      </c>
      <c r="R2008">
        <v>3020450</v>
      </c>
      <c r="S2008" s="6">
        <f t="shared" si="310"/>
        <v>10300.782859497322</v>
      </c>
      <c r="T2008" s="6">
        <f t="shared" si="311"/>
        <v>37288.833951380308</v>
      </c>
      <c r="U2008" s="2">
        <f t="shared" si="312"/>
        <v>6291718.1705809645</v>
      </c>
      <c r="V2008" s="3">
        <f t="shared" si="313"/>
        <v>16.666666666666668</v>
      </c>
      <c r="W2008" s="3">
        <f t="shared" si="314"/>
        <v>60.333333333333336</v>
      </c>
      <c r="X2008" s="2">
        <f t="shared" si="315"/>
        <v>10180</v>
      </c>
      <c r="Y2008" s="3">
        <f t="shared" si="316"/>
        <v>60.333333333333336</v>
      </c>
      <c r="Z2008" s="2">
        <f t="shared" si="317"/>
        <v>610.79999999999995</v>
      </c>
      <c r="AA2008" s="5">
        <f t="shared" si="318"/>
        <v>0.27624309392265195</v>
      </c>
      <c r="AB2008" s="4">
        <f t="shared" si="319"/>
        <v>1.0068166666666667</v>
      </c>
      <c r="AC2008">
        <v>8</v>
      </c>
      <c r="AD2008">
        <v>0</v>
      </c>
      <c r="AE2008">
        <v>1</v>
      </c>
      <c r="AF2008">
        <v>0</v>
      </c>
      <c r="AG2008">
        <v>3</v>
      </c>
      <c r="AH2008" s="2">
        <v>409998907342868</v>
      </c>
      <c r="AI2008">
        <v>-0.30777918145151001</v>
      </c>
    </row>
    <row r="2009" spans="1:35" x14ac:dyDescent="0.2">
      <c r="A2009" t="s">
        <v>2084</v>
      </c>
      <c r="B2009" s="1">
        <v>43466</v>
      </c>
      <c r="C2009" t="s">
        <v>36</v>
      </c>
      <c r="D2009" t="s">
        <v>37</v>
      </c>
      <c r="E2009" t="s">
        <v>132</v>
      </c>
      <c r="F2009" t="s">
        <v>54</v>
      </c>
      <c r="G2009" t="s">
        <v>55</v>
      </c>
      <c r="H2009" t="s">
        <v>41</v>
      </c>
      <c r="I2009" t="s">
        <v>43</v>
      </c>
      <c r="J2009" t="s">
        <v>43</v>
      </c>
      <c r="K2009" t="s">
        <v>51</v>
      </c>
      <c r="L2009" t="s">
        <v>78</v>
      </c>
      <c r="M2009">
        <v>398</v>
      </c>
      <c r="N2009">
        <v>4356</v>
      </c>
      <c r="O2009">
        <v>639</v>
      </c>
      <c r="P2009">
        <v>16.16</v>
      </c>
      <c r="Q2009">
        <v>38</v>
      </c>
      <c r="R2009">
        <v>1942677</v>
      </c>
      <c r="S2009" s="6">
        <f t="shared" si="310"/>
        <v>146694.21487603305</v>
      </c>
      <c r="T2009" s="6">
        <f t="shared" si="311"/>
        <v>91368.227731864099</v>
      </c>
      <c r="U2009" s="2">
        <f t="shared" si="312"/>
        <v>3709825.5280073462</v>
      </c>
      <c r="V2009" s="3">
        <f t="shared" si="313"/>
        <v>16.815789473684209</v>
      </c>
      <c r="W2009" s="3">
        <f t="shared" si="314"/>
        <v>10.473684210526315</v>
      </c>
      <c r="X2009" s="2">
        <f t="shared" si="315"/>
        <v>425.26315789473682</v>
      </c>
      <c r="Y2009" s="3">
        <f t="shared" si="316"/>
        <v>10.473684210526315</v>
      </c>
      <c r="Z2009" s="2">
        <f t="shared" si="317"/>
        <v>25.289514866979655</v>
      </c>
      <c r="AA2009" s="5">
        <f t="shared" si="318"/>
        <v>1.6055276381909547</v>
      </c>
      <c r="AB2009" s="4">
        <f t="shared" si="319"/>
        <v>5.1123078947368422E-2</v>
      </c>
      <c r="AC2009">
        <v>7</v>
      </c>
      <c r="AD2009">
        <v>0</v>
      </c>
      <c r="AE2009">
        <v>0</v>
      </c>
      <c r="AF2009">
        <v>4</v>
      </c>
      <c r="AG2009">
        <v>1</v>
      </c>
      <c r="AH2009">
        <v>-0.37561448815273302</v>
      </c>
      <c r="AI2009">
        <v>-0.25799823719961901</v>
      </c>
    </row>
    <row r="2010" spans="1:35" x14ac:dyDescent="0.2">
      <c r="A2010" t="s">
        <v>2085</v>
      </c>
      <c r="B2010" s="1">
        <v>42736</v>
      </c>
      <c r="C2010" t="s">
        <v>58</v>
      </c>
      <c r="D2010" t="s">
        <v>47</v>
      </c>
      <c r="E2010" t="s">
        <v>80</v>
      </c>
      <c r="F2010" t="s">
        <v>65</v>
      </c>
      <c r="G2010" t="s">
        <v>40</v>
      </c>
      <c r="H2010" t="s">
        <v>41</v>
      </c>
      <c r="I2010" t="s">
        <v>43</v>
      </c>
      <c r="J2010" t="s">
        <v>51</v>
      </c>
      <c r="K2010" t="s">
        <v>43</v>
      </c>
      <c r="L2010" t="s">
        <v>78</v>
      </c>
      <c r="M2010">
        <v>182</v>
      </c>
      <c r="N2010">
        <v>4531</v>
      </c>
      <c r="O2010">
        <v>991</v>
      </c>
      <c r="P2010">
        <v>27.82</v>
      </c>
      <c r="Q2010">
        <v>17</v>
      </c>
      <c r="R2010">
        <v>3941378</v>
      </c>
      <c r="S2010" s="6">
        <f t="shared" si="310"/>
        <v>218715.5153387773</v>
      </c>
      <c r="T2010" s="6">
        <f t="shared" si="311"/>
        <v>40167.733392187154</v>
      </c>
      <c r="U2010" s="2">
        <f t="shared" si="312"/>
        <v>6139924.9613771793</v>
      </c>
      <c r="V2010" s="3">
        <f t="shared" si="313"/>
        <v>58.294117647058826</v>
      </c>
      <c r="W2010" s="3">
        <f t="shared" si="314"/>
        <v>10.705882352941176</v>
      </c>
      <c r="X2010" s="2">
        <f t="shared" si="315"/>
        <v>1636.4705882352941</v>
      </c>
      <c r="Y2010" s="3">
        <f t="shared" si="316"/>
        <v>10.705882352941176</v>
      </c>
      <c r="Z2010" s="2">
        <f t="shared" si="317"/>
        <v>28.072653884964684</v>
      </c>
      <c r="AA2010" s="5">
        <f t="shared" si="318"/>
        <v>5.4450549450549453</v>
      </c>
      <c r="AB2010" s="4">
        <f t="shared" si="319"/>
        <v>0.23184576470588236</v>
      </c>
      <c r="AC2010">
        <v>6</v>
      </c>
      <c r="AD2010">
        <v>0</v>
      </c>
      <c r="AE2010">
        <v>0</v>
      </c>
      <c r="AF2010">
        <v>4</v>
      </c>
      <c r="AG2010">
        <v>1</v>
      </c>
      <c r="AH2010">
        <v>0.81738682546341701</v>
      </c>
      <c r="AI2010">
        <v>-0.26508275524104302</v>
      </c>
    </row>
    <row r="2011" spans="1:35" x14ac:dyDescent="0.2">
      <c r="A2011" t="s">
        <v>2086</v>
      </c>
      <c r="B2011" s="1">
        <v>38353</v>
      </c>
      <c r="C2011" t="s">
        <v>53</v>
      </c>
      <c r="D2011" t="s">
        <v>37</v>
      </c>
      <c r="E2011" t="s">
        <v>59</v>
      </c>
      <c r="F2011" t="s">
        <v>54</v>
      </c>
      <c r="G2011" t="s">
        <v>55</v>
      </c>
      <c r="H2011" t="s">
        <v>41</v>
      </c>
      <c r="I2011" t="s">
        <v>43</v>
      </c>
      <c r="J2011" t="s">
        <v>42</v>
      </c>
      <c r="K2011" t="s">
        <v>42</v>
      </c>
      <c r="L2011" t="s">
        <v>44</v>
      </c>
      <c r="M2011">
        <v>34</v>
      </c>
      <c r="N2011">
        <v>3389</v>
      </c>
      <c r="O2011">
        <v>985</v>
      </c>
      <c r="P2011">
        <v>7.8</v>
      </c>
      <c r="Q2011">
        <v>60</v>
      </c>
      <c r="R2011">
        <v>4231593</v>
      </c>
      <c r="S2011" s="6">
        <f t="shared" si="310"/>
        <v>290646.20832103863</v>
      </c>
      <c r="T2011" s="6">
        <f t="shared" si="311"/>
        <v>10032.457952198289</v>
      </c>
      <c r="U2011" s="2">
        <f t="shared" si="312"/>
        <v>2301563.883151372</v>
      </c>
      <c r="V2011" s="3">
        <f t="shared" si="313"/>
        <v>16.416666666666668</v>
      </c>
      <c r="W2011" s="3">
        <f t="shared" si="314"/>
        <v>0.56666666666666665</v>
      </c>
      <c r="X2011" s="2">
        <f t="shared" si="315"/>
        <v>130</v>
      </c>
      <c r="Y2011" s="3">
        <f t="shared" si="316"/>
        <v>0.56666666666666665</v>
      </c>
      <c r="Z2011" s="2">
        <f t="shared" si="317"/>
        <v>7.9187817258883246</v>
      </c>
      <c r="AA2011" s="5">
        <f t="shared" si="318"/>
        <v>28.970588235294116</v>
      </c>
      <c r="AB2011" s="4">
        <f t="shared" si="319"/>
        <v>7.0526549999999993E-2</v>
      </c>
      <c r="AC2011">
        <v>9</v>
      </c>
      <c r="AD2011">
        <v>0</v>
      </c>
      <c r="AE2011">
        <v>0</v>
      </c>
      <c r="AF2011">
        <v>1</v>
      </c>
      <c r="AG2011">
        <v>1</v>
      </c>
      <c r="AH2011">
        <v>-0.66003105535129103</v>
      </c>
      <c r="AI2011">
        <v>-0.251245706445198</v>
      </c>
    </row>
    <row r="2012" spans="1:35" x14ac:dyDescent="0.2">
      <c r="A2012" t="s">
        <v>2087</v>
      </c>
      <c r="B2012" s="1">
        <v>40909</v>
      </c>
      <c r="C2012" t="s">
        <v>73</v>
      </c>
      <c r="D2012" t="s">
        <v>74</v>
      </c>
      <c r="E2012" t="s">
        <v>67</v>
      </c>
      <c r="F2012" t="s">
        <v>65</v>
      </c>
      <c r="G2012" t="s">
        <v>40</v>
      </c>
      <c r="H2012" t="s">
        <v>41</v>
      </c>
      <c r="I2012" t="s">
        <v>42</v>
      </c>
      <c r="J2012" t="s">
        <v>43</v>
      </c>
      <c r="K2012" t="s">
        <v>43</v>
      </c>
      <c r="L2012" t="s">
        <v>78</v>
      </c>
      <c r="M2012">
        <v>330</v>
      </c>
      <c r="N2012">
        <v>4973</v>
      </c>
      <c r="O2012">
        <v>148</v>
      </c>
      <c r="P2012">
        <v>45.96</v>
      </c>
      <c r="Q2012">
        <v>89</v>
      </c>
      <c r="R2012">
        <v>4382794</v>
      </c>
      <c r="S2012" s="6">
        <f t="shared" si="310"/>
        <v>29760.707822240096</v>
      </c>
      <c r="T2012" s="6">
        <f t="shared" si="311"/>
        <v>66358.335009048868</v>
      </c>
      <c r="U2012" s="2">
        <f t="shared" si="312"/>
        <v>9241906.2939875331</v>
      </c>
      <c r="V2012" s="3">
        <f t="shared" si="313"/>
        <v>1.6629213483146068</v>
      </c>
      <c r="W2012" s="3">
        <f t="shared" si="314"/>
        <v>3.707865168539326</v>
      </c>
      <c r="X2012" s="2">
        <f t="shared" si="315"/>
        <v>516.40449438202245</v>
      </c>
      <c r="Y2012" s="3">
        <f t="shared" si="316"/>
        <v>3.707865168539326</v>
      </c>
      <c r="Z2012" s="2">
        <f t="shared" si="317"/>
        <v>310.54054054054052</v>
      </c>
      <c r="AA2012" s="5">
        <f t="shared" si="318"/>
        <v>0.44848484848484849</v>
      </c>
      <c r="AB2012" s="4">
        <f t="shared" si="319"/>
        <v>4.9244876404494382E-2</v>
      </c>
      <c r="AC2012">
        <v>5</v>
      </c>
      <c r="AD2012">
        <v>0</v>
      </c>
      <c r="AE2012">
        <v>0</v>
      </c>
      <c r="AF2012">
        <v>1</v>
      </c>
      <c r="AG2012">
        <v>1</v>
      </c>
      <c r="AH2012">
        <v>-0.69257368593458302</v>
      </c>
      <c r="AI2012">
        <v>-0.26856716609916897</v>
      </c>
    </row>
    <row r="2013" spans="1:35" x14ac:dyDescent="0.2">
      <c r="A2013" t="s">
        <v>2088</v>
      </c>
      <c r="B2013" s="1">
        <v>43466</v>
      </c>
      <c r="C2013" t="s">
        <v>46</v>
      </c>
      <c r="D2013" t="s">
        <v>47</v>
      </c>
      <c r="E2013" t="s">
        <v>75</v>
      </c>
      <c r="F2013" t="s">
        <v>68</v>
      </c>
      <c r="G2013" t="s">
        <v>40</v>
      </c>
      <c r="H2013" t="s">
        <v>50</v>
      </c>
      <c r="I2013" t="s">
        <v>51</v>
      </c>
      <c r="J2013" t="s">
        <v>43</v>
      </c>
      <c r="K2013" t="s">
        <v>42</v>
      </c>
      <c r="L2013" t="s">
        <v>44</v>
      </c>
      <c r="M2013">
        <v>353</v>
      </c>
      <c r="N2013">
        <v>957</v>
      </c>
      <c r="O2013">
        <v>260</v>
      </c>
      <c r="P2013">
        <v>9.9700000000000006</v>
      </c>
      <c r="Q2013">
        <v>45</v>
      </c>
      <c r="R2013">
        <v>3745712</v>
      </c>
      <c r="S2013" s="6">
        <f t="shared" si="310"/>
        <v>271682.34064785787</v>
      </c>
      <c r="T2013" s="6">
        <f t="shared" si="311"/>
        <v>368861.02403343783</v>
      </c>
      <c r="U2013" s="2">
        <f t="shared" si="312"/>
        <v>10417972.831765935</v>
      </c>
      <c r="V2013" s="3">
        <f t="shared" si="313"/>
        <v>5.7777777777777777</v>
      </c>
      <c r="W2013" s="3">
        <f t="shared" si="314"/>
        <v>7.8444444444444441</v>
      </c>
      <c r="X2013" s="2">
        <f t="shared" si="315"/>
        <v>221.55555555555554</v>
      </c>
      <c r="Y2013" s="3">
        <f t="shared" si="316"/>
        <v>7.8444444444444441</v>
      </c>
      <c r="Z2013" s="2">
        <f t="shared" si="317"/>
        <v>38.346153846153847</v>
      </c>
      <c r="AA2013" s="5">
        <f t="shared" si="318"/>
        <v>0.73654390934844194</v>
      </c>
      <c r="AB2013" s="4">
        <f t="shared" si="319"/>
        <v>8.3238044444444451E-2</v>
      </c>
      <c r="AC2013">
        <v>3</v>
      </c>
      <c r="AD2013">
        <v>1</v>
      </c>
      <c r="AE2013">
        <v>1</v>
      </c>
      <c r="AF2013">
        <v>1</v>
      </c>
      <c r="AG2013">
        <v>1</v>
      </c>
      <c r="AH2013">
        <v>-0.53516342283560003</v>
      </c>
      <c r="AI2013">
        <v>-0.14221153235484901</v>
      </c>
    </row>
    <row r="2014" spans="1:35" x14ac:dyDescent="0.2">
      <c r="A2014" t="s">
        <v>2089</v>
      </c>
      <c r="B2014" s="1">
        <v>42370</v>
      </c>
      <c r="C2014" t="s">
        <v>89</v>
      </c>
      <c r="D2014" t="s">
        <v>63</v>
      </c>
      <c r="E2014" t="s">
        <v>77</v>
      </c>
      <c r="F2014" t="s">
        <v>39</v>
      </c>
      <c r="G2014" t="s">
        <v>40</v>
      </c>
      <c r="H2014" t="s">
        <v>50</v>
      </c>
      <c r="I2014" t="s">
        <v>43</v>
      </c>
      <c r="J2014" t="s">
        <v>43</v>
      </c>
      <c r="K2014" t="s">
        <v>51</v>
      </c>
      <c r="L2014" t="s">
        <v>56</v>
      </c>
      <c r="M2014">
        <v>428</v>
      </c>
      <c r="N2014">
        <v>1041</v>
      </c>
      <c r="O2014">
        <v>650</v>
      </c>
      <c r="P2014">
        <v>20.63</v>
      </c>
      <c r="Q2014">
        <v>47</v>
      </c>
      <c r="R2014">
        <v>4811401</v>
      </c>
      <c r="S2014" s="6">
        <f t="shared" si="310"/>
        <v>624399.61575408257</v>
      </c>
      <c r="T2014" s="6">
        <f t="shared" si="311"/>
        <v>411143.13160422671</v>
      </c>
      <c r="U2014" s="2">
        <f t="shared" si="312"/>
        <v>19817483.189241115</v>
      </c>
      <c r="V2014" s="3">
        <f t="shared" si="313"/>
        <v>13.829787234042554</v>
      </c>
      <c r="W2014" s="3">
        <f t="shared" si="314"/>
        <v>9.1063829787234045</v>
      </c>
      <c r="X2014" s="2">
        <f t="shared" si="315"/>
        <v>438.93617021276594</v>
      </c>
      <c r="Y2014" s="3">
        <f t="shared" si="316"/>
        <v>9.1063829787234045</v>
      </c>
      <c r="Z2014" s="2">
        <f t="shared" si="317"/>
        <v>31.738461538461539</v>
      </c>
      <c r="AA2014" s="5">
        <f t="shared" si="318"/>
        <v>1.5186915887850467</v>
      </c>
      <c r="AB2014" s="4">
        <f t="shared" si="319"/>
        <v>0.10237023404255319</v>
      </c>
      <c r="AC2014">
        <v>5</v>
      </c>
      <c r="AD2014">
        <v>1</v>
      </c>
      <c r="AE2014">
        <v>1</v>
      </c>
      <c r="AF2014">
        <v>4</v>
      </c>
      <c r="AG2014">
        <v>1</v>
      </c>
      <c r="AH2014">
        <v>-0.30644514728428002</v>
      </c>
      <c r="AI2014">
        <v>-5.5989753762585498E-2</v>
      </c>
    </row>
    <row r="2015" spans="1:35" x14ac:dyDescent="0.2">
      <c r="A2015" t="s">
        <v>2090</v>
      </c>
      <c r="B2015" s="1">
        <v>40544</v>
      </c>
      <c r="C2015" t="s">
        <v>70</v>
      </c>
      <c r="D2015" t="s">
        <v>63</v>
      </c>
      <c r="E2015" t="s">
        <v>132</v>
      </c>
      <c r="F2015" t="s">
        <v>48</v>
      </c>
      <c r="G2015" t="s">
        <v>49</v>
      </c>
      <c r="H2015" t="s">
        <v>50</v>
      </c>
      <c r="I2015" t="s">
        <v>43</v>
      </c>
      <c r="J2015" t="s">
        <v>51</v>
      </c>
      <c r="K2015" t="s">
        <v>43</v>
      </c>
      <c r="L2015" t="s">
        <v>78</v>
      </c>
      <c r="M2015">
        <v>169</v>
      </c>
      <c r="N2015">
        <v>89</v>
      </c>
      <c r="O2015">
        <v>534</v>
      </c>
      <c r="P2015">
        <v>38.880000000000003</v>
      </c>
      <c r="Q2015">
        <v>15</v>
      </c>
      <c r="R2015">
        <v>460606</v>
      </c>
      <c r="S2015" s="6">
        <f t="shared" si="310"/>
        <v>6000000</v>
      </c>
      <c r="T2015" s="6">
        <f t="shared" si="311"/>
        <v>1898876.404494382</v>
      </c>
      <c r="U2015" s="2">
        <f t="shared" si="312"/>
        <v>436853932.58426964</v>
      </c>
      <c r="V2015" s="3">
        <f t="shared" si="313"/>
        <v>35.6</v>
      </c>
      <c r="W2015" s="3">
        <f t="shared" si="314"/>
        <v>11.266666666666667</v>
      </c>
      <c r="X2015" s="2">
        <f t="shared" si="315"/>
        <v>2592</v>
      </c>
      <c r="Y2015" s="3">
        <f t="shared" si="316"/>
        <v>11.266666666666667</v>
      </c>
      <c r="Z2015" s="2">
        <f t="shared" si="317"/>
        <v>72.80898876404494</v>
      </c>
      <c r="AA2015" s="5">
        <f t="shared" si="318"/>
        <v>3.1597633136094676</v>
      </c>
      <c r="AB2015" s="4">
        <f t="shared" si="319"/>
        <v>3.0707066666666668E-2</v>
      </c>
      <c r="AC2015">
        <v>7</v>
      </c>
      <c r="AD2015">
        <v>0</v>
      </c>
      <c r="AE2015">
        <v>1</v>
      </c>
      <c r="AF2015">
        <v>4</v>
      </c>
      <c r="AG2015">
        <v>1</v>
      </c>
      <c r="AH2015">
        <v>0.301635416079437</v>
      </c>
      <c r="AI2015" s="2">
        <v>2.12604718982152E+16</v>
      </c>
    </row>
    <row r="2016" spans="1:35" x14ac:dyDescent="0.2">
      <c r="A2016" t="s">
        <v>2091</v>
      </c>
      <c r="B2016" s="1">
        <v>43101</v>
      </c>
      <c r="C2016" t="s">
        <v>53</v>
      </c>
      <c r="D2016" t="s">
        <v>37</v>
      </c>
      <c r="E2016" t="s">
        <v>132</v>
      </c>
      <c r="F2016" t="s">
        <v>54</v>
      </c>
      <c r="G2016" t="s">
        <v>55</v>
      </c>
      <c r="H2016" t="s">
        <v>50</v>
      </c>
      <c r="I2016" t="s">
        <v>43</v>
      </c>
      <c r="J2016" t="s">
        <v>43</v>
      </c>
      <c r="K2016" t="s">
        <v>43</v>
      </c>
      <c r="L2016" t="s">
        <v>60</v>
      </c>
      <c r="M2016">
        <v>293</v>
      </c>
      <c r="N2016">
        <v>138</v>
      </c>
      <c r="O2016">
        <v>655</v>
      </c>
      <c r="P2016">
        <v>34.200000000000003</v>
      </c>
      <c r="Q2016">
        <v>66</v>
      </c>
      <c r="R2016">
        <v>2804255</v>
      </c>
      <c r="S2016" s="6">
        <f t="shared" si="310"/>
        <v>4746376.8115942031</v>
      </c>
      <c r="T2016" s="6">
        <f t="shared" si="311"/>
        <v>2123188.4057971016</v>
      </c>
      <c r="U2016" s="2">
        <f t="shared" si="312"/>
        <v>247826086.95652178</v>
      </c>
      <c r="V2016" s="3">
        <f t="shared" si="313"/>
        <v>9.9242424242424239</v>
      </c>
      <c r="W2016" s="3">
        <f t="shared" si="314"/>
        <v>4.4393939393939394</v>
      </c>
      <c r="X2016" s="2">
        <f t="shared" si="315"/>
        <v>518.18181818181824</v>
      </c>
      <c r="Y2016" s="3">
        <f t="shared" si="316"/>
        <v>4.4393939393939394</v>
      </c>
      <c r="Z2016" s="2">
        <f t="shared" si="317"/>
        <v>52.213740458015273</v>
      </c>
      <c r="AA2016" s="5">
        <f t="shared" si="318"/>
        <v>2.2354948805460753</v>
      </c>
      <c r="AB2016" s="4">
        <f t="shared" si="319"/>
        <v>4.2488712121212122E-2</v>
      </c>
      <c r="AC2016">
        <v>2</v>
      </c>
      <c r="AD2016">
        <v>0</v>
      </c>
      <c r="AE2016">
        <v>1</v>
      </c>
      <c r="AF2016">
        <v>1</v>
      </c>
      <c r="AG2016">
        <v>1</v>
      </c>
      <c r="AH2016">
        <v>-0.59008170973139695</v>
      </c>
      <c r="AI2016" s="2">
        <v>1585337550594480</v>
      </c>
    </row>
    <row r="2017" spans="1:35" x14ac:dyDescent="0.2">
      <c r="A2017" t="s">
        <v>2092</v>
      </c>
      <c r="B2017" s="1">
        <v>42370</v>
      </c>
      <c r="C2017" t="s">
        <v>70</v>
      </c>
      <c r="D2017" t="s">
        <v>63</v>
      </c>
      <c r="E2017" t="s">
        <v>75</v>
      </c>
      <c r="F2017" t="s">
        <v>39</v>
      </c>
      <c r="G2017" t="s">
        <v>40</v>
      </c>
      <c r="H2017" t="s">
        <v>41</v>
      </c>
      <c r="I2017" t="s">
        <v>43</v>
      </c>
      <c r="J2017" t="s">
        <v>42</v>
      </c>
      <c r="K2017" t="s">
        <v>51</v>
      </c>
      <c r="L2017" t="s">
        <v>5077</v>
      </c>
      <c r="M2017">
        <v>125</v>
      </c>
      <c r="N2017">
        <v>4083</v>
      </c>
      <c r="O2017">
        <v>600</v>
      </c>
      <c r="P2017">
        <v>13.45</v>
      </c>
      <c r="Q2017">
        <v>26</v>
      </c>
      <c r="R2017">
        <v>2344141</v>
      </c>
      <c r="S2017" s="6">
        <f t="shared" si="310"/>
        <v>146950.77149155032</v>
      </c>
      <c r="T2017" s="6">
        <f t="shared" si="311"/>
        <v>30614.744060739653</v>
      </c>
      <c r="U2017" s="2">
        <f t="shared" si="312"/>
        <v>3294146.4609355866</v>
      </c>
      <c r="V2017" s="3">
        <f t="shared" si="313"/>
        <v>23.076923076923077</v>
      </c>
      <c r="W2017" s="3">
        <f t="shared" si="314"/>
        <v>4.8076923076923075</v>
      </c>
      <c r="X2017" s="2">
        <f t="shared" si="315"/>
        <v>517.30769230769226</v>
      </c>
      <c r="Y2017" s="3">
        <f t="shared" si="316"/>
        <v>4.8076923076923075</v>
      </c>
      <c r="Z2017" s="2">
        <f t="shared" si="317"/>
        <v>22.416666666666668</v>
      </c>
      <c r="AA2017" s="5">
        <f t="shared" si="318"/>
        <v>4.8</v>
      </c>
      <c r="AB2017" s="4">
        <f t="shared" si="319"/>
        <v>9.0159269230769237E-2</v>
      </c>
      <c r="AC2017">
        <v>8</v>
      </c>
      <c r="AD2017">
        <v>1</v>
      </c>
      <c r="AE2017">
        <v>0</v>
      </c>
      <c r="AF2017">
        <v>4</v>
      </c>
      <c r="AG2017">
        <v>1</v>
      </c>
      <c r="AH2017">
        <v>-0.32854454799206101</v>
      </c>
      <c r="AI2017">
        <v>-0.27769534934530599</v>
      </c>
    </row>
    <row r="2018" spans="1:35" x14ac:dyDescent="0.2">
      <c r="A2018" t="s">
        <v>2093</v>
      </c>
      <c r="B2018" s="1">
        <v>43466</v>
      </c>
      <c r="C2018" t="s">
        <v>82</v>
      </c>
      <c r="D2018" t="s">
        <v>83</v>
      </c>
      <c r="E2018" t="s">
        <v>59</v>
      </c>
      <c r="F2018" t="s">
        <v>48</v>
      </c>
      <c r="G2018" t="s">
        <v>49</v>
      </c>
      <c r="H2018" t="s">
        <v>41</v>
      </c>
      <c r="I2018" t="s">
        <v>51</v>
      </c>
      <c r="J2018" t="s">
        <v>43</v>
      </c>
      <c r="K2018" t="s">
        <v>51</v>
      </c>
      <c r="L2018" t="s">
        <v>56</v>
      </c>
      <c r="M2018">
        <v>375</v>
      </c>
      <c r="N2018">
        <v>3885</v>
      </c>
      <c r="O2018">
        <v>364</v>
      </c>
      <c r="P2018">
        <v>15</v>
      </c>
      <c r="Q2018">
        <v>59</v>
      </c>
      <c r="R2018">
        <v>3322978</v>
      </c>
      <c r="S2018" s="6">
        <f t="shared" si="310"/>
        <v>93693.693693693698</v>
      </c>
      <c r="T2018" s="6">
        <f t="shared" si="311"/>
        <v>96525.096525096524</v>
      </c>
      <c r="U2018" s="2">
        <f t="shared" si="312"/>
        <v>3861003.8610038608</v>
      </c>
      <c r="V2018" s="3">
        <f t="shared" si="313"/>
        <v>6.1694915254237293</v>
      </c>
      <c r="W2018" s="3">
        <f t="shared" si="314"/>
        <v>6.3559322033898304</v>
      </c>
      <c r="X2018" s="2">
        <f t="shared" si="315"/>
        <v>254.23728813559322</v>
      </c>
      <c r="Y2018" s="3">
        <f t="shared" si="316"/>
        <v>6.3559322033898304</v>
      </c>
      <c r="Z2018" s="2">
        <f t="shared" si="317"/>
        <v>41.208791208791212</v>
      </c>
      <c r="AA2018" s="5">
        <f t="shared" si="318"/>
        <v>0.97066666666666668</v>
      </c>
      <c r="AB2018" s="4">
        <f t="shared" si="319"/>
        <v>5.6321661016949152E-2</v>
      </c>
      <c r="AC2018">
        <v>3</v>
      </c>
      <c r="AD2018">
        <v>1</v>
      </c>
      <c r="AE2018">
        <v>0</v>
      </c>
      <c r="AF2018">
        <v>1</v>
      </c>
      <c r="AG2018">
        <v>1</v>
      </c>
      <c r="AH2018">
        <v>-0.626479411576916</v>
      </c>
      <c r="AI2018">
        <v>-0.264012611531599</v>
      </c>
    </row>
    <row r="2019" spans="1:35" x14ac:dyDescent="0.2">
      <c r="A2019" t="s">
        <v>2094</v>
      </c>
      <c r="B2019" s="1">
        <v>36526</v>
      </c>
      <c r="C2019" t="s">
        <v>70</v>
      </c>
      <c r="D2019" t="s">
        <v>63</v>
      </c>
      <c r="E2019" t="s">
        <v>132</v>
      </c>
      <c r="F2019" t="s">
        <v>54</v>
      </c>
      <c r="G2019" t="s">
        <v>55</v>
      </c>
      <c r="H2019" t="s">
        <v>41</v>
      </c>
      <c r="I2019" t="s">
        <v>43</v>
      </c>
      <c r="J2019" t="s">
        <v>51</v>
      </c>
      <c r="K2019" t="s">
        <v>43</v>
      </c>
      <c r="L2019" t="s">
        <v>78</v>
      </c>
      <c r="M2019">
        <v>228</v>
      </c>
      <c r="N2019">
        <v>3605</v>
      </c>
      <c r="O2019">
        <v>839</v>
      </c>
      <c r="P2019">
        <v>27.47</v>
      </c>
      <c r="Q2019">
        <v>95</v>
      </c>
      <c r="R2019">
        <v>116591</v>
      </c>
      <c r="S2019" s="6">
        <f t="shared" si="310"/>
        <v>232732.31622746185</v>
      </c>
      <c r="T2019" s="6">
        <f t="shared" si="311"/>
        <v>63245.492371705965</v>
      </c>
      <c r="U2019" s="2">
        <f t="shared" si="312"/>
        <v>7619972.2607489601</v>
      </c>
      <c r="V2019" s="3">
        <f t="shared" si="313"/>
        <v>8.8315789473684205</v>
      </c>
      <c r="W2019" s="3">
        <f t="shared" si="314"/>
        <v>2.4</v>
      </c>
      <c r="X2019" s="2">
        <f t="shared" si="315"/>
        <v>289.15789473684208</v>
      </c>
      <c r="Y2019" s="3">
        <f t="shared" si="316"/>
        <v>2.4</v>
      </c>
      <c r="Z2019" s="2">
        <f t="shared" si="317"/>
        <v>32.74135876042908</v>
      </c>
      <c r="AA2019" s="5">
        <f t="shared" si="318"/>
        <v>3.6798245614035086</v>
      </c>
      <c r="AB2019" s="4">
        <f t="shared" si="319"/>
        <v>1.2272736842105264E-3</v>
      </c>
      <c r="AC2019">
        <v>8</v>
      </c>
      <c r="AD2019">
        <v>1</v>
      </c>
      <c r="AE2019">
        <v>0</v>
      </c>
      <c r="AF2019">
        <v>1</v>
      </c>
      <c r="AG2019">
        <v>1</v>
      </c>
      <c r="AH2019">
        <v>-0.82494463710278798</v>
      </c>
      <c r="AI2019">
        <v>-0.241086623891657</v>
      </c>
    </row>
    <row r="2020" spans="1:35" x14ac:dyDescent="0.2">
      <c r="A2020" t="s">
        <v>2095</v>
      </c>
      <c r="B2020" s="1">
        <v>40179</v>
      </c>
      <c r="C2020" t="s">
        <v>103</v>
      </c>
      <c r="D2020" t="s">
        <v>47</v>
      </c>
      <c r="E2020" t="s">
        <v>71</v>
      </c>
      <c r="F2020" t="s">
        <v>54</v>
      </c>
      <c r="G2020" t="s">
        <v>55</v>
      </c>
      <c r="H2020" t="s">
        <v>51</v>
      </c>
      <c r="I2020" t="s">
        <v>43</v>
      </c>
      <c r="J2020" t="s">
        <v>43</v>
      </c>
      <c r="K2020" t="s">
        <v>51</v>
      </c>
      <c r="L2020" t="s">
        <v>78</v>
      </c>
      <c r="M2020">
        <v>309</v>
      </c>
      <c r="N2020">
        <v>2404</v>
      </c>
      <c r="O2020">
        <v>946</v>
      </c>
      <c r="P2020">
        <v>15.02</v>
      </c>
      <c r="Q2020">
        <v>44</v>
      </c>
      <c r="R2020">
        <v>2981473</v>
      </c>
      <c r="S2020" s="6">
        <f t="shared" si="310"/>
        <v>393510.81530782027</v>
      </c>
      <c r="T2020" s="6">
        <f t="shared" si="311"/>
        <v>128535.77371048254</v>
      </c>
      <c r="U2020" s="2">
        <f t="shared" si="312"/>
        <v>6247920.1331114806</v>
      </c>
      <c r="V2020" s="3">
        <f t="shared" si="313"/>
        <v>21.5</v>
      </c>
      <c r="W2020" s="3">
        <f t="shared" si="314"/>
        <v>7.0227272727272725</v>
      </c>
      <c r="X2020" s="2">
        <f t="shared" si="315"/>
        <v>341.36363636363637</v>
      </c>
      <c r="Y2020" s="3">
        <f t="shared" si="316"/>
        <v>7.0227272727272725</v>
      </c>
      <c r="Z2020" s="2">
        <f t="shared" si="317"/>
        <v>15.87737843551797</v>
      </c>
      <c r="AA2020" s="5">
        <f t="shared" si="318"/>
        <v>3.0614886731391584</v>
      </c>
      <c r="AB2020" s="4">
        <f t="shared" si="319"/>
        <v>6.7760749999999995E-2</v>
      </c>
      <c r="AC2020">
        <v>1</v>
      </c>
      <c r="AD2020">
        <v>0</v>
      </c>
      <c r="AE2020">
        <v>0</v>
      </c>
      <c r="AF2020">
        <v>1</v>
      </c>
      <c r="AG2020">
        <v>1</v>
      </c>
      <c r="AH2020">
        <v>-0.38051253897903697</v>
      </c>
      <c r="AI2020">
        <v>-0.204858663046383</v>
      </c>
    </row>
    <row r="2021" spans="1:35" x14ac:dyDescent="0.2">
      <c r="A2021" t="s">
        <v>2096</v>
      </c>
      <c r="B2021" s="1">
        <v>36526</v>
      </c>
      <c r="C2021" t="s">
        <v>70</v>
      </c>
      <c r="D2021" t="s">
        <v>63</v>
      </c>
      <c r="E2021" t="s">
        <v>77</v>
      </c>
      <c r="F2021" t="s">
        <v>39</v>
      </c>
      <c r="G2021" t="s">
        <v>40</v>
      </c>
      <c r="H2021" t="s">
        <v>50</v>
      </c>
      <c r="I2021" t="s">
        <v>51</v>
      </c>
      <c r="J2021" t="s">
        <v>51</v>
      </c>
      <c r="K2021" t="s">
        <v>42</v>
      </c>
      <c r="L2021" t="s">
        <v>56</v>
      </c>
      <c r="M2021">
        <v>204</v>
      </c>
      <c r="N2021">
        <v>371</v>
      </c>
      <c r="O2021">
        <v>312</v>
      </c>
      <c r="P2021">
        <v>12.56</v>
      </c>
      <c r="Q2021">
        <v>36</v>
      </c>
      <c r="R2021">
        <v>3626871</v>
      </c>
      <c r="S2021" s="6">
        <f t="shared" si="310"/>
        <v>840970.35040431272</v>
      </c>
      <c r="T2021" s="6">
        <f t="shared" si="311"/>
        <v>549865.22911051218</v>
      </c>
      <c r="U2021" s="2">
        <f t="shared" si="312"/>
        <v>33854447.439353101</v>
      </c>
      <c r="V2021" s="3">
        <f t="shared" si="313"/>
        <v>8.6666666666666661</v>
      </c>
      <c r="W2021" s="3">
        <f t="shared" si="314"/>
        <v>5.666666666666667</v>
      </c>
      <c r="X2021" s="2">
        <f t="shared" si="315"/>
        <v>348.88888888888891</v>
      </c>
      <c r="Y2021" s="3">
        <f t="shared" si="316"/>
        <v>5.666666666666667</v>
      </c>
      <c r="Z2021" s="2">
        <f t="shared" si="317"/>
        <v>40.256410256410255</v>
      </c>
      <c r="AA2021" s="5">
        <f t="shared" si="318"/>
        <v>1.5294117647058822</v>
      </c>
      <c r="AB2021" s="4">
        <f t="shared" si="319"/>
        <v>0.10074641666666667</v>
      </c>
      <c r="AC2021">
        <v>3</v>
      </c>
      <c r="AD2021">
        <v>0</v>
      </c>
      <c r="AE2021">
        <v>0</v>
      </c>
      <c r="AF2021">
        <v>4</v>
      </c>
      <c r="AG2021">
        <v>1</v>
      </c>
      <c r="AH2021">
        <v>-0.48175707711429899</v>
      </c>
      <c r="AI2021">
        <v>4.9806562604385797E-2</v>
      </c>
    </row>
    <row r="2022" spans="1:35" x14ac:dyDescent="0.2">
      <c r="A2022" t="s">
        <v>2097</v>
      </c>
      <c r="B2022" s="1">
        <v>43101</v>
      </c>
      <c r="C2022" t="s">
        <v>46</v>
      </c>
      <c r="D2022" t="s">
        <v>47</v>
      </c>
      <c r="E2022" t="s">
        <v>75</v>
      </c>
      <c r="F2022" t="s">
        <v>65</v>
      </c>
      <c r="G2022" t="s">
        <v>40</v>
      </c>
      <c r="H2022" t="s">
        <v>51</v>
      </c>
      <c r="I2022" t="s">
        <v>42</v>
      </c>
      <c r="J2022" t="s">
        <v>43</v>
      </c>
      <c r="K2022" t="s">
        <v>43</v>
      </c>
      <c r="L2022" t="s">
        <v>56</v>
      </c>
      <c r="M2022">
        <v>322</v>
      </c>
      <c r="N2022">
        <v>2187</v>
      </c>
      <c r="O2022">
        <v>211</v>
      </c>
      <c r="P2022">
        <v>42.38</v>
      </c>
      <c r="Q2022">
        <v>64</v>
      </c>
      <c r="R2022">
        <v>2652399</v>
      </c>
      <c r="S2022" s="6">
        <f t="shared" si="310"/>
        <v>96479.19524462735</v>
      </c>
      <c r="T2022" s="6">
        <f t="shared" si="311"/>
        <v>147233.6534064929</v>
      </c>
      <c r="U2022" s="2">
        <f t="shared" si="312"/>
        <v>19378143.575674441</v>
      </c>
      <c r="V2022" s="3">
        <f t="shared" si="313"/>
        <v>3.296875</v>
      </c>
      <c r="W2022" s="3">
        <f t="shared" si="314"/>
        <v>5.03125</v>
      </c>
      <c r="X2022" s="2">
        <f t="shared" si="315"/>
        <v>662.1875</v>
      </c>
      <c r="Y2022" s="3">
        <f t="shared" si="316"/>
        <v>5.03125</v>
      </c>
      <c r="Z2022" s="2">
        <f t="shared" si="317"/>
        <v>200.85308056872037</v>
      </c>
      <c r="AA2022" s="5">
        <f t="shared" si="318"/>
        <v>0.65527950310559002</v>
      </c>
      <c r="AB2022" s="4">
        <f t="shared" si="319"/>
        <v>4.1443734374999999E-2</v>
      </c>
      <c r="AC2022">
        <v>3</v>
      </c>
      <c r="AD2022">
        <v>1</v>
      </c>
      <c r="AE2022">
        <v>1</v>
      </c>
      <c r="AF2022">
        <v>1</v>
      </c>
      <c r="AG2022">
        <v>1</v>
      </c>
      <c r="AH2022">
        <v>-0.62783296381499198</v>
      </c>
      <c r="AI2022">
        <v>-0.21099514062550601</v>
      </c>
    </row>
    <row r="2023" spans="1:35" x14ac:dyDescent="0.2">
      <c r="A2023" t="s">
        <v>2098</v>
      </c>
      <c r="B2023" s="1">
        <v>39814</v>
      </c>
      <c r="C2023" t="s">
        <v>46</v>
      </c>
      <c r="D2023" t="s">
        <v>47</v>
      </c>
      <c r="E2023" t="s">
        <v>64</v>
      </c>
      <c r="F2023" t="s">
        <v>48</v>
      </c>
      <c r="G2023" t="s">
        <v>49</v>
      </c>
      <c r="H2023" t="s">
        <v>41</v>
      </c>
      <c r="I2023" t="s">
        <v>43</v>
      </c>
      <c r="J2023" t="s">
        <v>51</v>
      </c>
      <c r="K2023" t="s">
        <v>51</v>
      </c>
      <c r="L2023" t="s">
        <v>56</v>
      </c>
      <c r="M2023">
        <v>183</v>
      </c>
      <c r="N2023">
        <v>4481</v>
      </c>
      <c r="O2023">
        <v>730</v>
      </c>
      <c r="P2023">
        <v>22.85</v>
      </c>
      <c r="Q2023">
        <v>50</v>
      </c>
      <c r="R2023">
        <v>622607</v>
      </c>
      <c r="S2023" s="6">
        <f t="shared" si="310"/>
        <v>162910.06471769695</v>
      </c>
      <c r="T2023" s="6">
        <f t="shared" si="311"/>
        <v>40839.098415532244</v>
      </c>
      <c r="U2023" s="2">
        <f t="shared" si="312"/>
        <v>5099308.19013613</v>
      </c>
      <c r="V2023" s="3">
        <f t="shared" si="313"/>
        <v>14.6</v>
      </c>
      <c r="W2023" s="3">
        <f t="shared" si="314"/>
        <v>3.66</v>
      </c>
      <c r="X2023" s="2">
        <f t="shared" si="315"/>
        <v>457</v>
      </c>
      <c r="Y2023" s="3">
        <f t="shared" si="316"/>
        <v>3.66</v>
      </c>
      <c r="Z2023" s="2">
        <f t="shared" si="317"/>
        <v>31.301369863013697</v>
      </c>
      <c r="AA2023" s="5">
        <f t="shared" si="318"/>
        <v>3.9890710382513661</v>
      </c>
      <c r="AB2023" s="4">
        <f t="shared" si="319"/>
        <v>1.245214E-2</v>
      </c>
      <c r="AC2023">
        <v>9</v>
      </c>
      <c r="AD2023">
        <v>0</v>
      </c>
      <c r="AE2023">
        <v>0</v>
      </c>
      <c r="AF2023">
        <v>1</v>
      </c>
      <c r="AG2023">
        <v>1</v>
      </c>
      <c r="AH2023">
        <v>-0.65736644331285898</v>
      </c>
      <c r="AI2023">
        <v>-0.26468714605085297</v>
      </c>
    </row>
    <row r="2024" spans="1:35" x14ac:dyDescent="0.2">
      <c r="A2024" t="s">
        <v>2099</v>
      </c>
      <c r="B2024" s="1">
        <v>42370</v>
      </c>
      <c r="C2024" t="s">
        <v>82</v>
      </c>
      <c r="D2024" t="s">
        <v>83</v>
      </c>
      <c r="E2024" t="s">
        <v>80</v>
      </c>
      <c r="F2024" t="s">
        <v>54</v>
      </c>
      <c r="G2024" t="s">
        <v>55</v>
      </c>
      <c r="H2024" t="s">
        <v>50</v>
      </c>
      <c r="I2024" t="s">
        <v>42</v>
      </c>
      <c r="J2024" t="s">
        <v>42</v>
      </c>
      <c r="K2024" t="s">
        <v>43</v>
      </c>
      <c r="L2024" t="s">
        <v>56</v>
      </c>
      <c r="M2024">
        <v>98</v>
      </c>
      <c r="N2024">
        <v>43</v>
      </c>
      <c r="O2024">
        <v>238</v>
      </c>
      <c r="P2024">
        <v>49.59</v>
      </c>
      <c r="Q2024">
        <v>99</v>
      </c>
      <c r="R2024">
        <v>3830086</v>
      </c>
      <c r="S2024" s="6">
        <f t="shared" si="310"/>
        <v>5534883.7209302327</v>
      </c>
      <c r="T2024" s="6">
        <f t="shared" si="311"/>
        <v>2279069.7674418604</v>
      </c>
      <c r="U2024" s="2">
        <f t="shared" si="312"/>
        <v>1153255813.9534883</v>
      </c>
      <c r="V2024" s="3">
        <f t="shared" si="313"/>
        <v>2.404040404040404</v>
      </c>
      <c r="W2024" s="3">
        <f t="shared" si="314"/>
        <v>0.98989898989898994</v>
      </c>
      <c r="X2024" s="2">
        <f t="shared" si="315"/>
        <v>500.90909090909093</v>
      </c>
      <c r="Y2024" s="3">
        <f t="shared" si="316"/>
        <v>0.98989898989898994</v>
      </c>
      <c r="Z2024" s="2">
        <f t="shared" si="317"/>
        <v>208.36134453781511</v>
      </c>
      <c r="AA2024" s="5">
        <f t="shared" si="318"/>
        <v>2.4285714285714284</v>
      </c>
      <c r="AB2024" s="4">
        <f t="shared" si="319"/>
        <v>3.8687737373737374E-2</v>
      </c>
      <c r="AC2024">
        <v>6</v>
      </c>
      <c r="AD2024">
        <v>0</v>
      </c>
      <c r="AE2024">
        <v>1</v>
      </c>
      <c r="AF2024">
        <v>1</v>
      </c>
      <c r="AG2024">
        <v>1</v>
      </c>
      <c r="AH2024">
        <v>-0.77042496955184103</v>
      </c>
      <c r="AI2024" s="2">
        <v>3.7516180928117696E+16</v>
      </c>
    </row>
    <row r="2025" spans="1:35" x14ac:dyDescent="0.2">
      <c r="A2025" t="s">
        <v>2100</v>
      </c>
      <c r="B2025" s="1">
        <v>36526</v>
      </c>
      <c r="C2025" t="s">
        <v>62</v>
      </c>
      <c r="D2025" t="s">
        <v>63</v>
      </c>
      <c r="E2025" t="s">
        <v>38</v>
      </c>
      <c r="F2025" t="s">
        <v>65</v>
      </c>
      <c r="G2025" t="s">
        <v>40</v>
      </c>
      <c r="H2025" t="s">
        <v>41</v>
      </c>
      <c r="I2025" t="s">
        <v>43</v>
      </c>
      <c r="J2025" t="s">
        <v>43</v>
      </c>
      <c r="K2025" t="s">
        <v>42</v>
      </c>
      <c r="L2025" t="s">
        <v>60</v>
      </c>
      <c r="M2025">
        <v>271</v>
      </c>
      <c r="N2025">
        <v>2927</v>
      </c>
      <c r="O2025">
        <v>730</v>
      </c>
      <c r="P2025">
        <v>6.63</v>
      </c>
      <c r="Q2025">
        <v>48</v>
      </c>
      <c r="R2025">
        <v>4181480</v>
      </c>
      <c r="S2025" s="6">
        <f t="shared" si="310"/>
        <v>249402.11820977108</v>
      </c>
      <c r="T2025" s="6">
        <f t="shared" si="311"/>
        <v>92586.2658011616</v>
      </c>
      <c r="U2025" s="2">
        <f t="shared" si="312"/>
        <v>2265117.8681243593</v>
      </c>
      <c r="V2025" s="3">
        <f t="shared" si="313"/>
        <v>15.208333333333334</v>
      </c>
      <c r="W2025" s="3">
        <f t="shared" si="314"/>
        <v>5.645833333333333</v>
      </c>
      <c r="X2025" s="2">
        <f t="shared" si="315"/>
        <v>138.125</v>
      </c>
      <c r="Y2025" s="3">
        <f t="shared" si="316"/>
        <v>5.645833333333333</v>
      </c>
      <c r="Z2025" s="2">
        <f t="shared" si="317"/>
        <v>9.0821917808219172</v>
      </c>
      <c r="AA2025" s="5">
        <f t="shared" si="318"/>
        <v>2.6937269372693726</v>
      </c>
      <c r="AB2025" s="4">
        <f t="shared" si="319"/>
        <v>8.7114166666666673E-2</v>
      </c>
      <c r="AC2025">
        <v>8</v>
      </c>
      <c r="AD2025">
        <v>1</v>
      </c>
      <c r="AE2025">
        <v>1</v>
      </c>
      <c r="AF2025">
        <v>4</v>
      </c>
      <c r="AG2025">
        <v>1</v>
      </c>
      <c r="AH2025">
        <v>-0.48924851350786902</v>
      </c>
      <c r="AI2025">
        <v>-0.24686594093679801</v>
      </c>
    </row>
    <row r="2026" spans="1:35" x14ac:dyDescent="0.2">
      <c r="A2026" t="s">
        <v>2101</v>
      </c>
      <c r="B2026" s="1">
        <v>38718</v>
      </c>
      <c r="C2026" t="s">
        <v>62</v>
      </c>
      <c r="D2026" t="s">
        <v>63</v>
      </c>
      <c r="E2026" t="s">
        <v>59</v>
      </c>
      <c r="F2026" t="s">
        <v>68</v>
      </c>
      <c r="G2026" t="s">
        <v>40</v>
      </c>
      <c r="H2026" t="s">
        <v>41</v>
      </c>
      <c r="I2026" t="s">
        <v>42</v>
      </c>
      <c r="J2026" t="s">
        <v>43</v>
      </c>
      <c r="K2026" t="s">
        <v>43</v>
      </c>
      <c r="L2026" t="s">
        <v>56</v>
      </c>
      <c r="M2026">
        <v>455</v>
      </c>
      <c r="N2026">
        <v>4945</v>
      </c>
      <c r="O2026">
        <v>50</v>
      </c>
      <c r="P2026">
        <v>27.34</v>
      </c>
      <c r="Q2026">
        <v>43</v>
      </c>
      <c r="R2026">
        <v>3513508</v>
      </c>
      <c r="S2026" s="6">
        <f t="shared" si="310"/>
        <v>10111.223458038423</v>
      </c>
      <c r="T2026" s="6">
        <f t="shared" si="311"/>
        <v>92012.133468149652</v>
      </c>
      <c r="U2026" s="2">
        <f t="shared" si="312"/>
        <v>5528816.9868554091</v>
      </c>
      <c r="V2026" s="3">
        <f t="shared" si="313"/>
        <v>1.1627906976744187</v>
      </c>
      <c r="W2026" s="3">
        <f t="shared" si="314"/>
        <v>10.581395348837209</v>
      </c>
      <c r="X2026" s="2">
        <f t="shared" si="315"/>
        <v>635.81395348837214</v>
      </c>
      <c r="Y2026" s="3">
        <f t="shared" si="316"/>
        <v>10.581395348837209</v>
      </c>
      <c r="Z2026" s="2">
        <f t="shared" si="317"/>
        <v>546.79999999999995</v>
      </c>
      <c r="AA2026" s="5">
        <f t="shared" si="318"/>
        <v>0.10989010989010989</v>
      </c>
      <c r="AB2026" s="4">
        <f t="shared" si="319"/>
        <v>8.170948837209302E-2</v>
      </c>
      <c r="AC2026">
        <v>2</v>
      </c>
      <c r="AD2026">
        <v>0</v>
      </c>
      <c r="AE2026">
        <v>0</v>
      </c>
      <c r="AF2026">
        <v>4</v>
      </c>
      <c r="AG2026">
        <v>1</v>
      </c>
      <c r="AH2026">
        <v>-0.41015241863438501</v>
      </c>
      <c r="AI2026">
        <v>-0.27605964953797701</v>
      </c>
    </row>
    <row r="2027" spans="1:35" x14ac:dyDescent="0.2">
      <c r="A2027" t="s">
        <v>2102</v>
      </c>
      <c r="B2027" s="1">
        <v>40544</v>
      </c>
      <c r="C2027" t="s">
        <v>103</v>
      </c>
      <c r="D2027" t="s">
        <v>47</v>
      </c>
      <c r="E2027" t="s">
        <v>38</v>
      </c>
      <c r="F2027" t="s">
        <v>48</v>
      </c>
      <c r="G2027" t="s">
        <v>49</v>
      </c>
      <c r="H2027" t="s">
        <v>41</v>
      </c>
      <c r="I2027" t="s">
        <v>51</v>
      </c>
      <c r="J2027" t="s">
        <v>43</v>
      </c>
      <c r="K2027" t="s">
        <v>51</v>
      </c>
      <c r="L2027" t="s">
        <v>5077</v>
      </c>
      <c r="M2027">
        <v>304</v>
      </c>
      <c r="N2027">
        <v>4430</v>
      </c>
      <c r="O2027">
        <v>457</v>
      </c>
      <c r="P2027">
        <v>24.66</v>
      </c>
      <c r="Q2027">
        <v>16</v>
      </c>
      <c r="R2027">
        <v>4321496</v>
      </c>
      <c r="S2027" s="6">
        <f t="shared" si="310"/>
        <v>103160.27088036117</v>
      </c>
      <c r="T2027" s="6">
        <f t="shared" si="311"/>
        <v>68623.024830699767</v>
      </c>
      <c r="U2027" s="2">
        <f t="shared" si="312"/>
        <v>5566591.4221218964</v>
      </c>
      <c r="V2027" s="3">
        <f t="shared" si="313"/>
        <v>28.5625</v>
      </c>
      <c r="W2027" s="3">
        <f t="shared" si="314"/>
        <v>19</v>
      </c>
      <c r="X2027" s="2">
        <f t="shared" si="315"/>
        <v>1541.25</v>
      </c>
      <c r="Y2027" s="3">
        <f t="shared" si="316"/>
        <v>19</v>
      </c>
      <c r="Z2027" s="2">
        <f t="shared" si="317"/>
        <v>53.960612691466082</v>
      </c>
      <c r="AA2027" s="5">
        <f t="shared" si="318"/>
        <v>1.5032894736842106</v>
      </c>
      <c r="AB2027" s="4">
        <f t="shared" si="319"/>
        <v>0.27009349999999999</v>
      </c>
      <c r="AC2027">
        <v>8</v>
      </c>
      <c r="AD2027">
        <v>1</v>
      </c>
      <c r="AE2027">
        <v>1</v>
      </c>
      <c r="AF2027">
        <v>4</v>
      </c>
      <c r="AG2027">
        <v>1</v>
      </c>
      <c r="AH2027">
        <v>0.73536635045173704</v>
      </c>
      <c r="AI2027">
        <v>-0.27511926574607798</v>
      </c>
    </row>
    <row r="2028" spans="1:35" x14ac:dyDescent="0.2">
      <c r="A2028" t="s">
        <v>2103</v>
      </c>
      <c r="B2028" s="1">
        <v>43101</v>
      </c>
      <c r="C2028" t="s">
        <v>53</v>
      </c>
      <c r="D2028" t="s">
        <v>37</v>
      </c>
      <c r="E2028" t="s">
        <v>71</v>
      </c>
      <c r="F2028" t="s">
        <v>48</v>
      </c>
      <c r="G2028" t="s">
        <v>49</v>
      </c>
      <c r="H2028" t="s">
        <v>41</v>
      </c>
      <c r="I2028" t="s">
        <v>42</v>
      </c>
      <c r="J2028" t="s">
        <v>42</v>
      </c>
      <c r="K2028" t="s">
        <v>42</v>
      </c>
      <c r="L2028" t="s">
        <v>44</v>
      </c>
      <c r="M2028">
        <v>9</v>
      </c>
      <c r="N2028">
        <v>3806</v>
      </c>
      <c r="O2028">
        <v>129</v>
      </c>
      <c r="P2028">
        <v>3.58</v>
      </c>
      <c r="Q2028">
        <v>71</v>
      </c>
      <c r="R2028">
        <v>2814335</v>
      </c>
      <c r="S2028" s="6">
        <f t="shared" si="310"/>
        <v>33893.851812926958</v>
      </c>
      <c r="T2028" s="6">
        <f t="shared" si="311"/>
        <v>2364.6873357856016</v>
      </c>
      <c r="U2028" s="2">
        <f t="shared" si="312"/>
        <v>940620.0735680504</v>
      </c>
      <c r="V2028" s="3">
        <f t="shared" si="313"/>
        <v>1.8169014084507042</v>
      </c>
      <c r="W2028" s="3">
        <f t="shared" si="314"/>
        <v>0.12676056338028169</v>
      </c>
      <c r="X2028" s="2">
        <f t="shared" si="315"/>
        <v>50.422535211267608</v>
      </c>
      <c r="Y2028" s="3">
        <f t="shared" si="316"/>
        <v>0.12676056338028169</v>
      </c>
      <c r="Z2028" s="2">
        <f t="shared" si="317"/>
        <v>27.751937984496124</v>
      </c>
      <c r="AA2028" s="5">
        <f t="shared" si="318"/>
        <v>14.333333333333334</v>
      </c>
      <c r="AB2028" s="4">
        <f t="shared" si="319"/>
        <v>3.9638521126760563E-2</v>
      </c>
      <c r="AC2028">
        <v>7</v>
      </c>
      <c r="AD2028">
        <v>1</v>
      </c>
      <c r="AE2028">
        <v>1</v>
      </c>
      <c r="AF2028">
        <v>1</v>
      </c>
      <c r="AG2028">
        <v>1</v>
      </c>
      <c r="AH2028">
        <v>-0.93469815514399701</v>
      </c>
      <c r="AI2028">
        <v>-0.30031319970387998</v>
      </c>
    </row>
    <row r="2029" spans="1:35" x14ac:dyDescent="0.2">
      <c r="A2029" t="s">
        <v>2104</v>
      </c>
      <c r="B2029" s="1">
        <v>42005</v>
      </c>
      <c r="C2029" t="s">
        <v>36</v>
      </c>
      <c r="D2029" t="s">
        <v>37</v>
      </c>
      <c r="E2029" t="s">
        <v>71</v>
      </c>
      <c r="F2029" t="s">
        <v>65</v>
      </c>
      <c r="G2029" t="s">
        <v>40</v>
      </c>
      <c r="H2029" t="s">
        <v>50</v>
      </c>
      <c r="I2029" t="s">
        <v>51</v>
      </c>
      <c r="J2029" t="s">
        <v>43</v>
      </c>
      <c r="K2029" t="s">
        <v>43</v>
      </c>
      <c r="L2029" t="s">
        <v>60</v>
      </c>
      <c r="M2029">
        <v>345</v>
      </c>
      <c r="N2029">
        <v>731</v>
      </c>
      <c r="O2029">
        <v>452</v>
      </c>
      <c r="P2029">
        <v>46.63</v>
      </c>
      <c r="Q2029">
        <v>87</v>
      </c>
      <c r="R2029">
        <v>2140201</v>
      </c>
      <c r="S2029" s="6">
        <f t="shared" si="310"/>
        <v>618331.05335157318</v>
      </c>
      <c r="T2029" s="6">
        <f t="shared" si="311"/>
        <v>471956.22435020522</v>
      </c>
      <c r="U2029" s="2">
        <f t="shared" si="312"/>
        <v>63789329.685362518</v>
      </c>
      <c r="V2029" s="3">
        <f t="shared" si="313"/>
        <v>5.195402298850575</v>
      </c>
      <c r="W2029" s="3">
        <f t="shared" si="314"/>
        <v>3.9655172413793105</v>
      </c>
      <c r="X2029" s="2">
        <f t="shared" si="315"/>
        <v>535.97701149425291</v>
      </c>
      <c r="Y2029" s="3">
        <f t="shared" si="316"/>
        <v>3.9655172413793105</v>
      </c>
      <c r="Z2029" s="2">
        <f t="shared" si="317"/>
        <v>103.16371681415929</v>
      </c>
      <c r="AA2029" s="5">
        <f t="shared" si="318"/>
        <v>1.3101449275362318</v>
      </c>
      <c r="AB2029" s="4">
        <f t="shared" si="319"/>
        <v>2.4600011494252873E-2</v>
      </c>
      <c r="AC2029">
        <v>4</v>
      </c>
      <c r="AD2029">
        <v>0</v>
      </c>
      <c r="AE2029">
        <v>1</v>
      </c>
      <c r="AF2029">
        <v>1</v>
      </c>
      <c r="AG2029">
        <v>1</v>
      </c>
      <c r="AH2029">
        <v>-0.70480686898843503</v>
      </c>
      <c r="AI2029">
        <v>6.6194010689722596E-2</v>
      </c>
    </row>
    <row r="2030" spans="1:35" x14ac:dyDescent="0.2">
      <c r="A2030" t="s">
        <v>2105</v>
      </c>
      <c r="B2030" s="1">
        <v>42005</v>
      </c>
      <c r="C2030" t="s">
        <v>103</v>
      </c>
      <c r="D2030" t="s">
        <v>47</v>
      </c>
      <c r="E2030" t="s">
        <v>75</v>
      </c>
      <c r="F2030" t="s">
        <v>54</v>
      </c>
      <c r="G2030" t="s">
        <v>55</v>
      </c>
      <c r="H2030" t="s">
        <v>50</v>
      </c>
      <c r="I2030" t="s">
        <v>43</v>
      </c>
      <c r="J2030" t="s">
        <v>51</v>
      </c>
      <c r="K2030" t="s">
        <v>43</v>
      </c>
      <c r="L2030" t="s">
        <v>44</v>
      </c>
      <c r="M2030">
        <v>132</v>
      </c>
      <c r="N2030">
        <v>1064</v>
      </c>
      <c r="O2030">
        <v>996</v>
      </c>
      <c r="P2030">
        <v>34.61</v>
      </c>
      <c r="Q2030">
        <v>92</v>
      </c>
      <c r="R2030">
        <v>2225164</v>
      </c>
      <c r="S2030" s="6">
        <f t="shared" si="310"/>
        <v>936090.22556390974</v>
      </c>
      <c r="T2030" s="6">
        <f t="shared" si="311"/>
        <v>124060.15037593985</v>
      </c>
      <c r="U2030" s="2">
        <f t="shared" si="312"/>
        <v>32528195.488721803</v>
      </c>
      <c r="V2030" s="3">
        <f t="shared" si="313"/>
        <v>10.826086956521738</v>
      </c>
      <c r="W2030" s="3">
        <f t="shared" si="314"/>
        <v>1.4347826086956521</v>
      </c>
      <c r="X2030" s="2">
        <f t="shared" si="315"/>
        <v>376.19565217391306</v>
      </c>
      <c r="Y2030" s="3">
        <f t="shared" si="316"/>
        <v>1.4347826086956521</v>
      </c>
      <c r="Z2030" s="2">
        <f t="shared" si="317"/>
        <v>34.748995983935743</v>
      </c>
      <c r="AA2030" s="5">
        <f t="shared" si="318"/>
        <v>7.5454545454545459</v>
      </c>
      <c r="AB2030" s="4">
        <f t="shared" si="319"/>
        <v>2.4186565217391303E-2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-0.74644448348386605</v>
      </c>
      <c r="AI2030">
        <v>-6.00037027873669E-2</v>
      </c>
    </row>
    <row r="2031" spans="1:35" x14ac:dyDescent="0.2">
      <c r="A2031" t="s">
        <v>2106</v>
      </c>
      <c r="B2031" s="1">
        <v>44197</v>
      </c>
      <c r="C2031" t="s">
        <v>82</v>
      </c>
      <c r="D2031" t="s">
        <v>83</v>
      </c>
      <c r="E2031" t="s">
        <v>75</v>
      </c>
      <c r="F2031" t="s">
        <v>65</v>
      </c>
      <c r="G2031" t="s">
        <v>40</v>
      </c>
      <c r="H2031" t="s">
        <v>41</v>
      </c>
      <c r="I2031" t="s">
        <v>51</v>
      </c>
      <c r="J2031" t="s">
        <v>43</v>
      </c>
      <c r="K2031" t="s">
        <v>43</v>
      </c>
      <c r="L2031" t="s">
        <v>78</v>
      </c>
      <c r="M2031">
        <v>454</v>
      </c>
      <c r="N2031">
        <v>4617</v>
      </c>
      <c r="O2031">
        <v>280</v>
      </c>
      <c r="P2031">
        <v>40.340000000000003</v>
      </c>
      <c r="Q2031">
        <v>59</v>
      </c>
      <c r="R2031">
        <v>1583469</v>
      </c>
      <c r="S2031" s="6">
        <f t="shared" si="310"/>
        <v>60645.440762399827</v>
      </c>
      <c r="T2031" s="6">
        <f t="shared" si="311"/>
        <v>98332.250379033998</v>
      </c>
      <c r="U2031" s="2">
        <f t="shared" si="312"/>
        <v>8737275.2869828902</v>
      </c>
      <c r="V2031" s="3">
        <f t="shared" si="313"/>
        <v>4.7457627118644066</v>
      </c>
      <c r="W2031" s="3">
        <f t="shared" si="314"/>
        <v>7.6949152542372881</v>
      </c>
      <c r="X2031" s="2">
        <f t="shared" si="315"/>
        <v>683.72881355932202</v>
      </c>
      <c r="Y2031" s="3">
        <f t="shared" si="316"/>
        <v>7.6949152542372881</v>
      </c>
      <c r="Z2031" s="2">
        <f t="shared" si="317"/>
        <v>144.07142857142858</v>
      </c>
      <c r="AA2031" s="5">
        <f t="shared" si="318"/>
        <v>0.61674008810572689</v>
      </c>
      <c r="AB2031" s="4">
        <f t="shared" si="319"/>
        <v>2.6838457627118645E-2</v>
      </c>
      <c r="AC2031">
        <v>8</v>
      </c>
      <c r="AD2031">
        <v>1</v>
      </c>
      <c r="AE2031">
        <v>0</v>
      </c>
      <c r="AF2031">
        <v>1</v>
      </c>
      <c r="AG2031">
        <v>1</v>
      </c>
      <c r="AH2031">
        <v>-0.57820743195551905</v>
      </c>
      <c r="AI2031">
        <v>-0.25528351571823499</v>
      </c>
    </row>
    <row r="2032" spans="1:35" x14ac:dyDescent="0.2">
      <c r="A2032" t="s">
        <v>2107</v>
      </c>
      <c r="B2032" s="1">
        <v>38718</v>
      </c>
      <c r="C2032" t="s">
        <v>82</v>
      </c>
      <c r="D2032" t="s">
        <v>83</v>
      </c>
      <c r="E2032" t="s">
        <v>59</v>
      </c>
      <c r="F2032" t="s">
        <v>65</v>
      </c>
      <c r="G2032" t="s">
        <v>40</v>
      </c>
      <c r="H2032" t="s">
        <v>41</v>
      </c>
      <c r="I2032" t="s">
        <v>43</v>
      </c>
      <c r="J2032" t="s">
        <v>51</v>
      </c>
      <c r="K2032" t="s">
        <v>43</v>
      </c>
      <c r="L2032" t="s">
        <v>56</v>
      </c>
      <c r="M2032">
        <v>133</v>
      </c>
      <c r="N2032">
        <v>4542</v>
      </c>
      <c r="O2032">
        <v>597</v>
      </c>
      <c r="P2032">
        <v>37.42</v>
      </c>
      <c r="Q2032">
        <v>70</v>
      </c>
      <c r="R2032">
        <v>1641579</v>
      </c>
      <c r="S2032" s="6">
        <f t="shared" si="310"/>
        <v>131439.89431968296</v>
      </c>
      <c r="T2032" s="6">
        <f t="shared" si="311"/>
        <v>29282.254513430205</v>
      </c>
      <c r="U2032" s="2">
        <f t="shared" si="312"/>
        <v>8238661.382650815</v>
      </c>
      <c r="V2032" s="3">
        <f t="shared" si="313"/>
        <v>8.5285714285714285</v>
      </c>
      <c r="W2032" s="3">
        <f t="shared" si="314"/>
        <v>1.9</v>
      </c>
      <c r="X2032" s="2">
        <f t="shared" si="315"/>
        <v>534.57142857142856</v>
      </c>
      <c r="Y2032" s="3">
        <f t="shared" si="316"/>
        <v>1.9</v>
      </c>
      <c r="Z2032" s="2">
        <f t="shared" si="317"/>
        <v>62.680067001675042</v>
      </c>
      <c r="AA2032" s="5">
        <f t="shared" si="318"/>
        <v>4.488721804511278</v>
      </c>
      <c r="AB2032" s="4">
        <f t="shared" si="319"/>
        <v>2.3451128571428573E-2</v>
      </c>
      <c r="AC2032">
        <v>6</v>
      </c>
      <c r="AD2032">
        <v>1</v>
      </c>
      <c r="AE2032">
        <v>1</v>
      </c>
      <c r="AF2032">
        <v>1</v>
      </c>
      <c r="AG2032">
        <v>1</v>
      </c>
      <c r="AH2032">
        <v>-0.72477198134816401</v>
      </c>
      <c r="AI2032">
        <v>-0.26498086696240303</v>
      </c>
    </row>
    <row r="2033" spans="1:35" x14ac:dyDescent="0.2">
      <c r="A2033" t="s">
        <v>2108</v>
      </c>
      <c r="B2033" s="1">
        <v>42370</v>
      </c>
      <c r="C2033" t="s">
        <v>58</v>
      </c>
      <c r="D2033" t="s">
        <v>47</v>
      </c>
      <c r="E2033" t="s">
        <v>59</v>
      </c>
      <c r="F2033" t="s">
        <v>65</v>
      </c>
      <c r="G2033" t="s">
        <v>40</v>
      </c>
      <c r="H2033" t="s">
        <v>41</v>
      </c>
      <c r="I2033" t="s">
        <v>43</v>
      </c>
      <c r="J2033" t="s">
        <v>42</v>
      </c>
      <c r="K2033" t="s">
        <v>43</v>
      </c>
      <c r="L2033" t="s">
        <v>60</v>
      </c>
      <c r="M2033">
        <v>119</v>
      </c>
      <c r="N2033">
        <v>2896</v>
      </c>
      <c r="O2033">
        <v>584</v>
      </c>
      <c r="P2033">
        <v>45.3</v>
      </c>
      <c r="Q2033">
        <v>32</v>
      </c>
      <c r="R2033">
        <v>3869727</v>
      </c>
      <c r="S2033" s="6">
        <f t="shared" si="310"/>
        <v>201657.45856353591</v>
      </c>
      <c r="T2033" s="6">
        <f t="shared" si="311"/>
        <v>41091.160220994476</v>
      </c>
      <c r="U2033" s="2">
        <f t="shared" si="312"/>
        <v>15642265.193370165</v>
      </c>
      <c r="V2033" s="3">
        <f t="shared" si="313"/>
        <v>18.25</v>
      </c>
      <c r="W2033" s="3">
        <f t="shared" si="314"/>
        <v>3.71875</v>
      </c>
      <c r="X2033" s="2">
        <f t="shared" si="315"/>
        <v>1415.625</v>
      </c>
      <c r="Y2033" s="3">
        <f t="shared" si="316"/>
        <v>3.71875</v>
      </c>
      <c r="Z2033" s="2">
        <f t="shared" si="317"/>
        <v>77.56849315068493</v>
      </c>
      <c r="AA2033" s="5">
        <f t="shared" si="318"/>
        <v>4.9075630252100844</v>
      </c>
      <c r="AB2033" s="4">
        <f t="shared" si="319"/>
        <v>0.12092896875</v>
      </c>
      <c r="AC2033">
        <v>8</v>
      </c>
      <c r="AD2033">
        <v>1</v>
      </c>
      <c r="AE2033">
        <v>1</v>
      </c>
      <c r="AF2033">
        <v>4</v>
      </c>
      <c r="AG2033">
        <v>1</v>
      </c>
      <c r="AH2033">
        <v>-0.110984184165967</v>
      </c>
      <c r="AI2033">
        <v>-0.237798142193822</v>
      </c>
    </row>
    <row r="2034" spans="1:35" x14ac:dyDescent="0.2">
      <c r="A2034" t="s">
        <v>2109</v>
      </c>
      <c r="B2034" s="1">
        <v>36526</v>
      </c>
      <c r="C2034" t="s">
        <v>36</v>
      </c>
      <c r="D2034" t="s">
        <v>37</v>
      </c>
      <c r="E2034" t="s">
        <v>75</v>
      </c>
      <c r="F2034" t="s">
        <v>68</v>
      </c>
      <c r="G2034" t="s">
        <v>40</v>
      </c>
      <c r="H2034" t="s">
        <v>41</v>
      </c>
      <c r="I2034" t="s">
        <v>43</v>
      </c>
      <c r="J2034" t="s">
        <v>43</v>
      </c>
      <c r="K2034" t="s">
        <v>43</v>
      </c>
      <c r="L2034" t="s">
        <v>78</v>
      </c>
      <c r="M2034">
        <v>435</v>
      </c>
      <c r="N2034">
        <v>2890</v>
      </c>
      <c r="O2034">
        <v>608</v>
      </c>
      <c r="P2034">
        <v>26.23</v>
      </c>
      <c r="Q2034">
        <v>57</v>
      </c>
      <c r="R2034">
        <v>1381992</v>
      </c>
      <c r="S2034" s="6">
        <f t="shared" si="310"/>
        <v>210380.62283737023</v>
      </c>
      <c r="T2034" s="6">
        <f t="shared" si="311"/>
        <v>150519.0311418685</v>
      </c>
      <c r="U2034" s="2">
        <f t="shared" si="312"/>
        <v>9076124.5674740486</v>
      </c>
      <c r="V2034" s="3">
        <f t="shared" si="313"/>
        <v>10.666666666666666</v>
      </c>
      <c r="W2034" s="3">
        <f t="shared" si="314"/>
        <v>7.6315789473684212</v>
      </c>
      <c r="X2034" s="2">
        <f t="shared" si="315"/>
        <v>460.17543859649123</v>
      </c>
      <c r="Y2034" s="3">
        <f t="shared" si="316"/>
        <v>7.6315789473684212</v>
      </c>
      <c r="Z2034" s="2">
        <f t="shared" si="317"/>
        <v>43.141447368421055</v>
      </c>
      <c r="AA2034" s="5">
        <f t="shared" si="318"/>
        <v>1.3977011494252873</v>
      </c>
      <c r="AB2034" s="4">
        <f t="shared" si="319"/>
        <v>2.4245473684210525E-2</v>
      </c>
      <c r="AC2034">
        <v>9</v>
      </c>
      <c r="AD2034">
        <v>1</v>
      </c>
      <c r="AE2034">
        <v>0</v>
      </c>
      <c r="AF2034">
        <v>1</v>
      </c>
      <c r="AG2034">
        <v>1</v>
      </c>
      <c r="AH2034">
        <v>-0.57285301085357199</v>
      </c>
      <c r="AI2034">
        <v>-0.216968268474903</v>
      </c>
    </row>
    <row r="2035" spans="1:35" x14ac:dyDescent="0.2">
      <c r="A2035" t="s">
        <v>2110</v>
      </c>
      <c r="B2035" s="1">
        <v>38353</v>
      </c>
      <c r="C2035" t="s">
        <v>46</v>
      </c>
      <c r="D2035" t="s">
        <v>47</v>
      </c>
      <c r="E2035" t="s">
        <v>38</v>
      </c>
      <c r="F2035" t="s">
        <v>48</v>
      </c>
      <c r="G2035" t="s">
        <v>49</v>
      </c>
      <c r="H2035" t="s">
        <v>41</v>
      </c>
      <c r="I2035" t="s">
        <v>42</v>
      </c>
      <c r="J2035" t="s">
        <v>43</v>
      </c>
      <c r="K2035" t="s">
        <v>43</v>
      </c>
      <c r="L2035" t="s">
        <v>44</v>
      </c>
      <c r="M2035">
        <v>260</v>
      </c>
      <c r="N2035">
        <v>4346</v>
      </c>
      <c r="O2035">
        <v>204</v>
      </c>
      <c r="P2035">
        <v>36.65</v>
      </c>
      <c r="Q2035">
        <v>90</v>
      </c>
      <c r="R2035">
        <v>762872</v>
      </c>
      <c r="S2035" s="6">
        <f t="shared" si="310"/>
        <v>46939.714680165671</v>
      </c>
      <c r="T2035" s="6">
        <f t="shared" si="311"/>
        <v>59825.126553152324</v>
      </c>
      <c r="U2035" s="2">
        <f t="shared" si="312"/>
        <v>8433041.8775885869</v>
      </c>
      <c r="V2035" s="3">
        <f t="shared" si="313"/>
        <v>2.2666666666666666</v>
      </c>
      <c r="W2035" s="3">
        <f t="shared" si="314"/>
        <v>2.8888888888888888</v>
      </c>
      <c r="X2035" s="2">
        <f t="shared" si="315"/>
        <v>407.22222222222223</v>
      </c>
      <c r="Y2035" s="3">
        <f t="shared" si="316"/>
        <v>2.8888888888888888</v>
      </c>
      <c r="Z2035" s="2">
        <f t="shared" si="317"/>
        <v>179.65686274509804</v>
      </c>
      <c r="AA2035" s="5">
        <f t="shared" si="318"/>
        <v>0.7846153846153846</v>
      </c>
      <c r="AB2035" s="4">
        <f t="shared" si="319"/>
        <v>8.4763555555555561E-3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-0.84010595190241399</v>
      </c>
      <c r="AI2035">
        <v>-0.268523565935813</v>
      </c>
    </row>
    <row r="2036" spans="1:35" x14ac:dyDescent="0.2">
      <c r="A2036" t="s">
        <v>2111</v>
      </c>
      <c r="B2036" s="1">
        <v>43466</v>
      </c>
      <c r="C2036" t="s">
        <v>53</v>
      </c>
      <c r="D2036" t="s">
        <v>37</v>
      </c>
      <c r="E2036" t="s">
        <v>67</v>
      </c>
      <c r="F2036" t="s">
        <v>39</v>
      </c>
      <c r="G2036" t="s">
        <v>40</v>
      </c>
      <c r="H2036" t="s">
        <v>50</v>
      </c>
      <c r="I2036" t="s">
        <v>43</v>
      </c>
      <c r="J2036" t="s">
        <v>42</v>
      </c>
      <c r="K2036" t="s">
        <v>43</v>
      </c>
      <c r="L2036" t="s">
        <v>5077</v>
      </c>
      <c r="M2036">
        <v>10</v>
      </c>
      <c r="N2036">
        <v>1217</v>
      </c>
      <c r="O2036">
        <v>951</v>
      </c>
      <c r="P2036">
        <v>29.46</v>
      </c>
      <c r="Q2036">
        <v>91</v>
      </c>
      <c r="R2036">
        <v>1347916</v>
      </c>
      <c r="S2036" s="6">
        <f t="shared" si="310"/>
        <v>781429.74527526705</v>
      </c>
      <c r="T2036" s="6">
        <f t="shared" si="311"/>
        <v>8216.926869350862</v>
      </c>
      <c r="U2036" s="2">
        <f t="shared" si="312"/>
        <v>24207066.557107642</v>
      </c>
      <c r="V2036" s="3">
        <f t="shared" si="313"/>
        <v>10.450549450549451</v>
      </c>
      <c r="W2036" s="3">
        <f t="shared" si="314"/>
        <v>0.10989010989010989</v>
      </c>
      <c r="X2036" s="2">
        <f t="shared" si="315"/>
        <v>323.73626373626371</v>
      </c>
      <c r="Y2036" s="3">
        <f t="shared" si="316"/>
        <v>0.10989010989010989</v>
      </c>
      <c r="Z2036" s="2">
        <f t="shared" si="317"/>
        <v>30.977917981072554</v>
      </c>
      <c r="AA2036" s="5">
        <f t="shared" si="318"/>
        <v>95.1</v>
      </c>
      <c r="AB2036" s="4">
        <f t="shared" si="319"/>
        <v>1.4812263736263737E-2</v>
      </c>
      <c r="AC2036">
        <v>9</v>
      </c>
      <c r="AD2036">
        <v>1</v>
      </c>
      <c r="AE2036">
        <v>1</v>
      </c>
      <c r="AF2036">
        <v>1</v>
      </c>
      <c r="AG2036">
        <v>1</v>
      </c>
      <c r="AH2036">
        <v>-0.87811839532591696</v>
      </c>
      <c r="AI2036">
        <v>-9.3678837377654006E-2</v>
      </c>
    </row>
    <row r="2037" spans="1:35" x14ac:dyDescent="0.2">
      <c r="A2037" t="s">
        <v>2112</v>
      </c>
      <c r="B2037" s="1">
        <v>38718</v>
      </c>
      <c r="C2037" t="s">
        <v>53</v>
      </c>
      <c r="D2037" t="s">
        <v>37</v>
      </c>
      <c r="E2037" t="s">
        <v>125</v>
      </c>
      <c r="F2037" t="s">
        <v>48</v>
      </c>
      <c r="G2037" t="s">
        <v>49</v>
      </c>
      <c r="H2037" t="s">
        <v>41</v>
      </c>
      <c r="I2037" t="s">
        <v>42</v>
      </c>
      <c r="J2037" t="s">
        <v>43</v>
      </c>
      <c r="K2037" t="s">
        <v>51</v>
      </c>
      <c r="L2037" t="s">
        <v>78</v>
      </c>
      <c r="M2037">
        <v>422</v>
      </c>
      <c r="N2037">
        <v>3075</v>
      </c>
      <c r="O2037">
        <v>152</v>
      </c>
      <c r="P2037">
        <v>23.5</v>
      </c>
      <c r="Q2037">
        <v>92</v>
      </c>
      <c r="R2037">
        <v>1820673</v>
      </c>
      <c r="S2037" s="6">
        <f t="shared" si="310"/>
        <v>49430.89430894309</v>
      </c>
      <c r="T2037" s="6">
        <f t="shared" si="311"/>
        <v>137235.77235772359</v>
      </c>
      <c r="U2037" s="2">
        <f t="shared" si="312"/>
        <v>7642276.4227642277</v>
      </c>
      <c r="V2037" s="3">
        <f t="shared" si="313"/>
        <v>1.6521739130434783</v>
      </c>
      <c r="W2037" s="3">
        <f t="shared" si="314"/>
        <v>4.5869565217391308</v>
      </c>
      <c r="X2037" s="2">
        <f t="shared" si="315"/>
        <v>255.43478260869566</v>
      </c>
      <c r="Y2037" s="3">
        <f t="shared" si="316"/>
        <v>4.5869565217391308</v>
      </c>
      <c r="Z2037" s="2">
        <f t="shared" si="317"/>
        <v>154.60526315789474</v>
      </c>
      <c r="AA2037" s="5">
        <f t="shared" si="318"/>
        <v>0.36018957345971564</v>
      </c>
      <c r="AB2037" s="4">
        <f t="shared" si="319"/>
        <v>1.9789923913043479E-2</v>
      </c>
      <c r="AC2037">
        <v>8</v>
      </c>
      <c r="AD2037">
        <v>1</v>
      </c>
      <c r="AE2037">
        <v>1</v>
      </c>
      <c r="AF2037">
        <v>1</v>
      </c>
      <c r="AG2037">
        <v>1</v>
      </c>
      <c r="AH2037">
        <v>-0.81135786807108101</v>
      </c>
      <c r="AI2037">
        <v>-0.248572280159645</v>
      </c>
    </row>
    <row r="2038" spans="1:35" x14ac:dyDescent="0.2">
      <c r="A2038" t="s">
        <v>2113</v>
      </c>
      <c r="B2038" s="1">
        <v>44197</v>
      </c>
      <c r="C2038" t="s">
        <v>58</v>
      </c>
      <c r="D2038" t="s">
        <v>47</v>
      </c>
      <c r="E2038" t="s">
        <v>132</v>
      </c>
      <c r="F2038" t="s">
        <v>48</v>
      </c>
      <c r="G2038" t="s">
        <v>49</v>
      </c>
      <c r="H2038" t="s">
        <v>51</v>
      </c>
      <c r="I2038" t="s">
        <v>51</v>
      </c>
      <c r="J2038" t="s">
        <v>51</v>
      </c>
      <c r="K2038" t="s">
        <v>43</v>
      </c>
      <c r="L2038" t="s">
        <v>44</v>
      </c>
      <c r="M2038">
        <v>176</v>
      </c>
      <c r="N2038">
        <v>1299</v>
      </c>
      <c r="O2038">
        <v>452</v>
      </c>
      <c r="P2038">
        <v>29.13</v>
      </c>
      <c r="Q2038">
        <v>6</v>
      </c>
      <c r="R2038">
        <v>430414</v>
      </c>
      <c r="S2038" s="6">
        <f t="shared" si="310"/>
        <v>347959.96920708235</v>
      </c>
      <c r="T2038" s="6">
        <f t="shared" si="311"/>
        <v>135488.8375673595</v>
      </c>
      <c r="U2038" s="2">
        <f t="shared" si="312"/>
        <v>22424942.263279445</v>
      </c>
      <c r="V2038" s="3">
        <f t="shared" si="313"/>
        <v>75.333333333333329</v>
      </c>
      <c r="W2038" s="3">
        <f t="shared" si="314"/>
        <v>29.333333333333332</v>
      </c>
      <c r="X2038" s="2">
        <f t="shared" si="315"/>
        <v>4855</v>
      </c>
      <c r="Y2038" s="3">
        <f t="shared" si="316"/>
        <v>29.333333333333332</v>
      </c>
      <c r="Z2038" s="2">
        <f t="shared" si="317"/>
        <v>64.446902654867259</v>
      </c>
      <c r="AA2038" s="5">
        <f t="shared" si="318"/>
        <v>2.5681818181818183</v>
      </c>
      <c r="AB2038" s="4">
        <f t="shared" si="319"/>
        <v>7.173566666666667E-2</v>
      </c>
      <c r="AC2038">
        <v>4</v>
      </c>
      <c r="AD2038">
        <v>0</v>
      </c>
      <c r="AE2038">
        <v>1</v>
      </c>
      <c r="AF2038">
        <v>4</v>
      </c>
      <c r="AG2038">
        <v>1</v>
      </c>
      <c r="AH2038" s="2">
        <v>1.55836766234117E+16</v>
      </c>
      <c r="AI2038">
        <v>-0.17299208574307201</v>
      </c>
    </row>
    <row r="2039" spans="1:35" x14ac:dyDescent="0.2">
      <c r="A2039" t="s">
        <v>2114</v>
      </c>
      <c r="B2039" s="1">
        <v>44562</v>
      </c>
      <c r="C2039" t="s">
        <v>70</v>
      </c>
      <c r="D2039" t="s">
        <v>63</v>
      </c>
      <c r="E2039" t="s">
        <v>77</v>
      </c>
      <c r="F2039" t="s">
        <v>39</v>
      </c>
      <c r="G2039" t="s">
        <v>40</v>
      </c>
      <c r="H2039" t="s">
        <v>51</v>
      </c>
      <c r="I2039" t="s">
        <v>42</v>
      </c>
      <c r="J2039" t="s">
        <v>42</v>
      </c>
      <c r="K2039" t="s">
        <v>43</v>
      </c>
      <c r="L2039" t="s">
        <v>44</v>
      </c>
      <c r="M2039">
        <v>19</v>
      </c>
      <c r="N2039">
        <v>2453</v>
      </c>
      <c r="O2039">
        <v>205</v>
      </c>
      <c r="P2039">
        <v>30.54</v>
      </c>
      <c r="Q2039">
        <v>11</v>
      </c>
      <c r="R2039">
        <v>4671713</v>
      </c>
      <c r="S2039" s="6">
        <f t="shared" si="310"/>
        <v>83571.137382796573</v>
      </c>
      <c r="T2039" s="6">
        <f t="shared" si="311"/>
        <v>7745.6176110884635</v>
      </c>
      <c r="U2039" s="2">
        <f t="shared" si="312"/>
        <v>12450061.149612719</v>
      </c>
      <c r="V2039" s="3">
        <f t="shared" si="313"/>
        <v>18.636363636363637</v>
      </c>
      <c r="W2039" s="3">
        <f t="shared" si="314"/>
        <v>1.7272727272727273</v>
      </c>
      <c r="X2039" s="2">
        <f t="shared" si="315"/>
        <v>2776.3636363636365</v>
      </c>
      <c r="Y2039" s="3">
        <f t="shared" si="316"/>
        <v>1.7272727272727273</v>
      </c>
      <c r="Z2039" s="2">
        <f t="shared" si="317"/>
        <v>148.97560975609755</v>
      </c>
      <c r="AA2039" s="5">
        <f t="shared" si="318"/>
        <v>10.789473684210526</v>
      </c>
      <c r="AB2039" s="4">
        <f t="shared" si="319"/>
        <v>0.42470118181818184</v>
      </c>
      <c r="AC2039">
        <v>4</v>
      </c>
      <c r="AD2039">
        <v>0</v>
      </c>
      <c r="AE2039">
        <v>1</v>
      </c>
      <c r="AF2039">
        <v>4</v>
      </c>
      <c r="AG2039">
        <v>1</v>
      </c>
      <c r="AH2039">
        <v>0.82769993727725899</v>
      </c>
      <c r="AI2039">
        <v>-0.27960808398429499</v>
      </c>
    </row>
    <row r="2040" spans="1:35" x14ac:dyDescent="0.2">
      <c r="A2040" t="s">
        <v>2115</v>
      </c>
      <c r="B2040" s="1">
        <v>39448</v>
      </c>
      <c r="C2040" t="s">
        <v>53</v>
      </c>
      <c r="D2040" t="s">
        <v>37</v>
      </c>
      <c r="E2040" t="s">
        <v>75</v>
      </c>
      <c r="F2040" t="s">
        <v>68</v>
      </c>
      <c r="G2040" t="s">
        <v>40</v>
      </c>
      <c r="H2040" t="s">
        <v>41</v>
      </c>
      <c r="I2040" t="s">
        <v>43</v>
      </c>
      <c r="J2040" t="s">
        <v>43</v>
      </c>
      <c r="K2040" t="s">
        <v>43</v>
      </c>
      <c r="L2040" t="s">
        <v>60</v>
      </c>
      <c r="M2040">
        <v>349</v>
      </c>
      <c r="N2040">
        <v>4891</v>
      </c>
      <c r="O2040">
        <v>966</v>
      </c>
      <c r="P2040">
        <v>33.020000000000003</v>
      </c>
      <c r="Q2040">
        <v>43</v>
      </c>
      <c r="R2040">
        <v>1309646</v>
      </c>
      <c r="S2040" s="6">
        <f t="shared" si="310"/>
        <v>197505.62257207115</v>
      </c>
      <c r="T2040" s="6">
        <f t="shared" si="311"/>
        <v>71355.551012062977</v>
      </c>
      <c r="U2040" s="2">
        <f t="shared" si="312"/>
        <v>6751175.6287057865</v>
      </c>
      <c r="V2040" s="3">
        <f t="shared" si="313"/>
        <v>22.465116279069768</v>
      </c>
      <c r="W2040" s="3">
        <f t="shared" si="314"/>
        <v>8.1162790697674421</v>
      </c>
      <c r="X2040" s="2">
        <f t="shared" si="315"/>
        <v>767.90697674418618</v>
      </c>
      <c r="Y2040" s="3">
        <f t="shared" si="316"/>
        <v>8.1162790697674421</v>
      </c>
      <c r="Z2040" s="2">
        <f t="shared" si="317"/>
        <v>34.182194616977227</v>
      </c>
      <c r="AA2040" s="5">
        <f t="shared" si="318"/>
        <v>2.7679083094555872</v>
      </c>
      <c r="AB2040" s="4">
        <f t="shared" si="319"/>
        <v>3.0456883720930233E-2</v>
      </c>
      <c r="AC2040">
        <v>6</v>
      </c>
      <c r="AD2040">
        <v>0</v>
      </c>
      <c r="AE2040">
        <v>1</v>
      </c>
      <c r="AF2040">
        <v>4</v>
      </c>
      <c r="AG2040">
        <v>1</v>
      </c>
      <c r="AH2040">
        <v>-0.33263848286654502</v>
      </c>
      <c r="AI2040">
        <v>-0.248312973802435</v>
      </c>
    </row>
    <row r="2041" spans="1:35" x14ac:dyDescent="0.2">
      <c r="A2041" t="s">
        <v>2116</v>
      </c>
      <c r="B2041" s="1">
        <v>43466</v>
      </c>
      <c r="C2041" t="s">
        <v>82</v>
      </c>
      <c r="D2041" t="s">
        <v>83</v>
      </c>
      <c r="E2041" t="s">
        <v>125</v>
      </c>
      <c r="F2041" t="s">
        <v>54</v>
      </c>
      <c r="G2041" t="s">
        <v>55</v>
      </c>
      <c r="H2041" t="s">
        <v>50</v>
      </c>
      <c r="I2041" t="s">
        <v>43</v>
      </c>
      <c r="J2041" t="s">
        <v>43</v>
      </c>
      <c r="K2041" t="s">
        <v>42</v>
      </c>
      <c r="L2041" t="s">
        <v>60</v>
      </c>
      <c r="M2041">
        <v>329</v>
      </c>
      <c r="N2041">
        <v>480</v>
      </c>
      <c r="O2041">
        <v>969</v>
      </c>
      <c r="P2041">
        <v>4.93</v>
      </c>
      <c r="Q2041">
        <v>39</v>
      </c>
      <c r="R2041">
        <v>4655693</v>
      </c>
      <c r="S2041" s="6">
        <f t="shared" si="310"/>
        <v>2018750</v>
      </c>
      <c r="T2041" s="6">
        <f t="shared" si="311"/>
        <v>685416.66666666663</v>
      </c>
      <c r="U2041" s="2">
        <f t="shared" si="312"/>
        <v>10270833.333333334</v>
      </c>
      <c r="V2041" s="3">
        <f t="shared" si="313"/>
        <v>24.846153846153847</v>
      </c>
      <c r="W2041" s="3">
        <f t="shared" si="314"/>
        <v>8.4358974358974361</v>
      </c>
      <c r="X2041" s="2">
        <f t="shared" si="315"/>
        <v>126.41025641025641</v>
      </c>
      <c r="Y2041" s="3">
        <f t="shared" si="316"/>
        <v>8.4358974358974361</v>
      </c>
      <c r="Z2041" s="2">
        <f t="shared" si="317"/>
        <v>5.0877192982456139</v>
      </c>
      <c r="AA2041" s="5">
        <f t="shared" si="318"/>
        <v>2.9452887537993919</v>
      </c>
      <c r="AB2041" s="4">
        <f t="shared" si="319"/>
        <v>0.11937674358974359</v>
      </c>
      <c r="AC2041">
        <v>9</v>
      </c>
      <c r="AD2041">
        <v>0</v>
      </c>
      <c r="AE2041">
        <v>0</v>
      </c>
      <c r="AF2041">
        <v>4</v>
      </c>
      <c r="AG2041">
        <v>1</v>
      </c>
      <c r="AH2041">
        <v>-0.22776761811969201</v>
      </c>
      <c r="AI2041">
        <v>0.20991786724191799</v>
      </c>
    </row>
    <row r="2042" spans="1:35" x14ac:dyDescent="0.2">
      <c r="A2042" t="s">
        <v>2117</v>
      </c>
      <c r="B2042" s="1">
        <v>43831</v>
      </c>
      <c r="C2042" t="s">
        <v>53</v>
      </c>
      <c r="D2042" t="s">
        <v>37</v>
      </c>
      <c r="E2042" t="s">
        <v>59</v>
      </c>
      <c r="F2042" t="s">
        <v>65</v>
      </c>
      <c r="G2042" t="s">
        <v>40</v>
      </c>
      <c r="H2042" t="s">
        <v>51</v>
      </c>
      <c r="I2042" t="s">
        <v>51</v>
      </c>
      <c r="J2042" t="s">
        <v>42</v>
      </c>
      <c r="K2042" t="s">
        <v>42</v>
      </c>
      <c r="L2042" t="s">
        <v>5077</v>
      </c>
      <c r="M2042">
        <v>42</v>
      </c>
      <c r="N2042">
        <v>2038</v>
      </c>
      <c r="O2042">
        <v>377</v>
      </c>
      <c r="P2042">
        <v>0.12</v>
      </c>
      <c r="Q2042">
        <v>12</v>
      </c>
      <c r="R2042">
        <v>4544458</v>
      </c>
      <c r="S2042" s="6">
        <f t="shared" si="310"/>
        <v>184985.27968596664</v>
      </c>
      <c r="T2042" s="6">
        <f t="shared" si="311"/>
        <v>20608.439646712464</v>
      </c>
      <c r="U2042" s="2">
        <f t="shared" si="312"/>
        <v>58881.25613346418</v>
      </c>
      <c r="V2042" s="3">
        <f t="shared" si="313"/>
        <v>31.416666666666668</v>
      </c>
      <c r="W2042" s="3">
        <f t="shared" si="314"/>
        <v>3.5</v>
      </c>
      <c r="X2042" s="2">
        <f t="shared" si="315"/>
        <v>10</v>
      </c>
      <c r="Y2042" s="3">
        <f t="shared" si="316"/>
        <v>3.5</v>
      </c>
      <c r="Z2042" s="2">
        <f t="shared" si="317"/>
        <v>0.3183023872679045</v>
      </c>
      <c r="AA2042" s="5">
        <f t="shared" si="318"/>
        <v>8.9761904761904763</v>
      </c>
      <c r="AB2042" s="4">
        <f t="shared" si="319"/>
        <v>0.37870483333333332</v>
      </c>
      <c r="AC2042">
        <v>1</v>
      </c>
      <c r="AD2042">
        <v>0</v>
      </c>
      <c r="AE2042">
        <v>0</v>
      </c>
      <c r="AF2042">
        <v>4</v>
      </c>
      <c r="AG2042">
        <v>1</v>
      </c>
      <c r="AH2042">
        <v>0.27655193636053599</v>
      </c>
      <c r="AI2042">
        <v>-0.29233190017451099</v>
      </c>
    </row>
    <row r="2043" spans="1:35" x14ac:dyDescent="0.2">
      <c r="A2043" t="s">
        <v>2118</v>
      </c>
      <c r="B2043" s="1">
        <v>36892</v>
      </c>
      <c r="C2043" t="s">
        <v>70</v>
      </c>
      <c r="D2043" t="s">
        <v>63</v>
      </c>
      <c r="E2043" t="s">
        <v>132</v>
      </c>
      <c r="F2043" t="s">
        <v>48</v>
      </c>
      <c r="G2043" t="s">
        <v>49</v>
      </c>
      <c r="H2043" t="s">
        <v>41</v>
      </c>
      <c r="I2043" t="s">
        <v>51</v>
      </c>
      <c r="J2043" t="s">
        <v>42</v>
      </c>
      <c r="K2043" t="s">
        <v>43</v>
      </c>
      <c r="L2043" t="s">
        <v>5077</v>
      </c>
      <c r="M2043">
        <v>80</v>
      </c>
      <c r="N2043">
        <v>4743</v>
      </c>
      <c r="O2043">
        <v>367</v>
      </c>
      <c r="P2043">
        <v>37.64</v>
      </c>
      <c r="Q2043">
        <v>49</v>
      </c>
      <c r="R2043">
        <v>2960426</v>
      </c>
      <c r="S2043" s="6">
        <f t="shared" si="310"/>
        <v>77377.187434113424</v>
      </c>
      <c r="T2043" s="6">
        <f t="shared" si="311"/>
        <v>16866.961838498839</v>
      </c>
      <c r="U2043" s="2">
        <f t="shared" si="312"/>
        <v>7935905.5450137043</v>
      </c>
      <c r="V2043" s="3">
        <f t="shared" si="313"/>
        <v>7.4897959183673466</v>
      </c>
      <c r="W2043" s="3">
        <f t="shared" si="314"/>
        <v>1.6326530612244898</v>
      </c>
      <c r="X2043" s="2">
        <f t="shared" si="315"/>
        <v>768.16326530612241</v>
      </c>
      <c r="Y2043" s="3">
        <f t="shared" si="316"/>
        <v>1.6326530612244898</v>
      </c>
      <c r="Z2043" s="2">
        <f t="shared" si="317"/>
        <v>102.56130790190736</v>
      </c>
      <c r="AA2043" s="5">
        <f t="shared" si="318"/>
        <v>4.5875000000000004</v>
      </c>
      <c r="AB2043" s="4">
        <f t="shared" si="319"/>
        <v>6.041685714285714E-2</v>
      </c>
      <c r="AC2043">
        <v>3</v>
      </c>
      <c r="AD2043">
        <v>0</v>
      </c>
      <c r="AE2043">
        <v>0</v>
      </c>
      <c r="AF2043">
        <v>1</v>
      </c>
      <c r="AG2043">
        <v>1</v>
      </c>
      <c r="AH2043">
        <v>-0.59422248982921599</v>
      </c>
      <c r="AI2043">
        <v>-0.27833375467973898</v>
      </c>
    </row>
    <row r="2044" spans="1:35" x14ac:dyDescent="0.2">
      <c r="A2044" t="s">
        <v>2119</v>
      </c>
      <c r="B2044" s="1">
        <v>39448</v>
      </c>
      <c r="C2044" t="s">
        <v>89</v>
      </c>
      <c r="D2044" t="s">
        <v>63</v>
      </c>
      <c r="E2044" t="s">
        <v>77</v>
      </c>
      <c r="F2044" t="s">
        <v>39</v>
      </c>
      <c r="G2044" t="s">
        <v>40</v>
      </c>
      <c r="H2044" t="s">
        <v>41</v>
      </c>
      <c r="I2044" t="s">
        <v>42</v>
      </c>
      <c r="J2044" t="s">
        <v>43</v>
      </c>
      <c r="K2044" t="s">
        <v>42</v>
      </c>
      <c r="L2044" t="s">
        <v>60</v>
      </c>
      <c r="M2044">
        <v>409</v>
      </c>
      <c r="N2044">
        <v>4592</v>
      </c>
      <c r="O2044">
        <v>1</v>
      </c>
      <c r="P2044">
        <v>7.34</v>
      </c>
      <c r="Q2044">
        <v>8</v>
      </c>
      <c r="R2044">
        <v>1421868</v>
      </c>
      <c r="S2044" s="6">
        <f t="shared" si="310"/>
        <v>217.77003484320556</v>
      </c>
      <c r="T2044" s="6">
        <f t="shared" si="311"/>
        <v>89067.944250871078</v>
      </c>
      <c r="U2044" s="2">
        <f t="shared" si="312"/>
        <v>1598432.0557491288</v>
      </c>
      <c r="V2044" s="3">
        <f t="shared" si="313"/>
        <v>0.125</v>
      </c>
      <c r="W2044" s="3">
        <f t="shared" si="314"/>
        <v>51.125</v>
      </c>
      <c r="X2044" s="2">
        <f t="shared" si="315"/>
        <v>917.5</v>
      </c>
      <c r="Y2044" s="3">
        <f t="shared" si="316"/>
        <v>51.125</v>
      </c>
      <c r="Z2044" s="2">
        <f t="shared" si="317"/>
        <v>7340</v>
      </c>
      <c r="AA2044" s="5">
        <f t="shared" si="318"/>
        <v>2.4449877750611247E-3</v>
      </c>
      <c r="AB2044" s="4">
        <f t="shared" si="319"/>
        <v>0.17773349999999999</v>
      </c>
      <c r="AC2044">
        <v>7</v>
      </c>
      <c r="AD2044">
        <v>1</v>
      </c>
      <c r="AE2044">
        <v>1</v>
      </c>
      <c r="AF2044">
        <v>2</v>
      </c>
      <c r="AG2044">
        <v>2</v>
      </c>
      <c r="AH2044" s="2">
        <v>1.07263158888044E+16</v>
      </c>
      <c r="AI2044">
        <v>-0.39942948390025301</v>
      </c>
    </row>
    <row r="2045" spans="1:35" x14ac:dyDescent="0.2">
      <c r="A2045" t="s">
        <v>2120</v>
      </c>
      <c r="B2045" s="1">
        <v>41640</v>
      </c>
      <c r="C2045" t="s">
        <v>46</v>
      </c>
      <c r="D2045" t="s">
        <v>47</v>
      </c>
      <c r="E2045" t="s">
        <v>132</v>
      </c>
      <c r="F2045" t="s">
        <v>48</v>
      </c>
      <c r="G2045" t="s">
        <v>49</v>
      </c>
      <c r="H2045" t="s">
        <v>50</v>
      </c>
      <c r="I2045" t="s">
        <v>42</v>
      </c>
      <c r="J2045" t="s">
        <v>43</v>
      </c>
      <c r="K2045" t="s">
        <v>43</v>
      </c>
      <c r="L2045" t="s">
        <v>56</v>
      </c>
      <c r="M2045">
        <v>354</v>
      </c>
      <c r="N2045">
        <v>231</v>
      </c>
      <c r="O2045">
        <v>153</v>
      </c>
      <c r="P2045">
        <v>37.590000000000003</v>
      </c>
      <c r="Q2045">
        <v>80</v>
      </c>
      <c r="R2045">
        <v>4147808</v>
      </c>
      <c r="S2045" s="6">
        <f t="shared" si="310"/>
        <v>662337.6623376623</v>
      </c>
      <c r="T2045" s="6">
        <f t="shared" si="311"/>
        <v>1532467.5324675324</v>
      </c>
      <c r="U2045" s="2">
        <f t="shared" si="312"/>
        <v>162727272.72727272</v>
      </c>
      <c r="V2045" s="3">
        <f t="shared" si="313"/>
        <v>1.9125000000000001</v>
      </c>
      <c r="W2045" s="3">
        <f t="shared" si="314"/>
        <v>4.4249999999999998</v>
      </c>
      <c r="X2045" s="2">
        <f t="shared" si="315"/>
        <v>469.875</v>
      </c>
      <c r="Y2045" s="3">
        <f t="shared" si="316"/>
        <v>4.4249999999999998</v>
      </c>
      <c r="Z2045" s="2">
        <f t="shared" si="317"/>
        <v>245.68627450980392</v>
      </c>
      <c r="AA2045" s="5">
        <f t="shared" si="318"/>
        <v>0.43220338983050849</v>
      </c>
      <c r="AB2045" s="4">
        <f t="shared" si="319"/>
        <v>5.1847600000000001E-2</v>
      </c>
      <c r="AC2045">
        <v>9</v>
      </c>
      <c r="AD2045">
        <v>1</v>
      </c>
      <c r="AE2045">
        <v>0</v>
      </c>
      <c r="AF2045">
        <v>1</v>
      </c>
      <c r="AG2045">
        <v>1</v>
      </c>
      <c r="AH2045">
        <v>-0.67142922865739996</v>
      </c>
      <c r="AI2045">
        <v>0.61349940738158903</v>
      </c>
    </row>
    <row r="2046" spans="1:35" x14ac:dyDescent="0.2">
      <c r="A2046" t="s">
        <v>2121</v>
      </c>
      <c r="B2046" s="1">
        <v>40179</v>
      </c>
      <c r="C2046" t="s">
        <v>70</v>
      </c>
      <c r="D2046" t="s">
        <v>63</v>
      </c>
      <c r="E2046" t="s">
        <v>64</v>
      </c>
      <c r="F2046" t="s">
        <v>54</v>
      </c>
      <c r="G2046" t="s">
        <v>55</v>
      </c>
      <c r="H2046" t="s">
        <v>51</v>
      </c>
      <c r="I2046" t="s">
        <v>43</v>
      </c>
      <c r="J2046" t="s">
        <v>43</v>
      </c>
      <c r="K2046" t="s">
        <v>51</v>
      </c>
      <c r="L2046" t="s">
        <v>78</v>
      </c>
      <c r="M2046">
        <v>278</v>
      </c>
      <c r="N2046">
        <v>2486</v>
      </c>
      <c r="O2046">
        <v>716</v>
      </c>
      <c r="P2046">
        <v>14.39</v>
      </c>
      <c r="Q2046">
        <v>71</v>
      </c>
      <c r="R2046">
        <v>4021143</v>
      </c>
      <c r="S2046" s="6">
        <f t="shared" si="310"/>
        <v>288012.87208366854</v>
      </c>
      <c r="T2046" s="6">
        <f t="shared" si="311"/>
        <v>111826.22687047465</v>
      </c>
      <c r="U2046" s="2">
        <f t="shared" si="312"/>
        <v>5788415.1246983102</v>
      </c>
      <c r="V2046" s="3">
        <f t="shared" si="313"/>
        <v>10.084507042253522</v>
      </c>
      <c r="W2046" s="3">
        <f t="shared" si="314"/>
        <v>3.915492957746479</v>
      </c>
      <c r="X2046" s="2">
        <f t="shared" si="315"/>
        <v>202.67605633802816</v>
      </c>
      <c r="Y2046" s="3">
        <f t="shared" si="316"/>
        <v>3.915492957746479</v>
      </c>
      <c r="Z2046" s="2">
        <f t="shared" si="317"/>
        <v>20.097765363128492</v>
      </c>
      <c r="AA2046" s="5">
        <f t="shared" si="318"/>
        <v>2.5755395683453237</v>
      </c>
      <c r="AB2046" s="4">
        <f t="shared" si="319"/>
        <v>5.6635816901408453E-2</v>
      </c>
      <c r="AC2046">
        <v>7</v>
      </c>
      <c r="AD2046">
        <v>0</v>
      </c>
      <c r="AE2046">
        <v>1</v>
      </c>
      <c r="AF2046">
        <v>1</v>
      </c>
      <c r="AG2046">
        <v>1</v>
      </c>
      <c r="AH2046">
        <v>-0.65186360854969505</v>
      </c>
      <c r="AI2046">
        <v>-0.22558358345617299</v>
      </c>
    </row>
    <row r="2047" spans="1:35" x14ac:dyDescent="0.2">
      <c r="A2047" t="s">
        <v>2122</v>
      </c>
      <c r="B2047" s="1">
        <v>43831</v>
      </c>
      <c r="C2047" t="s">
        <v>62</v>
      </c>
      <c r="D2047" t="s">
        <v>63</v>
      </c>
      <c r="E2047" t="s">
        <v>132</v>
      </c>
      <c r="F2047" t="s">
        <v>54</v>
      </c>
      <c r="G2047" t="s">
        <v>55</v>
      </c>
      <c r="H2047" t="s">
        <v>41</v>
      </c>
      <c r="I2047" t="s">
        <v>51</v>
      </c>
      <c r="J2047" t="s">
        <v>43</v>
      </c>
      <c r="K2047" t="s">
        <v>42</v>
      </c>
      <c r="L2047" t="s">
        <v>78</v>
      </c>
      <c r="M2047">
        <v>484</v>
      </c>
      <c r="N2047">
        <v>4278</v>
      </c>
      <c r="O2047">
        <v>351</v>
      </c>
      <c r="P2047">
        <v>6.83</v>
      </c>
      <c r="Q2047">
        <v>59</v>
      </c>
      <c r="R2047">
        <v>4325024</v>
      </c>
      <c r="S2047" s="6">
        <f t="shared" si="310"/>
        <v>82047.685834502103</v>
      </c>
      <c r="T2047" s="6">
        <f t="shared" si="311"/>
        <v>113136.97989714819</v>
      </c>
      <c r="U2047" s="2">
        <f t="shared" si="312"/>
        <v>1596540.4394576906</v>
      </c>
      <c r="V2047" s="3">
        <f t="shared" si="313"/>
        <v>5.9491525423728815</v>
      </c>
      <c r="W2047" s="3">
        <f t="shared" si="314"/>
        <v>8.203389830508474</v>
      </c>
      <c r="X2047" s="2">
        <f t="shared" si="315"/>
        <v>115.76271186440678</v>
      </c>
      <c r="Y2047" s="3">
        <f t="shared" si="316"/>
        <v>8.203389830508474</v>
      </c>
      <c r="Z2047" s="2">
        <f t="shared" si="317"/>
        <v>19.458689458689459</v>
      </c>
      <c r="AA2047" s="5">
        <f t="shared" si="318"/>
        <v>0.72520661157024791</v>
      </c>
      <c r="AB2047" s="4">
        <f t="shared" si="319"/>
        <v>7.3305491525423733E-2</v>
      </c>
      <c r="AC2047">
        <v>6</v>
      </c>
      <c r="AD2047">
        <v>0</v>
      </c>
      <c r="AE2047">
        <v>0</v>
      </c>
      <c r="AF2047">
        <v>1</v>
      </c>
      <c r="AG2047">
        <v>1</v>
      </c>
      <c r="AH2047">
        <v>-0.57408090001148304</v>
      </c>
      <c r="AI2047">
        <v>-0.26711269141539301</v>
      </c>
    </row>
    <row r="2048" spans="1:35" x14ac:dyDescent="0.2">
      <c r="A2048" t="s">
        <v>2123</v>
      </c>
      <c r="B2048" s="1">
        <v>40544</v>
      </c>
      <c r="C2048" t="s">
        <v>58</v>
      </c>
      <c r="D2048" t="s">
        <v>47</v>
      </c>
      <c r="E2048" t="s">
        <v>77</v>
      </c>
      <c r="F2048" t="s">
        <v>48</v>
      </c>
      <c r="G2048" t="s">
        <v>49</v>
      </c>
      <c r="H2048" t="s">
        <v>41</v>
      </c>
      <c r="I2048" t="s">
        <v>42</v>
      </c>
      <c r="J2048" t="s">
        <v>51</v>
      </c>
      <c r="K2048" t="s">
        <v>51</v>
      </c>
      <c r="L2048" t="s">
        <v>56</v>
      </c>
      <c r="M2048">
        <v>210</v>
      </c>
      <c r="N2048">
        <v>2793</v>
      </c>
      <c r="O2048">
        <v>49</v>
      </c>
      <c r="P2048">
        <v>18.809999999999999</v>
      </c>
      <c r="Q2048">
        <v>31</v>
      </c>
      <c r="R2048">
        <v>1410514</v>
      </c>
      <c r="S2048" s="6">
        <f t="shared" si="310"/>
        <v>17543.859649122805</v>
      </c>
      <c r="T2048" s="6">
        <f t="shared" si="311"/>
        <v>75187.969924812031</v>
      </c>
      <c r="U2048" s="2">
        <f t="shared" si="312"/>
        <v>6734693.8775510201</v>
      </c>
      <c r="V2048" s="3">
        <f t="shared" si="313"/>
        <v>1.5806451612903225</v>
      </c>
      <c r="W2048" s="3">
        <f t="shared" si="314"/>
        <v>6.774193548387097</v>
      </c>
      <c r="X2048" s="2">
        <f t="shared" si="315"/>
        <v>606.77419354838707</v>
      </c>
      <c r="Y2048" s="3">
        <f t="shared" si="316"/>
        <v>6.774193548387097</v>
      </c>
      <c r="Z2048" s="2">
        <f t="shared" si="317"/>
        <v>383.87755102040819</v>
      </c>
      <c r="AA2048" s="5">
        <f t="shared" si="318"/>
        <v>0.23333333333333334</v>
      </c>
      <c r="AB2048" s="4">
        <f t="shared" si="319"/>
        <v>4.5500451612903225E-2</v>
      </c>
      <c r="AC2048">
        <v>6</v>
      </c>
      <c r="AD2048">
        <v>0</v>
      </c>
      <c r="AE2048">
        <v>0</v>
      </c>
      <c r="AF2048">
        <v>4</v>
      </c>
      <c r="AG2048">
        <v>1</v>
      </c>
      <c r="AH2048">
        <v>-0.61036495451786899</v>
      </c>
      <c r="AI2048">
        <v>-0.274005204020976</v>
      </c>
    </row>
    <row r="2049" spans="1:35" x14ac:dyDescent="0.2">
      <c r="A2049" t="s">
        <v>2124</v>
      </c>
      <c r="B2049" s="1">
        <v>41275</v>
      </c>
      <c r="C2049" t="s">
        <v>89</v>
      </c>
      <c r="D2049" t="s">
        <v>63</v>
      </c>
      <c r="E2049" t="s">
        <v>64</v>
      </c>
      <c r="F2049" t="s">
        <v>54</v>
      </c>
      <c r="G2049" t="s">
        <v>55</v>
      </c>
      <c r="H2049" t="s">
        <v>51</v>
      </c>
      <c r="I2049" t="s">
        <v>51</v>
      </c>
      <c r="J2049" t="s">
        <v>51</v>
      </c>
      <c r="K2049" t="s">
        <v>43</v>
      </c>
      <c r="L2049" t="s">
        <v>78</v>
      </c>
      <c r="M2049">
        <v>154</v>
      </c>
      <c r="N2049">
        <v>1461</v>
      </c>
      <c r="O2049">
        <v>268</v>
      </c>
      <c r="P2049">
        <v>40.32</v>
      </c>
      <c r="Q2049">
        <v>1</v>
      </c>
      <c r="R2049">
        <v>1923965</v>
      </c>
      <c r="S2049" s="6">
        <f t="shared" si="310"/>
        <v>183436.00273785079</v>
      </c>
      <c r="T2049" s="6">
        <f t="shared" si="311"/>
        <v>105407.25530458589</v>
      </c>
      <c r="U2049" s="2">
        <f t="shared" si="312"/>
        <v>27597535.934291583</v>
      </c>
      <c r="V2049" s="3">
        <f t="shared" si="313"/>
        <v>268</v>
      </c>
      <c r="W2049" s="3">
        <f t="shared" si="314"/>
        <v>154</v>
      </c>
      <c r="X2049" s="2">
        <f t="shared" si="315"/>
        <v>40320</v>
      </c>
      <c r="Y2049" s="3">
        <f t="shared" si="316"/>
        <v>154</v>
      </c>
      <c r="Z2049" s="2">
        <f t="shared" si="317"/>
        <v>150.44776119402985</v>
      </c>
      <c r="AA2049" s="5">
        <f t="shared" si="318"/>
        <v>1.7402597402597402</v>
      </c>
      <c r="AB2049" s="4">
        <f t="shared" si="319"/>
        <v>1.9239649999999999</v>
      </c>
      <c r="AC2049">
        <v>1</v>
      </c>
      <c r="AD2049">
        <v>0</v>
      </c>
      <c r="AE2049">
        <v>0</v>
      </c>
      <c r="AF2049">
        <v>0</v>
      </c>
      <c r="AG2049">
        <v>3</v>
      </c>
      <c r="AH2049" s="2">
        <v>1.00526343728791E+16</v>
      </c>
      <c r="AI2049">
        <v>-0.22412781730951201</v>
      </c>
    </row>
    <row r="2050" spans="1:35" x14ac:dyDescent="0.2">
      <c r="A2050" t="s">
        <v>2125</v>
      </c>
      <c r="B2050" s="1">
        <v>36526</v>
      </c>
      <c r="C2050" t="s">
        <v>62</v>
      </c>
      <c r="D2050" t="s">
        <v>63</v>
      </c>
      <c r="E2050" t="s">
        <v>38</v>
      </c>
      <c r="F2050" t="s">
        <v>68</v>
      </c>
      <c r="G2050" t="s">
        <v>40</v>
      </c>
      <c r="H2050" t="s">
        <v>50</v>
      </c>
      <c r="I2050" t="s">
        <v>51</v>
      </c>
      <c r="J2050" t="s">
        <v>42</v>
      </c>
      <c r="K2050" t="s">
        <v>42</v>
      </c>
      <c r="L2050" t="s">
        <v>60</v>
      </c>
      <c r="M2050">
        <v>39</v>
      </c>
      <c r="N2050">
        <v>1100</v>
      </c>
      <c r="O2050">
        <v>271</v>
      </c>
      <c r="P2050">
        <v>10.84</v>
      </c>
      <c r="Q2050">
        <v>33</v>
      </c>
      <c r="R2050">
        <v>824851</v>
      </c>
      <c r="S2050" s="6">
        <f t="shared" si="310"/>
        <v>246363.63636363635</v>
      </c>
      <c r="T2050" s="6">
        <f t="shared" si="311"/>
        <v>35454.545454545456</v>
      </c>
      <c r="U2050" s="2">
        <f t="shared" si="312"/>
        <v>9854545.4545454551</v>
      </c>
      <c r="V2050" s="3">
        <f t="shared" si="313"/>
        <v>8.2121212121212128</v>
      </c>
      <c r="W2050" s="3">
        <f t="shared" si="314"/>
        <v>1.1818181818181819</v>
      </c>
      <c r="X2050" s="2">
        <f t="shared" si="315"/>
        <v>328.4848484848485</v>
      </c>
      <c r="Y2050" s="3">
        <f t="shared" si="316"/>
        <v>1.1818181818181819</v>
      </c>
      <c r="Z2050" s="2">
        <f t="shared" si="317"/>
        <v>40</v>
      </c>
      <c r="AA2050" s="5">
        <f t="shared" si="318"/>
        <v>6.9487179487179489</v>
      </c>
      <c r="AB2050" s="4">
        <f t="shared" si="319"/>
        <v>2.499548484848485E-2</v>
      </c>
      <c r="AC2050">
        <v>9</v>
      </c>
      <c r="AD2050">
        <v>1</v>
      </c>
      <c r="AE2050">
        <v>1</v>
      </c>
      <c r="AF2050">
        <v>1</v>
      </c>
      <c r="AG2050">
        <v>1</v>
      </c>
      <c r="AH2050">
        <v>-0.79940616146287402</v>
      </c>
      <c r="AI2050">
        <v>-0.24140190600779299</v>
      </c>
    </row>
    <row r="2051" spans="1:35" x14ac:dyDescent="0.2">
      <c r="A2051" t="s">
        <v>2126</v>
      </c>
      <c r="B2051" s="1">
        <v>42370</v>
      </c>
      <c r="C2051" t="s">
        <v>103</v>
      </c>
      <c r="D2051" t="s">
        <v>47</v>
      </c>
      <c r="E2051" t="s">
        <v>75</v>
      </c>
      <c r="F2051" t="s">
        <v>54</v>
      </c>
      <c r="G2051" t="s">
        <v>55</v>
      </c>
      <c r="H2051" t="s">
        <v>50</v>
      </c>
      <c r="I2051" t="s">
        <v>43</v>
      </c>
      <c r="J2051" t="s">
        <v>42</v>
      </c>
      <c r="K2051" t="s">
        <v>43</v>
      </c>
      <c r="L2051" t="s">
        <v>56</v>
      </c>
      <c r="M2051">
        <v>92</v>
      </c>
      <c r="N2051">
        <v>878</v>
      </c>
      <c r="O2051">
        <v>528</v>
      </c>
      <c r="P2051">
        <v>40.81</v>
      </c>
      <c r="Q2051">
        <v>10</v>
      </c>
      <c r="R2051">
        <v>686046</v>
      </c>
      <c r="S2051" s="6">
        <f t="shared" ref="S2051:S2114" si="320">(O2051*1000000)/N2051</f>
        <v>601366.74259681092</v>
      </c>
      <c r="T2051" s="6">
        <f t="shared" ref="T2051:T2114" si="321">(M2051*1000000)/N2051</f>
        <v>104783.59908883827</v>
      </c>
      <c r="U2051" s="2">
        <f t="shared" ref="U2051:U2114" si="322">(P2051*1000000000)/N2051</f>
        <v>46480637.813211843</v>
      </c>
      <c r="V2051" s="3">
        <f t="shared" ref="V2051:V2114" si="323">(O2051*1000000)/(Q2051*1000000)</f>
        <v>52.8</v>
      </c>
      <c r="W2051" s="3">
        <f t="shared" ref="W2051:W2114" si="324">(M2051*1000000)/(Q2051*1000000)</f>
        <v>9.1999999999999993</v>
      </c>
      <c r="X2051" s="2">
        <f t="shared" ref="X2051:X2114" si="325">(P2051*1000000000)/(Q2051*1000000)</f>
        <v>4081</v>
      </c>
      <c r="Y2051" s="3">
        <f t="shared" ref="Y2051:Y2114" si="326">(M2051*1000000)/(Q2051*1000000)</f>
        <v>9.1999999999999993</v>
      </c>
      <c r="Z2051" s="2">
        <f t="shared" ref="Z2051:Z2114" si="327">(P2051*1000000000)/(O2051*1000000)</f>
        <v>77.291666666666671</v>
      </c>
      <c r="AA2051" s="5">
        <f t="shared" ref="AA2051:AA2114" si="328">(O2051*1000000)/(M2051*1000000)</f>
        <v>5.7391304347826084</v>
      </c>
      <c r="AB2051" s="4">
        <f t="shared" ref="AB2051:AB2114" si="329">R2051/(Q2051*1000000)</f>
        <v>6.8604600000000002E-2</v>
      </c>
      <c r="AC2051">
        <v>9</v>
      </c>
      <c r="AD2051">
        <v>0</v>
      </c>
      <c r="AE2051">
        <v>1</v>
      </c>
      <c r="AF2051">
        <v>4</v>
      </c>
      <c r="AG2051">
        <v>1</v>
      </c>
      <c r="AH2051">
        <v>0.82364299934949303</v>
      </c>
      <c r="AI2051">
        <v>-8.7196626106339797E-2</v>
      </c>
    </row>
    <row r="2052" spans="1:35" x14ac:dyDescent="0.2">
      <c r="A2052" t="s">
        <v>2127</v>
      </c>
      <c r="B2052" s="1">
        <v>38718</v>
      </c>
      <c r="C2052" t="s">
        <v>62</v>
      </c>
      <c r="D2052" t="s">
        <v>63</v>
      </c>
      <c r="E2052" t="s">
        <v>67</v>
      </c>
      <c r="F2052" t="s">
        <v>68</v>
      </c>
      <c r="G2052" t="s">
        <v>40</v>
      </c>
      <c r="H2052" t="s">
        <v>51</v>
      </c>
      <c r="I2052" t="s">
        <v>51</v>
      </c>
      <c r="J2052" t="s">
        <v>43</v>
      </c>
      <c r="K2052" t="s">
        <v>42</v>
      </c>
      <c r="L2052" t="s">
        <v>56</v>
      </c>
      <c r="M2052">
        <v>324</v>
      </c>
      <c r="N2052">
        <v>1449</v>
      </c>
      <c r="O2052">
        <v>358</v>
      </c>
      <c r="P2052">
        <v>2.57</v>
      </c>
      <c r="Q2052">
        <v>13</v>
      </c>
      <c r="R2052">
        <v>1289563</v>
      </c>
      <c r="S2052" s="6">
        <f t="shared" si="320"/>
        <v>247066.94271911663</v>
      </c>
      <c r="T2052" s="6">
        <f t="shared" si="321"/>
        <v>223602.48447204969</v>
      </c>
      <c r="U2052" s="2">
        <f t="shared" si="322"/>
        <v>1773636.9910282954</v>
      </c>
      <c r="V2052" s="3">
        <f t="shared" si="323"/>
        <v>27.53846153846154</v>
      </c>
      <c r="W2052" s="3">
        <f t="shared" si="324"/>
        <v>24.923076923076923</v>
      </c>
      <c r="X2052" s="2">
        <f t="shared" si="325"/>
        <v>197.69230769230768</v>
      </c>
      <c r="Y2052" s="3">
        <f t="shared" si="326"/>
        <v>24.923076923076923</v>
      </c>
      <c r="Z2052" s="2">
        <f t="shared" si="327"/>
        <v>7.1787709497206702</v>
      </c>
      <c r="AA2052" s="5">
        <f t="shared" si="328"/>
        <v>1.1049382716049383</v>
      </c>
      <c r="AB2052" s="4">
        <f t="shared" si="329"/>
        <v>9.9197153846153852E-2</v>
      </c>
      <c r="AC2052">
        <v>3</v>
      </c>
      <c r="AD2052">
        <v>0</v>
      </c>
      <c r="AE2052">
        <v>0</v>
      </c>
      <c r="AF2052">
        <v>4</v>
      </c>
      <c r="AG2052">
        <v>1</v>
      </c>
      <c r="AH2052">
        <v>0.11247515689186199</v>
      </c>
      <c r="AI2052">
        <v>-0.210380771978357</v>
      </c>
    </row>
    <row r="2053" spans="1:35" x14ac:dyDescent="0.2">
      <c r="A2053" t="s">
        <v>2128</v>
      </c>
      <c r="B2053" s="1">
        <v>40544</v>
      </c>
      <c r="C2053" t="s">
        <v>58</v>
      </c>
      <c r="D2053" t="s">
        <v>47</v>
      </c>
      <c r="E2053" t="s">
        <v>132</v>
      </c>
      <c r="F2053" t="s">
        <v>54</v>
      </c>
      <c r="G2053" t="s">
        <v>55</v>
      </c>
      <c r="H2053" t="s">
        <v>51</v>
      </c>
      <c r="I2053" t="s">
        <v>42</v>
      </c>
      <c r="J2053" t="s">
        <v>51</v>
      </c>
      <c r="K2053" t="s">
        <v>51</v>
      </c>
      <c r="L2053" t="s">
        <v>44</v>
      </c>
      <c r="M2053">
        <v>165</v>
      </c>
      <c r="N2053">
        <v>2290</v>
      </c>
      <c r="O2053">
        <v>222</v>
      </c>
      <c r="P2053">
        <v>20.78</v>
      </c>
      <c r="Q2053">
        <v>47</v>
      </c>
      <c r="R2053">
        <v>3950809</v>
      </c>
      <c r="S2053" s="6">
        <f t="shared" si="320"/>
        <v>96943.231441048032</v>
      </c>
      <c r="T2053" s="6">
        <f t="shared" si="321"/>
        <v>72052.401746724892</v>
      </c>
      <c r="U2053" s="2">
        <f t="shared" si="322"/>
        <v>9074235.8078602627</v>
      </c>
      <c r="V2053" s="3">
        <f t="shared" si="323"/>
        <v>4.7234042553191493</v>
      </c>
      <c r="W2053" s="3">
        <f t="shared" si="324"/>
        <v>3.5106382978723403</v>
      </c>
      <c r="X2053" s="2">
        <f t="shared" si="325"/>
        <v>442.12765957446811</v>
      </c>
      <c r="Y2053" s="3">
        <f t="shared" si="326"/>
        <v>3.5106382978723403</v>
      </c>
      <c r="Z2053" s="2">
        <f t="shared" si="327"/>
        <v>93.603603603603602</v>
      </c>
      <c r="AA2053" s="5">
        <f t="shared" si="328"/>
        <v>1.3454545454545455</v>
      </c>
      <c r="AB2053" s="4">
        <f t="shared" si="329"/>
        <v>8.4059765957446811E-2</v>
      </c>
      <c r="AC2053">
        <v>9</v>
      </c>
      <c r="AD2053">
        <v>1</v>
      </c>
      <c r="AE2053">
        <v>1</v>
      </c>
      <c r="AF2053">
        <v>1</v>
      </c>
      <c r="AG2053">
        <v>1</v>
      </c>
      <c r="AH2053">
        <v>-0.59881270538449305</v>
      </c>
      <c r="AI2053">
        <v>-0.25914536355440998</v>
      </c>
    </row>
    <row r="2054" spans="1:35" x14ac:dyDescent="0.2">
      <c r="A2054" t="s">
        <v>2129</v>
      </c>
      <c r="B2054" s="1">
        <v>44562</v>
      </c>
      <c r="C2054" t="s">
        <v>62</v>
      </c>
      <c r="D2054" t="s">
        <v>63</v>
      </c>
      <c r="E2054" t="s">
        <v>75</v>
      </c>
      <c r="F2054" t="s">
        <v>54</v>
      </c>
      <c r="G2054" t="s">
        <v>55</v>
      </c>
      <c r="H2054" t="s">
        <v>41</v>
      </c>
      <c r="I2054" t="s">
        <v>51</v>
      </c>
      <c r="J2054" t="s">
        <v>43</v>
      </c>
      <c r="K2054" t="s">
        <v>43</v>
      </c>
      <c r="L2054" t="s">
        <v>5077</v>
      </c>
      <c r="M2054">
        <v>259</v>
      </c>
      <c r="N2054">
        <v>4832</v>
      </c>
      <c r="O2054">
        <v>475</v>
      </c>
      <c r="P2054">
        <v>31.24</v>
      </c>
      <c r="Q2054">
        <v>7</v>
      </c>
      <c r="R2054">
        <v>4968631</v>
      </c>
      <c r="S2054" s="6">
        <f t="shared" si="320"/>
        <v>98302.980132450335</v>
      </c>
      <c r="T2054" s="6">
        <f t="shared" si="321"/>
        <v>53600.993377483443</v>
      </c>
      <c r="U2054" s="2">
        <f t="shared" si="322"/>
        <v>6465231.7880794704</v>
      </c>
      <c r="V2054" s="3">
        <f t="shared" si="323"/>
        <v>67.857142857142861</v>
      </c>
      <c r="W2054" s="3">
        <f t="shared" si="324"/>
        <v>37</v>
      </c>
      <c r="X2054" s="2">
        <f t="shared" si="325"/>
        <v>4462.8571428571431</v>
      </c>
      <c r="Y2054" s="3">
        <f t="shared" si="326"/>
        <v>37</v>
      </c>
      <c r="Z2054" s="2">
        <f t="shared" si="327"/>
        <v>65.768421052631581</v>
      </c>
      <c r="AA2054" s="5">
        <f t="shared" si="328"/>
        <v>1.8339768339768341</v>
      </c>
      <c r="AB2054" s="4">
        <f t="shared" si="329"/>
        <v>0.70980442857142856</v>
      </c>
      <c r="AC2054">
        <v>3</v>
      </c>
      <c r="AD2054">
        <v>1</v>
      </c>
      <c r="AE2054">
        <v>1</v>
      </c>
      <c r="AF2054">
        <v>4</v>
      </c>
      <c r="AG2054">
        <v>3</v>
      </c>
      <c r="AH2054" s="2">
        <v>3.06335327326866E+16</v>
      </c>
      <c r="AI2054">
        <v>-0.29372515458196502</v>
      </c>
    </row>
    <row r="2055" spans="1:35" x14ac:dyDescent="0.2">
      <c r="A2055" t="s">
        <v>2130</v>
      </c>
      <c r="B2055" s="1">
        <v>42736</v>
      </c>
      <c r="C2055" t="s">
        <v>82</v>
      </c>
      <c r="D2055" t="s">
        <v>83</v>
      </c>
      <c r="E2055" t="s">
        <v>59</v>
      </c>
      <c r="F2055" t="s">
        <v>65</v>
      </c>
      <c r="G2055" t="s">
        <v>40</v>
      </c>
      <c r="H2055" t="s">
        <v>50</v>
      </c>
      <c r="I2055" t="s">
        <v>51</v>
      </c>
      <c r="J2055" t="s">
        <v>43</v>
      </c>
      <c r="K2055" t="s">
        <v>42</v>
      </c>
      <c r="L2055" t="s">
        <v>44</v>
      </c>
      <c r="M2055">
        <v>494</v>
      </c>
      <c r="N2055">
        <v>504</v>
      </c>
      <c r="O2055">
        <v>436</v>
      </c>
      <c r="P2055">
        <v>4.83</v>
      </c>
      <c r="Q2055">
        <v>33</v>
      </c>
      <c r="R2055">
        <v>1367912</v>
      </c>
      <c r="S2055" s="6">
        <f t="shared" si="320"/>
        <v>865079.36507936509</v>
      </c>
      <c r="T2055" s="6">
        <f t="shared" si="321"/>
        <v>980158.73015873018</v>
      </c>
      <c r="U2055" s="2">
        <f t="shared" si="322"/>
        <v>9583333.333333334</v>
      </c>
      <c r="V2055" s="3">
        <f t="shared" si="323"/>
        <v>13.212121212121213</v>
      </c>
      <c r="W2055" s="3">
        <f t="shared" si="324"/>
        <v>14.969696969696969</v>
      </c>
      <c r="X2055" s="2">
        <f t="shared" si="325"/>
        <v>146.36363636363637</v>
      </c>
      <c r="Y2055" s="3">
        <f t="shared" si="326"/>
        <v>14.969696969696969</v>
      </c>
      <c r="Z2055" s="2">
        <f t="shared" si="327"/>
        <v>11.077981651376147</v>
      </c>
      <c r="AA2055" s="5">
        <f t="shared" si="328"/>
        <v>0.88259109311740891</v>
      </c>
      <c r="AB2055" s="4">
        <f t="shared" si="329"/>
        <v>4.1451878787878788E-2</v>
      </c>
      <c r="AC2055">
        <v>7</v>
      </c>
      <c r="AD2055">
        <v>1</v>
      </c>
      <c r="AE2055">
        <v>0</v>
      </c>
      <c r="AF2055">
        <v>4</v>
      </c>
      <c r="AG2055">
        <v>1</v>
      </c>
      <c r="AH2055">
        <v>-0.40058854038085701</v>
      </c>
      <c r="AI2055">
        <v>0.12834471847787501</v>
      </c>
    </row>
    <row r="2056" spans="1:35" x14ac:dyDescent="0.2">
      <c r="A2056" t="s">
        <v>2131</v>
      </c>
      <c r="B2056" s="1">
        <v>37622</v>
      </c>
      <c r="C2056" t="s">
        <v>46</v>
      </c>
      <c r="D2056" t="s">
        <v>47</v>
      </c>
      <c r="E2056" t="s">
        <v>132</v>
      </c>
      <c r="F2056" t="s">
        <v>65</v>
      </c>
      <c r="G2056" t="s">
        <v>40</v>
      </c>
      <c r="H2056" t="s">
        <v>41</v>
      </c>
      <c r="I2056" t="s">
        <v>51</v>
      </c>
      <c r="J2056" t="s">
        <v>43</v>
      </c>
      <c r="K2056" t="s">
        <v>43</v>
      </c>
      <c r="L2056" t="s">
        <v>5077</v>
      </c>
      <c r="M2056">
        <v>312</v>
      </c>
      <c r="N2056">
        <v>3857</v>
      </c>
      <c r="O2056">
        <v>256</v>
      </c>
      <c r="P2056">
        <v>28.11</v>
      </c>
      <c r="Q2056">
        <v>52</v>
      </c>
      <c r="R2056">
        <v>2836135</v>
      </c>
      <c r="S2056" s="6">
        <f t="shared" si="320"/>
        <v>66372.828623282345</v>
      </c>
      <c r="T2056" s="6">
        <f t="shared" si="321"/>
        <v>80891.884884625353</v>
      </c>
      <c r="U2056" s="2">
        <f t="shared" si="322"/>
        <v>7288047.7054705732</v>
      </c>
      <c r="V2056" s="3">
        <f t="shared" si="323"/>
        <v>4.9230769230769234</v>
      </c>
      <c r="W2056" s="3">
        <f t="shared" si="324"/>
        <v>6</v>
      </c>
      <c r="X2056" s="2">
        <f t="shared" si="325"/>
        <v>540.57692307692309</v>
      </c>
      <c r="Y2056" s="3">
        <f t="shared" si="326"/>
        <v>6</v>
      </c>
      <c r="Z2056" s="2">
        <f t="shared" si="327"/>
        <v>109.8046875</v>
      </c>
      <c r="AA2056" s="5">
        <f t="shared" si="328"/>
        <v>0.82051282051282048</v>
      </c>
      <c r="AB2056" s="4">
        <f t="shared" si="329"/>
        <v>5.4541057692307694E-2</v>
      </c>
      <c r="AC2056">
        <v>2</v>
      </c>
      <c r="AD2056">
        <v>0</v>
      </c>
      <c r="AE2056">
        <v>0</v>
      </c>
      <c r="AF2056">
        <v>1</v>
      </c>
      <c r="AG2056">
        <v>1</v>
      </c>
      <c r="AH2056">
        <v>-0.58434796512130405</v>
      </c>
      <c r="AI2056">
        <v>-0.264217063736432</v>
      </c>
    </row>
    <row r="2057" spans="1:35" x14ac:dyDescent="0.2">
      <c r="A2057" t="s">
        <v>2132</v>
      </c>
      <c r="B2057" s="1">
        <v>40909</v>
      </c>
      <c r="C2057" t="s">
        <v>36</v>
      </c>
      <c r="D2057" t="s">
        <v>37</v>
      </c>
      <c r="E2057" t="s">
        <v>67</v>
      </c>
      <c r="F2057" t="s">
        <v>48</v>
      </c>
      <c r="G2057" t="s">
        <v>49</v>
      </c>
      <c r="H2057" t="s">
        <v>41</v>
      </c>
      <c r="I2057" t="s">
        <v>43</v>
      </c>
      <c r="J2057" t="s">
        <v>51</v>
      </c>
      <c r="K2057" t="s">
        <v>51</v>
      </c>
      <c r="L2057" t="s">
        <v>44</v>
      </c>
      <c r="M2057">
        <v>227</v>
      </c>
      <c r="N2057">
        <v>4905</v>
      </c>
      <c r="O2057">
        <v>620</v>
      </c>
      <c r="P2057">
        <v>15.18</v>
      </c>
      <c r="Q2057">
        <v>96</v>
      </c>
      <c r="R2057">
        <v>4687620</v>
      </c>
      <c r="S2057" s="6">
        <f t="shared" si="320"/>
        <v>126401.63098878696</v>
      </c>
      <c r="T2057" s="6">
        <f t="shared" si="321"/>
        <v>46279.306829765548</v>
      </c>
      <c r="U2057" s="2">
        <f t="shared" si="322"/>
        <v>3094801.2232415904</v>
      </c>
      <c r="V2057" s="3">
        <f t="shared" si="323"/>
        <v>6.458333333333333</v>
      </c>
      <c r="W2057" s="3">
        <f t="shared" si="324"/>
        <v>2.3645833333333335</v>
      </c>
      <c r="X2057" s="2">
        <f t="shared" si="325"/>
        <v>158.125</v>
      </c>
      <c r="Y2057" s="3">
        <f t="shared" si="326"/>
        <v>2.3645833333333335</v>
      </c>
      <c r="Z2057" s="2">
        <f t="shared" si="327"/>
        <v>24.483870967741936</v>
      </c>
      <c r="AA2057" s="5">
        <f t="shared" si="328"/>
        <v>2.7312775330396475</v>
      </c>
      <c r="AB2057" s="4">
        <f t="shared" si="329"/>
        <v>4.8829375000000001E-2</v>
      </c>
      <c r="AC2057">
        <v>8</v>
      </c>
      <c r="AD2057">
        <v>0</v>
      </c>
      <c r="AE2057">
        <v>0</v>
      </c>
      <c r="AF2057">
        <v>1</v>
      </c>
      <c r="AG2057">
        <v>1</v>
      </c>
      <c r="AH2057">
        <v>-0.76422198823505905</v>
      </c>
      <c r="AI2057">
        <v>-0.27480170392507602</v>
      </c>
    </row>
    <row r="2058" spans="1:35" x14ac:dyDescent="0.2">
      <c r="A2058" t="s">
        <v>2133</v>
      </c>
      <c r="B2058" s="1">
        <v>37257</v>
      </c>
      <c r="C2058" t="s">
        <v>103</v>
      </c>
      <c r="D2058" t="s">
        <v>47</v>
      </c>
      <c r="E2058" t="s">
        <v>64</v>
      </c>
      <c r="F2058" t="s">
        <v>54</v>
      </c>
      <c r="G2058" t="s">
        <v>55</v>
      </c>
      <c r="H2058" t="s">
        <v>50</v>
      </c>
      <c r="I2058" t="s">
        <v>43</v>
      </c>
      <c r="J2058" t="s">
        <v>51</v>
      </c>
      <c r="K2058" t="s">
        <v>51</v>
      </c>
      <c r="L2058" t="s">
        <v>44</v>
      </c>
      <c r="M2058">
        <v>169</v>
      </c>
      <c r="N2058">
        <v>637</v>
      </c>
      <c r="O2058">
        <v>552</v>
      </c>
      <c r="P2058">
        <v>17.510000000000002</v>
      </c>
      <c r="Q2058">
        <v>17</v>
      </c>
      <c r="R2058">
        <v>4892382</v>
      </c>
      <c r="S2058" s="6">
        <f t="shared" si="320"/>
        <v>866562.00941915228</v>
      </c>
      <c r="T2058" s="6">
        <f t="shared" si="321"/>
        <v>265306.12244897959</v>
      </c>
      <c r="U2058" s="2">
        <f t="shared" si="322"/>
        <v>27488226.059654631</v>
      </c>
      <c r="V2058" s="3">
        <f t="shared" si="323"/>
        <v>32.470588235294116</v>
      </c>
      <c r="W2058" s="3">
        <f t="shared" si="324"/>
        <v>9.9411764705882355</v>
      </c>
      <c r="X2058" s="2">
        <f t="shared" si="325"/>
        <v>1030</v>
      </c>
      <c r="Y2058" s="3">
        <f t="shared" si="326"/>
        <v>9.9411764705882355</v>
      </c>
      <c r="Z2058" s="2">
        <f t="shared" si="327"/>
        <v>31.721014492753625</v>
      </c>
      <c r="AA2058" s="5">
        <f t="shared" si="328"/>
        <v>3.2662721893491122</v>
      </c>
      <c r="AB2058" s="4">
        <f t="shared" si="329"/>
        <v>0.28778717647058821</v>
      </c>
      <c r="AC2058">
        <v>4</v>
      </c>
      <c r="AD2058">
        <v>1</v>
      </c>
      <c r="AE2058">
        <v>1</v>
      </c>
      <c r="AF2058">
        <v>4</v>
      </c>
      <c r="AG2058">
        <v>1</v>
      </c>
      <c r="AH2058">
        <v>0.49546843188330802</v>
      </c>
      <c r="AI2058">
        <v>-5.3520333687963301E-2</v>
      </c>
    </row>
    <row r="2059" spans="1:35" x14ac:dyDescent="0.2">
      <c r="A2059" t="s">
        <v>2134</v>
      </c>
      <c r="B2059" s="1">
        <v>42005</v>
      </c>
      <c r="C2059" t="s">
        <v>89</v>
      </c>
      <c r="D2059" t="s">
        <v>63</v>
      </c>
      <c r="E2059" t="s">
        <v>80</v>
      </c>
      <c r="F2059" t="s">
        <v>68</v>
      </c>
      <c r="G2059" t="s">
        <v>40</v>
      </c>
      <c r="H2059" t="s">
        <v>41</v>
      </c>
      <c r="I2059" t="s">
        <v>42</v>
      </c>
      <c r="J2059" t="s">
        <v>42</v>
      </c>
      <c r="K2059" t="s">
        <v>51</v>
      </c>
      <c r="L2059" t="s">
        <v>44</v>
      </c>
      <c r="M2059">
        <v>23</v>
      </c>
      <c r="N2059">
        <v>3881</v>
      </c>
      <c r="O2059">
        <v>107</v>
      </c>
      <c r="P2059">
        <v>24.45</v>
      </c>
      <c r="Q2059">
        <v>46</v>
      </c>
      <c r="R2059">
        <v>4706074</v>
      </c>
      <c r="S2059" s="6">
        <f t="shared" si="320"/>
        <v>27570.213862406596</v>
      </c>
      <c r="T2059" s="6">
        <f t="shared" si="321"/>
        <v>5926.3076526668383</v>
      </c>
      <c r="U2059" s="2">
        <f t="shared" si="322"/>
        <v>6299922.7003349653</v>
      </c>
      <c r="V2059" s="3">
        <f t="shared" si="323"/>
        <v>2.3260869565217392</v>
      </c>
      <c r="W2059" s="3">
        <f t="shared" si="324"/>
        <v>0.5</v>
      </c>
      <c r="X2059" s="2">
        <f t="shared" si="325"/>
        <v>531.52173913043475</v>
      </c>
      <c r="Y2059" s="3">
        <f t="shared" si="326"/>
        <v>0.5</v>
      </c>
      <c r="Z2059" s="2">
        <f t="shared" si="327"/>
        <v>228.50467289719626</v>
      </c>
      <c r="AA2059" s="5">
        <f t="shared" si="328"/>
        <v>4.6521739130434785</v>
      </c>
      <c r="AB2059" s="4">
        <f t="shared" si="329"/>
        <v>0.10230595652173913</v>
      </c>
      <c r="AC2059">
        <v>6</v>
      </c>
      <c r="AD2059">
        <v>0</v>
      </c>
      <c r="AE2059">
        <v>0</v>
      </c>
      <c r="AF2059">
        <v>1</v>
      </c>
      <c r="AG2059">
        <v>1</v>
      </c>
      <c r="AH2059">
        <v>-0.63520980394196602</v>
      </c>
      <c r="AI2059">
        <v>-0.29325112213908</v>
      </c>
    </row>
    <row r="2060" spans="1:35" x14ac:dyDescent="0.2">
      <c r="A2060" t="s">
        <v>2135</v>
      </c>
      <c r="B2060" s="1">
        <v>37257</v>
      </c>
      <c r="C2060" t="s">
        <v>89</v>
      </c>
      <c r="D2060" t="s">
        <v>63</v>
      </c>
      <c r="E2060" t="s">
        <v>77</v>
      </c>
      <c r="F2060" t="s">
        <v>54</v>
      </c>
      <c r="G2060" t="s">
        <v>55</v>
      </c>
      <c r="H2060" t="s">
        <v>50</v>
      </c>
      <c r="I2060" t="s">
        <v>43</v>
      </c>
      <c r="J2060" t="s">
        <v>43</v>
      </c>
      <c r="K2060" t="s">
        <v>43</v>
      </c>
      <c r="L2060" t="s">
        <v>78</v>
      </c>
      <c r="M2060">
        <v>312</v>
      </c>
      <c r="N2060">
        <v>565</v>
      </c>
      <c r="O2060">
        <v>987</v>
      </c>
      <c r="P2060">
        <v>26.42</v>
      </c>
      <c r="Q2060">
        <v>96</v>
      </c>
      <c r="R2060">
        <v>1863188</v>
      </c>
      <c r="S2060" s="6">
        <f t="shared" si="320"/>
        <v>1746902.6548672565</v>
      </c>
      <c r="T2060" s="6">
        <f t="shared" si="321"/>
        <v>552212.38938053092</v>
      </c>
      <c r="U2060" s="2">
        <f t="shared" si="322"/>
        <v>46761061.946902655</v>
      </c>
      <c r="V2060" s="3">
        <f t="shared" si="323"/>
        <v>10.28125</v>
      </c>
      <c r="W2060" s="3">
        <f t="shared" si="324"/>
        <v>3.25</v>
      </c>
      <c r="X2060" s="2">
        <f t="shared" si="325"/>
        <v>275.20833333333331</v>
      </c>
      <c r="Y2060" s="3">
        <f t="shared" si="326"/>
        <v>3.25</v>
      </c>
      <c r="Z2060" s="2">
        <f t="shared" si="327"/>
        <v>26.767983789260384</v>
      </c>
      <c r="AA2060" s="5">
        <f t="shared" si="328"/>
        <v>3.1634615384615383</v>
      </c>
      <c r="AB2060" s="4">
        <f t="shared" si="329"/>
        <v>1.9408208333333333E-2</v>
      </c>
      <c r="AC2060">
        <v>5</v>
      </c>
      <c r="AD2060">
        <v>0</v>
      </c>
      <c r="AE2060">
        <v>1</v>
      </c>
      <c r="AF2060">
        <v>1</v>
      </c>
      <c r="AG2060">
        <v>1</v>
      </c>
      <c r="AH2060">
        <v>-0.74057482357753501</v>
      </c>
      <c r="AI2060">
        <v>0.219013351468997</v>
      </c>
    </row>
    <row r="2061" spans="1:35" x14ac:dyDescent="0.2">
      <c r="A2061" t="s">
        <v>2136</v>
      </c>
      <c r="B2061" s="1">
        <v>43466</v>
      </c>
      <c r="C2061" t="s">
        <v>73</v>
      </c>
      <c r="D2061" t="s">
        <v>74</v>
      </c>
      <c r="E2061" t="s">
        <v>132</v>
      </c>
      <c r="F2061" t="s">
        <v>65</v>
      </c>
      <c r="G2061" t="s">
        <v>40</v>
      </c>
      <c r="H2061" t="s">
        <v>41</v>
      </c>
      <c r="I2061" t="s">
        <v>42</v>
      </c>
      <c r="J2061" t="s">
        <v>42</v>
      </c>
      <c r="K2061" t="s">
        <v>43</v>
      </c>
      <c r="L2061" t="s">
        <v>78</v>
      </c>
      <c r="M2061">
        <v>120</v>
      </c>
      <c r="N2061">
        <v>3225</v>
      </c>
      <c r="O2061">
        <v>119</v>
      </c>
      <c r="P2061">
        <v>45.79</v>
      </c>
      <c r="Q2061">
        <v>8</v>
      </c>
      <c r="R2061">
        <v>3301652</v>
      </c>
      <c r="S2061" s="6">
        <f t="shared" si="320"/>
        <v>36899.22480620155</v>
      </c>
      <c r="T2061" s="6">
        <f t="shared" si="321"/>
        <v>37209.302325581397</v>
      </c>
      <c r="U2061" s="2">
        <f t="shared" si="322"/>
        <v>14198449.6124031</v>
      </c>
      <c r="V2061" s="3">
        <f t="shared" si="323"/>
        <v>14.875</v>
      </c>
      <c r="W2061" s="3">
        <f t="shared" si="324"/>
        <v>15</v>
      </c>
      <c r="X2061" s="2">
        <f t="shared" si="325"/>
        <v>5723.75</v>
      </c>
      <c r="Y2061" s="3">
        <f t="shared" si="326"/>
        <v>15</v>
      </c>
      <c r="Z2061" s="2">
        <f t="shared" si="327"/>
        <v>384.78991596638656</v>
      </c>
      <c r="AA2061" s="5">
        <f t="shared" si="328"/>
        <v>0.9916666666666667</v>
      </c>
      <c r="AB2061" s="4">
        <f t="shared" si="329"/>
        <v>0.41270649999999998</v>
      </c>
      <c r="AC2061">
        <v>4</v>
      </c>
      <c r="AD2061">
        <v>1</v>
      </c>
      <c r="AE2061">
        <v>0</v>
      </c>
      <c r="AF2061">
        <v>4</v>
      </c>
      <c r="AG2061">
        <v>1</v>
      </c>
      <c r="AH2061" s="2">
        <v>1661710199090490</v>
      </c>
      <c r="AI2061">
        <v>-0.27360594199669303</v>
      </c>
    </row>
    <row r="2062" spans="1:35" x14ac:dyDescent="0.2">
      <c r="A2062" t="s">
        <v>2137</v>
      </c>
      <c r="B2062" s="1">
        <v>43831</v>
      </c>
      <c r="C2062" t="s">
        <v>53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43</v>
      </c>
      <c r="J2062" t="s">
        <v>43</v>
      </c>
      <c r="K2062" t="s">
        <v>43</v>
      </c>
      <c r="L2062" t="s">
        <v>44</v>
      </c>
      <c r="M2062">
        <v>444</v>
      </c>
      <c r="N2062">
        <v>3705</v>
      </c>
      <c r="O2062">
        <v>807</v>
      </c>
      <c r="P2062">
        <v>47.88</v>
      </c>
      <c r="Q2062">
        <v>28</v>
      </c>
      <c r="R2062">
        <v>2654408</v>
      </c>
      <c r="S2062" s="6">
        <f t="shared" si="320"/>
        <v>217813.76518218624</v>
      </c>
      <c r="T2062" s="6">
        <f t="shared" si="321"/>
        <v>119838.05668016194</v>
      </c>
      <c r="U2062" s="2">
        <f t="shared" si="322"/>
        <v>12923076.923076924</v>
      </c>
      <c r="V2062" s="3">
        <f t="shared" si="323"/>
        <v>28.821428571428573</v>
      </c>
      <c r="W2062" s="3">
        <f t="shared" si="324"/>
        <v>15.857142857142858</v>
      </c>
      <c r="X2062" s="2">
        <f t="shared" si="325"/>
        <v>1710</v>
      </c>
      <c r="Y2062" s="3">
        <f t="shared" si="326"/>
        <v>15.857142857142858</v>
      </c>
      <c r="Z2062" s="2">
        <f t="shared" si="327"/>
        <v>59.330855018587357</v>
      </c>
      <c r="AA2062" s="5">
        <f t="shared" si="328"/>
        <v>1.8175675675675675</v>
      </c>
      <c r="AB2062" s="4">
        <f t="shared" si="329"/>
        <v>9.4800285714285712E-2</v>
      </c>
      <c r="AC2062">
        <v>7</v>
      </c>
      <c r="AD2062">
        <v>0</v>
      </c>
      <c r="AE2062">
        <v>0</v>
      </c>
      <c r="AF2062">
        <v>4</v>
      </c>
      <c r="AG2062">
        <v>1</v>
      </c>
      <c r="AH2062">
        <v>0.31074460465921999</v>
      </c>
      <c r="AI2062">
        <v>-0.21901433205346901</v>
      </c>
    </row>
    <row r="2063" spans="1:35" x14ac:dyDescent="0.2">
      <c r="A2063" t="s">
        <v>2138</v>
      </c>
      <c r="B2063" s="1">
        <v>36892</v>
      </c>
      <c r="C2063" t="s">
        <v>89</v>
      </c>
      <c r="D2063" t="s">
        <v>63</v>
      </c>
      <c r="E2063" t="s">
        <v>77</v>
      </c>
      <c r="F2063" t="s">
        <v>54</v>
      </c>
      <c r="G2063" t="s">
        <v>55</v>
      </c>
      <c r="H2063" t="s">
        <v>51</v>
      </c>
      <c r="I2063" t="s">
        <v>43</v>
      </c>
      <c r="J2063" t="s">
        <v>43</v>
      </c>
      <c r="K2063" t="s">
        <v>42</v>
      </c>
      <c r="L2063" t="s">
        <v>56</v>
      </c>
      <c r="M2063">
        <v>296</v>
      </c>
      <c r="N2063">
        <v>1798</v>
      </c>
      <c r="O2063">
        <v>701</v>
      </c>
      <c r="P2063">
        <v>8.24</v>
      </c>
      <c r="Q2063">
        <v>3</v>
      </c>
      <c r="R2063">
        <v>2629579</v>
      </c>
      <c r="S2063" s="6">
        <f t="shared" si="320"/>
        <v>389877.64182424918</v>
      </c>
      <c r="T2063" s="6">
        <f t="shared" si="321"/>
        <v>164627.3637374861</v>
      </c>
      <c r="U2063" s="2">
        <f t="shared" si="322"/>
        <v>4582869.8553948831</v>
      </c>
      <c r="V2063" s="3">
        <f t="shared" si="323"/>
        <v>233.66666666666666</v>
      </c>
      <c r="W2063" s="3">
        <f t="shared" si="324"/>
        <v>98.666666666666671</v>
      </c>
      <c r="X2063" s="2">
        <f t="shared" si="325"/>
        <v>2746.6666666666665</v>
      </c>
      <c r="Y2063" s="3">
        <f t="shared" si="326"/>
        <v>98.666666666666671</v>
      </c>
      <c r="Z2063" s="2">
        <f t="shared" si="327"/>
        <v>11.754636233951498</v>
      </c>
      <c r="AA2063" s="5">
        <f t="shared" si="328"/>
        <v>2.3682432432432434</v>
      </c>
      <c r="AB2063" s="4">
        <f t="shared" si="329"/>
        <v>0.8765263333333333</v>
      </c>
      <c r="AC2063">
        <v>1</v>
      </c>
      <c r="AD2063">
        <v>0</v>
      </c>
      <c r="AE2063">
        <v>0</v>
      </c>
      <c r="AF2063">
        <v>0</v>
      </c>
      <c r="AG2063">
        <v>3</v>
      </c>
      <c r="AH2063" s="2">
        <v>5157053292691480</v>
      </c>
      <c r="AI2063">
        <v>-0.23368966301008701</v>
      </c>
    </row>
    <row r="2064" spans="1:35" x14ac:dyDescent="0.2">
      <c r="A2064" t="s">
        <v>2139</v>
      </c>
      <c r="B2064" s="1">
        <v>42370</v>
      </c>
      <c r="C2064" t="s">
        <v>46</v>
      </c>
      <c r="D2064" t="s">
        <v>47</v>
      </c>
      <c r="E2064" t="s">
        <v>80</v>
      </c>
      <c r="F2064" t="s">
        <v>54</v>
      </c>
      <c r="G2064" t="s">
        <v>55</v>
      </c>
      <c r="H2064" t="s">
        <v>51</v>
      </c>
      <c r="I2064" t="s">
        <v>43</v>
      </c>
      <c r="J2064" t="s">
        <v>43</v>
      </c>
      <c r="K2064" t="s">
        <v>42</v>
      </c>
      <c r="L2064" t="s">
        <v>5077</v>
      </c>
      <c r="M2064">
        <v>442</v>
      </c>
      <c r="N2064">
        <v>2359</v>
      </c>
      <c r="O2064">
        <v>518</v>
      </c>
      <c r="P2064">
        <v>8.57</v>
      </c>
      <c r="Q2064">
        <v>83</v>
      </c>
      <c r="R2064">
        <v>2953757</v>
      </c>
      <c r="S2064" s="6">
        <f t="shared" si="320"/>
        <v>219584.5697329377</v>
      </c>
      <c r="T2064" s="6">
        <f t="shared" si="321"/>
        <v>187367.52861381942</v>
      </c>
      <c r="U2064" s="2">
        <f t="shared" si="322"/>
        <v>3632895.294616363</v>
      </c>
      <c r="V2064" s="3">
        <f t="shared" si="323"/>
        <v>6.2409638554216871</v>
      </c>
      <c r="W2064" s="3">
        <f t="shared" si="324"/>
        <v>5.3253012048192767</v>
      </c>
      <c r="X2064" s="2">
        <f t="shared" si="325"/>
        <v>103.25301204819277</v>
      </c>
      <c r="Y2064" s="3">
        <f t="shared" si="326"/>
        <v>5.3253012048192767</v>
      </c>
      <c r="Z2064" s="2">
        <f t="shared" si="327"/>
        <v>16.544401544401545</v>
      </c>
      <c r="AA2064" s="5">
        <f t="shared" si="328"/>
        <v>1.1719457013574661</v>
      </c>
      <c r="AB2064" s="4">
        <f t="shared" si="329"/>
        <v>3.5587433734939757E-2</v>
      </c>
      <c r="AC2064">
        <v>9</v>
      </c>
      <c r="AD2064">
        <v>0</v>
      </c>
      <c r="AE2064">
        <v>1</v>
      </c>
      <c r="AF2064">
        <v>1</v>
      </c>
      <c r="AG2064">
        <v>1</v>
      </c>
      <c r="AH2064">
        <v>-0.73975139035300896</v>
      </c>
      <c r="AI2064">
        <v>-0.21787730385456</v>
      </c>
    </row>
    <row r="2065" spans="1:35" x14ac:dyDescent="0.2">
      <c r="A2065" t="s">
        <v>2140</v>
      </c>
      <c r="B2065" s="1">
        <v>44562</v>
      </c>
      <c r="C2065" t="s">
        <v>62</v>
      </c>
      <c r="D2065" t="s">
        <v>63</v>
      </c>
      <c r="E2065" t="s">
        <v>71</v>
      </c>
      <c r="F2065" t="s">
        <v>65</v>
      </c>
      <c r="G2065" t="s">
        <v>40</v>
      </c>
      <c r="H2065" t="s">
        <v>50</v>
      </c>
      <c r="I2065" t="s">
        <v>43</v>
      </c>
      <c r="J2065" t="s">
        <v>42</v>
      </c>
      <c r="K2065" t="s">
        <v>43</v>
      </c>
      <c r="L2065" t="s">
        <v>60</v>
      </c>
      <c r="M2065">
        <v>20</v>
      </c>
      <c r="N2065">
        <v>236</v>
      </c>
      <c r="O2065">
        <v>816</v>
      </c>
      <c r="P2065">
        <v>32.65</v>
      </c>
      <c r="Q2065">
        <v>10</v>
      </c>
      <c r="R2065">
        <v>3725611</v>
      </c>
      <c r="S2065" s="6">
        <f t="shared" si="320"/>
        <v>3457627.118644068</v>
      </c>
      <c r="T2065" s="6">
        <f t="shared" si="321"/>
        <v>84745.762711864401</v>
      </c>
      <c r="U2065" s="2">
        <f t="shared" si="322"/>
        <v>138347457.62711865</v>
      </c>
      <c r="V2065" s="3">
        <f t="shared" si="323"/>
        <v>81.599999999999994</v>
      </c>
      <c r="W2065" s="3">
        <f t="shared" si="324"/>
        <v>2</v>
      </c>
      <c r="X2065" s="2">
        <f t="shared" si="325"/>
        <v>3265</v>
      </c>
      <c r="Y2065" s="3">
        <f t="shared" si="326"/>
        <v>2</v>
      </c>
      <c r="Z2065" s="2">
        <f t="shared" si="327"/>
        <v>40.012254901960787</v>
      </c>
      <c r="AA2065" s="5">
        <f t="shared" si="328"/>
        <v>40.799999999999997</v>
      </c>
      <c r="AB2065" s="4">
        <f t="shared" si="329"/>
        <v>0.37256109999999998</v>
      </c>
      <c r="AC2065">
        <v>4</v>
      </c>
      <c r="AD2065">
        <v>1</v>
      </c>
      <c r="AE2065">
        <v>1</v>
      </c>
      <c r="AF2065">
        <v>4</v>
      </c>
      <c r="AG2065">
        <v>1</v>
      </c>
      <c r="AH2065" s="2">
        <v>1.49130698511103E+16</v>
      </c>
      <c r="AI2065">
        <v>0.54270951970811898</v>
      </c>
    </row>
    <row r="2066" spans="1:35" x14ac:dyDescent="0.2">
      <c r="A2066" t="s">
        <v>2141</v>
      </c>
      <c r="B2066" s="1">
        <v>39083</v>
      </c>
      <c r="C2066" t="s">
        <v>82</v>
      </c>
      <c r="D2066" t="s">
        <v>83</v>
      </c>
      <c r="E2066" t="s">
        <v>38</v>
      </c>
      <c r="F2066" t="s">
        <v>48</v>
      </c>
      <c r="G2066" t="s">
        <v>49</v>
      </c>
      <c r="H2066" t="s">
        <v>41</v>
      </c>
      <c r="I2066" t="s">
        <v>43</v>
      </c>
      <c r="J2066" t="s">
        <v>43</v>
      </c>
      <c r="K2066" t="s">
        <v>43</v>
      </c>
      <c r="L2066" t="s">
        <v>56</v>
      </c>
      <c r="M2066">
        <v>355</v>
      </c>
      <c r="N2066">
        <v>4849</v>
      </c>
      <c r="O2066">
        <v>584</v>
      </c>
      <c r="P2066">
        <v>27.06</v>
      </c>
      <c r="Q2066">
        <v>96</v>
      </c>
      <c r="R2066">
        <v>3218835</v>
      </c>
      <c r="S2066" s="6">
        <f t="shared" si="320"/>
        <v>120437.20354712312</v>
      </c>
      <c r="T2066" s="6">
        <f t="shared" si="321"/>
        <v>73210.971334295726</v>
      </c>
      <c r="U2066" s="2">
        <f t="shared" si="322"/>
        <v>5580532.0684677251</v>
      </c>
      <c r="V2066" s="3">
        <f t="shared" si="323"/>
        <v>6.083333333333333</v>
      </c>
      <c r="W2066" s="3">
        <f t="shared" si="324"/>
        <v>3.6979166666666665</v>
      </c>
      <c r="X2066" s="2">
        <f t="shared" si="325"/>
        <v>281.875</v>
      </c>
      <c r="Y2066" s="3">
        <f t="shared" si="326"/>
        <v>3.6979166666666665</v>
      </c>
      <c r="Z2066" s="2">
        <f t="shared" si="327"/>
        <v>46.335616438356162</v>
      </c>
      <c r="AA2066" s="5">
        <f t="shared" si="328"/>
        <v>1.6450704225352113</v>
      </c>
      <c r="AB2066" s="4">
        <f t="shared" si="329"/>
        <v>3.3529531250000001E-2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-0.74309789550336902</v>
      </c>
      <c r="AI2066">
        <v>-0.261643307354546</v>
      </c>
    </row>
    <row r="2067" spans="1:35" x14ac:dyDescent="0.2">
      <c r="A2067" t="s">
        <v>2142</v>
      </c>
      <c r="B2067" s="1">
        <v>40909</v>
      </c>
      <c r="C2067" t="s">
        <v>103</v>
      </c>
      <c r="D2067" t="s">
        <v>47</v>
      </c>
      <c r="E2067" t="s">
        <v>125</v>
      </c>
      <c r="F2067" t="s">
        <v>68</v>
      </c>
      <c r="G2067" t="s">
        <v>40</v>
      </c>
      <c r="H2067" t="s">
        <v>50</v>
      </c>
      <c r="I2067" t="s">
        <v>43</v>
      </c>
      <c r="J2067" t="s">
        <v>51</v>
      </c>
      <c r="K2067" t="s">
        <v>51</v>
      </c>
      <c r="L2067" t="s">
        <v>60</v>
      </c>
      <c r="M2067">
        <v>218</v>
      </c>
      <c r="N2067">
        <v>1015</v>
      </c>
      <c r="O2067">
        <v>569</v>
      </c>
      <c r="P2067">
        <v>19.420000000000002</v>
      </c>
      <c r="Q2067">
        <v>88</v>
      </c>
      <c r="R2067">
        <v>1583366</v>
      </c>
      <c r="S2067" s="6">
        <f t="shared" si="320"/>
        <v>560591.13300492615</v>
      </c>
      <c r="T2067" s="6">
        <f t="shared" si="321"/>
        <v>214778.3251231527</v>
      </c>
      <c r="U2067" s="2">
        <f t="shared" si="322"/>
        <v>19133004.926108375</v>
      </c>
      <c r="V2067" s="3">
        <f t="shared" si="323"/>
        <v>6.4659090909090908</v>
      </c>
      <c r="W2067" s="3">
        <f t="shared" si="324"/>
        <v>2.4772727272727271</v>
      </c>
      <c r="X2067" s="2">
        <f t="shared" si="325"/>
        <v>220.68181818181819</v>
      </c>
      <c r="Y2067" s="3">
        <f t="shared" si="326"/>
        <v>2.4772727272727271</v>
      </c>
      <c r="Z2067" s="2">
        <f t="shared" si="327"/>
        <v>34.130052724077331</v>
      </c>
      <c r="AA2067" s="5">
        <f t="shared" si="328"/>
        <v>2.6100917431192658</v>
      </c>
      <c r="AB2067" s="4">
        <f t="shared" si="329"/>
        <v>1.7992795454545456E-2</v>
      </c>
      <c r="AC2067">
        <v>6</v>
      </c>
      <c r="AD2067">
        <v>0</v>
      </c>
      <c r="AE2067">
        <v>1</v>
      </c>
      <c r="AF2067">
        <v>1</v>
      </c>
      <c r="AG2067">
        <v>1</v>
      </c>
      <c r="AH2067">
        <v>-0.82437450939951895</v>
      </c>
      <c r="AI2067">
        <v>-0.12159991864092599</v>
      </c>
    </row>
    <row r="2068" spans="1:35" x14ac:dyDescent="0.2">
      <c r="A2068" t="s">
        <v>2143</v>
      </c>
      <c r="B2068" s="1">
        <v>43831</v>
      </c>
      <c r="C2068" t="s">
        <v>62</v>
      </c>
      <c r="D2068" t="s">
        <v>63</v>
      </c>
      <c r="E2068" t="s">
        <v>132</v>
      </c>
      <c r="F2068" t="s">
        <v>68</v>
      </c>
      <c r="G2068" t="s">
        <v>40</v>
      </c>
      <c r="H2068" t="s">
        <v>50</v>
      </c>
      <c r="I2068" t="s">
        <v>42</v>
      </c>
      <c r="J2068" t="s">
        <v>51</v>
      </c>
      <c r="K2068" t="s">
        <v>42</v>
      </c>
      <c r="L2068" t="s">
        <v>60</v>
      </c>
      <c r="M2068">
        <v>253</v>
      </c>
      <c r="N2068">
        <v>245</v>
      </c>
      <c r="O2068">
        <v>135</v>
      </c>
      <c r="P2068">
        <v>8.1</v>
      </c>
      <c r="Q2068">
        <v>96</v>
      </c>
      <c r="R2068">
        <v>2886421</v>
      </c>
      <c r="S2068" s="6">
        <f t="shared" si="320"/>
        <v>551020.40816326533</v>
      </c>
      <c r="T2068" s="6">
        <f t="shared" si="321"/>
        <v>1032653.0612244898</v>
      </c>
      <c r="U2068" s="2">
        <f t="shared" si="322"/>
        <v>33061224.48979592</v>
      </c>
      <c r="V2068" s="3">
        <f t="shared" si="323"/>
        <v>1.40625</v>
      </c>
      <c r="W2068" s="3">
        <f t="shared" si="324"/>
        <v>2.6354166666666665</v>
      </c>
      <c r="X2068" s="2">
        <f t="shared" si="325"/>
        <v>84.375</v>
      </c>
      <c r="Y2068" s="3">
        <f t="shared" si="326"/>
        <v>2.6354166666666665</v>
      </c>
      <c r="Z2068" s="2">
        <f t="shared" si="327"/>
        <v>60</v>
      </c>
      <c r="AA2068" s="5">
        <f t="shared" si="328"/>
        <v>0.53359683794466406</v>
      </c>
      <c r="AB2068" s="4">
        <f t="shared" si="329"/>
        <v>3.0066885416666668E-2</v>
      </c>
      <c r="AC2068">
        <v>2</v>
      </c>
      <c r="AD2068">
        <v>1</v>
      </c>
      <c r="AE2068">
        <v>1</v>
      </c>
      <c r="AF2068">
        <v>1</v>
      </c>
      <c r="AG2068">
        <v>1</v>
      </c>
      <c r="AH2068">
        <v>-0.87752019598362896</v>
      </c>
      <c r="AI2068">
        <v>0.15062371151536599</v>
      </c>
    </row>
    <row r="2069" spans="1:35" x14ac:dyDescent="0.2">
      <c r="A2069" t="s">
        <v>2144</v>
      </c>
      <c r="B2069" s="1">
        <v>40544</v>
      </c>
      <c r="C2069" t="s">
        <v>73</v>
      </c>
      <c r="D2069" t="s">
        <v>74</v>
      </c>
      <c r="E2069" t="s">
        <v>38</v>
      </c>
      <c r="F2069" t="s">
        <v>54</v>
      </c>
      <c r="G2069" t="s">
        <v>55</v>
      </c>
      <c r="H2069" t="s">
        <v>41</v>
      </c>
      <c r="I2069" t="s">
        <v>43</v>
      </c>
      <c r="J2069" t="s">
        <v>43</v>
      </c>
      <c r="K2069" t="s">
        <v>51</v>
      </c>
      <c r="L2069" t="s">
        <v>60</v>
      </c>
      <c r="M2069">
        <v>469</v>
      </c>
      <c r="N2069">
        <v>4847</v>
      </c>
      <c r="O2069">
        <v>845</v>
      </c>
      <c r="P2069">
        <v>21.48</v>
      </c>
      <c r="Q2069">
        <v>48</v>
      </c>
      <c r="R2069">
        <v>2666926</v>
      </c>
      <c r="S2069" s="6">
        <f t="shared" si="320"/>
        <v>174334.63998349494</v>
      </c>
      <c r="T2069" s="6">
        <f t="shared" si="321"/>
        <v>96760.883020425012</v>
      </c>
      <c r="U2069" s="2">
        <f t="shared" si="322"/>
        <v>4431607.179698783</v>
      </c>
      <c r="V2069" s="3">
        <f t="shared" si="323"/>
        <v>17.604166666666668</v>
      </c>
      <c r="W2069" s="3">
        <f t="shared" si="324"/>
        <v>9.7708333333333339</v>
      </c>
      <c r="X2069" s="2">
        <f t="shared" si="325"/>
        <v>447.5</v>
      </c>
      <c r="Y2069" s="3">
        <f t="shared" si="326"/>
        <v>9.7708333333333339</v>
      </c>
      <c r="Z2069" s="2">
        <f t="shared" si="327"/>
        <v>25.420118343195266</v>
      </c>
      <c r="AA2069" s="5">
        <f t="shared" si="328"/>
        <v>1.8017057569296375</v>
      </c>
      <c r="AB2069" s="4">
        <f t="shared" si="329"/>
        <v>5.5560958333333334E-2</v>
      </c>
      <c r="AC2069">
        <v>2</v>
      </c>
      <c r="AD2069">
        <v>1</v>
      </c>
      <c r="AE2069">
        <v>1</v>
      </c>
      <c r="AF2069">
        <v>1</v>
      </c>
      <c r="AG2069">
        <v>1</v>
      </c>
      <c r="AH2069">
        <v>-0.36301464685283602</v>
      </c>
      <c r="AI2069">
        <v>-0.25076701762681203</v>
      </c>
    </row>
    <row r="2070" spans="1:35" x14ac:dyDescent="0.2">
      <c r="A2070" t="s">
        <v>2145</v>
      </c>
      <c r="B2070" s="1">
        <v>40909</v>
      </c>
      <c r="C2070" t="s">
        <v>70</v>
      </c>
      <c r="D2070" t="s">
        <v>63</v>
      </c>
      <c r="E2070" t="s">
        <v>125</v>
      </c>
      <c r="F2070" t="s">
        <v>48</v>
      </c>
      <c r="G2070" t="s">
        <v>49</v>
      </c>
      <c r="H2070" t="s">
        <v>41</v>
      </c>
      <c r="I2070" t="s">
        <v>42</v>
      </c>
      <c r="J2070" t="s">
        <v>42</v>
      </c>
      <c r="K2070" t="s">
        <v>51</v>
      </c>
      <c r="L2070" t="s">
        <v>44</v>
      </c>
      <c r="M2070">
        <v>43</v>
      </c>
      <c r="N2070">
        <v>2937</v>
      </c>
      <c r="O2070">
        <v>85</v>
      </c>
      <c r="P2070">
        <v>23.63</v>
      </c>
      <c r="Q2070">
        <v>96</v>
      </c>
      <c r="R2070">
        <v>2900810</v>
      </c>
      <c r="S2070" s="6">
        <f t="shared" si="320"/>
        <v>28941.096356826692</v>
      </c>
      <c r="T2070" s="6">
        <f t="shared" si="321"/>
        <v>14640.789921688798</v>
      </c>
      <c r="U2070" s="2">
        <f t="shared" si="322"/>
        <v>8045624.7871978208</v>
      </c>
      <c r="V2070" s="3">
        <f t="shared" si="323"/>
        <v>0.88541666666666663</v>
      </c>
      <c r="W2070" s="3">
        <f t="shared" si="324"/>
        <v>0.44791666666666669</v>
      </c>
      <c r="X2070" s="2">
        <f t="shared" si="325"/>
        <v>246.14583333333334</v>
      </c>
      <c r="Y2070" s="3">
        <f t="shared" si="326"/>
        <v>0.44791666666666669</v>
      </c>
      <c r="Z2070" s="2">
        <f t="shared" si="327"/>
        <v>278</v>
      </c>
      <c r="AA2070" s="5">
        <f t="shared" si="328"/>
        <v>1.9767441860465116</v>
      </c>
      <c r="AB2070" s="4">
        <f t="shared" si="329"/>
        <v>3.0216770833333333E-2</v>
      </c>
      <c r="AC2070">
        <v>3</v>
      </c>
      <c r="AD2070">
        <v>1</v>
      </c>
      <c r="AE2070">
        <v>1</v>
      </c>
      <c r="AF2070">
        <v>1</v>
      </c>
      <c r="AG2070">
        <v>1</v>
      </c>
      <c r="AH2070">
        <v>-0.90249112853026103</v>
      </c>
      <c r="AI2070">
        <v>-0.28479401819279099</v>
      </c>
    </row>
    <row r="2071" spans="1:35" x14ac:dyDescent="0.2">
      <c r="A2071" t="s">
        <v>2146</v>
      </c>
      <c r="B2071" s="1">
        <v>41640</v>
      </c>
      <c r="C2071" t="s">
        <v>58</v>
      </c>
      <c r="D2071" t="s">
        <v>47</v>
      </c>
      <c r="E2071" t="s">
        <v>125</v>
      </c>
      <c r="F2071" t="s">
        <v>48</v>
      </c>
      <c r="G2071" t="s">
        <v>49</v>
      </c>
      <c r="H2071" t="s">
        <v>41</v>
      </c>
      <c r="I2071" t="s">
        <v>43</v>
      </c>
      <c r="J2071" t="s">
        <v>42</v>
      </c>
      <c r="K2071" t="s">
        <v>43</v>
      </c>
      <c r="L2071" t="s">
        <v>60</v>
      </c>
      <c r="M2071">
        <v>108</v>
      </c>
      <c r="N2071">
        <v>4145</v>
      </c>
      <c r="O2071">
        <v>725</v>
      </c>
      <c r="P2071">
        <v>25.64</v>
      </c>
      <c r="Q2071">
        <v>80</v>
      </c>
      <c r="R2071">
        <v>3237946</v>
      </c>
      <c r="S2071" s="6">
        <f t="shared" si="320"/>
        <v>174909.52955367914</v>
      </c>
      <c r="T2071" s="6">
        <f t="shared" si="321"/>
        <v>26055.488540410133</v>
      </c>
      <c r="U2071" s="2">
        <f t="shared" si="322"/>
        <v>6185765.9831121834</v>
      </c>
      <c r="V2071" s="3">
        <f t="shared" si="323"/>
        <v>9.0625</v>
      </c>
      <c r="W2071" s="3">
        <f t="shared" si="324"/>
        <v>1.35</v>
      </c>
      <c r="X2071" s="2">
        <f t="shared" si="325"/>
        <v>320.5</v>
      </c>
      <c r="Y2071" s="3">
        <f t="shared" si="326"/>
        <v>1.35</v>
      </c>
      <c r="Z2071" s="2">
        <f t="shared" si="327"/>
        <v>35.365517241379308</v>
      </c>
      <c r="AA2071" s="5">
        <f t="shared" si="328"/>
        <v>6.7129629629629628</v>
      </c>
      <c r="AB2071" s="4">
        <f t="shared" si="329"/>
        <v>4.0474324999999998E-2</v>
      </c>
      <c r="AC2071">
        <v>3</v>
      </c>
      <c r="AD2071">
        <v>1</v>
      </c>
      <c r="AE2071">
        <v>1</v>
      </c>
      <c r="AF2071">
        <v>1</v>
      </c>
      <c r="AG2071">
        <v>1</v>
      </c>
      <c r="AH2071">
        <v>-0.74247782553062902</v>
      </c>
      <c r="AI2071">
        <v>-0.26408922187641798</v>
      </c>
    </row>
    <row r="2072" spans="1:35" x14ac:dyDescent="0.2">
      <c r="A2072" t="s">
        <v>2147</v>
      </c>
      <c r="B2072" s="1">
        <v>39814</v>
      </c>
      <c r="C2072" t="s">
        <v>82</v>
      </c>
      <c r="D2072" t="s">
        <v>83</v>
      </c>
      <c r="E2072" t="s">
        <v>125</v>
      </c>
      <c r="F2072" t="s">
        <v>65</v>
      </c>
      <c r="G2072" t="s">
        <v>40</v>
      </c>
      <c r="H2072" t="s">
        <v>51</v>
      </c>
      <c r="I2072" t="s">
        <v>43</v>
      </c>
      <c r="J2072" t="s">
        <v>42</v>
      </c>
      <c r="K2072" t="s">
        <v>51</v>
      </c>
      <c r="L2072" t="s">
        <v>56</v>
      </c>
      <c r="M2072">
        <v>114</v>
      </c>
      <c r="N2072">
        <v>2416</v>
      </c>
      <c r="O2072">
        <v>532</v>
      </c>
      <c r="P2072">
        <v>24.32</v>
      </c>
      <c r="Q2072">
        <v>62</v>
      </c>
      <c r="R2072">
        <v>4800066</v>
      </c>
      <c r="S2072" s="6">
        <f t="shared" si="320"/>
        <v>220198.67549668875</v>
      </c>
      <c r="T2072" s="6">
        <f t="shared" si="321"/>
        <v>47185.430463576158</v>
      </c>
      <c r="U2072" s="2">
        <f t="shared" si="322"/>
        <v>10066225.165562915</v>
      </c>
      <c r="V2072" s="3">
        <f t="shared" si="323"/>
        <v>8.5806451612903221</v>
      </c>
      <c r="W2072" s="3">
        <f t="shared" si="324"/>
        <v>1.8387096774193548</v>
      </c>
      <c r="X2072" s="2">
        <f t="shared" si="325"/>
        <v>392.25806451612902</v>
      </c>
      <c r="Y2072" s="3">
        <f t="shared" si="326"/>
        <v>1.8387096774193548</v>
      </c>
      <c r="Z2072" s="2">
        <f t="shared" si="327"/>
        <v>45.714285714285715</v>
      </c>
      <c r="AA2072" s="5">
        <f t="shared" si="328"/>
        <v>4.666666666666667</v>
      </c>
      <c r="AB2072" s="4">
        <f t="shared" si="329"/>
        <v>7.7420419354838704E-2</v>
      </c>
      <c r="AC2072">
        <v>7</v>
      </c>
      <c r="AD2072">
        <v>1</v>
      </c>
      <c r="AE2072">
        <v>0</v>
      </c>
      <c r="AF2072">
        <v>1</v>
      </c>
      <c r="AG2072">
        <v>1</v>
      </c>
      <c r="AH2072">
        <v>-0.623654845168646</v>
      </c>
      <c r="AI2072">
        <v>-0.244508474426505</v>
      </c>
    </row>
    <row r="2073" spans="1:35" x14ac:dyDescent="0.2">
      <c r="A2073" t="s">
        <v>2148</v>
      </c>
      <c r="B2073" s="1">
        <v>40179</v>
      </c>
      <c r="C2073" t="s">
        <v>103</v>
      </c>
      <c r="D2073" t="s">
        <v>47</v>
      </c>
      <c r="E2073" t="s">
        <v>59</v>
      </c>
      <c r="F2073" t="s">
        <v>39</v>
      </c>
      <c r="G2073" t="s">
        <v>40</v>
      </c>
      <c r="H2073" t="s">
        <v>51</v>
      </c>
      <c r="I2073" t="s">
        <v>43</v>
      </c>
      <c r="J2073" t="s">
        <v>43</v>
      </c>
      <c r="K2073" t="s">
        <v>43</v>
      </c>
      <c r="L2073" t="s">
        <v>56</v>
      </c>
      <c r="M2073">
        <v>288</v>
      </c>
      <c r="N2073">
        <v>2127</v>
      </c>
      <c r="O2073">
        <v>542</v>
      </c>
      <c r="P2073">
        <v>25.48</v>
      </c>
      <c r="Q2073">
        <v>85</v>
      </c>
      <c r="R2073">
        <v>1236809</v>
      </c>
      <c r="S2073" s="6">
        <f t="shared" si="320"/>
        <v>254818.99388810532</v>
      </c>
      <c r="T2073" s="6">
        <f t="shared" si="321"/>
        <v>135401.97461212976</v>
      </c>
      <c r="U2073" s="2">
        <f t="shared" si="322"/>
        <v>11979313.587212035</v>
      </c>
      <c r="V2073" s="3">
        <f t="shared" si="323"/>
        <v>6.3764705882352946</v>
      </c>
      <c r="W2073" s="3">
        <f t="shared" si="324"/>
        <v>3.388235294117647</v>
      </c>
      <c r="X2073" s="2">
        <f t="shared" si="325"/>
        <v>299.76470588235293</v>
      </c>
      <c r="Y2073" s="3">
        <f t="shared" si="326"/>
        <v>3.388235294117647</v>
      </c>
      <c r="Z2073" s="2">
        <f t="shared" si="327"/>
        <v>47.011070110701105</v>
      </c>
      <c r="AA2073" s="5">
        <f t="shared" si="328"/>
        <v>1.8819444444444444</v>
      </c>
      <c r="AB2073" s="4">
        <f t="shared" si="329"/>
        <v>1.4550694117647058E-2</v>
      </c>
      <c r="AC2073">
        <v>1</v>
      </c>
      <c r="AD2073">
        <v>1</v>
      </c>
      <c r="AE2073">
        <v>0</v>
      </c>
      <c r="AF2073">
        <v>1</v>
      </c>
      <c r="AG2073">
        <v>1</v>
      </c>
      <c r="AH2073">
        <v>-0.79187058005111099</v>
      </c>
      <c r="AI2073">
        <v>-0.207391277357727</v>
      </c>
    </row>
    <row r="2074" spans="1:35" x14ac:dyDescent="0.2">
      <c r="A2074" t="s">
        <v>2149</v>
      </c>
      <c r="B2074" s="1">
        <v>36526</v>
      </c>
      <c r="C2074" t="s">
        <v>53</v>
      </c>
      <c r="D2074" t="s">
        <v>37</v>
      </c>
      <c r="E2074" t="s">
        <v>67</v>
      </c>
      <c r="F2074" t="s">
        <v>54</v>
      </c>
      <c r="G2074" t="s">
        <v>55</v>
      </c>
      <c r="H2074" t="s">
        <v>41</v>
      </c>
      <c r="I2074" t="s">
        <v>42</v>
      </c>
      <c r="J2074" t="s">
        <v>42</v>
      </c>
      <c r="K2074" t="s">
        <v>42</v>
      </c>
      <c r="L2074" t="s">
        <v>5077</v>
      </c>
      <c r="M2074">
        <v>123</v>
      </c>
      <c r="N2074">
        <v>3917</v>
      </c>
      <c r="O2074">
        <v>67</v>
      </c>
      <c r="P2074">
        <v>7.22</v>
      </c>
      <c r="Q2074">
        <v>41</v>
      </c>
      <c r="R2074">
        <v>4694367</v>
      </c>
      <c r="S2074" s="6">
        <f t="shared" si="320"/>
        <v>17104.927240234872</v>
      </c>
      <c r="T2074" s="6">
        <f t="shared" si="321"/>
        <v>31401.582844013275</v>
      </c>
      <c r="U2074" s="2">
        <f t="shared" si="322"/>
        <v>1843247.3832014296</v>
      </c>
      <c r="V2074" s="3">
        <f t="shared" si="323"/>
        <v>1.6341463414634145</v>
      </c>
      <c r="W2074" s="3">
        <f t="shared" si="324"/>
        <v>3</v>
      </c>
      <c r="X2074" s="2">
        <f t="shared" si="325"/>
        <v>176.09756097560975</v>
      </c>
      <c r="Y2074" s="3">
        <f t="shared" si="326"/>
        <v>3</v>
      </c>
      <c r="Z2074" s="2">
        <f t="shared" si="327"/>
        <v>107.76119402985074</v>
      </c>
      <c r="AA2074" s="5">
        <f t="shared" si="328"/>
        <v>0.54471544715447151</v>
      </c>
      <c r="AB2074" s="4">
        <f t="shared" si="329"/>
        <v>0.11449675609756098</v>
      </c>
      <c r="AC2074">
        <v>5</v>
      </c>
      <c r="AD2074">
        <v>1</v>
      </c>
      <c r="AE2074">
        <v>0</v>
      </c>
      <c r="AF2074">
        <v>4</v>
      </c>
      <c r="AG2074">
        <v>1</v>
      </c>
      <c r="AH2074">
        <v>-0.63533987874021303</v>
      </c>
      <c r="AI2074">
        <v>-0.30199048473468199</v>
      </c>
    </row>
    <row r="2075" spans="1:35" x14ac:dyDescent="0.2">
      <c r="A2075" t="s">
        <v>2150</v>
      </c>
      <c r="B2075" s="1">
        <v>43466</v>
      </c>
      <c r="C2075" t="s">
        <v>58</v>
      </c>
      <c r="D2075" t="s">
        <v>47</v>
      </c>
      <c r="E2075" t="s">
        <v>132</v>
      </c>
      <c r="F2075" t="s">
        <v>68</v>
      </c>
      <c r="G2075" t="s">
        <v>40</v>
      </c>
      <c r="H2075" t="s">
        <v>50</v>
      </c>
      <c r="I2075" t="s">
        <v>42</v>
      </c>
      <c r="J2075" t="s">
        <v>42</v>
      </c>
      <c r="K2075" t="s">
        <v>43</v>
      </c>
      <c r="L2075" t="s">
        <v>56</v>
      </c>
      <c r="M2075">
        <v>91</v>
      </c>
      <c r="N2075">
        <v>526</v>
      </c>
      <c r="O2075">
        <v>150</v>
      </c>
      <c r="P2075">
        <v>40.79</v>
      </c>
      <c r="Q2075">
        <v>67</v>
      </c>
      <c r="R2075">
        <v>2965032</v>
      </c>
      <c r="S2075" s="6">
        <f t="shared" si="320"/>
        <v>285171.10266159696</v>
      </c>
      <c r="T2075" s="6">
        <f t="shared" si="321"/>
        <v>173003.80228136881</v>
      </c>
      <c r="U2075" s="2">
        <f t="shared" si="322"/>
        <v>77547528.517110273</v>
      </c>
      <c r="V2075" s="3">
        <f t="shared" si="323"/>
        <v>2.2388059701492535</v>
      </c>
      <c r="W2075" s="3">
        <f t="shared" si="324"/>
        <v>1.3582089552238805</v>
      </c>
      <c r="X2075" s="2">
        <f t="shared" si="325"/>
        <v>608.80597014925377</v>
      </c>
      <c r="Y2075" s="3">
        <f t="shared" si="326"/>
        <v>1.3582089552238805</v>
      </c>
      <c r="Z2075" s="2">
        <f t="shared" si="327"/>
        <v>271.93333333333334</v>
      </c>
      <c r="AA2075" s="5">
        <f t="shared" si="328"/>
        <v>1.6483516483516483</v>
      </c>
      <c r="AB2075" s="4">
        <f t="shared" si="329"/>
        <v>4.4254208955223882E-2</v>
      </c>
      <c r="AC2075">
        <v>1</v>
      </c>
      <c r="AD2075">
        <v>0</v>
      </c>
      <c r="AE2075">
        <v>1</v>
      </c>
      <c r="AF2075">
        <v>1</v>
      </c>
      <c r="AG2075">
        <v>1</v>
      </c>
      <c r="AH2075">
        <v>-0.737576493563872</v>
      </c>
      <c r="AI2075">
        <v>-4.0565031220617401E-2</v>
      </c>
    </row>
    <row r="2076" spans="1:35" x14ac:dyDescent="0.2">
      <c r="A2076" t="s">
        <v>2151</v>
      </c>
      <c r="B2076" s="1">
        <v>40909</v>
      </c>
      <c r="C2076" t="s">
        <v>53</v>
      </c>
      <c r="D2076" t="s">
        <v>37</v>
      </c>
      <c r="E2076" t="s">
        <v>59</v>
      </c>
      <c r="F2076" t="s">
        <v>65</v>
      </c>
      <c r="G2076" t="s">
        <v>40</v>
      </c>
      <c r="H2076" t="s">
        <v>51</v>
      </c>
      <c r="I2076" t="s">
        <v>43</v>
      </c>
      <c r="J2076" t="s">
        <v>42</v>
      </c>
      <c r="K2076" t="s">
        <v>42</v>
      </c>
      <c r="L2076" t="s">
        <v>44</v>
      </c>
      <c r="M2076">
        <v>62</v>
      </c>
      <c r="N2076">
        <v>2394</v>
      </c>
      <c r="O2076">
        <v>810</v>
      </c>
      <c r="P2076">
        <v>7.07</v>
      </c>
      <c r="Q2076">
        <v>62</v>
      </c>
      <c r="R2076">
        <v>4280185</v>
      </c>
      <c r="S2076" s="6">
        <f t="shared" si="320"/>
        <v>338345.86466165411</v>
      </c>
      <c r="T2076" s="6">
        <f t="shared" si="321"/>
        <v>25898.078529657476</v>
      </c>
      <c r="U2076" s="2">
        <f t="shared" si="322"/>
        <v>2953216.3742690058</v>
      </c>
      <c r="V2076" s="3">
        <f t="shared" si="323"/>
        <v>13.064516129032258</v>
      </c>
      <c r="W2076" s="3">
        <f t="shared" si="324"/>
        <v>1</v>
      </c>
      <c r="X2076" s="2">
        <f t="shared" si="325"/>
        <v>114.03225806451613</v>
      </c>
      <c r="Y2076" s="3">
        <f t="shared" si="326"/>
        <v>1</v>
      </c>
      <c r="Z2076" s="2">
        <f t="shared" si="327"/>
        <v>8.7283950617283956</v>
      </c>
      <c r="AA2076" s="5">
        <f t="shared" si="328"/>
        <v>13.064516129032258</v>
      </c>
      <c r="AB2076" s="4">
        <f t="shared" si="329"/>
        <v>6.9035241935483868E-2</v>
      </c>
      <c r="AC2076">
        <v>8</v>
      </c>
      <c r="AD2076">
        <v>0</v>
      </c>
      <c r="AE2076">
        <v>0</v>
      </c>
      <c r="AF2076">
        <v>1</v>
      </c>
      <c r="AG2076">
        <v>1</v>
      </c>
      <c r="AH2076">
        <v>-0.68646393116623305</v>
      </c>
      <c r="AI2076">
        <v>-0.245758131707388</v>
      </c>
    </row>
    <row r="2077" spans="1:35" x14ac:dyDescent="0.2">
      <c r="A2077" t="s">
        <v>2152</v>
      </c>
      <c r="B2077" s="1">
        <v>43831</v>
      </c>
      <c r="C2077" t="s">
        <v>89</v>
      </c>
      <c r="D2077" t="s">
        <v>63</v>
      </c>
      <c r="E2077" t="s">
        <v>77</v>
      </c>
      <c r="F2077" t="s">
        <v>48</v>
      </c>
      <c r="G2077" t="s">
        <v>49</v>
      </c>
      <c r="H2077" t="s">
        <v>50</v>
      </c>
      <c r="I2077" t="s">
        <v>42</v>
      </c>
      <c r="J2077" t="s">
        <v>42</v>
      </c>
      <c r="K2077" t="s">
        <v>51</v>
      </c>
      <c r="L2077" t="s">
        <v>60</v>
      </c>
      <c r="M2077">
        <v>27</v>
      </c>
      <c r="N2077">
        <v>414</v>
      </c>
      <c r="O2077">
        <v>39</v>
      </c>
      <c r="P2077">
        <v>15.94</v>
      </c>
      <c r="Q2077">
        <v>85</v>
      </c>
      <c r="R2077">
        <v>3019545</v>
      </c>
      <c r="S2077" s="6">
        <f t="shared" si="320"/>
        <v>94202.89855072464</v>
      </c>
      <c r="T2077" s="6">
        <f t="shared" si="321"/>
        <v>65217.391304347824</v>
      </c>
      <c r="U2077" s="2">
        <f t="shared" si="322"/>
        <v>38502415.458937198</v>
      </c>
      <c r="V2077" s="3">
        <f t="shared" si="323"/>
        <v>0.45882352941176469</v>
      </c>
      <c r="W2077" s="3">
        <f t="shared" si="324"/>
        <v>0.31764705882352939</v>
      </c>
      <c r="X2077" s="2">
        <f t="shared" si="325"/>
        <v>187.52941176470588</v>
      </c>
      <c r="Y2077" s="3">
        <f t="shared" si="326"/>
        <v>0.31764705882352939</v>
      </c>
      <c r="Z2077" s="2">
        <f t="shared" si="327"/>
        <v>408.71794871794873</v>
      </c>
      <c r="AA2077" s="5">
        <f t="shared" si="328"/>
        <v>1.4444444444444444</v>
      </c>
      <c r="AB2077" s="4">
        <f t="shared" si="329"/>
        <v>3.5524058823529409E-2</v>
      </c>
      <c r="AC2077">
        <v>9</v>
      </c>
      <c r="AD2077">
        <v>0</v>
      </c>
      <c r="AE2077">
        <v>1</v>
      </c>
      <c r="AF2077">
        <v>1</v>
      </c>
      <c r="AG2077">
        <v>1</v>
      </c>
      <c r="AH2077">
        <v>-0.90985846234633405</v>
      </c>
      <c r="AI2077">
        <v>-0.18988678918219301</v>
      </c>
    </row>
    <row r="2078" spans="1:35" x14ac:dyDescent="0.2">
      <c r="A2078" t="s">
        <v>2153</v>
      </c>
      <c r="B2078" s="1">
        <v>41275</v>
      </c>
      <c r="C2078" t="s">
        <v>36</v>
      </c>
      <c r="D2078" t="s">
        <v>37</v>
      </c>
      <c r="E2078" t="s">
        <v>132</v>
      </c>
      <c r="F2078" t="s">
        <v>54</v>
      </c>
      <c r="G2078" t="s">
        <v>55</v>
      </c>
      <c r="H2078" t="s">
        <v>51</v>
      </c>
      <c r="I2078" t="s">
        <v>43</v>
      </c>
      <c r="J2078" t="s">
        <v>42</v>
      </c>
      <c r="K2078" t="s">
        <v>43</v>
      </c>
      <c r="L2078" t="s">
        <v>60</v>
      </c>
      <c r="M2078">
        <v>75</v>
      </c>
      <c r="N2078">
        <v>1683</v>
      </c>
      <c r="O2078">
        <v>542</v>
      </c>
      <c r="P2078">
        <v>35.18</v>
      </c>
      <c r="Q2078">
        <v>91</v>
      </c>
      <c r="R2078">
        <v>135544</v>
      </c>
      <c r="S2078" s="6">
        <f t="shared" si="320"/>
        <v>322043.96910279262</v>
      </c>
      <c r="T2078" s="6">
        <f t="shared" si="321"/>
        <v>44563.279857397501</v>
      </c>
      <c r="U2078" s="2">
        <f t="shared" si="322"/>
        <v>20903149.138443258</v>
      </c>
      <c r="V2078" s="3">
        <f t="shared" si="323"/>
        <v>5.9560439560439562</v>
      </c>
      <c r="W2078" s="3">
        <f t="shared" si="324"/>
        <v>0.82417582417582413</v>
      </c>
      <c r="X2078" s="2">
        <f t="shared" si="325"/>
        <v>386.5934065934066</v>
      </c>
      <c r="Y2078" s="3">
        <f t="shared" si="326"/>
        <v>0.82417582417582413</v>
      </c>
      <c r="Z2078" s="2">
        <f t="shared" si="327"/>
        <v>64.907749077490777</v>
      </c>
      <c r="AA2078" s="5">
        <f t="shared" si="328"/>
        <v>7.2266666666666666</v>
      </c>
      <c r="AB2078" s="4">
        <f t="shared" si="329"/>
        <v>1.4894945054945055E-3</v>
      </c>
      <c r="AC2078">
        <v>3</v>
      </c>
      <c r="AD2078">
        <v>1</v>
      </c>
      <c r="AE2078">
        <v>0</v>
      </c>
      <c r="AF2078">
        <v>1</v>
      </c>
      <c r="AG2078">
        <v>1</v>
      </c>
      <c r="AH2078">
        <v>-0.87643868431300997</v>
      </c>
      <c r="AI2078">
        <v>-0.200440574396655</v>
      </c>
    </row>
    <row r="2079" spans="1:35" x14ac:dyDescent="0.2">
      <c r="A2079" t="s">
        <v>2154</v>
      </c>
      <c r="B2079" s="1">
        <v>39448</v>
      </c>
      <c r="C2079" t="s">
        <v>89</v>
      </c>
      <c r="D2079" t="s">
        <v>63</v>
      </c>
      <c r="E2079" t="s">
        <v>38</v>
      </c>
      <c r="F2079" t="s">
        <v>65</v>
      </c>
      <c r="G2079" t="s">
        <v>40</v>
      </c>
      <c r="H2079" t="s">
        <v>41</v>
      </c>
      <c r="I2079" t="s">
        <v>42</v>
      </c>
      <c r="J2079" t="s">
        <v>43</v>
      </c>
      <c r="K2079" t="s">
        <v>51</v>
      </c>
      <c r="L2079" t="s">
        <v>44</v>
      </c>
      <c r="M2079">
        <v>386</v>
      </c>
      <c r="N2079">
        <v>4719</v>
      </c>
      <c r="O2079">
        <v>158</v>
      </c>
      <c r="P2079">
        <v>24.95</v>
      </c>
      <c r="Q2079">
        <v>53</v>
      </c>
      <c r="R2079">
        <v>3402198</v>
      </c>
      <c r="S2079" s="6">
        <f t="shared" si="320"/>
        <v>33481.669845306205</v>
      </c>
      <c r="T2079" s="6">
        <f t="shared" si="321"/>
        <v>81796.990887899985</v>
      </c>
      <c r="U2079" s="2">
        <f t="shared" si="322"/>
        <v>5287137.1053189235</v>
      </c>
      <c r="V2079" s="3">
        <f t="shared" si="323"/>
        <v>2.9811320754716979</v>
      </c>
      <c r="W2079" s="3">
        <f t="shared" si="324"/>
        <v>7.283018867924528</v>
      </c>
      <c r="X2079" s="2">
        <f t="shared" si="325"/>
        <v>470.75471698113205</v>
      </c>
      <c r="Y2079" s="3">
        <f t="shared" si="326"/>
        <v>7.283018867924528</v>
      </c>
      <c r="Z2079" s="2">
        <f t="shared" si="327"/>
        <v>157.91139240506328</v>
      </c>
      <c r="AA2079" s="5">
        <f t="shared" si="328"/>
        <v>0.40932642487046633</v>
      </c>
      <c r="AB2079" s="4">
        <f t="shared" si="329"/>
        <v>6.4192415094339622E-2</v>
      </c>
      <c r="AC2079">
        <v>8</v>
      </c>
      <c r="AD2079">
        <v>1</v>
      </c>
      <c r="AE2079">
        <v>1</v>
      </c>
      <c r="AF2079">
        <v>1</v>
      </c>
      <c r="AG2079">
        <v>1</v>
      </c>
      <c r="AH2079">
        <v>-0.56609121838873999</v>
      </c>
      <c r="AI2079">
        <v>-0.27426826779917801</v>
      </c>
    </row>
    <row r="2080" spans="1:35" x14ac:dyDescent="0.2">
      <c r="A2080" t="s">
        <v>2155</v>
      </c>
      <c r="B2080" s="1">
        <v>40544</v>
      </c>
      <c r="C2080" t="s">
        <v>53</v>
      </c>
      <c r="D2080" t="s">
        <v>37</v>
      </c>
      <c r="E2080" t="s">
        <v>38</v>
      </c>
      <c r="F2080" t="s">
        <v>68</v>
      </c>
      <c r="G2080" t="s">
        <v>40</v>
      </c>
      <c r="H2080" t="s">
        <v>51</v>
      </c>
      <c r="I2080" t="s">
        <v>43</v>
      </c>
      <c r="J2080" t="s">
        <v>42</v>
      </c>
      <c r="K2080" t="s">
        <v>51</v>
      </c>
      <c r="L2080" t="s">
        <v>78</v>
      </c>
      <c r="M2080">
        <v>100</v>
      </c>
      <c r="N2080">
        <v>1461</v>
      </c>
      <c r="O2080">
        <v>716</v>
      </c>
      <c r="P2080">
        <v>19.329999999999998</v>
      </c>
      <c r="Q2080">
        <v>68</v>
      </c>
      <c r="R2080">
        <v>1370984</v>
      </c>
      <c r="S2080" s="6">
        <f t="shared" si="320"/>
        <v>490075.29089664615</v>
      </c>
      <c r="T2080" s="6">
        <f t="shared" si="321"/>
        <v>68446.269678302531</v>
      </c>
      <c r="U2080" s="2">
        <f t="shared" si="322"/>
        <v>13230663.928815879</v>
      </c>
      <c r="V2080" s="3">
        <f t="shared" si="323"/>
        <v>10.529411764705882</v>
      </c>
      <c r="W2080" s="3">
        <f t="shared" si="324"/>
        <v>1.4705882352941178</v>
      </c>
      <c r="X2080" s="2">
        <f t="shared" si="325"/>
        <v>284.26470588235293</v>
      </c>
      <c r="Y2080" s="3">
        <f t="shared" si="326"/>
        <v>1.4705882352941178</v>
      </c>
      <c r="Z2080" s="2">
        <f t="shared" si="327"/>
        <v>26.997206703910614</v>
      </c>
      <c r="AA2080" s="5">
        <f t="shared" si="328"/>
        <v>7.16</v>
      </c>
      <c r="AB2080" s="4">
        <f t="shared" si="329"/>
        <v>2.0161529411764707E-2</v>
      </c>
      <c r="AC2080">
        <v>1</v>
      </c>
      <c r="AD2080">
        <v>1</v>
      </c>
      <c r="AE2080">
        <v>0</v>
      </c>
      <c r="AF2080">
        <v>1</v>
      </c>
      <c r="AG2080">
        <v>1</v>
      </c>
      <c r="AH2080">
        <v>-0.78353076070627503</v>
      </c>
      <c r="AI2080">
        <v>-0.187471411100324</v>
      </c>
    </row>
    <row r="2081" spans="1:35" x14ac:dyDescent="0.2">
      <c r="A2081" t="s">
        <v>2156</v>
      </c>
      <c r="B2081" s="1">
        <v>36526</v>
      </c>
      <c r="C2081" t="s">
        <v>89</v>
      </c>
      <c r="D2081" t="s">
        <v>63</v>
      </c>
      <c r="E2081" t="s">
        <v>59</v>
      </c>
      <c r="F2081" t="s">
        <v>68</v>
      </c>
      <c r="G2081" t="s">
        <v>40</v>
      </c>
      <c r="H2081" t="s">
        <v>51</v>
      </c>
      <c r="I2081" t="s">
        <v>42</v>
      </c>
      <c r="J2081" t="s">
        <v>43</v>
      </c>
      <c r="K2081" t="s">
        <v>43</v>
      </c>
      <c r="L2081" t="s">
        <v>78</v>
      </c>
      <c r="M2081">
        <v>445</v>
      </c>
      <c r="N2081">
        <v>1326</v>
      </c>
      <c r="O2081">
        <v>104</v>
      </c>
      <c r="P2081">
        <v>33.130000000000003</v>
      </c>
      <c r="Q2081">
        <v>76</v>
      </c>
      <c r="R2081">
        <v>3955763</v>
      </c>
      <c r="S2081" s="6">
        <f t="shared" si="320"/>
        <v>78431.372549019608</v>
      </c>
      <c r="T2081" s="6">
        <f t="shared" si="321"/>
        <v>335595.77677224734</v>
      </c>
      <c r="U2081" s="2">
        <f t="shared" si="322"/>
        <v>24984917.043740574</v>
      </c>
      <c r="V2081" s="3">
        <f t="shared" si="323"/>
        <v>1.368421052631579</v>
      </c>
      <c r="W2081" s="3">
        <f t="shared" si="324"/>
        <v>5.8552631578947372</v>
      </c>
      <c r="X2081" s="2">
        <f t="shared" si="325"/>
        <v>435.92105263157902</v>
      </c>
      <c r="Y2081" s="3">
        <f t="shared" si="326"/>
        <v>5.8552631578947372</v>
      </c>
      <c r="Z2081" s="2">
        <f t="shared" si="327"/>
        <v>318.55769230769232</v>
      </c>
      <c r="AA2081" s="5">
        <f t="shared" si="328"/>
        <v>0.23370786516853934</v>
      </c>
      <c r="AB2081" s="4">
        <f t="shared" si="329"/>
        <v>5.2049513157894738E-2</v>
      </c>
      <c r="AC2081">
        <v>3</v>
      </c>
      <c r="AD2081">
        <v>1</v>
      </c>
      <c r="AE2081">
        <v>1</v>
      </c>
      <c r="AF2081">
        <v>1</v>
      </c>
      <c r="AG2081">
        <v>1</v>
      </c>
      <c r="AH2081">
        <v>-0.65203373368492801</v>
      </c>
      <c r="AI2081">
        <v>-0.14592665955993001</v>
      </c>
    </row>
    <row r="2082" spans="1:35" x14ac:dyDescent="0.2">
      <c r="A2082" t="s">
        <v>2157</v>
      </c>
      <c r="B2082" s="1">
        <v>39083</v>
      </c>
      <c r="C2082" t="s">
        <v>73</v>
      </c>
      <c r="D2082" t="s">
        <v>74</v>
      </c>
      <c r="E2082" t="s">
        <v>64</v>
      </c>
      <c r="F2082" t="s">
        <v>65</v>
      </c>
      <c r="G2082" t="s">
        <v>40</v>
      </c>
      <c r="H2082" t="s">
        <v>50</v>
      </c>
      <c r="I2082" t="s">
        <v>43</v>
      </c>
      <c r="J2082" t="s">
        <v>51</v>
      </c>
      <c r="K2082" t="s">
        <v>43</v>
      </c>
      <c r="L2082" t="s">
        <v>56</v>
      </c>
      <c r="M2082">
        <v>179</v>
      </c>
      <c r="N2082">
        <v>70</v>
      </c>
      <c r="O2082">
        <v>544</v>
      </c>
      <c r="P2082">
        <v>26.94</v>
      </c>
      <c r="Q2082">
        <v>35</v>
      </c>
      <c r="R2082">
        <v>4041952</v>
      </c>
      <c r="S2082" s="6">
        <f t="shared" si="320"/>
        <v>7771428.5714285718</v>
      </c>
      <c r="T2082" s="6">
        <f t="shared" si="321"/>
        <v>2557142.8571428573</v>
      </c>
      <c r="U2082" s="2">
        <f t="shared" si="322"/>
        <v>384857142.85714287</v>
      </c>
      <c r="V2082" s="3">
        <f t="shared" si="323"/>
        <v>15.542857142857143</v>
      </c>
      <c r="W2082" s="3">
        <f t="shared" si="324"/>
        <v>5.1142857142857139</v>
      </c>
      <c r="X2082" s="2">
        <f t="shared" si="325"/>
        <v>769.71428571428567</v>
      </c>
      <c r="Y2082" s="3">
        <f t="shared" si="326"/>
        <v>5.1142857142857139</v>
      </c>
      <c r="Z2082" s="2">
        <f t="shared" si="327"/>
        <v>49.522058823529413</v>
      </c>
      <c r="AA2082" s="5">
        <f t="shared" si="328"/>
        <v>3.0391061452513966</v>
      </c>
      <c r="AB2082" s="4">
        <f t="shared" si="329"/>
        <v>0.11548434285714286</v>
      </c>
      <c r="AC2082">
        <v>7</v>
      </c>
      <c r="AD2082">
        <v>1</v>
      </c>
      <c r="AE2082">
        <v>0</v>
      </c>
      <c r="AF2082">
        <v>4</v>
      </c>
      <c r="AG2082">
        <v>1</v>
      </c>
      <c r="AH2082">
        <v>-0.26514949388064102</v>
      </c>
      <c r="AI2082" s="2">
        <v>2452551429483970</v>
      </c>
    </row>
    <row r="2083" spans="1:35" x14ac:dyDescent="0.2">
      <c r="A2083" t="s">
        <v>2158</v>
      </c>
      <c r="B2083" s="1">
        <v>42005</v>
      </c>
      <c r="C2083" t="s">
        <v>36</v>
      </c>
      <c r="D2083" t="s">
        <v>37</v>
      </c>
      <c r="E2083" t="s">
        <v>71</v>
      </c>
      <c r="F2083" t="s">
        <v>65</v>
      </c>
      <c r="G2083" t="s">
        <v>40</v>
      </c>
      <c r="H2083" t="s">
        <v>51</v>
      </c>
      <c r="I2083" t="s">
        <v>43</v>
      </c>
      <c r="J2083" t="s">
        <v>42</v>
      </c>
      <c r="K2083" t="s">
        <v>43</v>
      </c>
      <c r="L2083" t="s">
        <v>44</v>
      </c>
      <c r="M2083">
        <v>44</v>
      </c>
      <c r="N2083">
        <v>2002</v>
      </c>
      <c r="O2083">
        <v>629</v>
      </c>
      <c r="P2083">
        <v>26.25</v>
      </c>
      <c r="Q2083">
        <v>99</v>
      </c>
      <c r="R2083">
        <v>2819157</v>
      </c>
      <c r="S2083" s="6">
        <f t="shared" si="320"/>
        <v>314185.81418581418</v>
      </c>
      <c r="T2083" s="6">
        <f t="shared" si="321"/>
        <v>21978.021978021978</v>
      </c>
      <c r="U2083" s="2">
        <f t="shared" si="322"/>
        <v>13111888.111888113</v>
      </c>
      <c r="V2083" s="3">
        <f t="shared" si="323"/>
        <v>6.3535353535353538</v>
      </c>
      <c r="W2083" s="3">
        <f t="shared" si="324"/>
        <v>0.44444444444444442</v>
      </c>
      <c r="X2083" s="2">
        <f t="shared" si="325"/>
        <v>265.15151515151513</v>
      </c>
      <c r="Y2083" s="3">
        <f t="shared" si="326"/>
        <v>0.44444444444444442</v>
      </c>
      <c r="Z2083" s="2">
        <f t="shared" si="327"/>
        <v>41.732909379968206</v>
      </c>
      <c r="AA2083" s="5">
        <f t="shared" si="328"/>
        <v>14.295454545454545</v>
      </c>
      <c r="AB2083" s="4">
        <f t="shared" si="329"/>
        <v>2.8476333333333333E-2</v>
      </c>
      <c r="AC2083">
        <v>8</v>
      </c>
      <c r="AD2083">
        <v>0</v>
      </c>
      <c r="AE2083">
        <v>0</v>
      </c>
      <c r="AF2083">
        <v>1</v>
      </c>
      <c r="AG2083">
        <v>1</v>
      </c>
      <c r="AH2083">
        <v>-0.84689882840285802</v>
      </c>
      <c r="AI2083">
        <v>-0.22393078164046701</v>
      </c>
    </row>
    <row r="2084" spans="1:35" x14ac:dyDescent="0.2">
      <c r="A2084" t="s">
        <v>2159</v>
      </c>
      <c r="B2084" s="1">
        <v>37257</v>
      </c>
      <c r="C2084" t="s">
        <v>58</v>
      </c>
      <c r="D2084" t="s">
        <v>47</v>
      </c>
      <c r="E2084" t="s">
        <v>75</v>
      </c>
      <c r="F2084" t="s">
        <v>68</v>
      </c>
      <c r="G2084" t="s">
        <v>40</v>
      </c>
      <c r="H2084" t="s">
        <v>50</v>
      </c>
      <c r="I2084" t="s">
        <v>42</v>
      </c>
      <c r="J2084" t="s">
        <v>43</v>
      </c>
      <c r="K2084" t="s">
        <v>43</v>
      </c>
      <c r="L2084" t="s">
        <v>5077</v>
      </c>
      <c r="M2084">
        <v>437</v>
      </c>
      <c r="N2084">
        <v>730</v>
      </c>
      <c r="O2084">
        <v>110</v>
      </c>
      <c r="P2084">
        <v>26.55</v>
      </c>
      <c r="Q2084">
        <v>32</v>
      </c>
      <c r="R2084">
        <v>1060085</v>
      </c>
      <c r="S2084" s="6">
        <f t="shared" si="320"/>
        <v>150684.9315068493</v>
      </c>
      <c r="T2084" s="6">
        <f t="shared" si="321"/>
        <v>598630.1369863014</v>
      </c>
      <c r="U2084" s="2">
        <f t="shared" si="322"/>
        <v>36369863.01369863</v>
      </c>
      <c r="V2084" s="3">
        <f t="shared" si="323"/>
        <v>3.4375</v>
      </c>
      <c r="W2084" s="3">
        <f t="shared" si="324"/>
        <v>13.65625</v>
      </c>
      <c r="X2084" s="2">
        <f t="shared" si="325"/>
        <v>829.6875</v>
      </c>
      <c r="Y2084" s="3">
        <f t="shared" si="326"/>
        <v>13.65625</v>
      </c>
      <c r="Z2084" s="2">
        <f t="shared" si="327"/>
        <v>241.36363636363637</v>
      </c>
      <c r="AA2084" s="5">
        <f t="shared" si="328"/>
        <v>0.25171624713958812</v>
      </c>
      <c r="AB2084" s="4">
        <f t="shared" si="329"/>
        <v>3.3127656249999998E-2</v>
      </c>
      <c r="AC2084">
        <v>8</v>
      </c>
      <c r="AD2084">
        <v>0</v>
      </c>
      <c r="AE2084">
        <v>0</v>
      </c>
      <c r="AF2084">
        <v>4</v>
      </c>
      <c r="AG2084">
        <v>1</v>
      </c>
      <c r="AH2084">
        <v>-0.39835368643908597</v>
      </c>
      <c r="AI2084">
        <v>-2.9315123036449502E-2</v>
      </c>
    </row>
    <row r="2085" spans="1:35" x14ac:dyDescent="0.2">
      <c r="A2085" t="s">
        <v>2160</v>
      </c>
      <c r="B2085" s="1">
        <v>38353</v>
      </c>
      <c r="C2085" t="s">
        <v>103</v>
      </c>
      <c r="D2085" t="s">
        <v>47</v>
      </c>
      <c r="E2085" t="s">
        <v>77</v>
      </c>
      <c r="F2085" t="s">
        <v>65</v>
      </c>
      <c r="G2085" t="s">
        <v>40</v>
      </c>
      <c r="H2085" t="s">
        <v>41</v>
      </c>
      <c r="I2085" t="s">
        <v>42</v>
      </c>
      <c r="J2085" t="s">
        <v>43</v>
      </c>
      <c r="K2085" t="s">
        <v>43</v>
      </c>
      <c r="L2085" t="s">
        <v>5077</v>
      </c>
      <c r="M2085">
        <v>407</v>
      </c>
      <c r="N2085">
        <v>4924</v>
      </c>
      <c r="O2085">
        <v>202</v>
      </c>
      <c r="P2085">
        <v>41.32</v>
      </c>
      <c r="Q2085">
        <v>65</v>
      </c>
      <c r="R2085">
        <v>2592436</v>
      </c>
      <c r="S2085" s="6">
        <f t="shared" si="320"/>
        <v>41023.558082859461</v>
      </c>
      <c r="T2085" s="6">
        <f t="shared" si="321"/>
        <v>82656.37692932575</v>
      </c>
      <c r="U2085" s="2">
        <f t="shared" si="322"/>
        <v>8391551.584077986</v>
      </c>
      <c r="V2085" s="3">
        <f t="shared" si="323"/>
        <v>3.1076923076923078</v>
      </c>
      <c r="W2085" s="3">
        <f t="shared" si="324"/>
        <v>6.2615384615384615</v>
      </c>
      <c r="X2085" s="2">
        <f t="shared" si="325"/>
        <v>635.69230769230774</v>
      </c>
      <c r="Y2085" s="3">
        <f t="shared" si="326"/>
        <v>6.2615384615384615</v>
      </c>
      <c r="Z2085" s="2">
        <f t="shared" si="327"/>
        <v>204.55445544554456</v>
      </c>
      <c r="AA2085" s="5">
        <f t="shared" si="328"/>
        <v>0.49631449631449631</v>
      </c>
      <c r="AB2085" s="4">
        <f t="shared" si="329"/>
        <v>3.9883630769230773E-2</v>
      </c>
      <c r="AC2085">
        <v>4</v>
      </c>
      <c r="AD2085">
        <v>1</v>
      </c>
      <c r="AE2085">
        <v>1</v>
      </c>
      <c r="AF2085">
        <v>1</v>
      </c>
      <c r="AG2085">
        <v>1</v>
      </c>
      <c r="AH2085">
        <v>-0.60972287851910001</v>
      </c>
      <c r="AI2085">
        <v>-0.26407335554158701</v>
      </c>
    </row>
    <row r="2086" spans="1:35" x14ac:dyDescent="0.2">
      <c r="A2086" t="s">
        <v>2161</v>
      </c>
      <c r="B2086" s="1">
        <v>43466</v>
      </c>
      <c r="C2086" t="s">
        <v>58</v>
      </c>
      <c r="D2086" t="s">
        <v>47</v>
      </c>
      <c r="E2086" t="s">
        <v>67</v>
      </c>
      <c r="F2086" t="s">
        <v>54</v>
      </c>
      <c r="G2086" t="s">
        <v>55</v>
      </c>
      <c r="H2086" t="s">
        <v>41</v>
      </c>
      <c r="I2086" t="s">
        <v>43</v>
      </c>
      <c r="J2086" t="s">
        <v>42</v>
      </c>
      <c r="K2086" t="s">
        <v>42</v>
      </c>
      <c r="L2086" t="s">
        <v>44</v>
      </c>
      <c r="M2086">
        <v>31</v>
      </c>
      <c r="N2086">
        <v>4761</v>
      </c>
      <c r="O2086">
        <v>910</v>
      </c>
      <c r="P2086">
        <v>4.29</v>
      </c>
      <c r="Q2086">
        <v>22</v>
      </c>
      <c r="R2086">
        <v>1530967</v>
      </c>
      <c r="S2086" s="6">
        <f t="shared" si="320"/>
        <v>191136.315900021</v>
      </c>
      <c r="T2086" s="6">
        <f t="shared" si="321"/>
        <v>6511.2371350556605</v>
      </c>
      <c r="U2086" s="2">
        <f t="shared" si="322"/>
        <v>901071.20352867048</v>
      </c>
      <c r="V2086" s="3">
        <f t="shared" si="323"/>
        <v>41.363636363636367</v>
      </c>
      <c r="W2086" s="3">
        <f t="shared" si="324"/>
        <v>1.4090909090909092</v>
      </c>
      <c r="X2086" s="2">
        <f t="shared" si="325"/>
        <v>195</v>
      </c>
      <c r="Y2086" s="3">
        <f t="shared" si="326"/>
        <v>1.4090909090909092</v>
      </c>
      <c r="Z2086" s="2">
        <f t="shared" si="327"/>
        <v>4.7142857142857144</v>
      </c>
      <c r="AA2086" s="5">
        <f t="shared" si="328"/>
        <v>29.35483870967742</v>
      </c>
      <c r="AB2086" s="4">
        <f t="shared" si="329"/>
        <v>6.9589409090909091E-2</v>
      </c>
      <c r="AC2086">
        <v>3</v>
      </c>
      <c r="AD2086">
        <v>0</v>
      </c>
      <c r="AE2086">
        <v>0</v>
      </c>
      <c r="AF2086">
        <v>4</v>
      </c>
      <c r="AG2086">
        <v>1</v>
      </c>
      <c r="AH2086">
        <v>-0.344818979192558</v>
      </c>
      <c r="AI2086">
        <v>-0.27257698760089499</v>
      </c>
    </row>
    <row r="2087" spans="1:35" x14ac:dyDescent="0.2">
      <c r="A2087" t="s">
        <v>2162</v>
      </c>
      <c r="B2087" s="1">
        <v>44562</v>
      </c>
      <c r="C2087" t="s">
        <v>103</v>
      </c>
      <c r="D2087" t="s">
        <v>47</v>
      </c>
      <c r="E2087" t="s">
        <v>80</v>
      </c>
      <c r="F2087" t="s">
        <v>68</v>
      </c>
      <c r="G2087" t="s">
        <v>40</v>
      </c>
      <c r="H2087" t="s">
        <v>41</v>
      </c>
      <c r="I2087" t="s">
        <v>43</v>
      </c>
      <c r="J2087" t="s">
        <v>43</v>
      </c>
      <c r="K2087" t="s">
        <v>42</v>
      </c>
      <c r="L2087" t="s">
        <v>5077</v>
      </c>
      <c r="M2087">
        <v>444</v>
      </c>
      <c r="N2087">
        <v>4449</v>
      </c>
      <c r="O2087">
        <v>857</v>
      </c>
      <c r="P2087">
        <v>3.33</v>
      </c>
      <c r="Q2087">
        <v>47</v>
      </c>
      <c r="R2087">
        <v>100139</v>
      </c>
      <c r="S2087" s="6">
        <f t="shared" si="320"/>
        <v>192627.55675432683</v>
      </c>
      <c r="T2087" s="6">
        <f t="shared" si="321"/>
        <v>99797.70734996628</v>
      </c>
      <c r="U2087" s="2">
        <f t="shared" si="322"/>
        <v>748482.8051247471</v>
      </c>
      <c r="V2087" s="3">
        <f t="shared" si="323"/>
        <v>18.23404255319149</v>
      </c>
      <c r="W2087" s="3">
        <f t="shared" si="324"/>
        <v>9.4468085106382986</v>
      </c>
      <c r="X2087" s="2">
        <f t="shared" si="325"/>
        <v>70.851063829787236</v>
      </c>
      <c r="Y2087" s="3">
        <f t="shared" si="326"/>
        <v>9.4468085106382986</v>
      </c>
      <c r="Z2087" s="2">
        <f t="shared" si="327"/>
        <v>3.8856476079346556</v>
      </c>
      <c r="AA2087" s="5">
        <f t="shared" si="328"/>
        <v>1.9301801801801801</v>
      </c>
      <c r="AB2087" s="4">
        <f t="shared" si="329"/>
        <v>2.130617021276596E-3</v>
      </c>
      <c r="AC2087">
        <v>9</v>
      </c>
      <c r="AD2087">
        <v>0</v>
      </c>
      <c r="AE2087">
        <v>0</v>
      </c>
      <c r="AF2087">
        <v>1</v>
      </c>
      <c r="AG2087">
        <v>1</v>
      </c>
      <c r="AH2087">
        <v>-0.59224051347318196</v>
      </c>
      <c r="AI2087">
        <v>-0.25386555726152199</v>
      </c>
    </row>
    <row r="2088" spans="1:35" x14ac:dyDescent="0.2">
      <c r="A2088" t="s">
        <v>2163</v>
      </c>
      <c r="B2088" s="1">
        <v>42370</v>
      </c>
      <c r="C2088" t="s">
        <v>73</v>
      </c>
      <c r="D2088" t="s">
        <v>74</v>
      </c>
      <c r="E2088" t="s">
        <v>67</v>
      </c>
      <c r="F2088" t="s">
        <v>54</v>
      </c>
      <c r="G2088" t="s">
        <v>55</v>
      </c>
      <c r="H2088" t="s">
        <v>50</v>
      </c>
      <c r="I2088" t="s">
        <v>42</v>
      </c>
      <c r="J2088" t="s">
        <v>42</v>
      </c>
      <c r="K2088" t="s">
        <v>51</v>
      </c>
      <c r="L2088" t="s">
        <v>78</v>
      </c>
      <c r="M2088">
        <v>124</v>
      </c>
      <c r="N2088">
        <v>492</v>
      </c>
      <c r="O2088">
        <v>171</v>
      </c>
      <c r="P2088">
        <v>21.13</v>
      </c>
      <c r="Q2088">
        <v>36</v>
      </c>
      <c r="R2088">
        <v>2198862</v>
      </c>
      <c r="S2088" s="6">
        <f t="shared" si="320"/>
        <v>347560.97560975607</v>
      </c>
      <c r="T2088" s="6">
        <f t="shared" si="321"/>
        <v>252032.52032520325</v>
      </c>
      <c r="U2088" s="2">
        <f t="shared" si="322"/>
        <v>42947154.471544713</v>
      </c>
      <c r="V2088" s="3">
        <f t="shared" si="323"/>
        <v>4.75</v>
      </c>
      <c r="W2088" s="3">
        <f t="shared" si="324"/>
        <v>3.4444444444444446</v>
      </c>
      <c r="X2088" s="2">
        <f t="shared" si="325"/>
        <v>586.94444444444446</v>
      </c>
      <c r="Y2088" s="3">
        <f t="shared" si="326"/>
        <v>3.4444444444444446</v>
      </c>
      <c r="Z2088" s="2">
        <f t="shared" si="327"/>
        <v>123.56725146198831</v>
      </c>
      <c r="AA2088" s="5">
        <f t="shared" si="328"/>
        <v>1.3790322580645162</v>
      </c>
      <c r="AB2088" s="4">
        <f t="shared" si="329"/>
        <v>6.1079500000000002E-2</v>
      </c>
      <c r="AC2088">
        <v>9</v>
      </c>
      <c r="AD2088">
        <v>1</v>
      </c>
      <c r="AE2088">
        <v>0</v>
      </c>
      <c r="AF2088">
        <v>4</v>
      </c>
      <c r="AG2088">
        <v>1</v>
      </c>
      <c r="AH2088">
        <v>-0.62469695108642598</v>
      </c>
      <c r="AI2088">
        <v>-8.9134080192531107E-2</v>
      </c>
    </row>
    <row r="2089" spans="1:35" x14ac:dyDescent="0.2">
      <c r="A2089" t="s">
        <v>2164</v>
      </c>
      <c r="B2089" s="1">
        <v>44562</v>
      </c>
      <c r="C2089" t="s">
        <v>103</v>
      </c>
      <c r="D2089" t="s">
        <v>47</v>
      </c>
      <c r="E2089" t="s">
        <v>64</v>
      </c>
      <c r="F2089" t="s">
        <v>65</v>
      </c>
      <c r="G2089" t="s">
        <v>40</v>
      </c>
      <c r="H2089" t="s">
        <v>51</v>
      </c>
      <c r="I2089" t="s">
        <v>51</v>
      </c>
      <c r="J2089" t="s">
        <v>43</v>
      </c>
      <c r="K2089" t="s">
        <v>42</v>
      </c>
      <c r="L2089" t="s">
        <v>60</v>
      </c>
      <c r="M2089">
        <v>310</v>
      </c>
      <c r="N2089">
        <v>2280</v>
      </c>
      <c r="O2089">
        <v>321</v>
      </c>
      <c r="P2089">
        <v>6</v>
      </c>
      <c r="Q2089">
        <v>17</v>
      </c>
      <c r="R2089">
        <v>1643789</v>
      </c>
      <c r="S2089" s="6">
        <f t="shared" si="320"/>
        <v>140789.47368421053</v>
      </c>
      <c r="T2089" s="6">
        <f t="shared" si="321"/>
        <v>135964.91228070174</v>
      </c>
      <c r="U2089" s="2">
        <f t="shared" si="322"/>
        <v>2631578.9473684211</v>
      </c>
      <c r="V2089" s="3">
        <f t="shared" si="323"/>
        <v>18.882352941176471</v>
      </c>
      <c r="W2089" s="3">
        <f t="shared" si="324"/>
        <v>18.235294117647058</v>
      </c>
      <c r="X2089" s="2">
        <f t="shared" si="325"/>
        <v>352.94117647058823</v>
      </c>
      <c r="Y2089" s="3">
        <f t="shared" si="326"/>
        <v>18.235294117647058</v>
      </c>
      <c r="Z2089" s="2">
        <f t="shared" si="327"/>
        <v>18.691588785046729</v>
      </c>
      <c r="AA2089" s="5">
        <f t="shared" si="328"/>
        <v>1.0354838709677419</v>
      </c>
      <c r="AB2089" s="4">
        <f t="shared" si="329"/>
        <v>9.6693470588235297E-2</v>
      </c>
      <c r="AC2089">
        <v>7</v>
      </c>
      <c r="AD2089">
        <v>1</v>
      </c>
      <c r="AE2089">
        <v>0</v>
      </c>
      <c r="AF2089">
        <v>4</v>
      </c>
      <c r="AG2089">
        <v>1</v>
      </c>
      <c r="AH2089">
        <v>-9.4662442077601897E-2</v>
      </c>
      <c r="AI2089">
        <v>-0.249952150555384</v>
      </c>
    </row>
    <row r="2090" spans="1:35" x14ac:dyDescent="0.2">
      <c r="A2090" t="s">
        <v>2165</v>
      </c>
      <c r="B2090" s="1">
        <v>42736</v>
      </c>
      <c r="C2090" t="s">
        <v>53</v>
      </c>
      <c r="D2090" t="s">
        <v>37</v>
      </c>
      <c r="E2090" t="s">
        <v>64</v>
      </c>
      <c r="F2090" t="s">
        <v>65</v>
      </c>
      <c r="G2090" t="s">
        <v>40</v>
      </c>
      <c r="H2090" t="s">
        <v>50</v>
      </c>
      <c r="I2090" t="s">
        <v>43</v>
      </c>
      <c r="J2090" t="s">
        <v>51</v>
      </c>
      <c r="K2090" t="s">
        <v>43</v>
      </c>
      <c r="L2090" t="s">
        <v>56</v>
      </c>
      <c r="M2090">
        <v>166</v>
      </c>
      <c r="N2090">
        <v>607</v>
      </c>
      <c r="O2090">
        <v>916</v>
      </c>
      <c r="P2090">
        <v>38.22</v>
      </c>
      <c r="Q2090">
        <v>66</v>
      </c>
      <c r="R2090">
        <v>3486469</v>
      </c>
      <c r="S2090" s="6">
        <f t="shared" si="320"/>
        <v>1509060.9555189456</v>
      </c>
      <c r="T2090" s="6">
        <f t="shared" si="321"/>
        <v>273476.11202635913</v>
      </c>
      <c r="U2090" s="2">
        <f t="shared" si="322"/>
        <v>62965403.624382205</v>
      </c>
      <c r="V2090" s="3">
        <f t="shared" si="323"/>
        <v>13.878787878787879</v>
      </c>
      <c r="W2090" s="3">
        <f t="shared" si="324"/>
        <v>2.5151515151515151</v>
      </c>
      <c r="X2090" s="2">
        <f t="shared" si="325"/>
        <v>579.09090909090912</v>
      </c>
      <c r="Y2090" s="3">
        <f t="shared" si="326"/>
        <v>2.5151515151515151</v>
      </c>
      <c r="Z2090" s="2">
        <f t="shared" si="327"/>
        <v>41.724890829694324</v>
      </c>
      <c r="AA2090" s="5">
        <f t="shared" si="328"/>
        <v>5.5180722891566267</v>
      </c>
      <c r="AB2090" s="4">
        <f t="shared" si="329"/>
        <v>5.2825287878787881E-2</v>
      </c>
      <c r="AC2090">
        <v>2</v>
      </c>
      <c r="AD2090">
        <v>0</v>
      </c>
      <c r="AE2090">
        <v>1</v>
      </c>
      <c r="AF2090">
        <v>1</v>
      </c>
      <c r="AG2090">
        <v>1</v>
      </c>
      <c r="AH2090">
        <v>-0.55858944923616205</v>
      </c>
      <c r="AI2090">
        <v>0.137295978603306</v>
      </c>
    </row>
    <row r="2091" spans="1:35" x14ac:dyDescent="0.2">
      <c r="A2091" t="s">
        <v>2166</v>
      </c>
      <c r="B2091" s="1">
        <v>42736</v>
      </c>
      <c r="C2091" t="s">
        <v>53</v>
      </c>
      <c r="D2091" t="s">
        <v>37</v>
      </c>
      <c r="E2091" t="s">
        <v>38</v>
      </c>
      <c r="F2091" t="s">
        <v>48</v>
      </c>
      <c r="G2091" t="s">
        <v>49</v>
      </c>
      <c r="H2091" t="s">
        <v>50</v>
      </c>
      <c r="I2091" t="s">
        <v>42</v>
      </c>
      <c r="J2091" t="s">
        <v>43</v>
      </c>
      <c r="K2091" t="s">
        <v>43</v>
      </c>
      <c r="L2091" t="s">
        <v>60</v>
      </c>
      <c r="M2091">
        <v>380</v>
      </c>
      <c r="N2091">
        <v>857</v>
      </c>
      <c r="O2091">
        <v>44</v>
      </c>
      <c r="P2091">
        <v>38.54</v>
      </c>
      <c r="Q2091">
        <v>43</v>
      </c>
      <c r="R2091">
        <v>737062</v>
      </c>
      <c r="S2091" s="6">
        <f t="shared" si="320"/>
        <v>51341.890315052508</v>
      </c>
      <c r="T2091" s="6">
        <f t="shared" si="321"/>
        <v>443407.23453908984</v>
      </c>
      <c r="U2091" s="2">
        <f t="shared" si="322"/>
        <v>44970828.471411899</v>
      </c>
      <c r="V2091" s="3">
        <f t="shared" si="323"/>
        <v>1.0232558139534884</v>
      </c>
      <c r="W2091" s="3">
        <f t="shared" si="324"/>
        <v>8.8372093023255811</v>
      </c>
      <c r="X2091" s="2">
        <f t="shared" si="325"/>
        <v>896.27906976744191</v>
      </c>
      <c r="Y2091" s="3">
        <f t="shared" si="326"/>
        <v>8.8372093023255811</v>
      </c>
      <c r="Z2091" s="2">
        <f t="shared" si="327"/>
        <v>875.90909090909088</v>
      </c>
      <c r="AA2091" s="5">
        <f t="shared" si="328"/>
        <v>0.11578947368421053</v>
      </c>
      <c r="AB2091" s="4">
        <f t="shared" si="329"/>
        <v>1.7140976744186045E-2</v>
      </c>
      <c r="AC2091">
        <v>3</v>
      </c>
      <c r="AD2091">
        <v>0</v>
      </c>
      <c r="AE2091">
        <v>1</v>
      </c>
      <c r="AF2091">
        <v>1</v>
      </c>
      <c r="AG2091">
        <v>1</v>
      </c>
      <c r="AH2091">
        <v>-0.55091565074273596</v>
      </c>
      <c r="AI2091">
        <v>-6.8766283247419804E-2</v>
      </c>
    </row>
    <row r="2092" spans="1:35" x14ac:dyDescent="0.2">
      <c r="A2092" t="s">
        <v>2167</v>
      </c>
      <c r="B2092" s="1">
        <v>39814</v>
      </c>
      <c r="C2092" t="s">
        <v>89</v>
      </c>
      <c r="D2092" t="s">
        <v>63</v>
      </c>
      <c r="E2092" t="s">
        <v>75</v>
      </c>
      <c r="F2092" t="s">
        <v>68</v>
      </c>
      <c r="G2092" t="s">
        <v>40</v>
      </c>
      <c r="H2092" t="s">
        <v>51</v>
      </c>
      <c r="I2092" t="s">
        <v>51</v>
      </c>
      <c r="J2092" t="s">
        <v>43</v>
      </c>
      <c r="K2092" t="s">
        <v>51</v>
      </c>
      <c r="L2092" t="s">
        <v>56</v>
      </c>
      <c r="M2092">
        <v>304</v>
      </c>
      <c r="N2092">
        <v>2233</v>
      </c>
      <c r="O2092">
        <v>391</v>
      </c>
      <c r="P2092">
        <v>19.309999999999999</v>
      </c>
      <c r="Q2092">
        <v>31</v>
      </c>
      <c r="R2092">
        <v>4189705</v>
      </c>
      <c r="S2092" s="6">
        <f t="shared" si="320"/>
        <v>175100.76130765787</v>
      </c>
      <c r="T2092" s="6">
        <f t="shared" si="321"/>
        <v>136139.72234661889</v>
      </c>
      <c r="U2092" s="2">
        <f t="shared" si="322"/>
        <v>8647559.337214509</v>
      </c>
      <c r="V2092" s="3">
        <f t="shared" si="323"/>
        <v>12.612903225806452</v>
      </c>
      <c r="W2092" s="3">
        <f t="shared" si="324"/>
        <v>9.806451612903226</v>
      </c>
      <c r="X2092" s="2">
        <f t="shared" si="325"/>
        <v>622.90322580645159</v>
      </c>
      <c r="Y2092" s="3">
        <f t="shared" si="326"/>
        <v>9.806451612903226</v>
      </c>
      <c r="Z2092" s="2">
        <f t="shared" si="327"/>
        <v>49.386189258312022</v>
      </c>
      <c r="AA2092" s="5">
        <f t="shared" si="328"/>
        <v>1.2861842105263157</v>
      </c>
      <c r="AB2092" s="4">
        <f t="shared" si="329"/>
        <v>0.13515177419354837</v>
      </c>
      <c r="AC2092">
        <v>5</v>
      </c>
      <c r="AD2092">
        <v>1</v>
      </c>
      <c r="AE2092">
        <v>1</v>
      </c>
      <c r="AF2092">
        <v>4</v>
      </c>
      <c r="AG2092">
        <v>1</v>
      </c>
      <c r="AH2092">
        <v>-0.18556035300542301</v>
      </c>
      <c r="AI2092">
        <v>-0.231895301567728</v>
      </c>
    </row>
    <row r="2093" spans="1:35" x14ac:dyDescent="0.2">
      <c r="A2093" t="s">
        <v>2168</v>
      </c>
      <c r="B2093" s="1">
        <v>40544</v>
      </c>
      <c r="C2093" t="s">
        <v>70</v>
      </c>
      <c r="D2093" t="s">
        <v>63</v>
      </c>
      <c r="E2093" t="s">
        <v>125</v>
      </c>
      <c r="F2093" t="s">
        <v>68</v>
      </c>
      <c r="G2093" t="s">
        <v>40</v>
      </c>
      <c r="H2093" t="s">
        <v>50</v>
      </c>
      <c r="I2093" t="s">
        <v>43</v>
      </c>
      <c r="J2093" t="s">
        <v>43</v>
      </c>
      <c r="K2093" t="s">
        <v>43</v>
      </c>
      <c r="L2093" t="s">
        <v>78</v>
      </c>
      <c r="M2093">
        <v>467</v>
      </c>
      <c r="N2093">
        <v>211</v>
      </c>
      <c r="O2093">
        <v>664</v>
      </c>
      <c r="P2093">
        <v>43.39</v>
      </c>
      <c r="Q2093">
        <v>91</v>
      </c>
      <c r="R2093">
        <v>2960401</v>
      </c>
      <c r="S2093" s="6">
        <f t="shared" si="320"/>
        <v>3146919.4312796206</v>
      </c>
      <c r="T2093" s="6">
        <f t="shared" si="321"/>
        <v>2213270.142180095</v>
      </c>
      <c r="U2093" s="2">
        <f t="shared" si="322"/>
        <v>205639810.42654029</v>
      </c>
      <c r="V2093" s="3">
        <f t="shared" si="323"/>
        <v>7.2967032967032965</v>
      </c>
      <c r="W2093" s="3">
        <f t="shared" si="324"/>
        <v>5.1318681318681323</v>
      </c>
      <c r="X2093" s="2">
        <f t="shared" si="325"/>
        <v>476.8131868131868</v>
      </c>
      <c r="Y2093" s="3">
        <f t="shared" si="326"/>
        <v>5.1318681318681323</v>
      </c>
      <c r="Z2093" s="2">
        <f t="shared" si="327"/>
        <v>65.346385542168676</v>
      </c>
      <c r="AA2093" s="5">
        <f t="shared" si="328"/>
        <v>1.4218415417558887</v>
      </c>
      <c r="AB2093" s="4">
        <f t="shared" si="329"/>
        <v>3.2531879120879119E-2</v>
      </c>
      <c r="AC2093">
        <v>3</v>
      </c>
      <c r="AD2093">
        <v>0</v>
      </c>
      <c r="AE2093">
        <v>0</v>
      </c>
      <c r="AF2093">
        <v>1</v>
      </c>
      <c r="AG2093">
        <v>1</v>
      </c>
      <c r="AH2093">
        <v>-0.63794053523806404</v>
      </c>
      <c r="AI2093" s="2">
        <v>1.28348845327652E+16</v>
      </c>
    </row>
    <row r="2094" spans="1:35" x14ac:dyDescent="0.2">
      <c r="A2094" t="s">
        <v>2169</v>
      </c>
      <c r="B2094" s="1">
        <v>37987</v>
      </c>
      <c r="C2094" t="s">
        <v>46</v>
      </c>
      <c r="D2094" t="s">
        <v>47</v>
      </c>
      <c r="E2094" t="s">
        <v>75</v>
      </c>
      <c r="F2094" t="s">
        <v>39</v>
      </c>
      <c r="G2094" t="s">
        <v>40</v>
      </c>
      <c r="H2094" t="s">
        <v>50</v>
      </c>
      <c r="I2094" t="s">
        <v>51</v>
      </c>
      <c r="J2094" t="s">
        <v>51</v>
      </c>
      <c r="K2094" t="s">
        <v>43</v>
      </c>
      <c r="L2094" t="s">
        <v>5077</v>
      </c>
      <c r="M2094">
        <v>157</v>
      </c>
      <c r="N2094">
        <v>129</v>
      </c>
      <c r="O2094">
        <v>276</v>
      </c>
      <c r="P2094">
        <v>39.53</v>
      </c>
      <c r="Q2094">
        <v>38</v>
      </c>
      <c r="R2094">
        <v>1720672</v>
      </c>
      <c r="S2094" s="6">
        <f t="shared" si="320"/>
        <v>2139534.8837209302</v>
      </c>
      <c r="T2094" s="6">
        <f t="shared" si="321"/>
        <v>1217054.2635658914</v>
      </c>
      <c r="U2094" s="2">
        <f t="shared" si="322"/>
        <v>306434108.5271318</v>
      </c>
      <c r="V2094" s="3">
        <f t="shared" si="323"/>
        <v>7.2631578947368425</v>
      </c>
      <c r="W2094" s="3">
        <f t="shared" si="324"/>
        <v>4.1315789473684212</v>
      </c>
      <c r="X2094" s="2">
        <f t="shared" si="325"/>
        <v>1040.2631578947369</v>
      </c>
      <c r="Y2094" s="3">
        <f t="shared" si="326"/>
        <v>4.1315789473684212</v>
      </c>
      <c r="Z2094" s="2">
        <f t="shared" si="327"/>
        <v>143.22463768115941</v>
      </c>
      <c r="AA2094" s="5">
        <f t="shared" si="328"/>
        <v>1.7579617834394905</v>
      </c>
      <c r="AB2094" s="4">
        <f t="shared" si="329"/>
        <v>4.5280842105263161E-2</v>
      </c>
      <c r="AC2094">
        <v>2</v>
      </c>
      <c r="AD2094">
        <v>0</v>
      </c>
      <c r="AE2094">
        <v>0</v>
      </c>
      <c r="AF2094">
        <v>1</v>
      </c>
      <c r="AG2094">
        <v>1</v>
      </c>
      <c r="AH2094">
        <v>-0.50156254358462704</v>
      </c>
      <c r="AI2094" s="2">
        <v>1063789523664080</v>
      </c>
    </row>
    <row r="2095" spans="1:35" x14ac:dyDescent="0.2">
      <c r="A2095" t="s">
        <v>2170</v>
      </c>
      <c r="B2095" s="1">
        <v>44562</v>
      </c>
      <c r="C2095" t="s">
        <v>73</v>
      </c>
      <c r="D2095" t="s">
        <v>74</v>
      </c>
      <c r="E2095" t="s">
        <v>38</v>
      </c>
      <c r="F2095" t="s">
        <v>54</v>
      </c>
      <c r="G2095" t="s">
        <v>55</v>
      </c>
      <c r="H2095" t="s">
        <v>51</v>
      </c>
      <c r="I2095" t="s">
        <v>42</v>
      </c>
      <c r="J2095" t="s">
        <v>51</v>
      </c>
      <c r="K2095" t="s">
        <v>51</v>
      </c>
      <c r="L2095" t="s">
        <v>56</v>
      </c>
      <c r="M2095">
        <v>180</v>
      </c>
      <c r="N2095">
        <v>1338</v>
      </c>
      <c r="O2095">
        <v>16</v>
      </c>
      <c r="P2095">
        <v>17.739999999999998</v>
      </c>
      <c r="Q2095">
        <v>97</v>
      </c>
      <c r="R2095">
        <v>4603489</v>
      </c>
      <c r="S2095" s="6">
        <f t="shared" si="320"/>
        <v>11958.146487294469</v>
      </c>
      <c r="T2095" s="6">
        <f t="shared" si="321"/>
        <v>134529.14798206277</v>
      </c>
      <c r="U2095" s="2">
        <f t="shared" si="322"/>
        <v>13258594.917787744</v>
      </c>
      <c r="V2095" s="3">
        <f t="shared" si="323"/>
        <v>0.16494845360824742</v>
      </c>
      <c r="W2095" s="3">
        <f t="shared" si="324"/>
        <v>1.8556701030927836</v>
      </c>
      <c r="X2095" s="2">
        <f t="shared" si="325"/>
        <v>182.88659793814432</v>
      </c>
      <c r="Y2095" s="3">
        <f t="shared" si="326"/>
        <v>1.8556701030927836</v>
      </c>
      <c r="Z2095" s="2">
        <f t="shared" si="327"/>
        <v>1108.75</v>
      </c>
      <c r="AA2095" s="5">
        <f t="shared" si="328"/>
        <v>8.8888888888888892E-2</v>
      </c>
      <c r="AB2095" s="4">
        <f t="shared" si="329"/>
        <v>4.7458649484536083E-2</v>
      </c>
      <c r="AC2095">
        <v>9</v>
      </c>
      <c r="AD2095">
        <v>1</v>
      </c>
      <c r="AE2095">
        <v>1</v>
      </c>
      <c r="AF2095">
        <v>1</v>
      </c>
      <c r="AG2095">
        <v>1</v>
      </c>
      <c r="AH2095">
        <v>-0.82195261350870097</v>
      </c>
      <c r="AI2095">
        <v>-0.24216448139652899</v>
      </c>
    </row>
    <row r="2096" spans="1:35" x14ac:dyDescent="0.2">
      <c r="A2096" t="s">
        <v>2171</v>
      </c>
      <c r="B2096" s="1">
        <v>44197</v>
      </c>
      <c r="C2096" t="s">
        <v>89</v>
      </c>
      <c r="D2096" t="s">
        <v>63</v>
      </c>
      <c r="E2096" t="s">
        <v>38</v>
      </c>
      <c r="F2096" t="s">
        <v>65</v>
      </c>
      <c r="G2096" t="s">
        <v>40</v>
      </c>
      <c r="H2096" t="s">
        <v>41</v>
      </c>
      <c r="I2096" t="s">
        <v>43</v>
      </c>
      <c r="J2096" t="s">
        <v>43</v>
      </c>
      <c r="K2096" t="s">
        <v>43</v>
      </c>
      <c r="L2096" t="s">
        <v>56</v>
      </c>
      <c r="M2096">
        <v>349</v>
      </c>
      <c r="N2096">
        <v>3113</v>
      </c>
      <c r="O2096">
        <v>670</v>
      </c>
      <c r="P2096">
        <v>42.37</v>
      </c>
      <c r="Q2096">
        <v>76</v>
      </c>
      <c r="R2096">
        <v>2091034</v>
      </c>
      <c r="S2096" s="6">
        <f t="shared" si="320"/>
        <v>215226.46964343078</v>
      </c>
      <c r="T2096" s="6">
        <f t="shared" si="321"/>
        <v>112110.50433665275</v>
      </c>
      <c r="U2096" s="2">
        <f t="shared" si="322"/>
        <v>13610664.953421136</v>
      </c>
      <c r="V2096" s="3">
        <f t="shared" si="323"/>
        <v>8.8157894736842106</v>
      </c>
      <c r="W2096" s="3">
        <f t="shared" si="324"/>
        <v>4.5921052631578947</v>
      </c>
      <c r="X2096" s="2">
        <f t="shared" si="325"/>
        <v>557.5</v>
      </c>
      <c r="Y2096" s="3">
        <f t="shared" si="326"/>
        <v>4.5921052631578947</v>
      </c>
      <c r="Z2096" s="2">
        <f t="shared" si="327"/>
        <v>63.238805970149251</v>
      </c>
      <c r="AA2096" s="5">
        <f t="shared" si="328"/>
        <v>1.9197707736389684</v>
      </c>
      <c r="AB2096" s="4">
        <f t="shared" si="329"/>
        <v>2.7513605263157895E-2</v>
      </c>
      <c r="AC2096">
        <v>3</v>
      </c>
      <c r="AD2096">
        <v>0</v>
      </c>
      <c r="AE2096">
        <v>0</v>
      </c>
      <c r="AF2096">
        <v>1</v>
      </c>
      <c r="AG2096">
        <v>1</v>
      </c>
      <c r="AH2096">
        <v>-0.63604075846243102</v>
      </c>
      <c r="AI2096">
        <v>-0.21688082789568999</v>
      </c>
    </row>
    <row r="2097" spans="1:35" x14ac:dyDescent="0.2">
      <c r="A2097" t="s">
        <v>2172</v>
      </c>
      <c r="B2097" s="1">
        <v>40179</v>
      </c>
      <c r="C2097" t="s">
        <v>73</v>
      </c>
      <c r="D2097" t="s">
        <v>74</v>
      </c>
      <c r="E2097" t="s">
        <v>75</v>
      </c>
      <c r="F2097" t="s">
        <v>65</v>
      </c>
      <c r="G2097" t="s">
        <v>40</v>
      </c>
      <c r="H2097" t="s">
        <v>51</v>
      </c>
      <c r="I2097" t="s">
        <v>42</v>
      </c>
      <c r="J2097" t="s">
        <v>43</v>
      </c>
      <c r="K2097" t="s">
        <v>42</v>
      </c>
      <c r="L2097" t="s">
        <v>44</v>
      </c>
      <c r="M2097">
        <v>387</v>
      </c>
      <c r="N2097">
        <v>1382</v>
      </c>
      <c r="O2097">
        <v>30</v>
      </c>
      <c r="P2097">
        <v>0.53</v>
      </c>
      <c r="Q2097">
        <v>6</v>
      </c>
      <c r="R2097">
        <v>2032471</v>
      </c>
      <c r="S2097" s="6">
        <f t="shared" si="320"/>
        <v>21707.670043415339</v>
      </c>
      <c r="T2097" s="6">
        <f t="shared" si="321"/>
        <v>280028.9435600579</v>
      </c>
      <c r="U2097" s="2">
        <f t="shared" si="322"/>
        <v>383502.17076700437</v>
      </c>
      <c r="V2097" s="3">
        <f t="shared" si="323"/>
        <v>5</v>
      </c>
      <c r="W2097" s="3">
        <f t="shared" si="324"/>
        <v>64.5</v>
      </c>
      <c r="X2097" s="2">
        <f t="shared" si="325"/>
        <v>88.333333333333329</v>
      </c>
      <c r="Y2097" s="3">
        <f t="shared" si="326"/>
        <v>64.5</v>
      </c>
      <c r="Z2097" s="2">
        <f t="shared" si="327"/>
        <v>17.666666666666668</v>
      </c>
      <c r="AA2097" s="5">
        <f t="shared" si="328"/>
        <v>7.7519379844961239E-2</v>
      </c>
      <c r="AB2097" s="4">
        <f t="shared" si="329"/>
        <v>0.33874516666666665</v>
      </c>
      <c r="AC2097">
        <v>5</v>
      </c>
      <c r="AD2097">
        <v>1</v>
      </c>
      <c r="AE2097">
        <v>0</v>
      </c>
      <c r="AF2097">
        <v>4</v>
      </c>
      <c r="AG2097">
        <v>1</v>
      </c>
      <c r="AH2097" s="2">
        <v>1158898215330220</v>
      </c>
      <c r="AI2097">
        <v>-0.242013582037822</v>
      </c>
    </row>
    <row r="2098" spans="1:35" x14ac:dyDescent="0.2">
      <c r="A2098" t="s">
        <v>2173</v>
      </c>
      <c r="B2098" s="1">
        <v>36892</v>
      </c>
      <c r="C2098" t="s">
        <v>62</v>
      </c>
      <c r="D2098" t="s">
        <v>63</v>
      </c>
      <c r="E2098" t="s">
        <v>75</v>
      </c>
      <c r="F2098" t="s">
        <v>39</v>
      </c>
      <c r="G2098" t="s">
        <v>40</v>
      </c>
      <c r="H2098" t="s">
        <v>41</v>
      </c>
      <c r="I2098" t="s">
        <v>51</v>
      </c>
      <c r="J2098" t="s">
        <v>43</v>
      </c>
      <c r="K2098" t="s">
        <v>51</v>
      </c>
      <c r="L2098" t="s">
        <v>56</v>
      </c>
      <c r="M2098">
        <v>448</v>
      </c>
      <c r="N2098">
        <v>2804</v>
      </c>
      <c r="O2098">
        <v>422</v>
      </c>
      <c r="P2098">
        <v>19.45</v>
      </c>
      <c r="Q2098">
        <v>58</v>
      </c>
      <c r="R2098">
        <v>3160129</v>
      </c>
      <c r="S2098" s="6">
        <f t="shared" si="320"/>
        <v>150499.28673323823</v>
      </c>
      <c r="T2098" s="6">
        <f t="shared" si="321"/>
        <v>159771.75463623396</v>
      </c>
      <c r="U2098" s="2">
        <f t="shared" si="322"/>
        <v>6936519.2582025677</v>
      </c>
      <c r="V2098" s="3">
        <f t="shared" si="323"/>
        <v>7.2758620689655169</v>
      </c>
      <c r="W2098" s="3">
        <f t="shared" si="324"/>
        <v>7.7241379310344831</v>
      </c>
      <c r="X2098" s="2">
        <f t="shared" si="325"/>
        <v>335.34482758620692</v>
      </c>
      <c r="Y2098" s="3">
        <f t="shared" si="326"/>
        <v>7.7241379310344831</v>
      </c>
      <c r="Z2098" s="2">
        <f t="shared" si="327"/>
        <v>46.090047393364927</v>
      </c>
      <c r="AA2098" s="5">
        <f t="shared" si="328"/>
        <v>0.9419642857142857</v>
      </c>
      <c r="AB2098" s="4">
        <f t="shared" si="329"/>
        <v>5.4484982758620688E-2</v>
      </c>
      <c r="AC2098">
        <v>2</v>
      </c>
      <c r="AD2098">
        <v>1</v>
      </c>
      <c r="AE2098">
        <v>0</v>
      </c>
      <c r="AF2098">
        <v>1</v>
      </c>
      <c r="AG2098">
        <v>1</v>
      </c>
      <c r="AH2098">
        <v>-0.56409775756924896</v>
      </c>
      <c r="AI2098">
        <v>-0.22941476534249999</v>
      </c>
    </row>
    <row r="2099" spans="1:35" x14ac:dyDescent="0.2">
      <c r="A2099" t="s">
        <v>2174</v>
      </c>
      <c r="B2099" s="1">
        <v>38353</v>
      </c>
      <c r="C2099" t="s">
        <v>36</v>
      </c>
      <c r="D2099" t="s">
        <v>37</v>
      </c>
      <c r="E2099" t="s">
        <v>67</v>
      </c>
      <c r="F2099" t="s">
        <v>54</v>
      </c>
      <c r="G2099" t="s">
        <v>55</v>
      </c>
      <c r="H2099" t="s">
        <v>41</v>
      </c>
      <c r="I2099" t="s">
        <v>43</v>
      </c>
      <c r="J2099" t="s">
        <v>42</v>
      </c>
      <c r="K2099" t="s">
        <v>51</v>
      </c>
      <c r="L2099" t="s">
        <v>60</v>
      </c>
      <c r="M2099">
        <v>35</v>
      </c>
      <c r="N2099">
        <v>3246</v>
      </c>
      <c r="O2099">
        <v>836</v>
      </c>
      <c r="P2099">
        <v>19.149999999999999</v>
      </c>
      <c r="Q2099">
        <v>93</v>
      </c>
      <c r="R2099">
        <v>564351</v>
      </c>
      <c r="S2099" s="6">
        <f t="shared" si="320"/>
        <v>257547.75107825015</v>
      </c>
      <c r="T2099" s="6">
        <f t="shared" si="321"/>
        <v>10782.501540357363</v>
      </c>
      <c r="U2099" s="2">
        <f t="shared" si="322"/>
        <v>5899568.6999383857</v>
      </c>
      <c r="V2099" s="3">
        <f t="shared" si="323"/>
        <v>8.9892473118279561</v>
      </c>
      <c r="W2099" s="3">
        <f t="shared" si="324"/>
        <v>0.37634408602150538</v>
      </c>
      <c r="X2099" s="2">
        <f t="shared" si="325"/>
        <v>205.91397849462365</v>
      </c>
      <c r="Y2099" s="3">
        <f t="shared" si="326"/>
        <v>0.37634408602150538</v>
      </c>
      <c r="Z2099" s="2">
        <f t="shared" si="327"/>
        <v>22.906698564593302</v>
      </c>
      <c r="AA2099" s="5">
        <f t="shared" si="328"/>
        <v>23.885714285714286</v>
      </c>
      <c r="AB2099" s="4">
        <f t="shared" si="329"/>
        <v>6.068290322580645E-3</v>
      </c>
      <c r="AC2099">
        <v>8</v>
      </c>
      <c r="AD2099">
        <v>0</v>
      </c>
      <c r="AE2099">
        <v>0</v>
      </c>
      <c r="AF2099">
        <v>1</v>
      </c>
      <c r="AG2099">
        <v>1</v>
      </c>
      <c r="AH2099">
        <v>-0.89579548140114096</v>
      </c>
      <c r="AI2099">
        <v>-0.24681485537283601</v>
      </c>
    </row>
    <row r="2100" spans="1:35" x14ac:dyDescent="0.2">
      <c r="A2100" t="s">
        <v>2175</v>
      </c>
      <c r="B2100" s="1">
        <v>39448</v>
      </c>
      <c r="C2100" t="s">
        <v>82</v>
      </c>
      <c r="D2100" t="s">
        <v>83</v>
      </c>
      <c r="E2100" t="s">
        <v>71</v>
      </c>
      <c r="F2100" t="s">
        <v>65</v>
      </c>
      <c r="G2100" t="s">
        <v>40</v>
      </c>
      <c r="H2100" t="s">
        <v>41</v>
      </c>
      <c r="I2100" t="s">
        <v>51</v>
      </c>
      <c r="J2100" t="s">
        <v>42</v>
      </c>
      <c r="K2100" t="s">
        <v>43</v>
      </c>
      <c r="L2100" t="s">
        <v>5077</v>
      </c>
      <c r="M2100">
        <v>27</v>
      </c>
      <c r="N2100">
        <v>4986</v>
      </c>
      <c r="O2100">
        <v>300</v>
      </c>
      <c r="P2100">
        <v>40.93</v>
      </c>
      <c r="Q2100">
        <v>66</v>
      </c>
      <c r="R2100">
        <v>2651284</v>
      </c>
      <c r="S2100" s="6">
        <f t="shared" si="320"/>
        <v>60168.471720818292</v>
      </c>
      <c r="T2100" s="6">
        <f t="shared" si="321"/>
        <v>5415.1624548736463</v>
      </c>
      <c r="U2100" s="2">
        <f t="shared" si="322"/>
        <v>8208985.1584436418</v>
      </c>
      <c r="V2100" s="3">
        <f t="shared" si="323"/>
        <v>4.5454545454545459</v>
      </c>
      <c r="W2100" s="3">
        <f t="shared" si="324"/>
        <v>0.40909090909090912</v>
      </c>
      <c r="X2100" s="2">
        <f t="shared" si="325"/>
        <v>620.15151515151513</v>
      </c>
      <c r="Y2100" s="3">
        <f t="shared" si="326"/>
        <v>0.40909090909090912</v>
      </c>
      <c r="Z2100" s="2">
        <f t="shared" si="327"/>
        <v>136.43333333333334</v>
      </c>
      <c r="AA2100" s="5">
        <f t="shared" si="328"/>
        <v>11.111111111111111</v>
      </c>
      <c r="AB2100" s="4">
        <f t="shared" si="329"/>
        <v>4.0170969696969698E-2</v>
      </c>
      <c r="AC2100">
        <v>3</v>
      </c>
      <c r="AD2100">
        <v>0</v>
      </c>
      <c r="AE2100">
        <v>1</v>
      </c>
      <c r="AF2100">
        <v>1</v>
      </c>
      <c r="AG2100">
        <v>1</v>
      </c>
      <c r="AH2100">
        <v>-0.75021744297848703</v>
      </c>
      <c r="AI2100">
        <v>-0.27907965478670099</v>
      </c>
    </row>
    <row r="2101" spans="1:35" x14ac:dyDescent="0.2">
      <c r="A2101" t="s">
        <v>2176</v>
      </c>
      <c r="B2101" s="1">
        <v>41640</v>
      </c>
      <c r="C2101" t="s">
        <v>70</v>
      </c>
      <c r="D2101" t="s">
        <v>63</v>
      </c>
      <c r="E2101" t="s">
        <v>77</v>
      </c>
      <c r="F2101" t="s">
        <v>39</v>
      </c>
      <c r="G2101" t="s">
        <v>40</v>
      </c>
      <c r="H2101" t="s">
        <v>41</v>
      </c>
      <c r="I2101" t="s">
        <v>42</v>
      </c>
      <c r="J2101" t="s">
        <v>42</v>
      </c>
      <c r="K2101" t="s">
        <v>43</v>
      </c>
      <c r="L2101" t="s">
        <v>56</v>
      </c>
      <c r="M2101">
        <v>75</v>
      </c>
      <c r="N2101">
        <v>3620</v>
      </c>
      <c r="O2101">
        <v>165</v>
      </c>
      <c r="P2101">
        <v>36.840000000000003</v>
      </c>
      <c r="Q2101">
        <v>48</v>
      </c>
      <c r="R2101">
        <v>2134530</v>
      </c>
      <c r="S2101" s="6">
        <f t="shared" si="320"/>
        <v>45580.110497237569</v>
      </c>
      <c r="T2101" s="6">
        <f t="shared" si="321"/>
        <v>20718.232044198896</v>
      </c>
      <c r="U2101" s="2">
        <f t="shared" si="322"/>
        <v>10176795.580110498</v>
      </c>
      <c r="V2101" s="3">
        <f t="shared" si="323"/>
        <v>3.4375</v>
      </c>
      <c r="W2101" s="3">
        <f t="shared" si="324"/>
        <v>1.5625</v>
      </c>
      <c r="X2101" s="2">
        <f t="shared" si="325"/>
        <v>767.5</v>
      </c>
      <c r="Y2101" s="3">
        <f t="shared" si="326"/>
        <v>1.5625</v>
      </c>
      <c r="Z2101" s="2">
        <f t="shared" si="327"/>
        <v>223.27272727272728</v>
      </c>
      <c r="AA2101" s="5">
        <f t="shared" si="328"/>
        <v>2.2000000000000002</v>
      </c>
      <c r="AB2101" s="4">
        <f t="shared" si="329"/>
        <v>4.4469374999999998E-2</v>
      </c>
      <c r="AC2101">
        <v>3</v>
      </c>
      <c r="AD2101">
        <v>0</v>
      </c>
      <c r="AE2101">
        <v>0</v>
      </c>
      <c r="AF2101">
        <v>1</v>
      </c>
      <c r="AG2101">
        <v>1</v>
      </c>
      <c r="AH2101">
        <v>-0.68259819630399998</v>
      </c>
      <c r="AI2101">
        <v>-0.27623484671805998</v>
      </c>
    </row>
    <row r="2102" spans="1:35" x14ac:dyDescent="0.2">
      <c r="A2102" t="s">
        <v>2177</v>
      </c>
      <c r="B2102" s="1">
        <v>37987</v>
      </c>
      <c r="C2102" t="s">
        <v>82</v>
      </c>
      <c r="D2102" t="s">
        <v>83</v>
      </c>
      <c r="E2102" t="s">
        <v>64</v>
      </c>
      <c r="F2102" t="s">
        <v>39</v>
      </c>
      <c r="G2102" t="s">
        <v>40</v>
      </c>
      <c r="H2102" t="s">
        <v>50</v>
      </c>
      <c r="I2102" t="s">
        <v>51</v>
      </c>
      <c r="J2102" t="s">
        <v>51</v>
      </c>
      <c r="K2102" t="s">
        <v>42</v>
      </c>
      <c r="L2102" t="s">
        <v>56</v>
      </c>
      <c r="M2102">
        <v>191</v>
      </c>
      <c r="N2102">
        <v>330</v>
      </c>
      <c r="O2102">
        <v>286</v>
      </c>
      <c r="P2102">
        <v>4.17</v>
      </c>
      <c r="Q2102">
        <v>10</v>
      </c>
      <c r="R2102">
        <v>1199264</v>
      </c>
      <c r="S2102" s="6">
        <f t="shared" si="320"/>
        <v>866666.66666666663</v>
      </c>
      <c r="T2102" s="6">
        <f t="shared" si="321"/>
        <v>578787.87878787878</v>
      </c>
      <c r="U2102" s="2">
        <f t="shared" si="322"/>
        <v>12636363.636363637</v>
      </c>
      <c r="V2102" s="3">
        <f t="shared" si="323"/>
        <v>28.6</v>
      </c>
      <c r="W2102" s="3">
        <f t="shared" si="324"/>
        <v>19.100000000000001</v>
      </c>
      <c r="X2102" s="2">
        <f t="shared" si="325"/>
        <v>417</v>
      </c>
      <c r="Y2102" s="3">
        <f t="shared" si="326"/>
        <v>19.100000000000001</v>
      </c>
      <c r="Z2102" s="2">
        <f t="shared" si="327"/>
        <v>14.58041958041958</v>
      </c>
      <c r="AA2102" s="5">
        <f t="shared" si="328"/>
        <v>1.4973821989528795</v>
      </c>
      <c r="AB2102" s="4">
        <f t="shared" si="329"/>
        <v>0.1199264</v>
      </c>
      <c r="AC2102">
        <v>2</v>
      </c>
      <c r="AD2102">
        <v>0</v>
      </c>
      <c r="AE2102">
        <v>1</v>
      </c>
      <c r="AF2102">
        <v>4</v>
      </c>
      <c r="AG2102">
        <v>1</v>
      </c>
      <c r="AH2102">
        <v>6.7631547997455896E-2</v>
      </c>
      <c r="AI2102">
        <v>1.1877158131670401E-2</v>
      </c>
    </row>
    <row r="2103" spans="1:35" x14ac:dyDescent="0.2">
      <c r="A2103" t="s">
        <v>2178</v>
      </c>
      <c r="B2103" s="1">
        <v>39448</v>
      </c>
      <c r="C2103" t="s">
        <v>103</v>
      </c>
      <c r="D2103" t="s">
        <v>47</v>
      </c>
      <c r="E2103" t="s">
        <v>80</v>
      </c>
      <c r="F2103" t="s">
        <v>54</v>
      </c>
      <c r="G2103" t="s">
        <v>55</v>
      </c>
      <c r="H2103" t="s">
        <v>50</v>
      </c>
      <c r="I2103" t="s">
        <v>43</v>
      </c>
      <c r="J2103" t="s">
        <v>42</v>
      </c>
      <c r="K2103" t="s">
        <v>42</v>
      </c>
      <c r="L2103" t="s">
        <v>78</v>
      </c>
      <c r="M2103">
        <v>76</v>
      </c>
      <c r="N2103">
        <v>215</v>
      </c>
      <c r="O2103">
        <v>751</v>
      </c>
      <c r="P2103">
        <v>0.75</v>
      </c>
      <c r="Q2103">
        <v>35</v>
      </c>
      <c r="R2103">
        <v>697362</v>
      </c>
      <c r="S2103" s="6">
        <f t="shared" si="320"/>
        <v>3493023.2558139535</v>
      </c>
      <c r="T2103" s="6">
        <f t="shared" si="321"/>
        <v>353488.37209302327</v>
      </c>
      <c r="U2103" s="2">
        <f t="shared" si="322"/>
        <v>3488372.0930232559</v>
      </c>
      <c r="V2103" s="3">
        <f t="shared" si="323"/>
        <v>21.457142857142856</v>
      </c>
      <c r="W2103" s="3">
        <f t="shared" si="324"/>
        <v>2.1714285714285713</v>
      </c>
      <c r="X2103" s="2">
        <f t="shared" si="325"/>
        <v>21.428571428571427</v>
      </c>
      <c r="Y2103" s="3">
        <f t="shared" si="326"/>
        <v>2.1714285714285713</v>
      </c>
      <c r="Z2103" s="2">
        <f t="shared" si="327"/>
        <v>0.99866844207723038</v>
      </c>
      <c r="AA2103" s="5">
        <f t="shared" si="328"/>
        <v>9.8815789473684212</v>
      </c>
      <c r="AB2103" s="4">
        <f t="shared" si="329"/>
        <v>1.9924628571428571E-2</v>
      </c>
      <c r="AC2103">
        <v>3</v>
      </c>
      <c r="AD2103">
        <v>1</v>
      </c>
      <c r="AE2103">
        <v>1</v>
      </c>
      <c r="AF2103">
        <v>1</v>
      </c>
      <c r="AG2103">
        <v>1</v>
      </c>
      <c r="AH2103">
        <v>-0.70525593070987003</v>
      </c>
      <c r="AI2103">
        <v>0.32020578004294398</v>
      </c>
    </row>
    <row r="2104" spans="1:35" x14ac:dyDescent="0.2">
      <c r="A2104" t="s">
        <v>2179</v>
      </c>
      <c r="B2104" s="1">
        <v>42736</v>
      </c>
      <c r="C2104" t="s">
        <v>58</v>
      </c>
      <c r="D2104" t="s">
        <v>47</v>
      </c>
      <c r="E2104" t="s">
        <v>132</v>
      </c>
      <c r="F2104" t="s">
        <v>48</v>
      </c>
      <c r="G2104" t="s">
        <v>49</v>
      </c>
      <c r="H2104" t="s">
        <v>50</v>
      </c>
      <c r="I2104" t="s">
        <v>42</v>
      </c>
      <c r="J2104" t="s">
        <v>51</v>
      </c>
      <c r="K2104" t="s">
        <v>43</v>
      </c>
      <c r="L2104" t="s">
        <v>44</v>
      </c>
      <c r="M2104">
        <v>127</v>
      </c>
      <c r="N2104">
        <v>185</v>
      </c>
      <c r="O2104">
        <v>64</v>
      </c>
      <c r="P2104">
        <v>27.69</v>
      </c>
      <c r="Q2104">
        <v>42</v>
      </c>
      <c r="R2104">
        <v>1134608</v>
      </c>
      <c r="S2104" s="6">
        <f t="shared" si="320"/>
        <v>345945.94594594592</v>
      </c>
      <c r="T2104" s="6">
        <f t="shared" si="321"/>
        <v>686486.48648648651</v>
      </c>
      <c r="U2104" s="2">
        <f t="shared" si="322"/>
        <v>149675675.67567569</v>
      </c>
      <c r="V2104" s="3">
        <f t="shared" si="323"/>
        <v>1.5238095238095237</v>
      </c>
      <c r="W2104" s="3">
        <f t="shared" si="324"/>
        <v>3.0238095238095237</v>
      </c>
      <c r="X2104" s="2">
        <f t="shared" si="325"/>
        <v>659.28571428571433</v>
      </c>
      <c r="Y2104" s="3">
        <f t="shared" si="326"/>
        <v>3.0238095238095237</v>
      </c>
      <c r="Z2104" s="2">
        <f t="shared" si="327"/>
        <v>432.65625</v>
      </c>
      <c r="AA2104" s="5">
        <f t="shared" si="328"/>
        <v>0.50393700787401574</v>
      </c>
      <c r="AB2104" s="4">
        <f t="shared" si="329"/>
        <v>2.7014476190476189E-2</v>
      </c>
      <c r="AC2104">
        <v>3</v>
      </c>
      <c r="AD2104">
        <v>1</v>
      </c>
      <c r="AE2104">
        <v>1</v>
      </c>
      <c r="AF2104">
        <v>1</v>
      </c>
      <c r="AG2104">
        <v>1</v>
      </c>
      <c r="AH2104">
        <v>-0.73310413994914103</v>
      </c>
      <c r="AI2104">
        <v>0.28611940890467202</v>
      </c>
    </row>
    <row r="2105" spans="1:35" x14ac:dyDescent="0.2">
      <c r="A2105" t="s">
        <v>2180</v>
      </c>
      <c r="B2105" s="1">
        <v>39083</v>
      </c>
      <c r="C2105" t="s">
        <v>46</v>
      </c>
      <c r="D2105" t="s">
        <v>47</v>
      </c>
      <c r="E2105" t="s">
        <v>71</v>
      </c>
      <c r="F2105" t="s">
        <v>48</v>
      </c>
      <c r="G2105" t="s">
        <v>49</v>
      </c>
      <c r="H2105" t="s">
        <v>50</v>
      </c>
      <c r="I2105" t="s">
        <v>43</v>
      </c>
      <c r="J2105" t="s">
        <v>43</v>
      </c>
      <c r="K2105" t="s">
        <v>51</v>
      </c>
      <c r="L2105" t="s">
        <v>60</v>
      </c>
      <c r="M2105">
        <v>368</v>
      </c>
      <c r="N2105">
        <v>287</v>
      </c>
      <c r="O2105">
        <v>983</v>
      </c>
      <c r="P2105">
        <v>14.44</v>
      </c>
      <c r="Q2105">
        <v>79</v>
      </c>
      <c r="R2105">
        <v>3144007</v>
      </c>
      <c r="S2105" s="6">
        <f t="shared" si="320"/>
        <v>3425087.1080139372</v>
      </c>
      <c r="T2105" s="6">
        <f t="shared" si="321"/>
        <v>1282229.9651567945</v>
      </c>
      <c r="U2105" s="2">
        <f t="shared" si="322"/>
        <v>50313588.850174218</v>
      </c>
      <c r="V2105" s="3">
        <f t="shared" si="323"/>
        <v>12.443037974683545</v>
      </c>
      <c r="W2105" s="3">
        <f t="shared" si="324"/>
        <v>4.6582278481012658</v>
      </c>
      <c r="X2105" s="2">
        <f t="shared" si="325"/>
        <v>182.78481012658227</v>
      </c>
      <c r="Y2105" s="3">
        <f t="shared" si="326"/>
        <v>4.6582278481012658</v>
      </c>
      <c r="Z2105" s="2">
        <f t="shared" si="327"/>
        <v>14.689725330620549</v>
      </c>
      <c r="AA2105" s="5">
        <f t="shared" si="328"/>
        <v>2.6711956521739131</v>
      </c>
      <c r="AB2105" s="4">
        <f t="shared" si="329"/>
        <v>3.9797556962025318E-2</v>
      </c>
      <c r="AC2105">
        <v>4</v>
      </c>
      <c r="AD2105">
        <v>1</v>
      </c>
      <c r="AE2105">
        <v>1</v>
      </c>
      <c r="AF2105">
        <v>1</v>
      </c>
      <c r="AG2105">
        <v>1</v>
      </c>
      <c r="AH2105">
        <v>-0.64798485996169397</v>
      </c>
      <c r="AI2105">
        <v>0.69220527012867294</v>
      </c>
    </row>
    <row r="2106" spans="1:35" x14ac:dyDescent="0.2">
      <c r="A2106" t="s">
        <v>2181</v>
      </c>
      <c r="B2106" s="1">
        <v>38718</v>
      </c>
      <c r="C2106" t="s">
        <v>46</v>
      </c>
      <c r="D2106" t="s">
        <v>47</v>
      </c>
      <c r="E2106" t="s">
        <v>77</v>
      </c>
      <c r="F2106" t="s">
        <v>48</v>
      </c>
      <c r="G2106" t="s">
        <v>49</v>
      </c>
      <c r="H2106" t="s">
        <v>50</v>
      </c>
      <c r="I2106" t="s">
        <v>43</v>
      </c>
      <c r="J2106" t="s">
        <v>42</v>
      </c>
      <c r="K2106" t="s">
        <v>42</v>
      </c>
      <c r="L2106" t="s">
        <v>60</v>
      </c>
      <c r="M2106">
        <v>102</v>
      </c>
      <c r="N2106">
        <v>845</v>
      </c>
      <c r="O2106">
        <v>694</v>
      </c>
      <c r="P2106">
        <v>2.15</v>
      </c>
      <c r="Q2106">
        <v>46</v>
      </c>
      <c r="R2106">
        <v>631039</v>
      </c>
      <c r="S2106" s="6">
        <f t="shared" si="320"/>
        <v>821301.77514792897</v>
      </c>
      <c r="T2106" s="6">
        <f t="shared" si="321"/>
        <v>120710.05917159763</v>
      </c>
      <c r="U2106" s="2">
        <f t="shared" si="322"/>
        <v>2544378.6982248519</v>
      </c>
      <c r="V2106" s="3">
        <f t="shared" si="323"/>
        <v>15.086956521739131</v>
      </c>
      <c r="W2106" s="3">
        <f t="shared" si="324"/>
        <v>2.2173913043478262</v>
      </c>
      <c r="X2106" s="2">
        <f t="shared" si="325"/>
        <v>46.739130434782609</v>
      </c>
      <c r="Y2106" s="3">
        <f t="shared" si="326"/>
        <v>2.2173913043478262</v>
      </c>
      <c r="Z2106" s="2">
        <f t="shared" si="327"/>
        <v>3.0979827089337175</v>
      </c>
      <c r="AA2106" s="5">
        <f t="shared" si="328"/>
        <v>6.8039215686274508</v>
      </c>
      <c r="AB2106" s="4">
        <f t="shared" si="329"/>
        <v>1.3718239130434783E-2</v>
      </c>
      <c r="AC2106">
        <v>2</v>
      </c>
      <c r="AD2106">
        <v>1</v>
      </c>
      <c r="AE2106">
        <v>0</v>
      </c>
      <c r="AF2106">
        <v>1</v>
      </c>
      <c r="AG2106">
        <v>1</v>
      </c>
      <c r="AH2106">
        <v>-0.78682378264450603</v>
      </c>
      <c r="AI2106">
        <v>-0.14781382879308699</v>
      </c>
    </row>
    <row r="2107" spans="1:35" x14ac:dyDescent="0.2">
      <c r="A2107" t="s">
        <v>2182</v>
      </c>
      <c r="B2107" s="1">
        <v>40544</v>
      </c>
      <c r="C2107" t="s">
        <v>58</v>
      </c>
      <c r="D2107" t="s">
        <v>47</v>
      </c>
      <c r="E2107" t="s">
        <v>67</v>
      </c>
      <c r="F2107" t="s">
        <v>54</v>
      </c>
      <c r="G2107" t="s">
        <v>55</v>
      </c>
      <c r="H2107" t="s">
        <v>51</v>
      </c>
      <c r="I2107" t="s">
        <v>43</v>
      </c>
      <c r="J2107" t="s">
        <v>51</v>
      </c>
      <c r="K2107" t="s">
        <v>42</v>
      </c>
      <c r="L2107" t="s">
        <v>44</v>
      </c>
      <c r="M2107">
        <v>251</v>
      </c>
      <c r="N2107">
        <v>2488</v>
      </c>
      <c r="O2107">
        <v>920</v>
      </c>
      <c r="P2107">
        <v>8.26</v>
      </c>
      <c r="Q2107">
        <v>25</v>
      </c>
      <c r="R2107">
        <v>872019</v>
      </c>
      <c r="S2107" s="6">
        <f t="shared" si="320"/>
        <v>369774.91961414792</v>
      </c>
      <c r="T2107" s="6">
        <f t="shared" si="321"/>
        <v>100884.24437299036</v>
      </c>
      <c r="U2107" s="2">
        <f t="shared" si="322"/>
        <v>3319935.691318328</v>
      </c>
      <c r="V2107" s="3">
        <f t="shared" si="323"/>
        <v>36.799999999999997</v>
      </c>
      <c r="W2107" s="3">
        <f t="shared" si="324"/>
        <v>10.039999999999999</v>
      </c>
      <c r="X2107" s="2">
        <f t="shared" si="325"/>
        <v>330.4</v>
      </c>
      <c r="Y2107" s="3">
        <f t="shared" si="326"/>
        <v>10.039999999999999</v>
      </c>
      <c r="Z2107" s="2">
        <f t="shared" si="327"/>
        <v>8.9782608695652169</v>
      </c>
      <c r="AA2107" s="5">
        <f t="shared" si="328"/>
        <v>3.6653386454183265</v>
      </c>
      <c r="AB2107" s="4">
        <f t="shared" si="329"/>
        <v>3.4880759999999997E-2</v>
      </c>
      <c r="AC2107">
        <v>1</v>
      </c>
      <c r="AD2107">
        <v>0</v>
      </c>
      <c r="AE2107">
        <v>0</v>
      </c>
      <c r="AF2107">
        <v>4</v>
      </c>
      <c r="AG2107">
        <v>1</v>
      </c>
      <c r="AH2107">
        <v>-0.22397859398248399</v>
      </c>
      <c r="AI2107">
        <v>-0.22314326295483</v>
      </c>
    </row>
    <row r="2108" spans="1:35" x14ac:dyDescent="0.2">
      <c r="A2108" t="s">
        <v>2183</v>
      </c>
      <c r="B2108" s="1">
        <v>37257</v>
      </c>
      <c r="C2108" t="s">
        <v>46</v>
      </c>
      <c r="D2108" t="s">
        <v>47</v>
      </c>
      <c r="E2108" t="s">
        <v>125</v>
      </c>
      <c r="F2108" t="s">
        <v>39</v>
      </c>
      <c r="G2108" t="s">
        <v>40</v>
      </c>
      <c r="H2108" t="s">
        <v>50</v>
      </c>
      <c r="I2108" t="s">
        <v>43</v>
      </c>
      <c r="J2108" t="s">
        <v>43</v>
      </c>
      <c r="K2108" t="s">
        <v>51</v>
      </c>
      <c r="L2108" t="s">
        <v>78</v>
      </c>
      <c r="M2108">
        <v>429</v>
      </c>
      <c r="N2108">
        <v>83</v>
      </c>
      <c r="O2108">
        <v>630</v>
      </c>
      <c r="P2108">
        <v>22.65</v>
      </c>
      <c r="Q2108">
        <v>38</v>
      </c>
      <c r="R2108">
        <v>2538617</v>
      </c>
      <c r="S2108" s="6">
        <f t="shared" si="320"/>
        <v>7590361.4457831327</v>
      </c>
      <c r="T2108" s="6">
        <f t="shared" si="321"/>
        <v>5168674.6987951808</v>
      </c>
      <c r="U2108" s="2">
        <f t="shared" si="322"/>
        <v>272891566.26506025</v>
      </c>
      <c r="V2108" s="3">
        <f t="shared" si="323"/>
        <v>16.578947368421051</v>
      </c>
      <c r="W2108" s="3">
        <f t="shared" si="324"/>
        <v>11.289473684210526</v>
      </c>
      <c r="X2108" s="2">
        <f t="shared" si="325"/>
        <v>596.0526315789474</v>
      </c>
      <c r="Y2108" s="3">
        <f t="shared" si="326"/>
        <v>11.289473684210526</v>
      </c>
      <c r="Z2108" s="2">
        <f t="shared" si="327"/>
        <v>35.952380952380949</v>
      </c>
      <c r="AA2108" s="5">
        <f t="shared" si="328"/>
        <v>1.4685314685314685</v>
      </c>
      <c r="AB2108" s="4">
        <f t="shared" si="329"/>
        <v>6.6805710526315787E-2</v>
      </c>
      <c r="AC2108">
        <v>9</v>
      </c>
      <c r="AD2108">
        <v>1</v>
      </c>
      <c r="AE2108">
        <v>1</v>
      </c>
      <c r="AF2108">
        <v>4</v>
      </c>
      <c r="AG2108">
        <v>1</v>
      </c>
      <c r="AH2108">
        <v>-0.257207674720627</v>
      </c>
      <c r="AI2108" s="2">
        <v>2952746589584880</v>
      </c>
    </row>
    <row r="2109" spans="1:35" x14ac:dyDescent="0.2">
      <c r="A2109" t="s">
        <v>2184</v>
      </c>
      <c r="B2109" s="1">
        <v>40544</v>
      </c>
      <c r="C2109" t="s">
        <v>58</v>
      </c>
      <c r="D2109" t="s">
        <v>47</v>
      </c>
      <c r="E2109" t="s">
        <v>59</v>
      </c>
      <c r="F2109" t="s">
        <v>54</v>
      </c>
      <c r="G2109" t="s">
        <v>55</v>
      </c>
      <c r="H2109" t="s">
        <v>41</v>
      </c>
      <c r="I2109" t="s">
        <v>51</v>
      </c>
      <c r="J2109" t="s">
        <v>42</v>
      </c>
      <c r="K2109" t="s">
        <v>43</v>
      </c>
      <c r="L2109" t="s">
        <v>60</v>
      </c>
      <c r="M2109">
        <v>104</v>
      </c>
      <c r="N2109">
        <v>3625</v>
      </c>
      <c r="O2109">
        <v>367</v>
      </c>
      <c r="P2109">
        <v>47.32</v>
      </c>
      <c r="Q2109">
        <v>94</v>
      </c>
      <c r="R2109">
        <v>1879180</v>
      </c>
      <c r="S2109" s="6">
        <f t="shared" si="320"/>
        <v>101241.37931034483</v>
      </c>
      <c r="T2109" s="6">
        <f t="shared" si="321"/>
        <v>28689.655172413793</v>
      </c>
      <c r="U2109" s="2">
        <f t="shared" si="322"/>
        <v>13053793.103448275</v>
      </c>
      <c r="V2109" s="3">
        <f t="shared" si="323"/>
        <v>3.9042553191489362</v>
      </c>
      <c r="W2109" s="3">
        <f t="shared" si="324"/>
        <v>1.1063829787234043</v>
      </c>
      <c r="X2109" s="2">
        <f t="shared" si="325"/>
        <v>503.40425531914894</v>
      </c>
      <c r="Y2109" s="3">
        <f t="shared" si="326"/>
        <v>1.1063829787234043</v>
      </c>
      <c r="Z2109" s="2">
        <f t="shared" si="327"/>
        <v>128.93732970027247</v>
      </c>
      <c r="AA2109" s="5">
        <f t="shared" si="328"/>
        <v>3.5288461538461537</v>
      </c>
      <c r="AB2109" s="4">
        <f t="shared" si="329"/>
        <v>1.9991276595744682E-2</v>
      </c>
      <c r="AC2109">
        <v>3</v>
      </c>
      <c r="AD2109">
        <v>1</v>
      </c>
      <c r="AE2109">
        <v>1</v>
      </c>
      <c r="AF2109">
        <v>1</v>
      </c>
      <c r="AG2109">
        <v>1</v>
      </c>
      <c r="AH2109">
        <v>-0.81465637633163601</v>
      </c>
      <c r="AI2109">
        <v>-0.258101761976674</v>
      </c>
    </row>
    <row r="2110" spans="1:35" x14ac:dyDescent="0.2">
      <c r="A2110" t="s">
        <v>2185</v>
      </c>
      <c r="B2110" s="1">
        <v>38353</v>
      </c>
      <c r="C2110" t="s">
        <v>82</v>
      </c>
      <c r="D2110" t="s">
        <v>83</v>
      </c>
      <c r="E2110" t="s">
        <v>38</v>
      </c>
      <c r="F2110" t="s">
        <v>54</v>
      </c>
      <c r="G2110" t="s">
        <v>55</v>
      </c>
      <c r="H2110" t="s">
        <v>51</v>
      </c>
      <c r="I2110" t="s">
        <v>51</v>
      </c>
      <c r="J2110" t="s">
        <v>43</v>
      </c>
      <c r="K2110" t="s">
        <v>43</v>
      </c>
      <c r="L2110" t="s">
        <v>78</v>
      </c>
      <c r="M2110">
        <v>396</v>
      </c>
      <c r="N2110">
        <v>1314</v>
      </c>
      <c r="O2110">
        <v>472</v>
      </c>
      <c r="P2110">
        <v>26.07</v>
      </c>
      <c r="Q2110">
        <v>15</v>
      </c>
      <c r="R2110">
        <v>1366599</v>
      </c>
      <c r="S2110" s="6">
        <f t="shared" si="320"/>
        <v>359208.52359208523</v>
      </c>
      <c r="T2110" s="6">
        <f t="shared" si="321"/>
        <v>301369.8630136986</v>
      </c>
      <c r="U2110" s="2">
        <f t="shared" si="322"/>
        <v>19840182.648401827</v>
      </c>
      <c r="V2110" s="3">
        <f t="shared" si="323"/>
        <v>31.466666666666665</v>
      </c>
      <c r="W2110" s="3">
        <f t="shared" si="324"/>
        <v>26.4</v>
      </c>
      <c r="X2110" s="2">
        <f t="shared" si="325"/>
        <v>1738</v>
      </c>
      <c r="Y2110" s="3">
        <f t="shared" si="326"/>
        <v>26.4</v>
      </c>
      <c r="Z2110" s="2">
        <f t="shared" si="327"/>
        <v>55.233050847457626</v>
      </c>
      <c r="AA2110" s="5">
        <f t="shared" si="328"/>
        <v>1.1919191919191918</v>
      </c>
      <c r="AB2110" s="4">
        <f t="shared" si="329"/>
        <v>9.1106599999999996E-2</v>
      </c>
      <c r="AC2110">
        <v>9</v>
      </c>
      <c r="AD2110">
        <v>0</v>
      </c>
      <c r="AE2110">
        <v>0</v>
      </c>
      <c r="AF2110">
        <v>4</v>
      </c>
      <c r="AG2110">
        <v>1</v>
      </c>
      <c r="AH2110">
        <v>0.54642961282814495</v>
      </c>
      <c r="AI2110">
        <v>-0.12749764879165201</v>
      </c>
    </row>
    <row r="2111" spans="1:35" x14ac:dyDescent="0.2">
      <c r="A2111" t="s">
        <v>2186</v>
      </c>
      <c r="B2111" s="1">
        <v>42005</v>
      </c>
      <c r="C2111" t="s">
        <v>46</v>
      </c>
      <c r="D2111" t="s">
        <v>47</v>
      </c>
      <c r="E2111" t="s">
        <v>75</v>
      </c>
      <c r="F2111" t="s">
        <v>68</v>
      </c>
      <c r="G2111" t="s">
        <v>40</v>
      </c>
      <c r="H2111" t="s">
        <v>50</v>
      </c>
      <c r="I2111" t="s">
        <v>51</v>
      </c>
      <c r="J2111" t="s">
        <v>43</v>
      </c>
      <c r="K2111" t="s">
        <v>43</v>
      </c>
      <c r="L2111" t="s">
        <v>44</v>
      </c>
      <c r="M2111">
        <v>337</v>
      </c>
      <c r="N2111">
        <v>775</v>
      </c>
      <c r="O2111">
        <v>496</v>
      </c>
      <c r="P2111">
        <v>33.1</v>
      </c>
      <c r="Q2111">
        <v>38</v>
      </c>
      <c r="R2111">
        <v>2324909</v>
      </c>
      <c r="S2111" s="6">
        <f t="shared" si="320"/>
        <v>640000</v>
      </c>
      <c r="T2111" s="6">
        <f t="shared" si="321"/>
        <v>434838.70967741933</v>
      </c>
      <c r="U2111" s="2">
        <f t="shared" si="322"/>
        <v>42709677.419354841</v>
      </c>
      <c r="V2111" s="3">
        <f t="shared" si="323"/>
        <v>13.052631578947368</v>
      </c>
      <c r="W2111" s="3">
        <f t="shared" si="324"/>
        <v>8.8684210526315788</v>
      </c>
      <c r="X2111" s="2">
        <f t="shared" si="325"/>
        <v>871.0526315789474</v>
      </c>
      <c r="Y2111" s="3">
        <f t="shared" si="326"/>
        <v>8.8684210526315788</v>
      </c>
      <c r="Z2111" s="2">
        <f t="shared" si="327"/>
        <v>66.733870967741936</v>
      </c>
      <c r="AA2111" s="5">
        <f t="shared" si="328"/>
        <v>1.4718100890207715</v>
      </c>
      <c r="AB2111" s="4">
        <f t="shared" si="329"/>
        <v>6.1181815789473681E-2</v>
      </c>
      <c r="AC2111">
        <v>1</v>
      </c>
      <c r="AD2111">
        <v>0</v>
      </c>
      <c r="AE2111">
        <v>0</v>
      </c>
      <c r="AF2111">
        <v>4</v>
      </c>
      <c r="AG2111">
        <v>1</v>
      </c>
      <c r="AH2111">
        <v>-0.323319655034769</v>
      </c>
      <c r="AI2111">
        <v>8.1227187760131506E-3</v>
      </c>
    </row>
    <row r="2112" spans="1:35" x14ac:dyDescent="0.2">
      <c r="A2112" t="s">
        <v>2187</v>
      </c>
      <c r="B2112" s="1">
        <v>39448</v>
      </c>
      <c r="C2112" t="s">
        <v>103</v>
      </c>
      <c r="D2112" t="s">
        <v>47</v>
      </c>
      <c r="E2112" t="s">
        <v>77</v>
      </c>
      <c r="F2112" t="s">
        <v>65</v>
      </c>
      <c r="G2112" t="s">
        <v>40</v>
      </c>
      <c r="H2112" t="s">
        <v>41</v>
      </c>
      <c r="I2112" t="s">
        <v>42</v>
      </c>
      <c r="J2112" t="s">
        <v>43</v>
      </c>
      <c r="K2112" t="s">
        <v>51</v>
      </c>
      <c r="L2112" t="s">
        <v>44</v>
      </c>
      <c r="M2112">
        <v>339</v>
      </c>
      <c r="N2112">
        <v>4846</v>
      </c>
      <c r="O2112">
        <v>181</v>
      </c>
      <c r="P2112">
        <v>17.52</v>
      </c>
      <c r="Q2112">
        <v>27</v>
      </c>
      <c r="R2112">
        <v>250913</v>
      </c>
      <c r="S2112" s="6">
        <f t="shared" si="320"/>
        <v>37350.392075938922</v>
      </c>
      <c r="T2112" s="6">
        <f t="shared" si="321"/>
        <v>69954.601733388365</v>
      </c>
      <c r="U2112" s="2">
        <f t="shared" si="322"/>
        <v>3615352.8683450269</v>
      </c>
      <c r="V2112" s="3">
        <f t="shared" si="323"/>
        <v>6.7037037037037033</v>
      </c>
      <c r="W2112" s="3">
        <f t="shared" si="324"/>
        <v>12.555555555555555</v>
      </c>
      <c r="X2112" s="2">
        <f t="shared" si="325"/>
        <v>648.88888888888891</v>
      </c>
      <c r="Y2112" s="3">
        <f t="shared" si="326"/>
        <v>12.555555555555555</v>
      </c>
      <c r="Z2112" s="2">
        <f t="shared" si="327"/>
        <v>96.795580110497241</v>
      </c>
      <c r="AA2112" s="5">
        <f t="shared" si="328"/>
        <v>0.53392330383480824</v>
      </c>
      <c r="AB2112" s="4">
        <f t="shared" si="329"/>
        <v>9.2930740740740734E-3</v>
      </c>
      <c r="AC2112">
        <v>5</v>
      </c>
      <c r="AD2112">
        <v>1</v>
      </c>
      <c r="AE2112">
        <v>0</v>
      </c>
      <c r="AF2112">
        <v>4</v>
      </c>
      <c r="AG2112">
        <v>1</v>
      </c>
      <c r="AH2112">
        <v>-0.50011294012227403</v>
      </c>
      <c r="AI2112">
        <v>-0.27876616923962899</v>
      </c>
    </row>
    <row r="2113" spans="1:35" x14ac:dyDescent="0.2">
      <c r="A2113" t="s">
        <v>2188</v>
      </c>
      <c r="B2113" s="1">
        <v>41275</v>
      </c>
      <c r="C2113" t="s">
        <v>58</v>
      </c>
      <c r="D2113" t="s">
        <v>47</v>
      </c>
      <c r="E2113" t="s">
        <v>125</v>
      </c>
      <c r="F2113" t="s">
        <v>65</v>
      </c>
      <c r="G2113" t="s">
        <v>40</v>
      </c>
      <c r="H2113" t="s">
        <v>41</v>
      </c>
      <c r="I2113" t="s">
        <v>51</v>
      </c>
      <c r="J2113" t="s">
        <v>43</v>
      </c>
      <c r="K2113" t="s">
        <v>51</v>
      </c>
      <c r="L2113" t="s">
        <v>56</v>
      </c>
      <c r="M2113">
        <v>322</v>
      </c>
      <c r="N2113">
        <v>4814</v>
      </c>
      <c r="O2113">
        <v>460</v>
      </c>
      <c r="P2113">
        <v>21.16</v>
      </c>
      <c r="Q2113">
        <v>35</v>
      </c>
      <c r="R2113">
        <v>2942735</v>
      </c>
      <c r="S2113" s="6">
        <f t="shared" si="320"/>
        <v>95554.632322393023</v>
      </c>
      <c r="T2113" s="6">
        <f t="shared" si="321"/>
        <v>66888.242625675121</v>
      </c>
      <c r="U2113" s="2">
        <f t="shared" si="322"/>
        <v>4395513.0868300786</v>
      </c>
      <c r="V2113" s="3">
        <f t="shared" si="323"/>
        <v>13.142857142857142</v>
      </c>
      <c r="W2113" s="3">
        <f t="shared" si="324"/>
        <v>9.1999999999999993</v>
      </c>
      <c r="X2113" s="2">
        <f t="shared" si="325"/>
        <v>604.57142857142856</v>
      </c>
      <c r="Y2113" s="3">
        <f t="shared" si="326"/>
        <v>9.1999999999999993</v>
      </c>
      <c r="Z2113" s="2">
        <f t="shared" si="327"/>
        <v>46</v>
      </c>
      <c r="AA2113" s="5">
        <f t="shared" si="328"/>
        <v>1.4285714285714286</v>
      </c>
      <c r="AB2113" s="4">
        <f t="shared" si="329"/>
        <v>8.4078142857142851E-2</v>
      </c>
      <c r="AC2113">
        <v>9</v>
      </c>
      <c r="AD2113">
        <v>0</v>
      </c>
      <c r="AE2113">
        <v>1</v>
      </c>
      <c r="AF2113">
        <v>4</v>
      </c>
      <c r="AG2113">
        <v>1</v>
      </c>
      <c r="AH2113">
        <v>-0.32467049485426502</v>
      </c>
      <c r="AI2113">
        <v>-0.272261236237899</v>
      </c>
    </row>
    <row r="2114" spans="1:35" x14ac:dyDescent="0.2">
      <c r="A2114" t="s">
        <v>2189</v>
      </c>
      <c r="B2114" s="1">
        <v>37257</v>
      </c>
      <c r="C2114" t="s">
        <v>46</v>
      </c>
      <c r="D2114" t="s">
        <v>47</v>
      </c>
      <c r="E2114" t="s">
        <v>75</v>
      </c>
      <c r="F2114" t="s">
        <v>39</v>
      </c>
      <c r="G2114" t="s">
        <v>40</v>
      </c>
      <c r="H2114" t="s">
        <v>51</v>
      </c>
      <c r="I2114" t="s">
        <v>43</v>
      </c>
      <c r="J2114" t="s">
        <v>43</v>
      </c>
      <c r="K2114" t="s">
        <v>42</v>
      </c>
      <c r="L2114" t="s">
        <v>60</v>
      </c>
      <c r="M2114">
        <v>367</v>
      </c>
      <c r="N2114">
        <v>1441</v>
      </c>
      <c r="O2114">
        <v>827</v>
      </c>
      <c r="P2114">
        <v>7.76</v>
      </c>
      <c r="Q2114">
        <v>8</v>
      </c>
      <c r="R2114">
        <v>2682712</v>
      </c>
      <c r="S2114" s="6">
        <f t="shared" si="320"/>
        <v>573907.00902151281</v>
      </c>
      <c r="T2114" s="6">
        <f t="shared" si="321"/>
        <v>254684.24705065927</v>
      </c>
      <c r="U2114" s="2">
        <f t="shared" si="322"/>
        <v>5385149.2019430948</v>
      </c>
      <c r="V2114" s="3">
        <f t="shared" si="323"/>
        <v>103.375</v>
      </c>
      <c r="W2114" s="3">
        <f t="shared" si="324"/>
        <v>45.875</v>
      </c>
      <c r="X2114" s="2">
        <f t="shared" si="325"/>
        <v>970</v>
      </c>
      <c r="Y2114" s="3">
        <f t="shared" si="326"/>
        <v>45.875</v>
      </c>
      <c r="Z2114" s="2">
        <f t="shared" si="327"/>
        <v>9.3833131801692868</v>
      </c>
      <c r="AA2114" s="5">
        <f t="shared" si="328"/>
        <v>2.2534059945504086</v>
      </c>
      <c r="AB2114" s="4">
        <f t="shared" si="329"/>
        <v>0.335339</v>
      </c>
      <c r="AC2114">
        <v>6</v>
      </c>
      <c r="AD2114">
        <v>0</v>
      </c>
      <c r="AE2114">
        <v>1</v>
      </c>
      <c r="AF2114">
        <v>4</v>
      </c>
      <c r="AG2114">
        <v>1</v>
      </c>
      <c r="AH2114" s="2">
        <v>2071307459299650</v>
      </c>
      <c r="AI2114">
        <v>-0.15706825370819399</v>
      </c>
    </row>
    <row r="2115" spans="1:35" x14ac:dyDescent="0.2">
      <c r="A2115" t="s">
        <v>2190</v>
      </c>
      <c r="B2115" s="1">
        <v>38353</v>
      </c>
      <c r="C2115" t="s">
        <v>70</v>
      </c>
      <c r="D2115" t="s">
        <v>63</v>
      </c>
      <c r="E2115" t="s">
        <v>67</v>
      </c>
      <c r="F2115" t="s">
        <v>68</v>
      </c>
      <c r="G2115" t="s">
        <v>40</v>
      </c>
      <c r="H2115" t="s">
        <v>41</v>
      </c>
      <c r="I2115" t="s">
        <v>51</v>
      </c>
      <c r="J2115" t="s">
        <v>43</v>
      </c>
      <c r="K2115" t="s">
        <v>51</v>
      </c>
      <c r="L2115" t="s">
        <v>60</v>
      </c>
      <c r="M2115">
        <v>403</v>
      </c>
      <c r="N2115">
        <v>4906</v>
      </c>
      <c r="O2115">
        <v>331</v>
      </c>
      <c r="P2115">
        <v>13.87</v>
      </c>
      <c r="Q2115">
        <v>39</v>
      </c>
      <c r="R2115">
        <v>2762327</v>
      </c>
      <c r="S2115" s="6">
        <f t="shared" ref="S2115:S2178" si="330">(O2115*1000000)/N2115</f>
        <v>67468.406033428459</v>
      </c>
      <c r="T2115" s="6">
        <f t="shared" ref="T2115:T2178" si="331">(M2115*1000000)/N2115</f>
        <v>82144.313086017122</v>
      </c>
      <c r="U2115" s="2">
        <f t="shared" ref="U2115:U2178" si="332">(P2115*1000000000)/N2115</f>
        <v>2827150.4280472891</v>
      </c>
      <c r="V2115" s="3">
        <f t="shared" ref="V2115:V2178" si="333">(O2115*1000000)/(Q2115*1000000)</f>
        <v>8.4871794871794872</v>
      </c>
      <c r="W2115" s="3">
        <f t="shared" ref="W2115:W2178" si="334">(M2115*1000000)/(Q2115*1000000)</f>
        <v>10.333333333333334</v>
      </c>
      <c r="X2115" s="2">
        <f t="shared" ref="X2115:X2178" si="335">(P2115*1000000000)/(Q2115*1000000)</f>
        <v>355.64102564102564</v>
      </c>
      <c r="Y2115" s="3">
        <f t="shared" ref="Y2115:Y2178" si="336">(M2115*1000000)/(Q2115*1000000)</f>
        <v>10.333333333333334</v>
      </c>
      <c r="Z2115" s="2">
        <f t="shared" ref="Z2115:Z2178" si="337">(P2115*1000000000)/(O2115*1000000)</f>
        <v>41.903323262839876</v>
      </c>
      <c r="AA2115" s="5">
        <f t="shared" ref="AA2115:AA2178" si="338">(O2115*1000000)/(M2115*1000000)</f>
        <v>0.82133995037220842</v>
      </c>
      <c r="AB2115" s="4">
        <f t="shared" ref="AB2115:AB2178" si="339">R2115/(Q2115*1000000)</f>
        <v>7.0828897435897431E-2</v>
      </c>
      <c r="AC2115">
        <v>1</v>
      </c>
      <c r="AD2115">
        <v>0</v>
      </c>
      <c r="AE2115">
        <v>1</v>
      </c>
      <c r="AF2115">
        <v>4</v>
      </c>
      <c r="AG2115">
        <v>1</v>
      </c>
      <c r="AH2115">
        <v>-0.44400300884292698</v>
      </c>
      <c r="AI2115">
        <v>-0.275246915454611</v>
      </c>
    </row>
    <row r="2116" spans="1:35" x14ac:dyDescent="0.2">
      <c r="A2116" t="s">
        <v>2191</v>
      </c>
      <c r="B2116" s="1">
        <v>42736</v>
      </c>
      <c r="C2116" t="s">
        <v>103</v>
      </c>
      <c r="D2116" t="s">
        <v>47</v>
      </c>
      <c r="E2116" t="s">
        <v>132</v>
      </c>
      <c r="F2116" t="s">
        <v>68</v>
      </c>
      <c r="G2116" t="s">
        <v>40</v>
      </c>
      <c r="H2116" t="s">
        <v>41</v>
      </c>
      <c r="I2116" t="s">
        <v>42</v>
      </c>
      <c r="J2116" t="s">
        <v>43</v>
      </c>
      <c r="K2116" t="s">
        <v>43</v>
      </c>
      <c r="L2116" t="s">
        <v>5077</v>
      </c>
      <c r="M2116">
        <v>447</v>
      </c>
      <c r="N2116">
        <v>3631</v>
      </c>
      <c r="O2116">
        <v>147</v>
      </c>
      <c r="P2116">
        <v>49.28</v>
      </c>
      <c r="Q2116">
        <v>70</v>
      </c>
      <c r="R2116">
        <v>2651328</v>
      </c>
      <c r="S2116" s="6">
        <f t="shared" si="330"/>
        <v>40484.714954557974</v>
      </c>
      <c r="T2116" s="6">
        <f t="shared" si="331"/>
        <v>123106.58220875791</v>
      </c>
      <c r="U2116" s="2">
        <f t="shared" si="332"/>
        <v>13572018.727623245</v>
      </c>
      <c r="V2116" s="3">
        <f t="shared" si="333"/>
        <v>2.1</v>
      </c>
      <c r="W2116" s="3">
        <f t="shared" si="334"/>
        <v>6.3857142857142861</v>
      </c>
      <c r="X2116" s="2">
        <f t="shared" si="335"/>
        <v>704</v>
      </c>
      <c r="Y2116" s="3">
        <f t="shared" si="336"/>
        <v>6.3857142857142861</v>
      </c>
      <c r="Z2116" s="2">
        <f t="shared" si="337"/>
        <v>335.23809523809524</v>
      </c>
      <c r="AA2116" s="5">
        <f t="shared" si="338"/>
        <v>0.32885906040268459</v>
      </c>
      <c r="AB2116" s="4">
        <f t="shared" si="339"/>
        <v>3.7876114285714288E-2</v>
      </c>
      <c r="AC2116">
        <v>8</v>
      </c>
      <c r="AD2116">
        <v>1</v>
      </c>
      <c r="AE2116">
        <v>0</v>
      </c>
      <c r="AF2116">
        <v>1</v>
      </c>
      <c r="AG2116">
        <v>1</v>
      </c>
      <c r="AH2116">
        <v>-0.60350875281090999</v>
      </c>
      <c r="AI2116">
        <v>-0.239697636099482</v>
      </c>
    </row>
    <row r="2117" spans="1:35" x14ac:dyDescent="0.2">
      <c r="A2117" t="s">
        <v>2192</v>
      </c>
      <c r="B2117" s="1">
        <v>39448</v>
      </c>
      <c r="C2117" t="s">
        <v>103</v>
      </c>
      <c r="D2117" t="s">
        <v>47</v>
      </c>
      <c r="E2117" t="s">
        <v>64</v>
      </c>
      <c r="F2117" t="s">
        <v>54</v>
      </c>
      <c r="G2117" t="s">
        <v>55</v>
      </c>
      <c r="H2117" t="s">
        <v>41</v>
      </c>
      <c r="I2117" t="s">
        <v>51</v>
      </c>
      <c r="J2117" t="s">
        <v>43</v>
      </c>
      <c r="K2117" t="s">
        <v>51</v>
      </c>
      <c r="L2117" t="s">
        <v>78</v>
      </c>
      <c r="M2117">
        <v>307</v>
      </c>
      <c r="N2117">
        <v>2685</v>
      </c>
      <c r="O2117">
        <v>379</v>
      </c>
      <c r="P2117">
        <v>15.26</v>
      </c>
      <c r="Q2117">
        <v>34</v>
      </c>
      <c r="R2117">
        <v>4348775</v>
      </c>
      <c r="S2117" s="6">
        <f t="shared" si="330"/>
        <v>141154.56238361268</v>
      </c>
      <c r="T2117" s="6">
        <f t="shared" si="331"/>
        <v>114338.91992551211</v>
      </c>
      <c r="U2117" s="2">
        <f t="shared" si="332"/>
        <v>5683426.4432029799</v>
      </c>
      <c r="V2117" s="3">
        <f t="shared" si="333"/>
        <v>11.147058823529411</v>
      </c>
      <c r="W2117" s="3">
        <f t="shared" si="334"/>
        <v>9.0294117647058822</v>
      </c>
      <c r="X2117" s="2">
        <f t="shared" si="335"/>
        <v>448.8235294117647</v>
      </c>
      <c r="Y2117" s="3">
        <f t="shared" si="336"/>
        <v>9.0294117647058822</v>
      </c>
      <c r="Z2117" s="2">
        <f t="shared" si="337"/>
        <v>40.263852242744065</v>
      </c>
      <c r="AA2117" s="5">
        <f t="shared" si="338"/>
        <v>1.234527687296417</v>
      </c>
      <c r="AB2117" s="4">
        <f t="shared" si="339"/>
        <v>0.12790514705882353</v>
      </c>
      <c r="AC2117">
        <v>1</v>
      </c>
      <c r="AD2117">
        <v>0</v>
      </c>
      <c r="AE2117">
        <v>1</v>
      </c>
      <c r="AF2117">
        <v>4</v>
      </c>
      <c r="AG2117">
        <v>1</v>
      </c>
      <c r="AH2117">
        <v>-0.280188464947906</v>
      </c>
      <c r="AI2117">
        <v>-0.25015339777317003</v>
      </c>
    </row>
    <row r="2118" spans="1:35" x14ac:dyDescent="0.2">
      <c r="A2118" t="s">
        <v>2193</v>
      </c>
      <c r="B2118" s="1">
        <v>39814</v>
      </c>
      <c r="C2118" t="s">
        <v>58</v>
      </c>
      <c r="D2118" t="s">
        <v>47</v>
      </c>
      <c r="E2118" t="s">
        <v>80</v>
      </c>
      <c r="F2118" t="s">
        <v>48</v>
      </c>
      <c r="G2118" t="s">
        <v>49</v>
      </c>
      <c r="H2118" t="s">
        <v>41</v>
      </c>
      <c r="I2118" t="s">
        <v>51</v>
      </c>
      <c r="J2118" t="s">
        <v>42</v>
      </c>
      <c r="K2118" t="s">
        <v>51</v>
      </c>
      <c r="L2118" t="s">
        <v>60</v>
      </c>
      <c r="M2118">
        <v>119</v>
      </c>
      <c r="N2118">
        <v>2858</v>
      </c>
      <c r="O2118">
        <v>289</v>
      </c>
      <c r="P2118">
        <v>16.79</v>
      </c>
      <c r="Q2118">
        <v>89</v>
      </c>
      <c r="R2118">
        <v>1557332</v>
      </c>
      <c r="S2118" s="6">
        <f t="shared" si="330"/>
        <v>101119.66410076978</v>
      </c>
      <c r="T2118" s="6">
        <f t="shared" si="331"/>
        <v>41637.508747375789</v>
      </c>
      <c r="U2118" s="2">
        <f t="shared" si="332"/>
        <v>5874737.578726382</v>
      </c>
      <c r="V2118" s="3">
        <f t="shared" si="333"/>
        <v>3.2471910112359552</v>
      </c>
      <c r="W2118" s="3">
        <f t="shared" si="334"/>
        <v>1.3370786516853932</v>
      </c>
      <c r="X2118" s="2">
        <f t="shared" si="335"/>
        <v>188.65168539325842</v>
      </c>
      <c r="Y2118" s="3">
        <f t="shared" si="336"/>
        <v>1.3370786516853932</v>
      </c>
      <c r="Z2118" s="2">
        <f t="shared" si="337"/>
        <v>58.096885813148788</v>
      </c>
      <c r="AA2118" s="5">
        <f t="shared" si="338"/>
        <v>2.4285714285714284</v>
      </c>
      <c r="AB2118" s="4">
        <f t="shared" si="339"/>
        <v>1.7498112359550563E-2</v>
      </c>
      <c r="AC2118">
        <v>3</v>
      </c>
      <c r="AD2118">
        <v>0</v>
      </c>
      <c r="AE2118">
        <v>0</v>
      </c>
      <c r="AF2118">
        <v>1</v>
      </c>
      <c r="AG2118">
        <v>1</v>
      </c>
      <c r="AH2118">
        <v>-0.90114351449014995</v>
      </c>
      <c r="AI2118">
        <v>-0.27196495005516202</v>
      </c>
    </row>
    <row r="2119" spans="1:35" x14ac:dyDescent="0.2">
      <c r="A2119" t="s">
        <v>2194</v>
      </c>
      <c r="B2119" s="1">
        <v>39448</v>
      </c>
      <c r="C2119" t="s">
        <v>73</v>
      </c>
      <c r="D2119" t="s">
        <v>74</v>
      </c>
      <c r="E2119" t="s">
        <v>75</v>
      </c>
      <c r="F2119" t="s">
        <v>65</v>
      </c>
      <c r="G2119" t="s">
        <v>40</v>
      </c>
      <c r="H2119" t="s">
        <v>41</v>
      </c>
      <c r="I2119" t="s">
        <v>43</v>
      </c>
      <c r="J2119" t="s">
        <v>43</v>
      </c>
      <c r="K2119" t="s">
        <v>42</v>
      </c>
      <c r="L2119" t="s">
        <v>78</v>
      </c>
      <c r="M2119">
        <v>371</v>
      </c>
      <c r="N2119">
        <v>4569</v>
      </c>
      <c r="O2119">
        <v>975</v>
      </c>
      <c r="P2119">
        <v>1.1299999999999999</v>
      </c>
      <c r="Q2119">
        <v>78</v>
      </c>
      <c r="R2119">
        <v>241199</v>
      </c>
      <c r="S2119" s="6">
        <f t="shared" si="330"/>
        <v>213394.6158896914</v>
      </c>
      <c r="T2119" s="6">
        <f t="shared" si="331"/>
        <v>81199.387174436415</v>
      </c>
      <c r="U2119" s="2">
        <f t="shared" si="332"/>
        <v>247318.88815933466</v>
      </c>
      <c r="V2119" s="3">
        <f t="shared" si="333"/>
        <v>12.5</v>
      </c>
      <c r="W2119" s="3">
        <f t="shared" si="334"/>
        <v>4.7564102564102564</v>
      </c>
      <c r="X2119" s="2">
        <f t="shared" si="335"/>
        <v>14.487179487179487</v>
      </c>
      <c r="Y2119" s="3">
        <f t="shared" si="336"/>
        <v>4.7564102564102564</v>
      </c>
      <c r="Z2119" s="2">
        <f t="shared" si="337"/>
        <v>1.1589743589743591</v>
      </c>
      <c r="AA2119" s="5">
        <f t="shared" si="338"/>
        <v>2.628032345013477</v>
      </c>
      <c r="AB2119" s="4">
        <f t="shared" si="339"/>
        <v>3.0922948717948717E-3</v>
      </c>
      <c r="AC2119">
        <v>7</v>
      </c>
      <c r="AD2119">
        <v>1</v>
      </c>
      <c r="AE2119">
        <v>0</v>
      </c>
      <c r="AF2119">
        <v>1</v>
      </c>
      <c r="AG2119">
        <v>1</v>
      </c>
      <c r="AH2119">
        <v>-0.78552095111319298</v>
      </c>
      <c r="AI2119">
        <v>-0.25687309097573802</v>
      </c>
    </row>
    <row r="2120" spans="1:35" x14ac:dyDescent="0.2">
      <c r="A2120" t="s">
        <v>2195</v>
      </c>
      <c r="B2120" s="1">
        <v>44197</v>
      </c>
      <c r="C2120" t="s">
        <v>58</v>
      </c>
      <c r="D2120" t="s">
        <v>47</v>
      </c>
      <c r="E2120" t="s">
        <v>67</v>
      </c>
      <c r="F2120" t="s">
        <v>39</v>
      </c>
      <c r="G2120" t="s">
        <v>40</v>
      </c>
      <c r="H2120" t="s">
        <v>41</v>
      </c>
      <c r="I2120" t="s">
        <v>51</v>
      </c>
      <c r="J2120" t="s">
        <v>42</v>
      </c>
      <c r="K2120" t="s">
        <v>43</v>
      </c>
      <c r="L2120" t="s">
        <v>56</v>
      </c>
      <c r="M2120">
        <v>100</v>
      </c>
      <c r="N2120">
        <v>4518</v>
      </c>
      <c r="O2120">
        <v>368</v>
      </c>
      <c r="P2120">
        <v>49.35</v>
      </c>
      <c r="Q2120">
        <v>72</v>
      </c>
      <c r="R2120">
        <v>2139407</v>
      </c>
      <c r="S2120" s="6">
        <f t="shared" si="330"/>
        <v>81451.969898185038</v>
      </c>
      <c r="T2120" s="6">
        <f t="shared" si="331"/>
        <v>22133.687472332891</v>
      </c>
      <c r="U2120" s="2">
        <f t="shared" si="332"/>
        <v>10922974.767596282</v>
      </c>
      <c r="V2120" s="3">
        <f t="shared" si="333"/>
        <v>5.1111111111111107</v>
      </c>
      <c r="W2120" s="3">
        <f t="shared" si="334"/>
        <v>1.3888888888888888</v>
      </c>
      <c r="X2120" s="2">
        <f t="shared" si="335"/>
        <v>685.41666666666663</v>
      </c>
      <c r="Y2120" s="3">
        <f t="shared" si="336"/>
        <v>1.3888888888888888</v>
      </c>
      <c r="Z2120" s="2">
        <f t="shared" si="337"/>
        <v>134.10326086956522</v>
      </c>
      <c r="AA2120" s="5">
        <f t="shared" si="338"/>
        <v>3.68</v>
      </c>
      <c r="AB2120" s="4">
        <f t="shared" si="339"/>
        <v>2.9713986111111111E-2</v>
      </c>
      <c r="AC2120">
        <v>8</v>
      </c>
      <c r="AD2120">
        <v>1</v>
      </c>
      <c r="AE2120">
        <v>1</v>
      </c>
      <c r="AF2120">
        <v>1</v>
      </c>
      <c r="AG2120">
        <v>1</v>
      </c>
      <c r="AH2120">
        <v>-0.724102685999226</v>
      </c>
      <c r="AI2120">
        <v>-0.26815878120985898</v>
      </c>
    </row>
    <row r="2121" spans="1:35" x14ac:dyDescent="0.2">
      <c r="A2121" t="s">
        <v>2196</v>
      </c>
      <c r="B2121" s="1">
        <v>43101</v>
      </c>
      <c r="C2121" t="s">
        <v>70</v>
      </c>
      <c r="D2121" t="s">
        <v>63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42</v>
      </c>
      <c r="K2121" t="s">
        <v>43</v>
      </c>
      <c r="L2121" t="s">
        <v>5077</v>
      </c>
      <c r="M2121">
        <v>32</v>
      </c>
      <c r="N2121">
        <v>3138</v>
      </c>
      <c r="O2121">
        <v>100</v>
      </c>
      <c r="P2121">
        <v>44.1</v>
      </c>
      <c r="Q2121">
        <v>63</v>
      </c>
      <c r="R2121">
        <v>1804221</v>
      </c>
      <c r="S2121" s="6">
        <f t="shared" si="330"/>
        <v>31867.431485022305</v>
      </c>
      <c r="T2121" s="6">
        <f t="shared" si="331"/>
        <v>10197.578075207139</v>
      </c>
      <c r="U2121" s="2">
        <f t="shared" si="332"/>
        <v>14053537.284894837</v>
      </c>
      <c r="V2121" s="3">
        <f t="shared" si="333"/>
        <v>1.5873015873015872</v>
      </c>
      <c r="W2121" s="3">
        <f t="shared" si="334"/>
        <v>0.50793650793650791</v>
      </c>
      <c r="X2121" s="2">
        <f t="shared" si="335"/>
        <v>700</v>
      </c>
      <c r="Y2121" s="3">
        <f t="shared" si="336"/>
        <v>0.50793650793650791</v>
      </c>
      <c r="Z2121" s="2">
        <f t="shared" si="337"/>
        <v>441</v>
      </c>
      <c r="AA2121" s="5">
        <f t="shared" si="338"/>
        <v>3.125</v>
      </c>
      <c r="AB2121" s="4">
        <f t="shared" si="339"/>
        <v>2.8638428571428572E-2</v>
      </c>
      <c r="AC2121">
        <v>5</v>
      </c>
      <c r="AD2121">
        <v>1</v>
      </c>
      <c r="AE2121">
        <v>0</v>
      </c>
      <c r="AF2121">
        <v>1</v>
      </c>
      <c r="AG2121">
        <v>1</v>
      </c>
      <c r="AH2121">
        <v>-0.78515148094010401</v>
      </c>
      <c r="AI2121">
        <v>-0.26964368843737202</v>
      </c>
    </row>
    <row r="2122" spans="1:35" x14ac:dyDescent="0.2">
      <c r="A2122" t="s">
        <v>2197</v>
      </c>
      <c r="B2122" s="1">
        <v>36892</v>
      </c>
      <c r="C2122" t="s">
        <v>89</v>
      </c>
      <c r="D2122" t="s">
        <v>63</v>
      </c>
      <c r="E2122" t="s">
        <v>64</v>
      </c>
      <c r="F2122" t="s">
        <v>68</v>
      </c>
      <c r="G2122" t="s">
        <v>40</v>
      </c>
      <c r="H2122" t="s">
        <v>41</v>
      </c>
      <c r="I2122" t="s">
        <v>51</v>
      </c>
      <c r="J2122" t="s">
        <v>51</v>
      </c>
      <c r="K2122" t="s">
        <v>43</v>
      </c>
      <c r="L2122" t="s">
        <v>5077</v>
      </c>
      <c r="M2122">
        <v>172</v>
      </c>
      <c r="N2122">
        <v>4084</v>
      </c>
      <c r="O2122">
        <v>350</v>
      </c>
      <c r="P2122">
        <v>36.99</v>
      </c>
      <c r="Q2122">
        <v>33</v>
      </c>
      <c r="R2122">
        <v>2711235</v>
      </c>
      <c r="S2122" s="6">
        <f t="shared" si="330"/>
        <v>85700.293829578848</v>
      </c>
      <c r="T2122" s="6">
        <f t="shared" si="331"/>
        <v>42115.572967678745</v>
      </c>
      <c r="U2122" s="2">
        <f t="shared" si="332"/>
        <v>9057296.767874632</v>
      </c>
      <c r="V2122" s="3">
        <f t="shared" si="333"/>
        <v>10.606060606060606</v>
      </c>
      <c r="W2122" s="3">
        <f t="shared" si="334"/>
        <v>5.2121212121212119</v>
      </c>
      <c r="X2122" s="2">
        <f t="shared" si="335"/>
        <v>1120.909090909091</v>
      </c>
      <c r="Y2122" s="3">
        <f t="shared" si="336"/>
        <v>5.2121212121212119</v>
      </c>
      <c r="Z2122" s="2">
        <f t="shared" si="337"/>
        <v>105.68571428571428</v>
      </c>
      <c r="AA2122" s="5">
        <f t="shared" si="338"/>
        <v>2.0348837209302326</v>
      </c>
      <c r="AB2122" s="4">
        <f t="shared" si="339"/>
        <v>8.2158636363636364E-2</v>
      </c>
      <c r="AC2122">
        <v>7</v>
      </c>
      <c r="AD2122">
        <v>1</v>
      </c>
      <c r="AE2122">
        <v>1</v>
      </c>
      <c r="AF2122">
        <v>4</v>
      </c>
      <c r="AG2122">
        <v>1</v>
      </c>
      <c r="AH2122">
        <v>-0.33209512330350299</v>
      </c>
      <c r="AI2122">
        <v>-0.26914001948296301</v>
      </c>
    </row>
    <row r="2123" spans="1:35" x14ac:dyDescent="0.2">
      <c r="A2123" t="s">
        <v>2198</v>
      </c>
      <c r="B2123" s="1">
        <v>44562</v>
      </c>
      <c r="C2123" t="s">
        <v>70</v>
      </c>
      <c r="D2123" t="s">
        <v>63</v>
      </c>
      <c r="E2123" t="s">
        <v>67</v>
      </c>
      <c r="F2123" t="s">
        <v>68</v>
      </c>
      <c r="G2123" t="s">
        <v>40</v>
      </c>
      <c r="H2123" t="s">
        <v>41</v>
      </c>
      <c r="I2123" t="s">
        <v>51</v>
      </c>
      <c r="J2123" t="s">
        <v>43</v>
      </c>
      <c r="K2123" t="s">
        <v>43</v>
      </c>
      <c r="L2123" t="s">
        <v>78</v>
      </c>
      <c r="M2123">
        <v>471</v>
      </c>
      <c r="N2123">
        <v>4592</v>
      </c>
      <c r="O2123">
        <v>496</v>
      </c>
      <c r="P2123">
        <v>45.21</v>
      </c>
      <c r="Q2123">
        <v>17</v>
      </c>
      <c r="R2123">
        <v>4015507</v>
      </c>
      <c r="S2123" s="6">
        <f t="shared" si="330"/>
        <v>108013.93728222996</v>
      </c>
      <c r="T2123" s="6">
        <f t="shared" si="331"/>
        <v>102569.68641114983</v>
      </c>
      <c r="U2123" s="2">
        <f t="shared" si="332"/>
        <v>9845383.2752613239</v>
      </c>
      <c r="V2123" s="3">
        <f t="shared" si="333"/>
        <v>29.176470588235293</v>
      </c>
      <c r="W2123" s="3">
        <f t="shared" si="334"/>
        <v>27.705882352941178</v>
      </c>
      <c r="X2123" s="2">
        <f t="shared" si="335"/>
        <v>2659.4117647058824</v>
      </c>
      <c r="Y2123" s="3">
        <f t="shared" si="336"/>
        <v>27.705882352941178</v>
      </c>
      <c r="Z2123" s="2">
        <f t="shared" si="337"/>
        <v>91.149193548387103</v>
      </c>
      <c r="AA2123" s="5">
        <f t="shared" si="338"/>
        <v>1.0530785562632696</v>
      </c>
      <c r="AB2123" s="4">
        <f t="shared" si="339"/>
        <v>0.23620629411764707</v>
      </c>
      <c r="AC2123">
        <v>6</v>
      </c>
      <c r="AD2123">
        <v>0</v>
      </c>
      <c r="AE2123">
        <v>1</v>
      </c>
      <c r="AF2123">
        <v>4</v>
      </c>
      <c r="AG2123">
        <v>1</v>
      </c>
      <c r="AH2123" s="2">
        <v>1136126022628890</v>
      </c>
      <c r="AI2123">
        <v>-0.25197769107633999</v>
      </c>
    </row>
    <row r="2124" spans="1:35" x14ac:dyDescent="0.2">
      <c r="A2124" t="s">
        <v>2199</v>
      </c>
      <c r="B2124" s="1">
        <v>42736</v>
      </c>
      <c r="C2124" t="s">
        <v>62</v>
      </c>
      <c r="D2124" t="s">
        <v>63</v>
      </c>
      <c r="E2124" t="s">
        <v>71</v>
      </c>
      <c r="F2124" t="s">
        <v>54</v>
      </c>
      <c r="G2124" t="s">
        <v>55</v>
      </c>
      <c r="H2124" t="s">
        <v>50</v>
      </c>
      <c r="I2124" t="s">
        <v>42</v>
      </c>
      <c r="J2124" t="s">
        <v>51</v>
      </c>
      <c r="K2124" t="s">
        <v>43</v>
      </c>
      <c r="L2124" t="s">
        <v>44</v>
      </c>
      <c r="M2124">
        <v>135</v>
      </c>
      <c r="N2124">
        <v>746</v>
      </c>
      <c r="O2124">
        <v>212</v>
      </c>
      <c r="P2124">
        <v>47.32</v>
      </c>
      <c r="Q2124">
        <v>78</v>
      </c>
      <c r="R2124">
        <v>2268989</v>
      </c>
      <c r="S2124" s="6">
        <f t="shared" si="330"/>
        <v>284182.30563002679</v>
      </c>
      <c r="T2124" s="6">
        <f t="shared" si="331"/>
        <v>180965.1474530831</v>
      </c>
      <c r="U2124" s="2">
        <f t="shared" si="332"/>
        <v>63431635.388739944</v>
      </c>
      <c r="V2124" s="3">
        <f t="shared" si="333"/>
        <v>2.7179487179487181</v>
      </c>
      <c r="W2124" s="3">
        <f t="shared" si="334"/>
        <v>1.7307692307692308</v>
      </c>
      <c r="X2124" s="2">
        <f t="shared" si="335"/>
        <v>606.66666666666663</v>
      </c>
      <c r="Y2124" s="3">
        <f t="shared" si="336"/>
        <v>1.7307692307692308</v>
      </c>
      <c r="Z2124" s="2">
        <f t="shared" si="337"/>
        <v>223.20754716981133</v>
      </c>
      <c r="AA2124" s="5">
        <f t="shared" si="338"/>
        <v>1.5703703703703704</v>
      </c>
      <c r="AB2124" s="4">
        <f t="shared" si="339"/>
        <v>2.9089602564102562E-2</v>
      </c>
      <c r="AC2124">
        <v>6</v>
      </c>
      <c r="AD2124">
        <v>0</v>
      </c>
      <c r="AE2124">
        <v>1</v>
      </c>
      <c r="AF2124">
        <v>1</v>
      </c>
      <c r="AG2124">
        <v>1</v>
      </c>
      <c r="AH2124">
        <v>-0.76170743384465001</v>
      </c>
      <c r="AI2124">
        <v>-7.0410256358626494E-2</v>
      </c>
    </row>
    <row r="2125" spans="1:35" x14ac:dyDescent="0.2">
      <c r="A2125" t="s">
        <v>2200</v>
      </c>
      <c r="B2125" s="1">
        <v>43466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51</v>
      </c>
      <c r="J2125" t="s">
        <v>43</v>
      </c>
      <c r="K2125" t="s">
        <v>43</v>
      </c>
      <c r="L2125" t="s">
        <v>60</v>
      </c>
      <c r="M2125">
        <v>361</v>
      </c>
      <c r="N2125">
        <v>3170</v>
      </c>
      <c r="O2125">
        <v>483</v>
      </c>
      <c r="P2125">
        <v>37.53</v>
      </c>
      <c r="Q2125">
        <v>64</v>
      </c>
      <c r="R2125">
        <v>2798099</v>
      </c>
      <c r="S2125" s="6">
        <f t="shared" si="330"/>
        <v>152365.93059936908</v>
      </c>
      <c r="T2125" s="6">
        <f t="shared" si="331"/>
        <v>113880.12618296529</v>
      </c>
      <c r="U2125" s="2">
        <f t="shared" si="332"/>
        <v>11839116.719242902</v>
      </c>
      <c r="V2125" s="3">
        <f t="shared" si="333"/>
        <v>7.546875</v>
      </c>
      <c r="W2125" s="3">
        <f t="shared" si="334"/>
        <v>5.640625</v>
      </c>
      <c r="X2125" s="2">
        <f t="shared" si="335"/>
        <v>586.40625</v>
      </c>
      <c r="Y2125" s="3">
        <f t="shared" si="336"/>
        <v>5.640625</v>
      </c>
      <c r="Z2125" s="2">
        <f t="shared" si="337"/>
        <v>77.701863354037272</v>
      </c>
      <c r="AA2125" s="5">
        <f t="shared" si="338"/>
        <v>1.3379501385041552</v>
      </c>
      <c r="AB2125" s="4">
        <f t="shared" si="339"/>
        <v>4.3720296875000002E-2</v>
      </c>
      <c r="AC2125">
        <v>5</v>
      </c>
      <c r="AD2125">
        <v>0</v>
      </c>
      <c r="AE2125">
        <v>0</v>
      </c>
      <c r="AF2125">
        <v>1</v>
      </c>
      <c r="AG2125">
        <v>1</v>
      </c>
      <c r="AH2125">
        <v>-0.57730017082975504</v>
      </c>
      <c r="AI2125">
        <v>-0.23055494830183801</v>
      </c>
    </row>
    <row r="2126" spans="1:35" x14ac:dyDescent="0.2">
      <c r="A2126" t="s">
        <v>2201</v>
      </c>
      <c r="B2126" s="1">
        <v>39448</v>
      </c>
      <c r="C2126" t="s">
        <v>36</v>
      </c>
      <c r="D2126" t="s">
        <v>37</v>
      </c>
      <c r="E2126" t="s">
        <v>64</v>
      </c>
      <c r="F2126" t="s">
        <v>54</v>
      </c>
      <c r="G2126" t="s">
        <v>55</v>
      </c>
      <c r="H2126" t="s">
        <v>50</v>
      </c>
      <c r="I2126" t="s">
        <v>51</v>
      </c>
      <c r="J2126" t="s">
        <v>43</v>
      </c>
      <c r="K2126" t="s">
        <v>51</v>
      </c>
      <c r="L2126" t="s">
        <v>44</v>
      </c>
      <c r="M2126">
        <v>331</v>
      </c>
      <c r="N2126">
        <v>64</v>
      </c>
      <c r="O2126">
        <v>379</v>
      </c>
      <c r="P2126">
        <v>21.62</v>
      </c>
      <c r="Q2126">
        <v>70</v>
      </c>
      <c r="R2126">
        <v>4673578</v>
      </c>
      <c r="S2126" s="6">
        <f t="shared" si="330"/>
        <v>5921875</v>
      </c>
      <c r="T2126" s="6">
        <f t="shared" si="331"/>
        <v>5171875</v>
      </c>
      <c r="U2126" s="2">
        <f t="shared" si="332"/>
        <v>337812500</v>
      </c>
      <c r="V2126" s="3">
        <f t="shared" si="333"/>
        <v>5.4142857142857146</v>
      </c>
      <c r="W2126" s="3">
        <f t="shared" si="334"/>
        <v>4.7285714285714286</v>
      </c>
      <c r="X2126" s="2">
        <f t="shared" si="335"/>
        <v>308.85714285714283</v>
      </c>
      <c r="Y2126" s="3">
        <f t="shared" si="336"/>
        <v>4.7285714285714286</v>
      </c>
      <c r="Z2126" s="2">
        <f t="shared" si="337"/>
        <v>57.044854881266488</v>
      </c>
      <c r="AA2126" s="5">
        <f t="shared" si="338"/>
        <v>1.1450151057401812</v>
      </c>
      <c r="AB2126" s="4">
        <f t="shared" si="339"/>
        <v>6.6765400000000003E-2</v>
      </c>
      <c r="AC2126">
        <v>3</v>
      </c>
      <c r="AD2126">
        <v>0</v>
      </c>
      <c r="AE2126">
        <v>0</v>
      </c>
      <c r="AF2126">
        <v>1</v>
      </c>
      <c r="AG2126">
        <v>1</v>
      </c>
      <c r="AH2126">
        <v>-0.61439740566221002</v>
      </c>
      <c r="AI2126" s="2">
        <v>2844651210982080</v>
      </c>
    </row>
    <row r="2127" spans="1:35" x14ac:dyDescent="0.2">
      <c r="A2127" t="s">
        <v>2202</v>
      </c>
      <c r="B2127" s="1">
        <v>37622</v>
      </c>
      <c r="C2127" t="s">
        <v>89</v>
      </c>
      <c r="D2127" t="s">
        <v>63</v>
      </c>
      <c r="E2127" t="s">
        <v>67</v>
      </c>
      <c r="F2127" t="s">
        <v>39</v>
      </c>
      <c r="G2127" t="s">
        <v>40</v>
      </c>
      <c r="H2127" t="s">
        <v>41</v>
      </c>
      <c r="I2127" t="s">
        <v>43</v>
      </c>
      <c r="J2127" t="s">
        <v>42</v>
      </c>
      <c r="K2127" t="s">
        <v>42</v>
      </c>
      <c r="L2127" t="s">
        <v>44</v>
      </c>
      <c r="M2127">
        <v>23</v>
      </c>
      <c r="N2127">
        <v>3900</v>
      </c>
      <c r="O2127">
        <v>648</v>
      </c>
      <c r="P2127">
        <v>10.94</v>
      </c>
      <c r="Q2127">
        <v>21</v>
      </c>
      <c r="R2127">
        <v>4696820</v>
      </c>
      <c r="S2127" s="6">
        <f t="shared" si="330"/>
        <v>166153.84615384616</v>
      </c>
      <c r="T2127" s="6">
        <f t="shared" si="331"/>
        <v>5897.4358974358975</v>
      </c>
      <c r="U2127" s="2">
        <f t="shared" si="332"/>
        <v>2805128.205128205</v>
      </c>
      <c r="V2127" s="3">
        <f t="shared" si="333"/>
        <v>30.857142857142858</v>
      </c>
      <c r="W2127" s="3">
        <f t="shared" si="334"/>
        <v>1.0952380952380953</v>
      </c>
      <c r="X2127" s="2">
        <f t="shared" si="335"/>
        <v>520.95238095238096</v>
      </c>
      <c r="Y2127" s="3">
        <f t="shared" si="336"/>
        <v>1.0952380952380953</v>
      </c>
      <c r="Z2127" s="2">
        <f t="shared" si="337"/>
        <v>16.882716049382715</v>
      </c>
      <c r="AA2127" s="5">
        <f t="shared" si="338"/>
        <v>28.173913043478262</v>
      </c>
      <c r="AB2127" s="4">
        <f t="shared" si="339"/>
        <v>0.22365809523809524</v>
      </c>
      <c r="AC2127">
        <v>6</v>
      </c>
      <c r="AD2127">
        <v>1</v>
      </c>
      <c r="AE2127">
        <v>1</v>
      </c>
      <c r="AF2127">
        <v>4</v>
      </c>
      <c r="AG2127">
        <v>1</v>
      </c>
      <c r="AH2127">
        <v>-1.63362662291241E-2</v>
      </c>
      <c r="AI2127">
        <v>-0.277498077514793</v>
      </c>
    </row>
    <row r="2128" spans="1:35" x14ac:dyDescent="0.2">
      <c r="A2128" t="s">
        <v>2203</v>
      </c>
      <c r="B2128" s="1">
        <v>40544</v>
      </c>
      <c r="C2128" t="s">
        <v>103</v>
      </c>
      <c r="D2128" t="s">
        <v>47</v>
      </c>
      <c r="E2128" t="s">
        <v>59</v>
      </c>
      <c r="F2128" t="s">
        <v>54</v>
      </c>
      <c r="G2128" t="s">
        <v>55</v>
      </c>
      <c r="H2128" t="s">
        <v>41</v>
      </c>
      <c r="I2128" t="s">
        <v>43</v>
      </c>
      <c r="J2128" t="s">
        <v>43</v>
      </c>
      <c r="K2128" t="s">
        <v>43</v>
      </c>
      <c r="L2128" t="s">
        <v>44</v>
      </c>
      <c r="M2128">
        <v>476</v>
      </c>
      <c r="N2128">
        <v>2793</v>
      </c>
      <c r="O2128">
        <v>952</v>
      </c>
      <c r="P2128">
        <v>46.3</v>
      </c>
      <c r="Q2128">
        <v>31</v>
      </c>
      <c r="R2128">
        <v>2895977</v>
      </c>
      <c r="S2128" s="6">
        <f t="shared" si="330"/>
        <v>340852.13032581453</v>
      </c>
      <c r="T2128" s="6">
        <f t="shared" si="331"/>
        <v>170426.06516290727</v>
      </c>
      <c r="U2128" s="2">
        <f t="shared" si="332"/>
        <v>16577157.178660939</v>
      </c>
      <c r="V2128" s="3">
        <f t="shared" si="333"/>
        <v>30.70967741935484</v>
      </c>
      <c r="W2128" s="3">
        <f t="shared" si="334"/>
        <v>15.35483870967742</v>
      </c>
      <c r="X2128" s="2">
        <f t="shared" si="335"/>
        <v>1493.5483870967741</v>
      </c>
      <c r="Y2128" s="3">
        <f t="shared" si="336"/>
        <v>15.35483870967742</v>
      </c>
      <c r="Z2128" s="2">
        <f t="shared" si="337"/>
        <v>48.634453781512605</v>
      </c>
      <c r="AA2128" s="5">
        <f t="shared" si="338"/>
        <v>2</v>
      </c>
      <c r="AB2128" s="4">
        <f t="shared" si="339"/>
        <v>9.3418612903225812E-2</v>
      </c>
      <c r="AC2128">
        <v>8</v>
      </c>
      <c r="AD2128">
        <v>1</v>
      </c>
      <c r="AE2128">
        <v>0</v>
      </c>
      <c r="AF2128">
        <v>4</v>
      </c>
      <c r="AG2128">
        <v>1</v>
      </c>
      <c r="AH2128">
        <v>0.26964715685707902</v>
      </c>
      <c r="AI2128">
        <v>-0.177425181652313</v>
      </c>
    </row>
    <row r="2129" spans="1:35" x14ac:dyDescent="0.2">
      <c r="A2129" t="s">
        <v>2204</v>
      </c>
      <c r="B2129" s="1">
        <v>40909</v>
      </c>
      <c r="C2129" t="s">
        <v>70</v>
      </c>
      <c r="D2129" t="s">
        <v>63</v>
      </c>
      <c r="E2129" t="s">
        <v>125</v>
      </c>
      <c r="F2129" t="s">
        <v>68</v>
      </c>
      <c r="G2129" t="s">
        <v>40</v>
      </c>
      <c r="H2129" t="s">
        <v>51</v>
      </c>
      <c r="I2129" t="s">
        <v>43</v>
      </c>
      <c r="J2129" t="s">
        <v>43</v>
      </c>
      <c r="K2129" t="s">
        <v>42</v>
      </c>
      <c r="L2129" t="s">
        <v>56</v>
      </c>
      <c r="M2129">
        <v>461</v>
      </c>
      <c r="N2129">
        <v>1368</v>
      </c>
      <c r="O2129">
        <v>549</v>
      </c>
      <c r="P2129">
        <v>9.17</v>
      </c>
      <c r="Q2129">
        <v>73</v>
      </c>
      <c r="R2129">
        <v>2427640</v>
      </c>
      <c r="S2129" s="6">
        <f t="shared" si="330"/>
        <v>401315.78947368421</v>
      </c>
      <c r="T2129" s="6">
        <f t="shared" si="331"/>
        <v>336988.30409356725</v>
      </c>
      <c r="U2129" s="2">
        <f t="shared" si="332"/>
        <v>6703216.3742690058</v>
      </c>
      <c r="V2129" s="3">
        <f t="shared" si="333"/>
        <v>7.5205479452054798</v>
      </c>
      <c r="W2129" s="3">
        <f t="shared" si="334"/>
        <v>6.3150684931506849</v>
      </c>
      <c r="X2129" s="2">
        <f t="shared" si="335"/>
        <v>125.61643835616438</v>
      </c>
      <c r="Y2129" s="3">
        <f t="shared" si="336"/>
        <v>6.3150684931506849</v>
      </c>
      <c r="Z2129" s="2">
        <f t="shared" si="337"/>
        <v>16.703096539162114</v>
      </c>
      <c r="AA2129" s="5">
        <f t="shared" si="338"/>
        <v>1.1908893709327548</v>
      </c>
      <c r="AB2129" s="4">
        <f t="shared" si="339"/>
        <v>3.3255342465753422E-2</v>
      </c>
      <c r="AC2129">
        <v>4</v>
      </c>
      <c r="AD2129">
        <v>1</v>
      </c>
      <c r="AE2129">
        <v>0</v>
      </c>
      <c r="AF2129">
        <v>1</v>
      </c>
      <c r="AG2129">
        <v>1</v>
      </c>
      <c r="AH2129">
        <v>-0.70037470658477197</v>
      </c>
      <c r="AI2129">
        <v>-0.13888501080214599</v>
      </c>
    </row>
    <row r="2130" spans="1:35" x14ac:dyDescent="0.2">
      <c r="A2130" t="s">
        <v>2205</v>
      </c>
      <c r="B2130" s="1">
        <v>39083</v>
      </c>
      <c r="C2130" t="s">
        <v>73</v>
      </c>
      <c r="D2130" t="s">
        <v>74</v>
      </c>
      <c r="E2130" t="s">
        <v>38</v>
      </c>
      <c r="F2130" t="s">
        <v>68</v>
      </c>
      <c r="G2130" t="s">
        <v>40</v>
      </c>
      <c r="H2130" t="s">
        <v>41</v>
      </c>
      <c r="I2130" t="s">
        <v>42</v>
      </c>
      <c r="J2130" t="s">
        <v>43</v>
      </c>
      <c r="K2130" t="s">
        <v>43</v>
      </c>
      <c r="L2130" t="s">
        <v>60</v>
      </c>
      <c r="M2130">
        <v>398</v>
      </c>
      <c r="N2130">
        <v>3683</v>
      </c>
      <c r="O2130">
        <v>229</v>
      </c>
      <c r="P2130">
        <v>42.22</v>
      </c>
      <c r="Q2130">
        <v>47</v>
      </c>
      <c r="R2130">
        <v>4903742</v>
      </c>
      <c r="S2130" s="6">
        <f t="shared" si="330"/>
        <v>62177.57263100733</v>
      </c>
      <c r="T2130" s="6">
        <f t="shared" si="331"/>
        <v>108064.07819712191</v>
      </c>
      <c r="U2130" s="2">
        <f t="shared" si="332"/>
        <v>11463480.857996199</v>
      </c>
      <c r="V2130" s="3">
        <f t="shared" si="333"/>
        <v>4.8723404255319149</v>
      </c>
      <c r="W2130" s="3">
        <f t="shared" si="334"/>
        <v>8.4680851063829792</v>
      </c>
      <c r="X2130" s="2">
        <f t="shared" si="335"/>
        <v>898.29787234042556</v>
      </c>
      <c r="Y2130" s="3">
        <f t="shared" si="336"/>
        <v>8.4680851063829792</v>
      </c>
      <c r="Z2130" s="2">
        <f t="shared" si="337"/>
        <v>184.36681222707423</v>
      </c>
      <c r="AA2130" s="5">
        <f t="shared" si="338"/>
        <v>0.57537688442211055</v>
      </c>
      <c r="AB2130" s="4">
        <f t="shared" si="339"/>
        <v>0.10433493617021276</v>
      </c>
      <c r="AC2130">
        <v>6</v>
      </c>
      <c r="AD2130">
        <v>0</v>
      </c>
      <c r="AE2130">
        <v>0</v>
      </c>
      <c r="AF2130">
        <v>4</v>
      </c>
      <c r="AG2130">
        <v>1</v>
      </c>
      <c r="AH2130">
        <v>-0.30958917621840698</v>
      </c>
      <c r="AI2130">
        <v>-0.24858849013863199</v>
      </c>
    </row>
    <row r="2131" spans="1:35" x14ac:dyDescent="0.2">
      <c r="A2131" t="s">
        <v>2206</v>
      </c>
      <c r="B2131" s="1">
        <v>44562</v>
      </c>
      <c r="C2131" t="s">
        <v>103</v>
      </c>
      <c r="D2131" t="s">
        <v>47</v>
      </c>
      <c r="E2131" t="s">
        <v>132</v>
      </c>
      <c r="F2131" t="s">
        <v>39</v>
      </c>
      <c r="G2131" t="s">
        <v>40</v>
      </c>
      <c r="H2131" t="s">
        <v>50</v>
      </c>
      <c r="I2131" t="s">
        <v>51</v>
      </c>
      <c r="J2131" t="s">
        <v>42</v>
      </c>
      <c r="K2131" t="s">
        <v>42</v>
      </c>
      <c r="L2131" t="s">
        <v>5077</v>
      </c>
      <c r="M2131">
        <v>103</v>
      </c>
      <c r="N2131">
        <v>95</v>
      </c>
      <c r="O2131">
        <v>490</v>
      </c>
      <c r="P2131">
        <v>6.2</v>
      </c>
      <c r="Q2131">
        <v>26</v>
      </c>
      <c r="R2131">
        <v>2600356</v>
      </c>
      <c r="S2131" s="6">
        <f t="shared" si="330"/>
        <v>5157894.7368421052</v>
      </c>
      <c r="T2131" s="6">
        <f t="shared" si="331"/>
        <v>1084210.5263157894</v>
      </c>
      <c r="U2131" s="2">
        <f t="shared" si="332"/>
        <v>65263157.894736841</v>
      </c>
      <c r="V2131" s="3">
        <f t="shared" si="333"/>
        <v>18.846153846153847</v>
      </c>
      <c r="W2131" s="3">
        <f t="shared" si="334"/>
        <v>3.9615384615384617</v>
      </c>
      <c r="X2131" s="2">
        <f t="shared" si="335"/>
        <v>238.46153846153845</v>
      </c>
      <c r="Y2131" s="3">
        <f t="shared" si="336"/>
        <v>3.9615384615384617</v>
      </c>
      <c r="Z2131" s="2">
        <f t="shared" si="337"/>
        <v>12.653061224489797</v>
      </c>
      <c r="AA2131" s="5">
        <f t="shared" si="338"/>
        <v>4.7572815533980579</v>
      </c>
      <c r="AB2131" s="4">
        <f t="shared" si="339"/>
        <v>0.1000136923076923</v>
      </c>
      <c r="AC2131">
        <v>3</v>
      </c>
      <c r="AD2131">
        <v>1</v>
      </c>
      <c r="AE2131">
        <v>0</v>
      </c>
      <c r="AF2131">
        <v>4</v>
      </c>
      <c r="AG2131">
        <v>1</v>
      </c>
      <c r="AH2131">
        <v>-0.43721854696967</v>
      </c>
      <c r="AI2131">
        <v>0.91409286629016595</v>
      </c>
    </row>
    <row r="2132" spans="1:35" x14ac:dyDescent="0.2">
      <c r="A2132" t="s">
        <v>2207</v>
      </c>
      <c r="B2132" s="1">
        <v>39083</v>
      </c>
      <c r="C2132" t="s">
        <v>46</v>
      </c>
      <c r="D2132" t="s">
        <v>47</v>
      </c>
      <c r="E2132" t="s">
        <v>77</v>
      </c>
      <c r="F2132" t="s">
        <v>48</v>
      </c>
      <c r="G2132" t="s">
        <v>49</v>
      </c>
      <c r="H2132" t="s">
        <v>51</v>
      </c>
      <c r="I2132" t="s">
        <v>42</v>
      </c>
      <c r="J2132" t="s">
        <v>43</v>
      </c>
      <c r="K2132" t="s">
        <v>43</v>
      </c>
      <c r="L2132" t="s">
        <v>60</v>
      </c>
      <c r="M2132">
        <v>473</v>
      </c>
      <c r="N2132">
        <v>2221</v>
      </c>
      <c r="O2132">
        <v>112</v>
      </c>
      <c r="P2132">
        <v>47.41</v>
      </c>
      <c r="Q2132">
        <v>68</v>
      </c>
      <c r="R2132">
        <v>2659052</v>
      </c>
      <c r="S2132" s="6">
        <f t="shared" si="330"/>
        <v>50427.735254389918</v>
      </c>
      <c r="T2132" s="6">
        <f t="shared" si="331"/>
        <v>212967.1319225574</v>
      </c>
      <c r="U2132" s="2">
        <f t="shared" si="332"/>
        <v>21346240.432237729</v>
      </c>
      <c r="V2132" s="3">
        <f t="shared" si="333"/>
        <v>1.6470588235294117</v>
      </c>
      <c r="W2132" s="3">
        <f t="shared" si="334"/>
        <v>6.9558823529411766</v>
      </c>
      <c r="X2132" s="2">
        <f t="shared" si="335"/>
        <v>697.20588235294122</v>
      </c>
      <c r="Y2132" s="3">
        <f t="shared" si="336"/>
        <v>6.9558823529411766</v>
      </c>
      <c r="Z2132" s="2">
        <f t="shared" si="337"/>
        <v>423.30357142857144</v>
      </c>
      <c r="AA2132" s="5">
        <f t="shared" si="338"/>
        <v>0.23678646934460887</v>
      </c>
      <c r="AB2132" s="4">
        <f t="shared" si="339"/>
        <v>3.9103705882352943E-2</v>
      </c>
      <c r="AC2132">
        <v>4</v>
      </c>
      <c r="AD2132">
        <v>0</v>
      </c>
      <c r="AE2132">
        <v>1</v>
      </c>
      <c r="AF2132">
        <v>1</v>
      </c>
      <c r="AG2132">
        <v>1</v>
      </c>
      <c r="AH2132">
        <v>-0.59053907547209195</v>
      </c>
      <c r="AI2132">
        <v>-0.193594024477831</v>
      </c>
    </row>
    <row r="2133" spans="1:35" x14ac:dyDescent="0.2">
      <c r="A2133" t="s">
        <v>2208</v>
      </c>
      <c r="B2133" s="1">
        <v>37257</v>
      </c>
      <c r="C2133" t="s">
        <v>58</v>
      </c>
      <c r="D2133" t="s">
        <v>47</v>
      </c>
      <c r="E2133" t="s">
        <v>75</v>
      </c>
      <c r="F2133" t="s">
        <v>68</v>
      </c>
      <c r="G2133" t="s">
        <v>40</v>
      </c>
      <c r="H2133" t="s">
        <v>51</v>
      </c>
      <c r="I2133" t="s">
        <v>51</v>
      </c>
      <c r="J2133" t="s">
        <v>51</v>
      </c>
      <c r="K2133" t="s">
        <v>51</v>
      </c>
      <c r="L2133" t="s">
        <v>60</v>
      </c>
      <c r="M2133">
        <v>252</v>
      </c>
      <c r="N2133">
        <v>2213</v>
      </c>
      <c r="O2133">
        <v>286</v>
      </c>
      <c r="P2133">
        <v>15.21</v>
      </c>
      <c r="Q2133">
        <v>67</v>
      </c>
      <c r="R2133">
        <v>4984738</v>
      </c>
      <c r="S2133" s="6">
        <f t="shared" si="330"/>
        <v>129236.33077270673</v>
      </c>
      <c r="T2133" s="6">
        <f t="shared" si="331"/>
        <v>113872.57117035698</v>
      </c>
      <c r="U2133" s="2">
        <f t="shared" si="332"/>
        <v>6873023.0456394032</v>
      </c>
      <c r="V2133" s="3">
        <f t="shared" si="333"/>
        <v>4.2686567164179108</v>
      </c>
      <c r="W2133" s="3">
        <f t="shared" si="334"/>
        <v>3.7611940298507465</v>
      </c>
      <c r="X2133" s="2">
        <f t="shared" si="335"/>
        <v>227.01492537313433</v>
      </c>
      <c r="Y2133" s="3">
        <f t="shared" si="336"/>
        <v>3.7611940298507465</v>
      </c>
      <c r="Z2133" s="2">
        <f t="shared" si="337"/>
        <v>53.18181818181818</v>
      </c>
      <c r="AA2133" s="5">
        <f t="shared" si="338"/>
        <v>1.1349206349206349</v>
      </c>
      <c r="AB2133" s="4">
        <f t="shared" si="339"/>
        <v>7.4399074626865666E-2</v>
      </c>
      <c r="AC2133">
        <v>8</v>
      </c>
      <c r="AD2133">
        <v>1</v>
      </c>
      <c r="AE2133">
        <v>1</v>
      </c>
      <c r="AF2133">
        <v>1</v>
      </c>
      <c r="AG2133">
        <v>1</v>
      </c>
      <c r="AH2133">
        <v>-0.67293530102993604</v>
      </c>
      <c r="AI2133">
        <v>-0.24707251617491299</v>
      </c>
    </row>
    <row r="2134" spans="1:35" x14ac:dyDescent="0.2">
      <c r="A2134" t="s">
        <v>2209</v>
      </c>
      <c r="B2134" s="1">
        <v>37622</v>
      </c>
      <c r="C2134" t="s">
        <v>53</v>
      </c>
      <c r="D2134" t="s">
        <v>37</v>
      </c>
      <c r="E2134" t="s">
        <v>67</v>
      </c>
      <c r="F2134" t="s">
        <v>54</v>
      </c>
      <c r="G2134" t="s">
        <v>55</v>
      </c>
      <c r="H2134" t="s">
        <v>41</v>
      </c>
      <c r="I2134" t="s">
        <v>43</v>
      </c>
      <c r="J2134" t="s">
        <v>42</v>
      </c>
      <c r="K2134" t="s">
        <v>43</v>
      </c>
      <c r="L2134" t="s">
        <v>5077</v>
      </c>
      <c r="M2134">
        <v>118</v>
      </c>
      <c r="N2134">
        <v>4952</v>
      </c>
      <c r="O2134">
        <v>863</v>
      </c>
      <c r="P2134">
        <v>49.76</v>
      </c>
      <c r="Q2134">
        <v>63</v>
      </c>
      <c r="R2134">
        <v>862063</v>
      </c>
      <c r="S2134" s="6">
        <f t="shared" si="330"/>
        <v>174273.0210016155</v>
      </c>
      <c r="T2134" s="6">
        <f t="shared" si="331"/>
        <v>23828.75605815832</v>
      </c>
      <c r="U2134" s="2">
        <f t="shared" si="332"/>
        <v>10048465.266558966</v>
      </c>
      <c r="V2134" s="3">
        <f t="shared" si="333"/>
        <v>13.698412698412698</v>
      </c>
      <c r="W2134" s="3">
        <f t="shared" si="334"/>
        <v>1.873015873015873</v>
      </c>
      <c r="X2134" s="2">
        <f t="shared" si="335"/>
        <v>789.84126984126988</v>
      </c>
      <c r="Y2134" s="3">
        <f t="shared" si="336"/>
        <v>1.873015873015873</v>
      </c>
      <c r="Z2134" s="2">
        <f t="shared" si="337"/>
        <v>57.659327925840095</v>
      </c>
      <c r="AA2134" s="5">
        <f t="shared" si="338"/>
        <v>7.3135593220338979</v>
      </c>
      <c r="AB2134" s="4">
        <f t="shared" si="339"/>
        <v>1.3683539682539683E-2</v>
      </c>
      <c r="AC2134">
        <v>9</v>
      </c>
      <c r="AD2134">
        <v>0</v>
      </c>
      <c r="AE2134">
        <v>0</v>
      </c>
      <c r="AF2134">
        <v>1</v>
      </c>
      <c r="AG2134">
        <v>1</v>
      </c>
      <c r="AH2134">
        <v>-0.62748123897679997</v>
      </c>
      <c r="AI2134">
        <v>-0.25453841074139899</v>
      </c>
    </row>
    <row r="2135" spans="1:35" x14ac:dyDescent="0.2">
      <c r="A2135" t="s">
        <v>2210</v>
      </c>
      <c r="B2135" s="1">
        <v>44562</v>
      </c>
      <c r="C2135" t="s">
        <v>89</v>
      </c>
      <c r="D2135" t="s">
        <v>63</v>
      </c>
      <c r="E2135" t="s">
        <v>38</v>
      </c>
      <c r="F2135" t="s">
        <v>54</v>
      </c>
      <c r="G2135" t="s">
        <v>55</v>
      </c>
      <c r="H2135" t="s">
        <v>50</v>
      </c>
      <c r="I2135" t="s">
        <v>43</v>
      </c>
      <c r="J2135" t="s">
        <v>43</v>
      </c>
      <c r="K2135" t="s">
        <v>42</v>
      </c>
      <c r="L2135" t="s">
        <v>5077</v>
      </c>
      <c r="M2135">
        <v>490</v>
      </c>
      <c r="N2135">
        <v>647</v>
      </c>
      <c r="O2135">
        <v>515</v>
      </c>
      <c r="P2135">
        <v>6.49</v>
      </c>
      <c r="Q2135">
        <v>16</v>
      </c>
      <c r="R2135">
        <v>1387121</v>
      </c>
      <c r="S2135" s="6">
        <f t="shared" si="330"/>
        <v>795981.45285935083</v>
      </c>
      <c r="T2135" s="6">
        <f t="shared" si="331"/>
        <v>757341.5765069552</v>
      </c>
      <c r="U2135" s="2">
        <f t="shared" si="332"/>
        <v>10030911.901081916</v>
      </c>
      <c r="V2135" s="3">
        <f t="shared" si="333"/>
        <v>32.1875</v>
      </c>
      <c r="W2135" s="3">
        <f t="shared" si="334"/>
        <v>30.625</v>
      </c>
      <c r="X2135" s="2">
        <f t="shared" si="335"/>
        <v>405.625</v>
      </c>
      <c r="Y2135" s="3">
        <f t="shared" si="336"/>
        <v>30.625</v>
      </c>
      <c r="Z2135" s="2">
        <f t="shared" si="337"/>
        <v>12.601941747572816</v>
      </c>
      <c r="AA2135" s="5">
        <f t="shared" si="338"/>
        <v>1.0510204081632653</v>
      </c>
      <c r="AB2135" s="4">
        <f t="shared" si="339"/>
        <v>8.6695062500000003E-2</v>
      </c>
      <c r="AC2135">
        <v>3</v>
      </c>
      <c r="AD2135">
        <v>0</v>
      </c>
      <c r="AE2135">
        <v>1</v>
      </c>
      <c r="AF2135">
        <v>4</v>
      </c>
      <c r="AG2135">
        <v>1</v>
      </c>
      <c r="AH2135">
        <v>0.336408230673928</v>
      </c>
      <c r="AI2135">
        <v>5.0443810185616299E-2</v>
      </c>
    </row>
    <row r="2136" spans="1:35" x14ac:dyDescent="0.2">
      <c r="A2136" t="s">
        <v>2211</v>
      </c>
      <c r="B2136" s="1">
        <v>43831</v>
      </c>
      <c r="C2136" t="s">
        <v>89</v>
      </c>
      <c r="D2136" t="s">
        <v>63</v>
      </c>
      <c r="E2136" t="s">
        <v>125</v>
      </c>
      <c r="F2136" t="s">
        <v>48</v>
      </c>
      <c r="G2136" t="s">
        <v>49</v>
      </c>
      <c r="H2136" t="s">
        <v>41</v>
      </c>
      <c r="I2136" t="s">
        <v>43</v>
      </c>
      <c r="J2136" t="s">
        <v>43</v>
      </c>
      <c r="K2136" t="s">
        <v>51</v>
      </c>
      <c r="L2136" t="s">
        <v>78</v>
      </c>
      <c r="M2136">
        <v>426</v>
      </c>
      <c r="N2136">
        <v>4812</v>
      </c>
      <c r="O2136">
        <v>635</v>
      </c>
      <c r="P2136">
        <v>16.54</v>
      </c>
      <c r="Q2136">
        <v>93</v>
      </c>
      <c r="R2136">
        <v>4119831</v>
      </c>
      <c r="S2136" s="6">
        <f t="shared" si="330"/>
        <v>131961.76226101414</v>
      </c>
      <c r="T2136" s="6">
        <f t="shared" si="331"/>
        <v>88528.678304239394</v>
      </c>
      <c r="U2136" s="2">
        <f t="shared" si="332"/>
        <v>3437240.2327514547</v>
      </c>
      <c r="V2136" s="3">
        <f t="shared" si="333"/>
        <v>6.827956989247312</v>
      </c>
      <c r="W2136" s="3">
        <f t="shared" si="334"/>
        <v>4.580645161290323</v>
      </c>
      <c r="X2136" s="2">
        <f t="shared" si="335"/>
        <v>177.84946236559139</v>
      </c>
      <c r="Y2136" s="3">
        <f t="shared" si="336"/>
        <v>4.580645161290323</v>
      </c>
      <c r="Z2136" s="2">
        <f t="shared" si="337"/>
        <v>26.047244094488189</v>
      </c>
      <c r="AA2136" s="5">
        <f t="shared" si="338"/>
        <v>1.4906103286384977</v>
      </c>
      <c r="AB2136" s="4">
        <f t="shared" si="339"/>
        <v>4.429925806451613E-2</v>
      </c>
      <c r="AC2136">
        <v>5</v>
      </c>
      <c r="AD2136">
        <v>1</v>
      </c>
      <c r="AE2136">
        <v>1</v>
      </c>
      <c r="AF2136">
        <v>1</v>
      </c>
      <c r="AG2136">
        <v>1</v>
      </c>
      <c r="AH2136">
        <v>-0.71044888103878401</v>
      </c>
      <c r="AI2136">
        <v>-0.26105500839286599</v>
      </c>
    </row>
    <row r="2137" spans="1:35" x14ac:dyDescent="0.2">
      <c r="A2137" t="s">
        <v>2212</v>
      </c>
      <c r="B2137" s="1">
        <v>40909</v>
      </c>
      <c r="C2137" t="s">
        <v>70</v>
      </c>
      <c r="D2137" t="s">
        <v>63</v>
      </c>
      <c r="E2137" t="s">
        <v>132</v>
      </c>
      <c r="F2137" t="s">
        <v>48</v>
      </c>
      <c r="G2137" t="s">
        <v>49</v>
      </c>
      <c r="H2137" t="s">
        <v>41</v>
      </c>
      <c r="I2137" t="s">
        <v>51</v>
      </c>
      <c r="J2137" t="s">
        <v>51</v>
      </c>
      <c r="K2137" t="s">
        <v>43</v>
      </c>
      <c r="L2137" t="s">
        <v>56</v>
      </c>
      <c r="M2137">
        <v>200</v>
      </c>
      <c r="N2137">
        <v>2506</v>
      </c>
      <c r="O2137">
        <v>457</v>
      </c>
      <c r="P2137">
        <v>41.97</v>
      </c>
      <c r="Q2137">
        <v>49</v>
      </c>
      <c r="R2137">
        <v>3148989</v>
      </c>
      <c r="S2137" s="6">
        <f t="shared" si="330"/>
        <v>182362.33040702314</v>
      </c>
      <c r="T2137" s="6">
        <f t="shared" si="331"/>
        <v>79808.459696727848</v>
      </c>
      <c r="U2137" s="2">
        <f t="shared" si="332"/>
        <v>16747805.26735834</v>
      </c>
      <c r="V2137" s="3">
        <f t="shared" si="333"/>
        <v>9.3265306122448983</v>
      </c>
      <c r="W2137" s="3">
        <f t="shared" si="334"/>
        <v>4.0816326530612246</v>
      </c>
      <c r="X2137" s="2">
        <f t="shared" si="335"/>
        <v>856.53061224489795</v>
      </c>
      <c r="Y2137" s="3">
        <f t="shared" si="336"/>
        <v>4.0816326530612246</v>
      </c>
      <c r="Z2137" s="2">
        <f t="shared" si="337"/>
        <v>91.838074398249447</v>
      </c>
      <c r="AA2137" s="5">
        <f t="shared" si="338"/>
        <v>2.2850000000000001</v>
      </c>
      <c r="AB2137" s="4">
        <f t="shared" si="339"/>
        <v>6.4265081632653057E-2</v>
      </c>
      <c r="AC2137">
        <v>2</v>
      </c>
      <c r="AD2137">
        <v>0</v>
      </c>
      <c r="AE2137">
        <v>1</v>
      </c>
      <c r="AF2137">
        <v>1</v>
      </c>
      <c r="AG2137">
        <v>1</v>
      </c>
      <c r="AH2137">
        <v>-0.47865583015475799</v>
      </c>
      <c r="AI2137">
        <v>-0.22515243189012099</v>
      </c>
    </row>
    <row r="2138" spans="1:35" x14ac:dyDescent="0.2">
      <c r="A2138" t="s">
        <v>2213</v>
      </c>
      <c r="B2138" s="1">
        <v>43101</v>
      </c>
      <c r="C2138" t="s">
        <v>73</v>
      </c>
      <c r="D2138" t="s">
        <v>74</v>
      </c>
      <c r="E2138" t="s">
        <v>67</v>
      </c>
      <c r="F2138" t="s">
        <v>54</v>
      </c>
      <c r="G2138" t="s">
        <v>55</v>
      </c>
      <c r="H2138" t="s">
        <v>50</v>
      </c>
      <c r="I2138" t="s">
        <v>42</v>
      </c>
      <c r="J2138" t="s">
        <v>43</v>
      </c>
      <c r="K2138" t="s">
        <v>43</v>
      </c>
      <c r="L2138" t="s">
        <v>44</v>
      </c>
      <c r="M2138">
        <v>470</v>
      </c>
      <c r="N2138">
        <v>753</v>
      </c>
      <c r="O2138">
        <v>181</v>
      </c>
      <c r="P2138">
        <v>46.72</v>
      </c>
      <c r="Q2138">
        <v>99</v>
      </c>
      <c r="R2138">
        <v>2892261</v>
      </c>
      <c r="S2138" s="6">
        <f t="shared" si="330"/>
        <v>240371.8459495352</v>
      </c>
      <c r="T2138" s="6">
        <f t="shared" si="331"/>
        <v>624169.98671978747</v>
      </c>
      <c r="U2138" s="2">
        <f t="shared" si="332"/>
        <v>62045152.722443558</v>
      </c>
      <c r="V2138" s="3">
        <f t="shared" si="333"/>
        <v>1.8282828282828283</v>
      </c>
      <c r="W2138" s="3">
        <f t="shared" si="334"/>
        <v>4.7474747474747474</v>
      </c>
      <c r="X2138" s="2">
        <f t="shared" si="335"/>
        <v>471.91919191919192</v>
      </c>
      <c r="Y2138" s="3">
        <f t="shared" si="336"/>
        <v>4.7474747474747474</v>
      </c>
      <c r="Z2138" s="2">
        <f t="shared" si="337"/>
        <v>258.12154696132598</v>
      </c>
      <c r="AA2138" s="5">
        <f t="shared" si="338"/>
        <v>0.3851063829787234</v>
      </c>
      <c r="AB2138" s="4">
        <f t="shared" si="339"/>
        <v>2.9214757575757574E-2</v>
      </c>
      <c r="AC2138">
        <v>9</v>
      </c>
      <c r="AD2138">
        <v>0</v>
      </c>
      <c r="AE2138">
        <v>1</v>
      </c>
      <c r="AF2138">
        <v>1</v>
      </c>
      <c r="AG2138">
        <v>1</v>
      </c>
      <c r="AH2138">
        <v>-0.72450381466845903</v>
      </c>
      <c r="AI2138">
        <v>5.1162216599120201E-2</v>
      </c>
    </row>
    <row r="2139" spans="1:35" x14ac:dyDescent="0.2">
      <c r="A2139" t="s">
        <v>2214</v>
      </c>
      <c r="B2139" s="1">
        <v>41275</v>
      </c>
      <c r="C2139" t="s">
        <v>82</v>
      </c>
      <c r="D2139" t="s">
        <v>83</v>
      </c>
      <c r="E2139" t="s">
        <v>80</v>
      </c>
      <c r="F2139" t="s">
        <v>39</v>
      </c>
      <c r="G2139" t="s">
        <v>40</v>
      </c>
      <c r="H2139" t="s">
        <v>51</v>
      </c>
      <c r="I2139" t="s">
        <v>43</v>
      </c>
      <c r="J2139" t="s">
        <v>43</v>
      </c>
      <c r="K2139" t="s">
        <v>51</v>
      </c>
      <c r="L2139" t="s">
        <v>5077</v>
      </c>
      <c r="M2139">
        <v>439</v>
      </c>
      <c r="N2139">
        <v>1946</v>
      </c>
      <c r="O2139">
        <v>957</v>
      </c>
      <c r="P2139">
        <v>22.54</v>
      </c>
      <c r="Q2139">
        <v>2</v>
      </c>
      <c r="R2139">
        <v>1345294</v>
      </c>
      <c r="S2139" s="6">
        <f t="shared" si="330"/>
        <v>491778.00616649538</v>
      </c>
      <c r="T2139" s="6">
        <f t="shared" si="331"/>
        <v>225590.95580678314</v>
      </c>
      <c r="U2139" s="2">
        <f t="shared" si="332"/>
        <v>11582733.812949641</v>
      </c>
      <c r="V2139" s="3">
        <f t="shared" si="333"/>
        <v>478.5</v>
      </c>
      <c r="W2139" s="3">
        <f t="shared" si="334"/>
        <v>219.5</v>
      </c>
      <c r="X2139" s="2">
        <f t="shared" si="335"/>
        <v>11270</v>
      </c>
      <c r="Y2139" s="3">
        <f t="shared" si="336"/>
        <v>219.5</v>
      </c>
      <c r="Z2139" s="2">
        <f t="shared" si="337"/>
        <v>23.552769070010449</v>
      </c>
      <c r="AA2139" s="5">
        <f t="shared" si="338"/>
        <v>2.1799544419134396</v>
      </c>
      <c r="AB2139" s="4">
        <f t="shared" si="339"/>
        <v>0.67264699999999999</v>
      </c>
      <c r="AC2139">
        <v>3</v>
      </c>
      <c r="AD2139">
        <v>1</v>
      </c>
      <c r="AE2139">
        <v>1</v>
      </c>
      <c r="AF2139">
        <v>0</v>
      </c>
      <c r="AG2139">
        <v>3</v>
      </c>
      <c r="AH2139" s="2">
        <v>9551388436909900</v>
      </c>
      <c r="AI2139">
        <v>-0.182190847653387</v>
      </c>
    </row>
    <row r="2140" spans="1:35" x14ac:dyDescent="0.2">
      <c r="A2140" t="s">
        <v>2215</v>
      </c>
      <c r="B2140" s="1">
        <v>38718</v>
      </c>
      <c r="C2140" t="s">
        <v>36</v>
      </c>
      <c r="D2140" t="s">
        <v>37</v>
      </c>
      <c r="E2140" t="s">
        <v>125</v>
      </c>
      <c r="F2140" t="s">
        <v>39</v>
      </c>
      <c r="G2140" t="s">
        <v>40</v>
      </c>
      <c r="H2140" t="s">
        <v>51</v>
      </c>
      <c r="I2140" t="s">
        <v>43</v>
      </c>
      <c r="J2140" t="s">
        <v>43</v>
      </c>
      <c r="K2140" t="s">
        <v>43</v>
      </c>
      <c r="L2140" t="s">
        <v>56</v>
      </c>
      <c r="M2140">
        <v>325</v>
      </c>
      <c r="N2140">
        <v>1623</v>
      </c>
      <c r="O2140">
        <v>776</v>
      </c>
      <c r="P2140">
        <v>46.66</v>
      </c>
      <c r="Q2140">
        <v>13</v>
      </c>
      <c r="R2140">
        <v>959383</v>
      </c>
      <c r="S2140" s="6">
        <f t="shared" si="330"/>
        <v>478126.92544670362</v>
      </c>
      <c r="T2140" s="6">
        <f t="shared" si="331"/>
        <v>200246.45717806532</v>
      </c>
      <c r="U2140" s="2">
        <f t="shared" si="332"/>
        <v>28749229.821318544</v>
      </c>
      <c r="V2140" s="3">
        <f t="shared" si="333"/>
        <v>59.692307692307693</v>
      </c>
      <c r="W2140" s="3">
        <f t="shared" si="334"/>
        <v>25</v>
      </c>
      <c r="X2140" s="2">
        <f t="shared" si="335"/>
        <v>3589.2307692307691</v>
      </c>
      <c r="Y2140" s="3">
        <f t="shared" si="336"/>
        <v>25</v>
      </c>
      <c r="Z2140" s="2">
        <f t="shared" si="337"/>
        <v>60.128865979381445</v>
      </c>
      <c r="AA2140" s="5">
        <f t="shared" si="338"/>
        <v>2.3876923076923076</v>
      </c>
      <c r="AB2140" s="4">
        <f t="shared" si="339"/>
        <v>7.3798692307692301E-2</v>
      </c>
      <c r="AC2140">
        <v>6</v>
      </c>
      <c r="AD2140">
        <v>1</v>
      </c>
      <c r="AE2140">
        <v>0</v>
      </c>
      <c r="AF2140">
        <v>4</v>
      </c>
      <c r="AG2140">
        <v>1</v>
      </c>
      <c r="AH2140" s="2">
        <v>1.20883383083445E+16</v>
      </c>
      <c r="AI2140">
        <v>-0.119786591001352</v>
      </c>
    </row>
    <row r="2141" spans="1:35" x14ac:dyDescent="0.2">
      <c r="A2141" t="s">
        <v>2216</v>
      </c>
      <c r="B2141" s="1">
        <v>38718</v>
      </c>
      <c r="C2141" t="s">
        <v>73</v>
      </c>
      <c r="D2141" t="s">
        <v>74</v>
      </c>
      <c r="E2141" t="s">
        <v>75</v>
      </c>
      <c r="F2141" t="s">
        <v>54</v>
      </c>
      <c r="G2141" t="s">
        <v>55</v>
      </c>
      <c r="H2141" t="s">
        <v>51</v>
      </c>
      <c r="I2141" t="s">
        <v>43</v>
      </c>
      <c r="J2141" t="s">
        <v>51</v>
      </c>
      <c r="K2141" t="s">
        <v>42</v>
      </c>
      <c r="L2141" t="s">
        <v>78</v>
      </c>
      <c r="M2141">
        <v>192</v>
      </c>
      <c r="N2141">
        <v>2162</v>
      </c>
      <c r="O2141">
        <v>529</v>
      </c>
      <c r="P2141">
        <v>6.1</v>
      </c>
      <c r="Q2141">
        <v>14</v>
      </c>
      <c r="R2141">
        <v>3299385</v>
      </c>
      <c r="S2141" s="6">
        <f t="shared" si="330"/>
        <v>244680.85106382979</v>
      </c>
      <c r="T2141" s="6">
        <f t="shared" si="331"/>
        <v>88806.660499537466</v>
      </c>
      <c r="U2141" s="2">
        <f t="shared" si="332"/>
        <v>2821461.6096207215</v>
      </c>
      <c r="V2141" s="3">
        <f t="shared" si="333"/>
        <v>37.785714285714285</v>
      </c>
      <c r="W2141" s="3">
        <f t="shared" si="334"/>
        <v>13.714285714285714</v>
      </c>
      <c r="X2141" s="2">
        <f t="shared" si="335"/>
        <v>435.71428571428572</v>
      </c>
      <c r="Y2141" s="3">
        <f t="shared" si="336"/>
        <v>13.714285714285714</v>
      </c>
      <c r="Z2141" s="2">
        <f t="shared" si="337"/>
        <v>11.531190926275993</v>
      </c>
      <c r="AA2141" s="5">
        <f t="shared" si="338"/>
        <v>2.7552083333333335</v>
      </c>
      <c r="AB2141" s="4">
        <f t="shared" si="339"/>
        <v>0.23567035714285714</v>
      </c>
      <c r="AC2141">
        <v>4</v>
      </c>
      <c r="AD2141">
        <v>1</v>
      </c>
      <c r="AE2141">
        <v>0</v>
      </c>
      <c r="AF2141">
        <v>4</v>
      </c>
      <c r="AG2141">
        <v>1</v>
      </c>
      <c r="AH2141">
        <v>0.35993784526162298</v>
      </c>
      <c r="AI2141">
        <v>-0.25438065116971498</v>
      </c>
    </row>
    <row r="2142" spans="1:35" x14ac:dyDescent="0.2">
      <c r="A2142" t="s">
        <v>2217</v>
      </c>
      <c r="B2142" s="1">
        <v>36526</v>
      </c>
      <c r="C2142" t="s">
        <v>53</v>
      </c>
      <c r="D2142" t="s">
        <v>37</v>
      </c>
      <c r="E2142" t="s">
        <v>67</v>
      </c>
      <c r="F2142" t="s">
        <v>68</v>
      </c>
      <c r="G2142" t="s">
        <v>40</v>
      </c>
      <c r="H2142" t="s">
        <v>51</v>
      </c>
      <c r="I2142" t="s">
        <v>43</v>
      </c>
      <c r="J2142" t="s">
        <v>42</v>
      </c>
      <c r="K2142" t="s">
        <v>51</v>
      </c>
      <c r="L2142" t="s">
        <v>78</v>
      </c>
      <c r="M2142">
        <v>8</v>
      </c>
      <c r="N2142">
        <v>2483</v>
      </c>
      <c r="O2142">
        <v>613</v>
      </c>
      <c r="P2142">
        <v>16.86</v>
      </c>
      <c r="Q2142">
        <v>47</v>
      </c>
      <c r="R2142">
        <v>646874</v>
      </c>
      <c r="S2142" s="6">
        <f t="shared" si="330"/>
        <v>246878.7756745872</v>
      </c>
      <c r="T2142" s="6">
        <f t="shared" si="331"/>
        <v>3221.9089810712849</v>
      </c>
      <c r="U2142" s="2">
        <f t="shared" si="332"/>
        <v>6790173.1776077328</v>
      </c>
      <c r="V2142" s="3">
        <f t="shared" si="333"/>
        <v>13.042553191489361</v>
      </c>
      <c r="W2142" s="3">
        <f t="shared" si="334"/>
        <v>0.1702127659574468</v>
      </c>
      <c r="X2142" s="2">
        <f t="shared" si="335"/>
        <v>358.72340425531917</v>
      </c>
      <c r="Y2142" s="3">
        <f t="shared" si="336"/>
        <v>0.1702127659574468</v>
      </c>
      <c r="Z2142" s="2">
        <f t="shared" si="337"/>
        <v>27.504078303425775</v>
      </c>
      <c r="AA2142" s="5">
        <f t="shared" si="338"/>
        <v>76.625</v>
      </c>
      <c r="AB2142" s="4">
        <f t="shared" si="339"/>
        <v>1.3763276595744681E-2</v>
      </c>
      <c r="AC2142">
        <v>8</v>
      </c>
      <c r="AD2142">
        <v>1</v>
      </c>
      <c r="AE2142">
        <v>1</v>
      </c>
      <c r="AF2142">
        <v>1</v>
      </c>
      <c r="AG2142">
        <v>1</v>
      </c>
      <c r="AH2142">
        <v>-0.82902793465429903</v>
      </c>
      <c r="AI2142">
        <v>-0.224892343668297</v>
      </c>
    </row>
    <row r="2143" spans="1:35" x14ac:dyDescent="0.2">
      <c r="A2143" t="s">
        <v>2218</v>
      </c>
      <c r="B2143" s="1">
        <v>39083</v>
      </c>
      <c r="C2143" t="s">
        <v>46</v>
      </c>
      <c r="D2143" t="s">
        <v>47</v>
      </c>
      <c r="E2143" t="s">
        <v>38</v>
      </c>
      <c r="F2143" t="s">
        <v>65</v>
      </c>
      <c r="G2143" t="s">
        <v>40</v>
      </c>
      <c r="H2143" t="s">
        <v>41</v>
      </c>
      <c r="I2143" t="s">
        <v>51</v>
      </c>
      <c r="J2143" t="s">
        <v>43</v>
      </c>
      <c r="K2143" t="s">
        <v>43</v>
      </c>
      <c r="L2143" t="s">
        <v>5077</v>
      </c>
      <c r="M2143">
        <v>308</v>
      </c>
      <c r="N2143">
        <v>2748</v>
      </c>
      <c r="O2143">
        <v>438</v>
      </c>
      <c r="P2143">
        <v>48.14</v>
      </c>
      <c r="Q2143">
        <v>31</v>
      </c>
      <c r="R2143">
        <v>1223737</v>
      </c>
      <c r="S2143" s="6">
        <f t="shared" si="330"/>
        <v>159388.64628820959</v>
      </c>
      <c r="T2143" s="6">
        <f t="shared" si="331"/>
        <v>112081.51382823872</v>
      </c>
      <c r="U2143" s="2">
        <f t="shared" si="332"/>
        <v>17518195.050946143</v>
      </c>
      <c r="V2143" s="3">
        <f t="shared" si="333"/>
        <v>14.129032258064516</v>
      </c>
      <c r="W2143" s="3">
        <f t="shared" si="334"/>
        <v>9.935483870967742</v>
      </c>
      <c r="X2143" s="2">
        <f t="shared" si="335"/>
        <v>1552.9032258064517</v>
      </c>
      <c r="Y2143" s="3">
        <f t="shared" si="336"/>
        <v>9.935483870967742</v>
      </c>
      <c r="Z2143" s="2">
        <f t="shared" si="337"/>
        <v>109.90867579908675</v>
      </c>
      <c r="AA2143" s="5">
        <f t="shared" si="338"/>
        <v>1.4220779220779221</v>
      </c>
      <c r="AB2143" s="4">
        <f t="shared" si="339"/>
        <v>3.9475387096774193E-2</v>
      </c>
      <c r="AC2143">
        <v>4</v>
      </c>
      <c r="AD2143">
        <v>1</v>
      </c>
      <c r="AE2143">
        <v>1</v>
      </c>
      <c r="AF2143">
        <v>4</v>
      </c>
      <c r="AG2143">
        <v>1</v>
      </c>
      <c r="AH2143">
        <v>-0.178960825708219</v>
      </c>
      <c r="AI2143">
        <v>-0.21623632658778599</v>
      </c>
    </row>
    <row r="2144" spans="1:35" x14ac:dyDescent="0.2">
      <c r="A2144" t="s">
        <v>2219</v>
      </c>
      <c r="B2144" s="1">
        <v>39814</v>
      </c>
      <c r="C2144" t="s">
        <v>53</v>
      </c>
      <c r="D2144" t="s">
        <v>37</v>
      </c>
      <c r="E2144" t="s">
        <v>132</v>
      </c>
      <c r="F2144" t="s">
        <v>39</v>
      </c>
      <c r="G2144" t="s">
        <v>40</v>
      </c>
      <c r="H2144" t="s">
        <v>51</v>
      </c>
      <c r="I2144" t="s">
        <v>42</v>
      </c>
      <c r="J2144" t="s">
        <v>43</v>
      </c>
      <c r="K2144" t="s">
        <v>43</v>
      </c>
      <c r="L2144" t="s">
        <v>78</v>
      </c>
      <c r="M2144">
        <v>400</v>
      </c>
      <c r="N2144">
        <v>1395</v>
      </c>
      <c r="O2144">
        <v>65</v>
      </c>
      <c r="P2144">
        <v>33.15</v>
      </c>
      <c r="Q2144">
        <v>1</v>
      </c>
      <c r="R2144">
        <v>2338254</v>
      </c>
      <c r="S2144" s="6">
        <f t="shared" si="330"/>
        <v>46594.982078853049</v>
      </c>
      <c r="T2144" s="6">
        <f t="shared" si="331"/>
        <v>286738.35125448031</v>
      </c>
      <c r="U2144" s="2">
        <f t="shared" si="332"/>
        <v>23763440.860215053</v>
      </c>
      <c r="V2144" s="3">
        <f t="shared" si="333"/>
        <v>65</v>
      </c>
      <c r="W2144" s="3">
        <f t="shared" si="334"/>
        <v>400</v>
      </c>
      <c r="X2144" s="2">
        <f t="shared" si="335"/>
        <v>33150</v>
      </c>
      <c r="Y2144" s="3">
        <f t="shared" si="336"/>
        <v>400</v>
      </c>
      <c r="Z2144" s="2">
        <f t="shared" si="337"/>
        <v>510</v>
      </c>
      <c r="AA2144" s="5">
        <f t="shared" si="338"/>
        <v>0.16250000000000001</v>
      </c>
      <c r="AB2144" s="4">
        <f t="shared" si="339"/>
        <v>2.3382540000000001</v>
      </c>
      <c r="AC2144">
        <v>7</v>
      </c>
      <c r="AD2144">
        <v>1</v>
      </c>
      <c r="AE2144">
        <v>1</v>
      </c>
      <c r="AF2144">
        <v>0</v>
      </c>
      <c r="AG2144">
        <v>3</v>
      </c>
      <c r="AH2144" s="2">
        <v>1.1515748723804E+16</v>
      </c>
      <c r="AI2144">
        <v>-0.19097222439771</v>
      </c>
    </row>
    <row r="2145" spans="1:35" x14ac:dyDescent="0.2">
      <c r="A2145" t="s">
        <v>2220</v>
      </c>
      <c r="B2145" s="1">
        <v>37257</v>
      </c>
      <c r="C2145" t="s">
        <v>70</v>
      </c>
      <c r="D2145" t="s">
        <v>63</v>
      </c>
      <c r="E2145" t="s">
        <v>132</v>
      </c>
      <c r="F2145" t="s">
        <v>68</v>
      </c>
      <c r="G2145" t="s">
        <v>40</v>
      </c>
      <c r="H2145" t="s">
        <v>41</v>
      </c>
      <c r="I2145" t="s">
        <v>43</v>
      </c>
      <c r="J2145" t="s">
        <v>43</v>
      </c>
      <c r="K2145" t="s">
        <v>43</v>
      </c>
      <c r="L2145" t="s">
        <v>5077</v>
      </c>
      <c r="M2145">
        <v>412</v>
      </c>
      <c r="N2145">
        <v>3053</v>
      </c>
      <c r="O2145">
        <v>767</v>
      </c>
      <c r="P2145">
        <v>46.02</v>
      </c>
      <c r="Q2145">
        <v>8</v>
      </c>
      <c r="R2145">
        <v>2773729</v>
      </c>
      <c r="S2145" s="6">
        <f t="shared" si="330"/>
        <v>251228.30003275466</v>
      </c>
      <c r="T2145" s="6">
        <f t="shared" si="331"/>
        <v>134949.2302653128</v>
      </c>
      <c r="U2145" s="2">
        <f t="shared" si="332"/>
        <v>15073698.001965281</v>
      </c>
      <c r="V2145" s="3">
        <f t="shared" si="333"/>
        <v>95.875</v>
      </c>
      <c r="W2145" s="3">
        <f t="shared" si="334"/>
        <v>51.5</v>
      </c>
      <c r="X2145" s="2">
        <f t="shared" si="335"/>
        <v>5752.5</v>
      </c>
      <c r="Y2145" s="3">
        <f t="shared" si="336"/>
        <v>51.5</v>
      </c>
      <c r="Z2145" s="2">
        <f t="shared" si="337"/>
        <v>60</v>
      </c>
      <c r="AA2145" s="5">
        <f t="shared" si="338"/>
        <v>1.8616504854368932</v>
      </c>
      <c r="AB2145" s="4">
        <f t="shared" si="339"/>
        <v>0.34671612499999999</v>
      </c>
      <c r="AC2145">
        <v>8</v>
      </c>
      <c r="AD2145">
        <v>0</v>
      </c>
      <c r="AE2145">
        <v>1</v>
      </c>
      <c r="AF2145">
        <v>4</v>
      </c>
      <c r="AG2145">
        <v>3</v>
      </c>
      <c r="AH2145" s="2">
        <v>3.2057625532597E+16</v>
      </c>
      <c r="AI2145">
        <v>-0.215006400092737</v>
      </c>
    </row>
    <row r="2146" spans="1:35" x14ac:dyDescent="0.2">
      <c r="A2146" t="s">
        <v>2221</v>
      </c>
      <c r="B2146" s="1">
        <v>40544</v>
      </c>
      <c r="C2146" t="s">
        <v>82</v>
      </c>
      <c r="D2146" t="s">
        <v>83</v>
      </c>
      <c r="E2146" t="s">
        <v>125</v>
      </c>
      <c r="F2146" t="s">
        <v>54</v>
      </c>
      <c r="G2146" t="s">
        <v>55</v>
      </c>
      <c r="H2146" t="s">
        <v>41</v>
      </c>
      <c r="I2146" t="s">
        <v>43</v>
      </c>
      <c r="J2146" t="s">
        <v>43</v>
      </c>
      <c r="K2146" t="s">
        <v>51</v>
      </c>
      <c r="L2146" t="s">
        <v>78</v>
      </c>
      <c r="M2146">
        <v>429</v>
      </c>
      <c r="N2146">
        <v>3706</v>
      </c>
      <c r="O2146">
        <v>576</v>
      </c>
      <c r="P2146">
        <v>20.62</v>
      </c>
      <c r="Q2146">
        <v>16</v>
      </c>
      <c r="R2146">
        <v>3149970</v>
      </c>
      <c r="S2146" s="6">
        <f t="shared" si="330"/>
        <v>155423.63734484618</v>
      </c>
      <c r="T2146" s="6">
        <f t="shared" si="331"/>
        <v>115758.22989746358</v>
      </c>
      <c r="U2146" s="2">
        <f t="shared" si="332"/>
        <v>5563950.3507825145</v>
      </c>
      <c r="V2146" s="3">
        <f t="shared" si="333"/>
        <v>36</v>
      </c>
      <c r="W2146" s="3">
        <f t="shared" si="334"/>
        <v>26.8125</v>
      </c>
      <c r="X2146" s="2">
        <f t="shared" si="335"/>
        <v>1288.75</v>
      </c>
      <c r="Y2146" s="3">
        <f t="shared" si="336"/>
        <v>26.8125</v>
      </c>
      <c r="Z2146" s="2">
        <f t="shared" si="337"/>
        <v>35.798611111111114</v>
      </c>
      <c r="AA2146" s="5">
        <f t="shared" si="338"/>
        <v>1.3426573426573427</v>
      </c>
      <c r="AB2146" s="4">
        <f t="shared" si="339"/>
        <v>0.19687312500000001</v>
      </c>
      <c r="AC2146">
        <v>9</v>
      </c>
      <c r="AD2146">
        <v>1</v>
      </c>
      <c r="AE2146">
        <v>1</v>
      </c>
      <c r="AF2146">
        <v>4</v>
      </c>
      <c r="AG2146">
        <v>1</v>
      </c>
      <c r="AH2146">
        <v>0.76624693023414903</v>
      </c>
      <c r="AI2146">
        <v>-0.25102862949853999</v>
      </c>
    </row>
    <row r="2147" spans="1:35" x14ac:dyDescent="0.2">
      <c r="A2147" t="s">
        <v>2222</v>
      </c>
      <c r="B2147" s="1">
        <v>42370</v>
      </c>
      <c r="C2147" t="s">
        <v>73</v>
      </c>
      <c r="D2147" t="s">
        <v>74</v>
      </c>
      <c r="E2147" t="s">
        <v>38</v>
      </c>
      <c r="F2147" t="s">
        <v>68</v>
      </c>
      <c r="G2147" t="s">
        <v>40</v>
      </c>
      <c r="H2147" t="s">
        <v>41</v>
      </c>
      <c r="I2147" t="s">
        <v>43</v>
      </c>
      <c r="J2147" t="s">
        <v>43</v>
      </c>
      <c r="K2147" t="s">
        <v>43</v>
      </c>
      <c r="L2147" t="s">
        <v>78</v>
      </c>
      <c r="M2147">
        <v>308</v>
      </c>
      <c r="N2147">
        <v>3348</v>
      </c>
      <c r="O2147">
        <v>563</v>
      </c>
      <c r="P2147">
        <v>28.99</v>
      </c>
      <c r="Q2147">
        <v>14</v>
      </c>
      <c r="R2147">
        <v>2972618</v>
      </c>
      <c r="S2147" s="6">
        <f t="shared" si="330"/>
        <v>168160.09557945043</v>
      </c>
      <c r="T2147" s="6">
        <f t="shared" si="331"/>
        <v>91995.221027479085</v>
      </c>
      <c r="U2147" s="2">
        <f t="shared" si="332"/>
        <v>8658900.8363201916</v>
      </c>
      <c r="V2147" s="3">
        <f t="shared" si="333"/>
        <v>40.214285714285715</v>
      </c>
      <c r="W2147" s="3">
        <f t="shared" si="334"/>
        <v>22</v>
      </c>
      <c r="X2147" s="2">
        <f t="shared" si="335"/>
        <v>2070.7142857142858</v>
      </c>
      <c r="Y2147" s="3">
        <f t="shared" si="336"/>
        <v>22</v>
      </c>
      <c r="Z2147" s="2">
        <f t="shared" si="337"/>
        <v>51.492007104795739</v>
      </c>
      <c r="AA2147" s="5">
        <f t="shared" si="338"/>
        <v>1.8279220779220779</v>
      </c>
      <c r="AB2147" s="4">
        <f t="shared" si="339"/>
        <v>0.21232985714285715</v>
      </c>
      <c r="AC2147">
        <v>8</v>
      </c>
      <c r="AD2147">
        <v>1</v>
      </c>
      <c r="AE2147">
        <v>1</v>
      </c>
      <c r="AF2147">
        <v>4</v>
      </c>
      <c r="AG2147">
        <v>1</v>
      </c>
      <c r="AH2147">
        <v>0.90746679548805897</v>
      </c>
      <c r="AI2147">
        <v>-0.24944378792791999</v>
      </c>
    </row>
    <row r="2148" spans="1:35" x14ac:dyDescent="0.2">
      <c r="A2148" t="s">
        <v>2223</v>
      </c>
      <c r="B2148" s="1">
        <v>38353</v>
      </c>
      <c r="C2148" t="s">
        <v>62</v>
      </c>
      <c r="D2148" t="s">
        <v>63</v>
      </c>
      <c r="E2148" t="s">
        <v>80</v>
      </c>
      <c r="F2148" t="s">
        <v>54</v>
      </c>
      <c r="G2148" t="s">
        <v>55</v>
      </c>
      <c r="H2148" t="s">
        <v>50</v>
      </c>
      <c r="I2148" t="s">
        <v>43</v>
      </c>
      <c r="J2148" t="s">
        <v>43</v>
      </c>
      <c r="K2148" t="s">
        <v>43</v>
      </c>
      <c r="L2148" t="s">
        <v>5077</v>
      </c>
      <c r="M2148">
        <v>403</v>
      </c>
      <c r="N2148">
        <v>307</v>
      </c>
      <c r="O2148">
        <v>880</v>
      </c>
      <c r="P2148">
        <v>41.56</v>
      </c>
      <c r="Q2148">
        <v>33</v>
      </c>
      <c r="R2148">
        <v>1839905</v>
      </c>
      <c r="S2148" s="6">
        <f t="shared" si="330"/>
        <v>2866449.5114006517</v>
      </c>
      <c r="T2148" s="6">
        <f t="shared" si="331"/>
        <v>1312703.5830618893</v>
      </c>
      <c r="U2148" s="2">
        <f t="shared" si="332"/>
        <v>135374592.83387622</v>
      </c>
      <c r="V2148" s="3">
        <f t="shared" si="333"/>
        <v>26.666666666666668</v>
      </c>
      <c r="W2148" s="3">
        <f t="shared" si="334"/>
        <v>12.212121212121213</v>
      </c>
      <c r="X2148" s="2">
        <f t="shared" si="335"/>
        <v>1259.3939393939395</v>
      </c>
      <c r="Y2148" s="3">
        <f t="shared" si="336"/>
        <v>12.212121212121213</v>
      </c>
      <c r="Z2148" s="2">
        <f t="shared" si="337"/>
        <v>47.227272727272727</v>
      </c>
      <c r="AA2148" s="5">
        <f t="shared" si="338"/>
        <v>2.1836228287841193</v>
      </c>
      <c r="AB2148" s="4">
        <f t="shared" si="339"/>
        <v>5.5754696969696968E-2</v>
      </c>
      <c r="AC2148">
        <v>8</v>
      </c>
      <c r="AD2148">
        <v>1</v>
      </c>
      <c r="AE2148">
        <v>1</v>
      </c>
      <c r="AF2148">
        <v>4</v>
      </c>
      <c r="AG2148">
        <v>1</v>
      </c>
      <c r="AH2148">
        <v>8.7830666523508504E-4</v>
      </c>
      <c r="AI2148">
        <v>0.81251930582489396</v>
      </c>
    </row>
    <row r="2149" spans="1:35" x14ac:dyDescent="0.2">
      <c r="A2149" t="s">
        <v>2224</v>
      </c>
      <c r="B2149" s="1">
        <v>36892</v>
      </c>
      <c r="C2149" t="s">
        <v>36</v>
      </c>
      <c r="D2149" t="s">
        <v>37</v>
      </c>
      <c r="E2149" t="s">
        <v>64</v>
      </c>
      <c r="F2149" t="s">
        <v>68</v>
      </c>
      <c r="G2149" t="s">
        <v>40</v>
      </c>
      <c r="H2149" t="s">
        <v>51</v>
      </c>
      <c r="I2149" t="s">
        <v>42</v>
      </c>
      <c r="J2149" t="s">
        <v>43</v>
      </c>
      <c r="K2149" t="s">
        <v>43</v>
      </c>
      <c r="L2149" t="s">
        <v>60</v>
      </c>
      <c r="M2149">
        <v>423</v>
      </c>
      <c r="N2149">
        <v>1897</v>
      </c>
      <c r="O2149">
        <v>138</v>
      </c>
      <c r="P2149">
        <v>38.04</v>
      </c>
      <c r="Q2149">
        <v>20</v>
      </c>
      <c r="R2149">
        <v>2057049</v>
      </c>
      <c r="S2149" s="6">
        <f t="shared" si="330"/>
        <v>72746.44175013178</v>
      </c>
      <c r="T2149" s="6">
        <f t="shared" si="331"/>
        <v>222983.65840801265</v>
      </c>
      <c r="U2149" s="2">
        <f t="shared" si="332"/>
        <v>20052714.812862415</v>
      </c>
      <c r="V2149" s="3">
        <f t="shared" si="333"/>
        <v>6.9</v>
      </c>
      <c r="W2149" s="3">
        <f t="shared" si="334"/>
        <v>21.15</v>
      </c>
      <c r="X2149" s="2">
        <f t="shared" si="335"/>
        <v>1902</v>
      </c>
      <c r="Y2149" s="3">
        <f t="shared" si="336"/>
        <v>21.15</v>
      </c>
      <c r="Z2149" s="2">
        <f t="shared" si="337"/>
        <v>275.6521739130435</v>
      </c>
      <c r="AA2149" s="5">
        <f t="shared" si="338"/>
        <v>0.32624113475177308</v>
      </c>
      <c r="AB2149" s="4">
        <f t="shared" si="339"/>
        <v>0.10285245</v>
      </c>
      <c r="AC2149">
        <v>1</v>
      </c>
      <c r="AD2149">
        <v>1</v>
      </c>
      <c r="AE2149">
        <v>1</v>
      </c>
      <c r="AF2149">
        <v>4</v>
      </c>
      <c r="AG2149">
        <v>1</v>
      </c>
      <c r="AH2149">
        <v>0.233698401375872</v>
      </c>
      <c r="AI2149">
        <v>-0.19168194962472801</v>
      </c>
    </row>
    <row r="2150" spans="1:35" x14ac:dyDescent="0.2">
      <c r="A2150" t="s">
        <v>2225</v>
      </c>
      <c r="B2150" s="1">
        <v>42005</v>
      </c>
      <c r="C2150" t="s">
        <v>103</v>
      </c>
      <c r="D2150" t="s">
        <v>47</v>
      </c>
      <c r="E2150" t="s">
        <v>77</v>
      </c>
      <c r="F2150" t="s">
        <v>68</v>
      </c>
      <c r="G2150" t="s">
        <v>40</v>
      </c>
      <c r="H2150" t="s">
        <v>51</v>
      </c>
      <c r="I2150" t="s">
        <v>43</v>
      </c>
      <c r="J2150" t="s">
        <v>43</v>
      </c>
      <c r="K2150" t="s">
        <v>42</v>
      </c>
      <c r="L2150" t="s">
        <v>60</v>
      </c>
      <c r="M2150">
        <v>346</v>
      </c>
      <c r="N2150">
        <v>1595</v>
      </c>
      <c r="O2150">
        <v>757</v>
      </c>
      <c r="P2150">
        <v>5.71</v>
      </c>
      <c r="Q2150">
        <v>85</v>
      </c>
      <c r="R2150">
        <v>1487910</v>
      </c>
      <c r="S2150" s="6">
        <f t="shared" si="330"/>
        <v>474608.15047021944</v>
      </c>
      <c r="T2150" s="6">
        <f t="shared" si="331"/>
        <v>216927.89968652037</v>
      </c>
      <c r="U2150" s="2">
        <f t="shared" si="332"/>
        <v>3579937.304075235</v>
      </c>
      <c r="V2150" s="3">
        <f t="shared" si="333"/>
        <v>8.9058823529411768</v>
      </c>
      <c r="W2150" s="3">
        <f t="shared" si="334"/>
        <v>4.0705882352941174</v>
      </c>
      <c r="X2150" s="2">
        <f t="shared" si="335"/>
        <v>67.17647058823529</v>
      </c>
      <c r="Y2150" s="3">
        <f t="shared" si="336"/>
        <v>4.0705882352941174</v>
      </c>
      <c r="Z2150" s="2">
        <f t="shared" si="337"/>
        <v>7.5429326287978862</v>
      </c>
      <c r="AA2150" s="5">
        <f t="shared" si="338"/>
        <v>2.1878612716763004</v>
      </c>
      <c r="AB2150" s="4">
        <f t="shared" si="339"/>
        <v>1.7504823529411764E-2</v>
      </c>
      <c r="AC2150">
        <v>9</v>
      </c>
      <c r="AD2150">
        <v>0</v>
      </c>
      <c r="AE2150">
        <v>1</v>
      </c>
      <c r="AF2150">
        <v>1</v>
      </c>
      <c r="AG2150">
        <v>1</v>
      </c>
      <c r="AH2150">
        <v>-0.79478385888263703</v>
      </c>
      <c r="AI2150">
        <v>-0.17011364914503599</v>
      </c>
    </row>
    <row r="2151" spans="1:35" x14ac:dyDescent="0.2">
      <c r="A2151" t="s">
        <v>2226</v>
      </c>
      <c r="B2151" s="1">
        <v>41640</v>
      </c>
      <c r="C2151" t="s">
        <v>70</v>
      </c>
      <c r="D2151" t="s">
        <v>63</v>
      </c>
      <c r="E2151" t="s">
        <v>132</v>
      </c>
      <c r="F2151" t="s">
        <v>39</v>
      </c>
      <c r="G2151" t="s">
        <v>40</v>
      </c>
      <c r="H2151" t="s">
        <v>51</v>
      </c>
      <c r="I2151" t="s">
        <v>42</v>
      </c>
      <c r="J2151" t="s">
        <v>43</v>
      </c>
      <c r="K2151" t="s">
        <v>51</v>
      </c>
      <c r="L2151" t="s">
        <v>78</v>
      </c>
      <c r="M2151">
        <v>330</v>
      </c>
      <c r="N2151">
        <v>1765</v>
      </c>
      <c r="O2151">
        <v>113</v>
      </c>
      <c r="P2151">
        <v>16.79</v>
      </c>
      <c r="Q2151">
        <v>8</v>
      </c>
      <c r="R2151">
        <v>2176663</v>
      </c>
      <c r="S2151" s="6">
        <f t="shared" si="330"/>
        <v>64022.662889518411</v>
      </c>
      <c r="T2151" s="6">
        <f t="shared" si="331"/>
        <v>186968.83852691218</v>
      </c>
      <c r="U2151" s="2">
        <f t="shared" si="332"/>
        <v>9512747.8753541075</v>
      </c>
      <c r="V2151" s="3">
        <f t="shared" si="333"/>
        <v>14.125</v>
      </c>
      <c r="W2151" s="3">
        <f t="shared" si="334"/>
        <v>41.25</v>
      </c>
      <c r="X2151" s="2">
        <f t="shared" si="335"/>
        <v>2098.75</v>
      </c>
      <c r="Y2151" s="3">
        <f t="shared" si="336"/>
        <v>41.25</v>
      </c>
      <c r="Z2151" s="2">
        <f t="shared" si="337"/>
        <v>148.58407079646017</v>
      </c>
      <c r="AA2151" s="5">
        <f t="shared" si="338"/>
        <v>0.34242424242424241</v>
      </c>
      <c r="AB2151" s="4">
        <f t="shared" si="339"/>
        <v>0.272082875</v>
      </c>
      <c r="AC2151">
        <v>6</v>
      </c>
      <c r="AD2151">
        <v>1</v>
      </c>
      <c r="AE2151">
        <v>1</v>
      </c>
      <c r="AF2151">
        <v>4</v>
      </c>
      <c r="AG2151">
        <v>1</v>
      </c>
      <c r="AH2151" s="2">
        <v>1.1040559922189E+16</v>
      </c>
      <c r="AI2151">
        <v>-0.234045046474497</v>
      </c>
    </row>
    <row r="2152" spans="1:35" x14ac:dyDescent="0.2">
      <c r="A2152" t="s">
        <v>2227</v>
      </c>
      <c r="B2152" s="1">
        <v>37257</v>
      </c>
      <c r="C2152" t="s">
        <v>70</v>
      </c>
      <c r="D2152" t="s">
        <v>63</v>
      </c>
      <c r="E2152" t="s">
        <v>77</v>
      </c>
      <c r="F2152" t="s">
        <v>54</v>
      </c>
      <c r="G2152" t="s">
        <v>55</v>
      </c>
      <c r="H2152" t="s">
        <v>51</v>
      </c>
      <c r="I2152" t="s">
        <v>43</v>
      </c>
      <c r="J2152" t="s">
        <v>43</v>
      </c>
      <c r="K2152" t="s">
        <v>43</v>
      </c>
      <c r="L2152" t="s">
        <v>60</v>
      </c>
      <c r="M2152">
        <v>329</v>
      </c>
      <c r="N2152">
        <v>2085</v>
      </c>
      <c r="O2152">
        <v>854</v>
      </c>
      <c r="P2152">
        <v>36.409999999999997</v>
      </c>
      <c r="Q2152">
        <v>41</v>
      </c>
      <c r="R2152">
        <v>1584998</v>
      </c>
      <c r="S2152" s="6">
        <f t="shared" si="330"/>
        <v>409592.32613908872</v>
      </c>
      <c r="T2152" s="6">
        <f t="shared" si="331"/>
        <v>157793.76498800959</v>
      </c>
      <c r="U2152" s="2">
        <f t="shared" si="332"/>
        <v>17462829.736211032</v>
      </c>
      <c r="V2152" s="3">
        <f t="shared" si="333"/>
        <v>20.829268292682926</v>
      </c>
      <c r="W2152" s="3">
        <f t="shared" si="334"/>
        <v>8.0243902439024382</v>
      </c>
      <c r="X2152" s="2">
        <f t="shared" si="335"/>
        <v>888.04878048780483</v>
      </c>
      <c r="Y2152" s="3">
        <f t="shared" si="336"/>
        <v>8.0243902439024382</v>
      </c>
      <c r="Z2152" s="2">
        <f t="shared" si="337"/>
        <v>42.634660421545668</v>
      </c>
      <c r="AA2152" s="5">
        <f t="shared" si="338"/>
        <v>2.5957446808510638</v>
      </c>
      <c r="AB2152" s="4">
        <f t="shared" si="339"/>
        <v>3.8658487804878051E-2</v>
      </c>
      <c r="AC2152">
        <v>1</v>
      </c>
      <c r="AD2152">
        <v>1</v>
      </c>
      <c r="AE2152">
        <v>0</v>
      </c>
      <c r="AF2152">
        <v>1</v>
      </c>
      <c r="AG2152">
        <v>1</v>
      </c>
      <c r="AH2152">
        <v>-0.30453638891777202</v>
      </c>
      <c r="AI2152">
        <v>-0.16634945859279501</v>
      </c>
    </row>
    <row r="2153" spans="1:35" x14ac:dyDescent="0.2">
      <c r="A2153" t="s">
        <v>2228</v>
      </c>
      <c r="B2153" s="1">
        <v>40179</v>
      </c>
      <c r="C2153" t="s">
        <v>58</v>
      </c>
      <c r="D2153" t="s">
        <v>47</v>
      </c>
      <c r="E2153" t="s">
        <v>80</v>
      </c>
      <c r="F2153" t="s">
        <v>65</v>
      </c>
      <c r="G2153" t="s">
        <v>40</v>
      </c>
      <c r="H2153" t="s">
        <v>41</v>
      </c>
      <c r="I2153" t="s">
        <v>43</v>
      </c>
      <c r="J2153" t="s">
        <v>43</v>
      </c>
      <c r="K2153" t="s">
        <v>51</v>
      </c>
      <c r="L2153" t="s">
        <v>60</v>
      </c>
      <c r="M2153">
        <v>436</v>
      </c>
      <c r="N2153">
        <v>2713</v>
      </c>
      <c r="O2153">
        <v>914</v>
      </c>
      <c r="P2153">
        <v>19.79</v>
      </c>
      <c r="Q2153">
        <v>94</v>
      </c>
      <c r="R2153">
        <v>252352</v>
      </c>
      <c r="S2153" s="6">
        <f t="shared" si="330"/>
        <v>336896.42462218949</v>
      </c>
      <c r="T2153" s="6">
        <f t="shared" si="331"/>
        <v>160707.70364909695</v>
      </c>
      <c r="U2153" s="2">
        <f t="shared" si="332"/>
        <v>7294507.9248064877</v>
      </c>
      <c r="V2153" s="3">
        <f t="shared" si="333"/>
        <v>9.7234042553191493</v>
      </c>
      <c r="W2153" s="3">
        <f t="shared" si="334"/>
        <v>4.6382978723404253</v>
      </c>
      <c r="X2153" s="2">
        <f t="shared" si="335"/>
        <v>210.53191489361703</v>
      </c>
      <c r="Y2153" s="3">
        <f t="shared" si="336"/>
        <v>4.6382978723404253</v>
      </c>
      <c r="Z2153" s="2">
        <f t="shared" si="337"/>
        <v>21.652078774617067</v>
      </c>
      <c r="AA2153" s="5">
        <f t="shared" si="338"/>
        <v>2.096330275229358</v>
      </c>
      <c r="AB2153" s="4">
        <f t="shared" si="339"/>
        <v>2.684595744680851E-3</v>
      </c>
      <c r="AC2153">
        <v>3</v>
      </c>
      <c r="AD2153">
        <v>0</v>
      </c>
      <c r="AE2153">
        <v>0</v>
      </c>
      <c r="AF2153">
        <v>1</v>
      </c>
      <c r="AG2153">
        <v>1</v>
      </c>
      <c r="AH2153">
        <v>-0.77303217309604599</v>
      </c>
      <c r="AI2153">
        <v>-0.198217738062547</v>
      </c>
    </row>
    <row r="2154" spans="1:35" x14ac:dyDescent="0.2">
      <c r="A2154" t="s">
        <v>2229</v>
      </c>
      <c r="B2154" s="1">
        <v>40909</v>
      </c>
      <c r="C2154" t="s">
        <v>62</v>
      </c>
      <c r="D2154" t="s">
        <v>63</v>
      </c>
      <c r="E2154" t="s">
        <v>59</v>
      </c>
      <c r="F2154" t="s">
        <v>68</v>
      </c>
      <c r="G2154" t="s">
        <v>40</v>
      </c>
      <c r="H2154" t="s">
        <v>51</v>
      </c>
      <c r="I2154" t="s">
        <v>51</v>
      </c>
      <c r="J2154" t="s">
        <v>51</v>
      </c>
      <c r="K2154" t="s">
        <v>43</v>
      </c>
      <c r="L2154" t="s">
        <v>56</v>
      </c>
      <c r="M2154">
        <v>211</v>
      </c>
      <c r="N2154">
        <v>1490</v>
      </c>
      <c r="O2154">
        <v>354</v>
      </c>
      <c r="P2154">
        <v>46.41</v>
      </c>
      <c r="Q2154">
        <v>90</v>
      </c>
      <c r="R2154">
        <v>4356933</v>
      </c>
      <c r="S2154" s="6">
        <f t="shared" si="330"/>
        <v>237583.89261744966</v>
      </c>
      <c r="T2154" s="6">
        <f t="shared" si="331"/>
        <v>141610.73825503356</v>
      </c>
      <c r="U2154" s="2">
        <f t="shared" si="332"/>
        <v>31147651.006711408</v>
      </c>
      <c r="V2154" s="3">
        <f t="shared" si="333"/>
        <v>3.9333333333333331</v>
      </c>
      <c r="W2154" s="3">
        <f t="shared" si="334"/>
        <v>2.3444444444444446</v>
      </c>
      <c r="X2154" s="2">
        <f t="shared" si="335"/>
        <v>515.66666666666663</v>
      </c>
      <c r="Y2154" s="3">
        <f t="shared" si="336"/>
        <v>2.3444444444444446</v>
      </c>
      <c r="Z2154" s="2">
        <f t="shared" si="337"/>
        <v>131.10169491525423</v>
      </c>
      <c r="AA2154" s="5">
        <f t="shared" si="338"/>
        <v>1.6777251184834123</v>
      </c>
      <c r="AB2154" s="4">
        <f t="shared" si="339"/>
        <v>4.841036666666667E-2</v>
      </c>
      <c r="AC2154">
        <v>4</v>
      </c>
      <c r="AD2154">
        <v>1</v>
      </c>
      <c r="AE2154">
        <v>1</v>
      </c>
      <c r="AF2154">
        <v>1</v>
      </c>
      <c r="AG2154">
        <v>1</v>
      </c>
      <c r="AH2154">
        <v>-0.70553648677963499</v>
      </c>
      <c r="AI2154">
        <v>-0.164657491859414</v>
      </c>
    </row>
    <row r="2155" spans="1:35" x14ac:dyDescent="0.2">
      <c r="A2155" t="s">
        <v>2230</v>
      </c>
      <c r="B2155" s="1">
        <v>36526</v>
      </c>
      <c r="C2155" t="s">
        <v>62</v>
      </c>
      <c r="D2155" t="s">
        <v>63</v>
      </c>
      <c r="E2155" t="s">
        <v>71</v>
      </c>
      <c r="F2155" t="s">
        <v>65</v>
      </c>
      <c r="G2155" t="s">
        <v>40</v>
      </c>
      <c r="H2155" t="s">
        <v>50</v>
      </c>
      <c r="I2155" t="s">
        <v>43</v>
      </c>
      <c r="J2155" t="s">
        <v>42</v>
      </c>
      <c r="K2155" t="s">
        <v>43</v>
      </c>
      <c r="L2155" t="s">
        <v>44</v>
      </c>
      <c r="M2155">
        <v>125</v>
      </c>
      <c r="N2155">
        <v>289</v>
      </c>
      <c r="O2155">
        <v>538</v>
      </c>
      <c r="P2155">
        <v>49.96</v>
      </c>
      <c r="Q2155">
        <v>28</v>
      </c>
      <c r="R2155">
        <v>852930</v>
      </c>
      <c r="S2155" s="6">
        <f t="shared" si="330"/>
        <v>1861591.6955017301</v>
      </c>
      <c r="T2155" s="6">
        <f t="shared" si="331"/>
        <v>432525.95155709342</v>
      </c>
      <c r="U2155" s="2">
        <f t="shared" si="332"/>
        <v>172871972.31833911</v>
      </c>
      <c r="V2155" s="3">
        <f t="shared" si="333"/>
        <v>19.214285714285715</v>
      </c>
      <c r="W2155" s="3">
        <f t="shared" si="334"/>
        <v>4.4642857142857144</v>
      </c>
      <c r="X2155" s="2">
        <f t="shared" si="335"/>
        <v>1784.2857142857142</v>
      </c>
      <c r="Y2155" s="3">
        <f t="shared" si="336"/>
        <v>4.4642857142857144</v>
      </c>
      <c r="Z2155" s="2">
        <f t="shared" si="337"/>
        <v>92.862453531598518</v>
      </c>
      <c r="AA2155" s="5">
        <f t="shared" si="338"/>
        <v>4.3040000000000003</v>
      </c>
      <c r="AB2155" s="4">
        <f t="shared" si="339"/>
        <v>3.0461785714285716E-2</v>
      </c>
      <c r="AC2155">
        <v>1</v>
      </c>
      <c r="AD2155">
        <v>1</v>
      </c>
      <c r="AE2155">
        <v>1</v>
      </c>
      <c r="AF2155">
        <v>4</v>
      </c>
      <c r="AG2155">
        <v>1</v>
      </c>
      <c r="AH2155">
        <v>-0.22008584618722099</v>
      </c>
      <c r="AI2155">
        <v>0.48907679301653201</v>
      </c>
    </row>
    <row r="2156" spans="1:35" x14ac:dyDescent="0.2">
      <c r="A2156" t="s">
        <v>2231</v>
      </c>
      <c r="B2156" s="1">
        <v>44197</v>
      </c>
      <c r="C2156" t="s">
        <v>89</v>
      </c>
      <c r="D2156" t="s">
        <v>63</v>
      </c>
      <c r="E2156" t="s">
        <v>80</v>
      </c>
      <c r="F2156" t="s">
        <v>68</v>
      </c>
      <c r="G2156" t="s">
        <v>40</v>
      </c>
      <c r="H2156" t="s">
        <v>51</v>
      </c>
      <c r="I2156" t="s">
        <v>43</v>
      </c>
      <c r="J2156" t="s">
        <v>51</v>
      </c>
      <c r="K2156" t="s">
        <v>42</v>
      </c>
      <c r="L2156" t="s">
        <v>5077</v>
      </c>
      <c r="M2156">
        <v>188</v>
      </c>
      <c r="N2156">
        <v>2321</v>
      </c>
      <c r="O2156">
        <v>558</v>
      </c>
      <c r="P2156">
        <v>7.99</v>
      </c>
      <c r="Q2156">
        <v>33</v>
      </c>
      <c r="R2156">
        <v>4934313</v>
      </c>
      <c r="S2156" s="6">
        <f t="shared" si="330"/>
        <v>240413.61482119776</v>
      </c>
      <c r="T2156" s="6">
        <f t="shared" si="331"/>
        <v>80999.569151227915</v>
      </c>
      <c r="U2156" s="2">
        <f t="shared" si="332"/>
        <v>3442481.6889271867</v>
      </c>
      <c r="V2156" s="3">
        <f t="shared" si="333"/>
        <v>16.90909090909091</v>
      </c>
      <c r="W2156" s="3">
        <f t="shared" si="334"/>
        <v>5.6969696969696972</v>
      </c>
      <c r="X2156" s="2">
        <f t="shared" si="335"/>
        <v>242.12121212121212</v>
      </c>
      <c r="Y2156" s="3">
        <f t="shared" si="336"/>
        <v>5.6969696969696972</v>
      </c>
      <c r="Z2156" s="2">
        <f t="shared" si="337"/>
        <v>14.318996415770609</v>
      </c>
      <c r="AA2156" s="5">
        <f t="shared" si="338"/>
        <v>2.9680851063829787</v>
      </c>
      <c r="AB2156" s="4">
        <f t="shared" si="339"/>
        <v>0.14952463636363636</v>
      </c>
      <c r="AC2156">
        <v>3</v>
      </c>
      <c r="AD2156">
        <v>1</v>
      </c>
      <c r="AE2156">
        <v>1</v>
      </c>
      <c r="AF2156">
        <v>4</v>
      </c>
      <c r="AG2156">
        <v>1</v>
      </c>
      <c r="AH2156">
        <v>-0.29064433439966803</v>
      </c>
      <c r="AI2156">
        <v>-0.25131546534989402</v>
      </c>
    </row>
    <row r="2157" spans="1:35" x14ac:dyDescent="0.2">
      <c r="A2157" t="s">
        <v>2232</v>
      </c>
      <c r="B2157" s="1">
        <v>37622</v>
      </c>
      <c r="C2157" t="s">
        <v>70</v>
      </c>
      <c r="D2157" t="s">
        <v>63</v>
      </c>
      <c r="E2157" t="s">
        <v>132</v>
      </c>
      <c r="F2157" t="s">
        <v>54</v>
      </c>
      <c r="G2157" t="s">
        <v>55</v>
      </c>
      <c r="H2157" t="s">
        <v>50</v>
      </c>
      <c r="I2157" t="s">
        <v>43</v>
      </c>
      <c r="J2157" t="s">
        <v>42</v>
      </c>
      <c r="K2157" t="s">
        <v>43</v>
      </c>
      <c r="L2157" t="s">
        <v>44</v>
      </c>
      <c r="M2157">
        <v>80</v>
      </c>
      <c r="N2157">
        <v>232</v>
      </c>
      <c r="O2157">
        <v>711</v>
      </c>
      <c r="P2157">
        <v>36.15</v>
      </c>
      <c r="Q2157">
        <v>40</v>
      </c>
      <c r="R2157">
        <v>4821194</v>
      </c>
      <c r="S2157" s="6">
        <f t="shared" si="330"/>
        <v>3064655.1724137929</v>
      </c>
      <c r="T2157" s="6">
        <f t="shared" si="331"/>
        <v>344827.58620689658</v>
      </c>
      <c r="U2157" s="2">
        <f t="shared" si="332"/>
        <v>155818965.51724139</v>
      </c>
      <c r="V2157" s="3">
        <f t="shared" si="333"/>
        <v>17.774999999999999</v>
      </c>
      <c r="W2157" s="3">
        <f t="shared" si="334"/>
        <v>2</v>
      </c>
      <c r="X2157" s="2">
        <f t="shared" si="335"/>
        <v>903.75</v>
      </c>
      <c r="Y2157" s="3">
        <f t="shared" si="336"/>
        <v>2</v>
      </c>
      <c r="Z2157" s="2">
        <f t="shared" si="337"/>
        <v>50.843881856540087</v>
      </c>
      <c r="AA2157" s="5">
        <f t="shared" si="338"/>
        <v>8.8874999999999993</v>
      </c>
      <c r="AB2157" s="4">
        <f t="shared" si="339"/>
        <v>0.12052984999999999</v>
      </c>
      <c r="AC2157">
        <v>1</v>
      </c>
      <c r="AD2157">
        <v>0</v>
      </c>
      <c r="AE2157">
        <v>0</v>
      </c>
      <c r="AF2157">
        <v>4</v>
      </c>
      <c r="AG2157">
        <v>1</v>
      </c>
      <c r="AH2157">
        <v>-0.27962095830660899</v>
      </c>
      <c r="AI2157">
        <v>0.59964453477020596</v>
      </c>
    </row>
    <row r="2158" spans="1:35" x14ac:dyDescent="0.2">
      <c r="A2158" t="s">
        <v>2233</v>
      </c>
      <c r="B2158" s="1">
        <v>44562</v>
      </c>
      <c r="C2158" t="s">
        <v>53</v>
      </c>
      <c r="D2158" t="s">
        <v>37</v>
      </c>
      <c r="E2158" t="s">
        <v>132</v>
      </c>
      <c r="F2158" t="s">
        <v>54</v>
      </c>
      <c r="G2158" t="s">
        <v>55</v>
      </c>
      <c r="H2158" t="s">
        <v>41</v>
      </c>
      <c r="I2158" t="s">
        <v>51</v>
      </c>
      <c r="J2158" t="s">
        <v>43</v>
      </c>
      <c r="K2158" t="s">
        <v>42</v>
      </c>
      <c r="L2158" t="s">
        <v>56</v>
      </c>
      <c r="M2158">
        <v>263</v>
      </c>
      <c r="N2158">
        <v>2615</v>
      </c>
      <c r="O2158">
        <v>432</v>
      </c>
      <c r="P2158">
        <v>3.08</v>
      </c>
      <c r="Q2158">
        <v>2</v>
      </c>
      <c r="R2158">
        <v>1748566</v>
      </c>
      <c r="S2158" s="6">
        <f t="shared" si="330"/>
        <v>165200.76481835564</v>
      </c>
      <c r="T2158" s="6">
        <f t="shared" si="331"/>
        <v>100573.6137667304</v>
      </c>
      <c r="U2158" s="2">
        <f t="shared" si="332"/>
        <v>1177820.2676864245</v>
      </c>
      <c r="V2158" s="3">
        <f t="shared" si="333"/>
        <v>216</v>
      </c>
      <c r="W2158" s="3">
        <f t="shared" si="334"/>
        <v>131.5</v>
      </c>
      <c r="X2158" s="2">
        <f t="shared" si="335"/>
        <v>1540</v>
      </c>
      <c r="Y2158" s="3">
        <f t="shared" si="336"/>
        <v>131.5</v>
      </c>
      <c r="Z2158" s="2">
        <f t="shared" si="337"/>
        <v>7.1296296296296298</v>
      </c>
      <c r="AA2158" s="5">
        <f t="shared" si="338"/>
        <v>1.6425855513307985</v>
      </c>
      <c r="AB2158" s="4">
        <f t="shared" si="339"/>
        <v>0.87428300000000003</v>
      </c>
      <c r="AC2158">
        <v>6</v>
      </c>
      <c r="AD2158">
        <v>0</v>
      </c>
      <c r="AE2158">
        <v>1</v>
      </c>
      <c r="AF2158">
        <v>0</v>
      </c>
      <c r="AG2158">
        <v>3</v>
      </c>
      <c r="AH2158" s="2">
        <v>4660147028542920</v>
      </c>
      <c r="AI2158">
        <v>-0.287838439278647</v>
      </c>
    </row>
    <row r="2159" spans="1:35" x14ac:dyDescent="0.2">
      <c r="A2159" t="s">
        <v>2234</v>
      </c>
      <c r="B2159" s="1">
        <v>36526</v>
      </c>
      <c r="C2159" t="s">
        <v>73</v>
      </c>
      <c r="D2159" t="s">
        <v>74</v>
      </c>
      <c r="E2159" t="s">
        <v>77</v>
      </c>
      <c r="F2159" t="s">
        <v>39</v>
      </c>
      <c r="G2159" t="s">
        <v>40</v>
      </c>
      <c r="H2159" t="s">
        <v>50</v>
      </c>
      <c r="I2159" t="s">
        <v>43</v>
      </c>
      <c r="J2159" t="s">
        <v>51</v>
      </c>
      <c r="K2159" t="s">
        <v>51</v>
      </c>
      <c r="L2159" t="s">
        <v>78</v>
      </c>
      <c r="M2159">
        <v>228</v>
      </c>
      <c r="N2159">
        <v>93</v>
      </c>
      <c r="O2159">
        <v>673</v>
      </c>
      <c r="P2159">
        <v>24.8</v>
      </c>
      <c r="Q2159">
        <v>7</v>
      </c>
      <c r="R2159">
        <v>2995419</v>
      </c>
      <c r="S2159" s="6">
        <f t="shared" si="330"/>
        <v>7236559.1397849461</v>
      </c>
      <c r="T2159" s="6">
        <f t="shared" si="331"/>
        <v>2451612.9032258065</v>
      </c>
      <c r="U2159" s="2">
        <f t="shared" si="332"/>
        <v>266666666.66666666</v>
      </c>
      <c r="V2159" s="3">
        <f t="shared" si="333"/>
        <v>96.142857142857139</v>
      </c>
      <c r="W2159" s="3">
        <f t="shared" si="334"/>
        <v>32.571428571428569</v>
      </c>
      <c r="X2159" s="2">
        <f t="shared" si="335"/>
        <v>3542.8571428571427</v>
      </c>
      <c r="Y2159" s="3">
        <f t="shared" si="336"/>
        <v>32.571428571428569</v>
      </c>
      <c r="Z2159" s="2">
        <f t="shared" si="337"/>
        <v>36.849925705794945</v>
      </c>
      <c r="AA2159" s="5">
        <f t="shared" si="338"/>
        <v>2.9517543859649122</v>
      </c>
      <c r="AB2159" s="4">
        <f t="shared" si="339"/>
        <v>0.42791699999999999</v>
      </c>
      <c r="AC2159">
        <v>8</v>
      </c>
      <c r="AD2159">
        <v>0</v>
      </c>
      <c r="AE2159">
        <v>0</v>
      </c>
      <c r="AF2159">
        <v>4</v>
      </c>
      <c r="AG2159">
        <v>1</v>
      </c>
      <c r="AH2159" s="2">
        <v>2438850173959910</v>
      </c>
      <c r="AI2159" s="2">
        <v>2.06828212176463E+16</v>
      </c>
    </row>
    <row r="2160" spans="1:35" x14ac:dyDescent="0.2">
      <c r="A2160" t="s">
        <v>2235</v>
      </c>
      <c r="B2160" s="1">
        <v>42005</v>
      </c>
      <c r="C2160" t="s">
        <v>103</v>
      </c>
      <c r="D2160" t="s">
        <v>47</v>
      </c>
      <c r="E2160" t="s">
        <v>38</v>
      </c>
      <c r="F2160" t="s">
        <v>54</v>
      </c>
      <c r="G2160" t="s">
        <v>55</v>
      </c>
      <c r="H2160" t="s">
        <v>51</v>
      </c>
      <c r="I2160" t="s">
        <v>43</v>
      </c>
      <c r="J2160" t="s">
        <v>51</v>
      </c>
      <c r="K2160" t="s">
        <v>51</v>
      </c>
      <c r="L2160" t="s">
        <v>78</v>
      </c>
      <c r="M2160">
        <v>201</v>
      </c>
      <c r="N2160">
        <v>1483</v>
      </c>
      <c r="O2160">
        <v>735</v>
      </c>
      <c r="P2160">
        <v>22.37</v>
      </c>
      <c r="Q2160">
        <v>79</v>
      </c>
      <c r="R2160">
        <v>2856128</v>
      </c>
      <c r="S2160" s="6">
        <f t="shared" si="330"/>
        <v>495616.99258260283</v>
      </c>
      <c r="T2160" s="6">
        <f t="shared" si="331"/>
        <v>135536.07552258935</v>
      </c>
      <c r="U2160" s="2">
        <f t="shared" si="332"/>
        <v>15084288.604180714</v>
      </c>
      <c r="V2160" s="3">
        <f t="shared" si="333"/>
        <v>9.3037974683544302</v>
      </c>
      <c r="W2160" s="3">
        <f t="shared" si="334"/>
        <v>2.5443037974683542</v>
      </c>
      <c r="X2160" s="2">
        <f t="shared" si="335"/>
        <v>283.1645569620253</v>
      </c>
      <c r="Y2160" s="3">
        <f t="shared" si="336"/>
        <v>2.5443037974683542</v>
      </c>
      <c r="Z2160" s="2">
        <f t="shared" si="337"/>
        <v>30.435374149659864</v>
      </c>
      <c r="AA2160" s="5">
        <f t="shared" si="338"/>
        <v>3.6567164179104479</v>
      </c>
      <c r="AB2160" s="4">
        <f t="shared" si="339"/>
        <v>3.6153518987341773E-2</v>
      </c>
      <c r="AC2160">
        <v>2</v>
      </c>
      <c r="AD2160">
        <v>1</v>
      </c>
      <c r="AE2160">
        <v>0</v>
      </c>
      <c r="AF2160">
        <v>1</v>
      </c>
      <c r="AG2160">
        <v>1</v>
      </c>
      <c r="AH2160">
        <v>-0.72776955229032103</v>
      </c>
      <c r="AI2160">
        <v>-0.16464786147411001</v>
      </c>
    </row>
    <row r="2161" spans="1:35" x14ac:dyDescent="0.2">
      <c r="A2161" t="s">
        <v>2236</v>
      </c>
      <c r="B2161" s="1">
        <v>38718</v>
      </c>
      <c r="C2161" t="s">
        <v>58</v>
      </c>
      <c r="D2161" t="s">
        <v>47</v>
      </c>
      <c r="E2161" t="s">
        <v>132</v>
      </c>
      <c r="F2161" t="s">
        <v>48</v>
      </c>
      <c r="G2161" t="s">
        <v>49</v>
      </c>
      <c r="H2161" t="s">
        <v>41</v>
      </c>
      <c r="I2161" t="s">
        <v>43</v>
      </c>
      <c r="J2161" t="s">
        <v>43</v>
      </c>
      <c r="K2161" t="s">
        <v>51</v>
      </c>
      <c r="L2161" t="s">
        <v>5077</v>
      </c>
      <c r="M2161">
        <v>407</v>
      </c>
      <c r="N2161">
        <v>4129</v>
      </c>
      <c r="O2161">
        <v>733</v>
      </c>
      <c r="P2161">
        <v>19.899999999999999</v>
      </c>
      <c r="Q2161">
        <v>4</v>
      </c>
      <c r="R2161">
        <v>947954</v>
      </c>
      <c r="S2161" s="6">
        <f t="shared" si="330"/>
        <v>177524.82441269074</v>
      </c>
      <c r="T2161" s="6">
        <f t="shared" si="331"/>
        <v>98571.082586582706</v>
      </c>
      <c r="U2161" s="2">
        <f t="shared" si="332"/>
        <v>4819568.9028820535</v>
      </c>
      <c r="V2161" s="3">
        <f t="shared" si="333"/>
        <v>183.25</v>
      </c>
      <c r="W2161" s="3">
        <f t="shared" si="334"/>
        <v>101.75</v>
      </c>
      <c r="X2161" s="2">
        <f t="shared" si="335"/>
        <v>4975</v>
      </c>
      <c r="Y2161" s="3">
        <f t="shared" si="336"/>
        <v>101.75</v>
      </c>
      <c r="Z2161" s="2">
        <f t="shared" si="337"/>
        <v>27.148703956343791</v>
      </c>
      <c r="AA2161" s="5">
        <f t="shared" si="338"/>
        <v>1.8009828009828011</v>
      </c>
      <c r="AB2161" s="4">
        <f t="shared" si="339"/>
        <v>0.23698849999999999</v>
      </c>
      <c r="AC2161">
        <v>3</v>
      </c>
      <c r="AD2161">
        <v>1</v>
      </c>
      <c r="AE2161">
        <v>1</v>
      </c>
      <c r="AF2161">
        <v>0</v>
      </c>
      <c r="AG2161">
        <v>3</v>
      </c>
      <c r="AH2161" s="2">
        <v>4.25534339240558E+16</v>
      </c>
      <c r="AI2161">
        <v>-0.260655607254277</v>
      </c>
    </row>
    <row r="2162" spans="1:35" x14ac:dyDescent="0.2">
      <c r="A2162" t="s">
        <v>2237</v>
      </c>
      <c r="B2162" s="1">
        <v>42736</v>
      </c>
      <c r="C2162" t="s">
        <v>58</v>
      </c>
      <c r="D2162" t="s">
        <v>47</v>
      </c>
      <c r="E2162" t="s">
        <v>38</v>
      </c>
      <c r="F2162" t="s">
        <v>54</v>
      </c>
      <c r="G2162" t="s">
        <v>55</v>
      </c>
      <c r="H2162" t="s">
        <v>51</v>
      </c>
      <c r="I2162" t="s">
        <v>43</v>
      </c>
      <c r="J2162" t="s">
        <v>42</v>
      </c>
      <c r="K2162" t="s">
        <v>43</v>
      </c>
      <c r="L2162" t="s">
        <v>56</v>
      </c>
      <c r="M2162">
        <v>83</v>
      </c>
      <c r="N2162">
        <v>1283</v>
      </c>
      <c r="O2162">
        <v>767</v>
      </c>
      <c r="P2162">
        <v>27.49</v>
      </c>
      <c r="Q2162">
        <v>76</v>
      </c>
      <c r="R2162">
        <v>3284182</v>
      </c>
      <c r="S2162" s="6">
        <f t="shared" si="330"/>
        <v>597817.61496492592</v>
      </c>
      <c r="T2162" s="6">
        <f t="shared" si="331"/>
        <v>64692.127825409196</v>
      </c>
      <c r="U2162" s="2">
        <f t="shared" si="332"/>
        <v>21426344.50506625</v>
      </c>
      <c r="V2162" s="3">
        <f t="shared" si="333"/>
        <v>10.092105263157896</v>
      </c>
      <c r="W2162" s="3">
        <f t="shared" si="334"/>
        <v>1.0921052631578947</v>
      </c>
      <c r="X2162" s="2">
        <f t="shared" si="335"/>
        <v>361.71052631578948</v>
      </c>
      <c r="Y2162" s="3">
        <f t="shared" si="336"/>
        <v>1.0921052631578947</v>
      </c>
      <c r="Z2162" s="2">
        <f t="shared" si="337"/>
        <v>35.840938722294652</v>
      </c>
      <c r="AA2162" s="5">
        <f t="shared" si="338"/>
        <v>9.2409638554216862</v>
      </c>
      <c r="AB2162" s="4">
        <f t="shared" si="339"/>
        <v>4.3212921052631581E-2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-0.720858220496296</v>
      </c>
      <c r="AI2162">
        <v>-0.15341513256983899</v>
      </c>
    </row>
    <row r="2163" spans="1:35" x14ac:dyDescent="0.2">
      <c r="A2163" t="s">
        <v>2238</v>
      </c>
      <c r="B2163" s="1">
        <v>40544</v>
      </c>
      <c r="C2163" t="s">
        <v>82</v>
      </c>
      <c r="D2163" t="s">
        <v>83</v>
      </c>
      <c r="E2163" t="s">
        <v>64</v>
      </c>
      <c r="F2163" t="s">
        <v>54</v>
      </c>
      <c r="G2163" t="s">
        <v>55</v>
      </c>
      <c r="H2163" t="s">
        <v>41</v>
      </c>
      <c r="I2163" t="s">
        <v>51</v>
      </c>
      <c r="J2163" t="s">
        <v>43</v>
      </c>
      <c r="K2163" t="s">
        <v>42</v>
      </c>
      <c r="L2163" t="s">
        <v>5077</v>
      </c>
      <c r="M2163">
        <v>331</v>
      </c>
      <c r="N2163">
        <v>4542</v>
      </c>
      <c r="O2163">
        <v>283</v>
      </c>
      <c r="P2163">
        <v>10.99</v>
      </c>
      <c r="Q2163">
        <v>89</v>
      </c>
      <c r="R2163">
        <v>4930455</v>
      </c>
      <c r="S2163" s="6">
        <f t="shared" si="330"/>
        <v>62307.353588727434</v>
      </c>
      <c r="T2163" s="6">
        <f t="shared" si="331"/>
        <v>72875.385292822539</v>
      </c>
      <c r="U2163" s="2">
        <f t="shared" si="332"/>
        <v>2419638.9255834436</v>
      </c>
      <c r="V2163" s="3">
        <f t="shared" si="333"/>
        <v>3.1797752808988764</v>
      </c>
      <c r="W2163" s="3">
        <f t="shared" si="334"/>
        <v>3.7191011235955056</v>
      </c>
      <c r="X2163" s="2">
        <f t="shared" si="335"/>
        <v>123.48314606741573</v>
      </c>
      <c r="Y2163" s="3">
        <f t="shared" si="336"/>
        <v>3.7191011235955056</v>
      </c>
      <c r="Z2163" s="2">
        <f t="shared" si="337"/>
        <v>38.833922261484098</v>
      </c>
      <c r="AA2163" s="5">
        <f t="shared" si="338"/>
        <v>0.85498489425981872</v>
      </c>
      <c r="AB2163" s="4">
        <f t="shared" si="339"/>
        <v>5.5398370786516854E-2</v>
      </c>
      <c r="AC2163">
        <v>5</v>
      </c>
      <c r="AD2163">
        <v>0</v>
      </c>
      <c r="AE2163">
        <v>1</v>
      </c>
      <c r="AF2163">
        <v>1</v>
      </c>
      <c r="AG2163">
        <v>1</v>
      </c>
      <c r="AH2163">
        <v>-0.75984879924159698</v>
      </c>
      <c r="AI2163">
        <v>-0.27920654876017498</v>
      </c>
    </row>
    <row r="2164" spans="1:35" x14ac:dyDescent="0.2">
      <c r="A2164" t="s">
        <v>2239</v>
      </c>
      <c r="B2164" s="1">
        <v>37257</v>
      </c>
      <c r="C2164" t="s">
        <v>53</v>
      </c>
      <c r="D2164" t="s">
        <v>37</v>
      </c>
      <c r="E2164" t="s">
        <v>67</v>
      </c>
      <c r="F2164" t="s">
        <v>68</v>
      </c>
      <c r="G2164" t="s">
        <v>40</v>
      </c>
      <c r="H2164" t="s">
        <v>41</v>
      </c>
      <c r="I2164" t="s">
        <v>42</v>
      </c>
      <c r="J2164" t="s">
        <v>42</v>
      </c>
      <c r="K2164" t="s">
        <v>42</v>
      </c>
      <c r="L2164" t="s">
        <v>60</v>
      </c>
      <c r="M2164">
        <v>109</v>
      </c>
      <c r="N2164">
        <v>3871</v>
      </c>
      <c r="O2164">
        <v>224</v>
      </c>
      <c r="P2164">
        <v>12.51</v>
      </c>
      <c r="Q2164">
        <v>74</v>
      </c>
      <c r="R2164">
        <v>3565963</v>
      </c>
      <c r="S2164" s="6">
        <f t="shared" si="330"/>
        <v>57866.184448462933</v>
      </c>
      <c r="T2164" s="6">
        <f t="shared" si="331"/>
        <v>28158.098682510979</v>
      </c>
      <c r="U2164" s="2">
        <f t="shared" si="332"/>
        <v>3231723.0689744251</v>
      </c>
      <c r="V2164" s="3">
        <f t="shared" si="333"/>
        <v>3.0270270270270272</v>
      </c>
      <c r="W2164" s="3">
        <f t="shared" si="334"/>
        <v>1.472972972972973</v>
      </c>
      <c r="X2164" s="2">
        <f t="shared" si="335"/>
        <v>169.05405405405406</v>
      </c>
      <c r="Y2164" s="3">
        <f t="shared" si="336"/>
        <v>1.472972972972973</v>
      </c>
      <c r="Z2164" s="2">
        <f t="shared" si="337"/>
        <v>55.848214285714285</v>
      </c>
      <c r="AA2164" s="5">
        <f t="shared" si="338"/>
        <v>2.0550458715596331</v>
      </c>
      <c r="AB2164" s="4">
        <f t="shared" si="339"/>
        <v>4.8188689189189192E-2</v>
      </c>
      <c r="AC2164">
        <v>4</v>
      </c>
      <c r="AD2164">
        <v>1</v>
      </c>
      <c r="AE2164">
        <v>0</v>
      </c>
      <c r="AF2164">
        <v>1</v>
      </c>
      <c r="AG2164">
        <v>1</v>
      </c>
      <c r="AH2164">
        <v>-0.82676486615462896</v>
      </c>
      <c r="AI2164">
        <v>-0.29000316789026898</v>
      </c>
    </row>
    <row r="2165" spans="1:35" x14ac:dyDescent="0.2">
      <c r="A2165" t="s">
        <v>2240</v>
      </c>
      <c r="B2165" s="1">
        <v>37622</v>
      </c>
      <c r="C2165" t="s">
        <v>73</v>
      </c>
      <c r="D2165" t="s">
        <v>74</v>
      </c>
      <c r="E2165" t="s">
        <v>59</v>
      </c>
      <c r="F2165" t="s">
        <v>39</v>
      </c>
      <c r="G2165" t="s">
        <v>40</v>
      </c>
      <c r="H2165" t="s">
        <v>50</v>
      </c>
      <c r="I2165" t="s">
        <v>43</v>
      </c>
      <c r="J2165" t="s">
        <v>43</v>
      </c>
      <c r="K2165" t="s">
        <v>43</v>
      </c>
      <c r="L2165" t="s">
        <v>78</v>
      </c>
      <c r="M2165">
        <v>291</v>
      </c>
      <c r="N2165">
        <v>912</v>
      </c>
      <c r="O2165">
        <v>927</v>
      </c>
      <c r="P2165">
        <v>45.32</v>
      </c>
      <c r="Q2165">
        <v>68</v>
      </c>
      <c r="R2165">
        <v>3291420</v>
      </c>
      <c r="S2165" s="6">
        <f t="shared" si="330"/>
        <v>1016447.3684210526</v>
      </c>
      <c r="T2165" s="6">
        <f t="shared" si="331"/>
        <v>319078.94736842107</v>
      </c>
      <c r="U2165" s="2">
        <f t="shared" si="332"/>
        <v>49692982.456140354</v>
      </c>
      <c r="V2165" s="3">
        <f t="shared" si="333"/>
        <v>13.632352941176471</v>
      </c>
      <c r="W2165" s="3">
        <f t="shared" si="334"/>
        <v>4.2794117647058822</v>
      </c>
      <c r="X2165" s="2">
        <f t="shared" si="335"/>
        <v>666.47058823529414</v>
      </c>
      <c r="Y2165" s="3">
        <f t="shared" si="336"/>
        <v>4.2794117647058822</v>
      </c>
      <c r="Z2165" s="2">
        <f t="shared" si="337"/>
        <v>48.888888888888886</v>
      </c>
      <c r="AA2165" s="5">
        <f t="shared" si="338"/>
        <v>3.1855670103092781</v>
      </c>
      <c r="AB2165" s="4">
        <f t="shared" si="339"/>
        <v>4.840323529411765E-2</v>
      </c>
      <c r="AC2165">
        <v>5</v>
      </c>
      <c r="AD2165">
        <v>1</v>
      </c>
      <c r="AE2165">
        <v>0</v>
      </c>
      <c r="AF2165">
        <v>1</v>
      </c>
      <c r="AG2165">
        <v>1</v>
      </c>
      <c r="AH2165">
        <v>-0.50587547668985799</v>
      </c>
      <c r="AI2165">
        <v>4.6532815213783801E-2</v>
      </c>
    </row>
    <row r="2166" spans="1:35" x14ac:dyDescent="0.2">
      <c r="A2166" t="s">
        <v>2241</v>
      </c>
      <c r="B2166" s="1">
        <v>41640</v>
      </c>
      <c r="C2166" t="s">
        <v>89</v>
      </c>
      <c r="D2166" t="s">
        <v>63</v>
      </c>
      <c r="E2166" t="s">
        <v>71</v>
      </c>
      <c r="F2166" t="s">
        <v>48</v>
      </c>
      <c r="G2166" t="s">
        <v>49</v>
      </c>
      <c r="H2166" t="s">
        <v>41</v>
      </c>
      <c r="I2166" t="s">
        <v>43</v>
      </c>
      <c r="J2166" t="s">
        <v>51</v>
      </c>
      <c r="K2166" t="s">
        <v>43</v>
      </c>
      <c r="L2166" t="s">
        <v>78</v>
      </c>
      <c r="M2166">
        <v>248</v>
      </c>
      <c r="N2166">
        <v>4721</v>
      </c>
      <c r="O2166">
        <v>974</v>
      </c>
      <c r="P2166">
        <v>27.14</v>
      </c>
      <c r="Q2166">
        <v>26</v>
      </c>
      <c r="R2166">
        <v>4864040</v>
      </c>
      <c r="S2166" s="6">
        <f t="shared" si="330"/>
        <v>206312.2219868672</v>
      </c>
      <c r="T2166" s="6">
        <f t="shared" si="331"/>
        <v>52531.243380639695</v>
      </c>
      <c r="U2166" s="2">
        <f t="shared" si="332"/>
        <v>5748782.0377038764</v>
      </c>
      <c r="V2166" s="3">
        <f t="shared" si="333"/>
        <v>37.46153846153846</v>
      </c>
      <c r="W2166" s="3">
        <f t="shared" si="334"/>
        <v>9.5384615384615383</v>
      </c>
      <c r="X2166" s="2">
        <f t="shared" si="335"/>
        <v>1043.8461538461538</v>
      </c>
      <c r="Y2166" s="3">
        <f t="shared" si="336"/>
        <v>9.5384615384615383</v>
      </c>
      <c r="Z2166" s="2">
        <f t="shared" si="337"/>
        <v>27.864476386036962</v>
      </c>
      <c r="AA2166" s="5">
        <f t="shared" si="338"/>
        <v>3.9274193548387095</v>
      </c>
      <c r="AB2166" s="4">
        <f t="shared" si="339"/>
        <v>0.18707846153846153</v>
      </c>
      <c r="AC2166">
        <v>2</v>
      </c>
      <c r="AD2166">
        <v>1</v>
      </c>
      <c r="AE2166">
        <v>0</v>
      </c>
      <c r="AF2166">
        <v>4</v>
      </c>
      <c r="AG2166">
        <v>1</v>
      </c>
      <c r="AH2166">
        <v>0.32560803925033899</v>
      </c>
      <c r="AI2166">
        <v>-0.26173834737400298</v>
      </c>
    </row>
    <row r="2167" spans="1:35" x14ac:dyDescent="0.2">
      <c r="A2167" t="s">
        <v>2242</v>
      </c>
      <c r="B2167" s="1">
        <v>43466</v>
      </c>
      <c r="C2167" t="s">
        <v>58</v>
      </c>
      <c r="D2167" t="s">
        <v>47</v>
      </c>
      <c r="E2167" t="s">
        <v>67</v>
      </c>
      <c r="F2167" t="s">
        <v>39</v>
      </c>
      <c r="G2167" t="s">
        <v>40</v>
      </c>
      <c r="H2167" t="s">
        <v>41</v>
      </c>
      <c r="I2167" t="s">
        <v>51</v>
      </c>
      <c r="J2167" t="s">
        <v>43</v>
      </c>
      <c r="K2167" t="s">
        <v>51</v>
      </c>
      <c r="L2167" t="s">
        <v>60</v>
      </c>
      <c r="M2167">
        <v>369</v>
      </c>
      <c r="N2167">
        <v>3967</v>
      </c>
      <c r="O2167">
        <v>242</v>
      </c>
      <c r="P2167">
        <v>23.66</v>
      </c>
      <c r="Q2167">
        <v>39</v>
      </c>
      <c r="R2167">
        <v>3501934</v>
      </c>
      <c r="S2167" s="6">
        <f t="shared" si="330"/>
        <v>61003.277035543229</v>
      </c>
      <c r="T2167" s="6">
        <f t="shared" si="331"/>
        <v>93017.393496344841</v>
      </c>
      <c r="U2167" s="2">
        <f t="shared" si="332"/>
        <v>5964204.688681623</v>
      </c>
      <c r="V2167" s="3">
        <f t="shared" si="333"/>
        <v>6.2051282051282053</v>
      </c>
      <c r="W2167" s="3">
        <f t="shared" si="334"/>
        <v>9.4615384615384617</v>
      </c>
      <c r="X2167" s="2">
        <f t="shared" si="335"/>
        <v>606.66666666666663</v>
      </c>
      <c r="Y2167" s="3">
        <f t="shared" si="336"/>
        <v>9.4615384615384617</v>
      </c>
      <c r="Z2167" s="2">
        <f t="shared" si="337"/>
        <v>97.768595041322314</v>
      </c>
      <c r="AA2167" s="5">
        <f t="shared" si="338"/>
        <v>0.65582655826558267</v>
      </c>
      <c r="AB2167" s="4">
        <f t="shared" si="339"/>
        <v>8.9793179487179492E-2</v>
      </c>
      <c r="AC2167">
        <v>8</v>
      </c>
      <c r="AD2167">
        <v>0</v>
      </c>
      <c r="AE2167">
        <v>0</v>
      </c>
      <c r="AF2167">
        <v>4</v>
      </c>
      <c r="AG2167">
        <v>1</v>
      </c>
      <c r="AH2167">
        <v>-0.38201408906589701</v>
      </c>
      <c r="AI2167">
        <v>-0.26603538006621502</v>
      </c>
    </row>
    <row r="2168" spans="1:35" x14ac:dyDescent="0.2">
      <c r="A2168" t="s">
        <v>2243</v>
      </c>
      <c r="B2168" s="1">
        <v>40544</v>
      </c>
      <c r="C2168" t="s">
        <v>82</v>
      </c>
      <c r="D2168" t="s">
        <v>83</v>
      </c>
      <c r="E2168" t="s">
        <v>125</v>
      </c>
      <c r="F2168" t="s">
        <v>39</v>
      </c>
      <c r="G2168" t="s">
        <v>40</v>
      </c>
      <c r="H2168" t="s">
        <v>50</v>
      </c>
      <c r="I2168" t="s">
        <v>43</v>
      </c>
      <c r="J2168" t="s">
        <v>43</v>
      </c>
      <c r="K2168" t="s">
        <v>42</v>
      </c>
      <c r="L2168" t="s">
        <v>44</v>
      </c>
      <c r="M2168">
        <v>466</v>
      </c>
      <c r="N2168">
        <v>285</v>
      </c>
      <c r="O2168">
        <v>774</v>
      </c>
      <c r="P2168">
        <v>12.57</v>
      </c>
      <c r="Q2168">
        <v>14</v>
      </c>
      <c r="R2168">
        <v>742368</v>
      </c>
      <c r="S2168" s="6">
        <f t="shared" si="330"/>
        <v>2715789.4736842103</v>
      </c>
      <c r="T2168" s="6">
        <f t="shared" si="331"/>
        <v>1635087.7192982456</v>
      </c>
      <c r="U2168" s="2">
        <f t="shared" si="332"/>
        <v>44105263.157894738</v>
      </c>
      <c r="V2168" s="3">
        <f t="shared" si="333"/>
        <v>55.285714285714285</v>
      </c>
      <c r="W2168" s="3">
        <f t="shared" si="334"/>
        <v>33.285714285714285</v>
      </c>
      <c r="X2168" s="2">
        <f t="shared" si="335"/>
        <v>897.85714285714289</v>
      </c>
      <c r="Y2168" s="3">
        <f t="shared" si="336"/>
        <v>33.285714285714285</v>
      </c>
      <c r="Z2168" s="2">
        <f t="shared" si="337"/>
        <v>16.240310077519378</v>
      </c>
      <c r="AA2168" s="5">
        <f t="shared" si="338"/>
        <v>1.6609442060085837</v>
      </c>
      <c r="AB2168" s="4">
        <f t="shared" si="339"/>
        <v>5.3026285714285713E-2</v>
      </c>
      <c r="AC2168">
        <v>7</v>
      </c>
      <c r="AD2168">
        <v>0</v>
      </c>
      <c r="AE2168">
        <v>1</v>
      </c>
      <c r="AF2168">
        <v>4</v>
      </c>
      <c r="AG2168">
        <v>1</v>
      </c>
      <c r="AH2168">
        <v>0.68798519905182198</v>
      </c>
      <c r="AI2168">
        <v>0.67518482044627004</v>
      </c>
    </row>
    <row r="2169" spans="1:35" x14ac:dyDescent="0.2">
      <c r="A2169" t="s">
        <v>2244</v>
      </c>
      <c r="B2169" s="1">
        <v>44562</v>
      </c>
      <c r="C2169" t="s">
        <v>62</v>
      </c>
      <c r="D2169" t="s">
        <v>63</v>
      </c>
      <c r="E2169" t="s">
        <v>64</v>
      </c>
      <c r="F2169" t="s">
        <v>39</v>
      </c>
      <c r="G2169" t="s">
        <v>40</v>
      </c>
      <c r="H2169" t="s">
        <v>41</v>
      </c>
      <c r="I2169" t="s">
        <v>43</v>
      </c>
      <c r="J2169" t="s">
        <v>43</v>
      </c>
      <c r="K2169" t="s">
        <v>43</v>
      </c>
      <c r="L2169" t="s">
        <v>56</v>
      </c>
      <c r="M2169">
        <v>401</v>
      </c>
      <c r="N2169">
        <v>4954</v>
      </c>
      <c r="O2169">
        <v>756</v>
      </c>
      <c r="P2169">
        <v>30.52</v>
      </c>
      <c r="Q2169">
        <v>73</v>
      </c>
      <c r="R2169">
        <v>2236711</v>
      </c>
      <c r="S2169" s="6">
        <f t="shared" si="330"/>
        <v>152603.9563988696</v>
      </c>
      <c r="T2169" s="6">
        <f t="shared" si="331"/>
        <v>80944.691158659669</v>
      </c>
      <c r="U2169" s="2">
        <f t="shared" si="332"/>
        <v>6160678.2398062171</v>
      </c>
      <c r="V2169" s="3">
        <f t="shared" si="333"/>
        <v>10.356164383561644</v>
      </c>
      <c r="W2169" s="3">
        <f t="shared" si="334"/>
        <v>5.493150684931507</v>
      </c>
      <c r="X2169" s="2">
        <f t="shared" si="335"/>
        <v>418.08219178082192</v>
      </c>
      <c r="Y2169" s="3">
        <f t="shared" si="336"/>
        <v>5.493150684931507</v>
      </c>
      <c r="Z2169" s="2">
        <f t="shared" si="337"/>
        <v>40.370370370370374</v>
      </c>
      <c r="AA2169" s="5">
        <f t="shared" si="338"/>
        <v>1.8852867830423941</v>
      </c>
      <c r="AB2169" s="4">
        <f t="shared" si="339"/>
        <v>3.0639876712328769E-2</v>
      </c>
      <c r="AC2169">
        <v>1</v>
      </c>
      <c r="AD2169">
        <v>0</v>
      </c>
      <c r="AE2169">
        <v>0</v>
      </c>
      <c r="AF2169">
        <v>1</v>
      </c>
      <c r="AG2169">
        <v>1</v>
      </c>
      <c r="AH2169">
        <v>-0.62222553637308298</v>
      </c>
      <c r="AI2169">
        <v>-0.25317551808264499</v>
      </c>
    </row>
    <row r="2170" spans="1:35" x14ac:dyDescent="0.2">
      <c r="A2170" t="s">
        <v>2245</v>
      </c>
      <c r="B2170" s="1">
        <v>38353</v>
      </c>
      <c r="C2170" t="s">
        <v>89</v>
      </c>
      <c r="D2170" t="s">
        <v>63</v>
      </c>
      <c r="E2170" t="s">
        <v>71</v>
      </c>
      <c r="F2170" t="s">
        <v>54</v>
      </c>
      <c r="G2170" t="s">
        <v>55</v>
      </c>
      <c r="H2170" t="s">
        <v>41</v>
      </c>
      <c r="I2170" t="s">
        <v>43</v>
      </c>
      <c r="J2170" t="s">
        <v>43</v>
      </c>
      <c r="K2170" t="s">
        <v>43</v>
      </c>
      <c r="L2170" t="s">
        <v>5077</v>
      </c>
      <c r="M2170">
        <v>455</v>
      </c>
      <c r="N2170">
        <v>2598</v>
      </c>
      <c r="O2170">
        <v>651</v>
      </c>
      <c r="P2170">
        <v>36.81</v>
      </c>
      <c r="Q2170">
        <v>51</v>
      </c>
      <c r="R2170">
        <v>45182</v>
      </c>
      <c r="S2170" s="6">
        <f t="shared" si="330"/>
        <v>250577.36720554272</v>
      </c>
      <c r="T2170" s="6">
        <f t="shared" si="331"/>
        <v>175134.71901462664</v>
      </c>
      <c r="U2170" s="2">
        <f t="shared" si="332"/>
        <v>14168591.224018475</v>
      </c>
      <c r="V2170" s="3">
        <f t="shared" si="333"/>
        <v>12.764705882352942</v>
      </c>
      <c r="W2170" s="3">
        <f t="shared" si="334"/>
        <v>8.9215686274509807</v>
      </c>
      <c r="X2170" s="2">
        <f t="shared" si="335"/>
        <v>721.76470588235293</v>
      </c>
      <c r="Y2170" s="3">
        <f t="shared" si="336"/>
        <v>8.9215686274509807</v>
      </c>
      <c r="Z2170" s="2">
        <f t="shared" si="337"/>
        <v>56.543778801843317</v>
      </c>
      <c r="AA2170" s="5">
        <f t="shared" si="338"/>
        <v>1.4307692307692308</v>
      </c>
      <c r="AB2170" s="4">
        <f t="shared" si="339"/>
        <v>8.8592156862745102E-4</v>
      </c>
      <c r="AC2170">
        <v>3</v>
      </c>
      <c r="AD2170">
        <v>1</v>
      </c>
      <c r="AE2170">
        <v>0</v>
      </c>
      <c r="AF2170">
        <v>1</v>
      </c>
      <c r="AG2170">
        <v>1</v>
      </c>
      <c r="AH2170">
        <v>-0.51203565103138304</v>
      </c>
      <c r="AI2170">
        <v>-0.190791466836506</v>
      </c>
    </row>
    <row r="2171" spans="1:35" x14ac:dyDescent="0.2">
      <c r="A2171" t="s">
        <v>2246</v>
      </c>
      <c r="B2171" s="1">
        <v>44197</v>
      </c>
      <c r="C2171" t="s">
        <v>36</v>
      </c>
      <c r="D2171" t="s">
        <v>37</v>
      </c>
      <c r="E2171" t="s">
        <v>59</v>
      </c>
      <c r="F2171" t="s">
        <v>39</v>
      </c>
      <c r="G2171" t="s">
        <v>40</v>
      </c>
      <c r="H2171" t="s">
        <v>41</v>
      </c>
      <c r="I2171" t="s">
        <v>43</v>
      </c>
      <c r="J2171" t="s">
        <v>51</v>
      </c>
      <c r="K2171" t="s">
        <v>42</v>
      </c>
      <c r="L2171" t="s">
        <v>44</v>
      </c>
      <c r="M2171">
        <v>238</v>
      </c>
      <c r="N2171">
        <v>3468</v>
      </c>
      <c r="O2171">
        <v>740</v>
      </c>
      <c r="P2171">
        <v>4.18</v>
      </c>
      <c r="Q2171">
        <v>69</v>
      </c>
      <c r="R2171">
        <v>3111510</v>
      </c>
      <c r="S2171" s="6">
        <f t="shared" si="330"/>
        <v>213379.46943483275</v>
      </c>
      <c r="T2171" s="6">
        <f t="shared" si="331"/>
        <v>68627.450980392154</v>
      </c>
      <c r="U2171" s="2">
        <f t="shared" si="332"/>
        <v>1205305.6516724336</v>
      </c>
      <c r="V2171" s="3">
        <f t="shared" si="333"/>
        <v>10.72463768115942</v>
      </c>
      <c r="W2171" s="3">
        <f t="shared" si="334"/>
        <v>3.4492753623188408</v>
      </c>
      <c r="X2171" s="2">
        <f t="shared" si="335"/>
        <v>60.579710144927532</v>
      </c>
      <c r="Y2171" s="3">
        <f t="shared" si="336"/>
        <v>3.4492753623188408</v>
      </c>
      <c r="Z2171" s="2">
        <f t="shared" si="337"/>
        <v>5.6486486486486482</v>
      </c>
      <c r="AA2171" s="5">
        <f t="shared" si="338"/>
        <v>3.1092436974789917</v>
      </c>
      <c r="AB2171" s="4">
        <f t="shared" si="339"/>
        <v>4.5094347826086956E-2</v>
      </c>
      <c r="AC2171">
        <v>8</v>
      </c>
      <c r="AD2171">
        <v>1</v>
      </c>
      <c r="AE2171">
        <v>0</v>
      </c>
      <c r="AF2171">
        <v>1</v>
      </c>
      <c r="AG2171">
        <v>1</v>
      </c>
      <c r="AH2171">
        <v>-0.72114070467168501</v>
      </c>
      <c r="AI2171">
        <v>-0.259683067419819</v>
      </c>
    </row>
    <row r="2172" spans="1:35" x14ac:dyDescent="0.2">
      <c r="A2172" t="s">
        <v>2247</v>
      </c>
      <c r="B2172" s="1">
        <v>44562</v>
      </c>
      <c r="C2172" t="s">
        <v>46</v>
      </c>
      <c r="D2172" t="s">
        <v>47</v>
      </c>
      <c r="E2172" t="s">
        <v>77</v>
      </c>
      <c r="F2172" t="s">
        <v>65</v>
      </c>
      <c r="G2172" t="s">
        <v>40</v>
      </c>
      <c r="H2172" t="s">
        <v>51</v>
      </c>
      <c r="I2172" t="s">
        <v>42</v>
      </c>
      <c r="J2172" t="s">
        <v>42</v>
      </c>
      <c r="K2172" t="s">
        <v>51</v>
      </c>
      <c r="L2172" t="s">
        <v>56</v>
      </c>
      <c r="M2172">
        <v>28</v>
      </c>
      <c r="N2172">
        <v>1411</v>
      </c>
      <c r="O2172">
        <v>98</v>
      </c>
      <c r="P2172">
        <v>15</v>
      </c>
      <c r="Q2172">
        <v>15</v>
      </c>
      <c r="R2172">
        <v>237964</v>
      </c>
      <c r="S2172" s="6">
        <f t="shared" si="330"/>
        <v>69454.287739192063</v>
      </c>
      <c r="T2172" s="6">
        <f t="shared" si="331"/>
        <v>19844.082211197732</v>
      </c>
      <c r="U2172" s="2">
        <f t="shared" si="332"/>
        <v>10630758.327427356</v>
      </c>
      <c r="V2172" s="3">
        <f t="shared" si="333"/>
        <v>6.5333333333333332</v>
      </c>
      <c r="W2172" s="3">
        <f t="shared" si="334"/>
        <v>1.8666666666666667</v>
      </c>
      <c r="X2172" s="2">
        <f t="shared" si="335"/>
        <v>1000</v>
      </c>
      <c r="Y2172" s="3">
        <f t="shared" si="336"/>
        <v>1.8666666666666667</v>
      </c>
      <c r="Z2172" s="2">
        <f t="shared" si="337"/>
        <v>153.0612244897959</v>
      </c>
      <c r="AA2172" s="5">
        <f t="shared" si="338"/>
        <v>3.5</v>
      </c>
      <c r="AB2172" s="4">
        <f t="shared" si="339"/>
        <v>1.5864266666666668E-2</v>
      </c>
      <c r="AC2172">
        <v>8</v>
      </c>
      <c r="AD2172">
        <v>0</v>
      </c>
      <c r="AE2172">
        <v>0</v>
      </c>
      <c r="AF2172">
        <v>4</v>
      </c>
      <c r="AG2172">
        <v>1</v>
      </c>
      <c r="AH2172">
        <v>-0.672895308169002</v>
      </c>
      <c r="AI2172">
        <v>-0.270664061188788</v>
      </c>
    </row>
    <row r="2173" spans="1:35" x14ac:dyDescent="0.2">
      <c r="A2173" t="s">
        <v>2248</v>
      </c>
      <c r="B2173" s="1">
        <v>44197</v>
      </c>
      <c r="C2173" t="s">
        <v>46</v>
      </c>
      <c r="D2173" t="s">
        <v>47</v>
      </c>
      <c r="E2173" t="s">
        <v>38</v>
      </c>
      <c r="F2173" t="s">
        <v>68</v>
      </c>
      <c r="G2173" t="s">
        <v>40</v>
      </c>
      <c r="H2173" t="s">
        <v>41</v>
      </c>
      <c r="I2173" t="s">
        <v>51</v>
      </c>
      <c r="J2173" t="s">
        <v>42</v>
      </c>
      <c r="K2173" t="s">
        <v>43</v>
      </c>
      <c r="L2173" t="s">
        <v>44</v>
      </c>
      <c r="M2173">
        <v>125</v>
      </c>
      <c r="N2173">
        <v>2546</v>
      </c>
      <c r="O2173">
        <v>360</v>
      </c>
      <c r="P2173">
        <v>43.05</v>
      </c>
      <c r="Q2173">
        <v>13</v>
      </c>
      <c r="R2173">
        <v>4195281</v>
      </c>
      <c r="S2173" s="6">
        <f t="shared" si="330"/>
        <v>141398.27179890024</v>
      </c>
      <c r="T2173" s="6">
        <f t="shared" si="331"/>
        <v>49096.622152395918</v>
      </c>
      <c r="U2173" s="2">
        <f t="shared" si="332"/>
        <v>16908876.669285152</v>
      </c>
      <c r="V2173" s="3">
        <f t="shared" si="333"/>
        <v>27.692307692307693</v>
      </c>
      <c r="W2173" s="3">
        <f t="shared" si="334"/>
        <v>9.615384615384615</v>
      </c>
      <c r="X2173" s="2">
        <f t="shared" si="335"/>
        <v>3311.5384615384614</v>
      </c>
      <c r="Y2173" s="3">
        <f t="shared" si="336"/>
        <v>9.615384615384615</v>
      </c>
      <c r="Z2173" s="2">
        <f t="shared" si="337"/>
        <v>119.58333333333333</v>
      </c>
      <c r="AA2173" s="5">
        <f t="shared" si="338"/>
        <v>2.88</v>
      </c>
      <c r="AB2173" s="4">
        <f t="shared" si="339"/>
        <v>0.32271392307692309</v>
      </c>
      <c r="AC2173">
        <v>5</v>
      </c>
      <c r="AD2173">
        <v>1</v>
      </c>
      <c r="AE2173">
        <v>1</v>
      </c>
      <c r="AF2173">
        <v>4</v>
      </c>
      <c r="AG2173">
        <v>1</v>
      </c>
      <c r="AH2173" s="2">
        <v>1.02245164366428E+16</v>
      </c>
      <c r="AI2173">
        <v>-0.24911157985333501</v>
      </c>
    </row>
    <row r="2174" spans="1:35" x14ac:dyDescent="0.2">
      <c r="A2174" t="s">
        <v>2249</v>
      </c>
      <c r="B2174" s="1">
        <v>38718</v>
      </c>
      <c r="C2174" t="s">
        <v>89</v>
      </c>
      <c r="D2174" t="s">
        <v>63</v>
      </c>
      <c r="E2174" t="s">
        <v>64</v>
      </c>
      <c r="F2174" t="s">
        <v>65</v>
      </c>
      <c r="G2174" t="s">
        <v>40</v>
      </c>
      <c r="H2174" t="s">
        <v>41</v>
      </c>
      <c r="I2174" t="s">
        <v>42</v>
      </c>
      <c r="J2174" t="s">
        <v>51</v>
      </c>
      <c r="K2174" t="s">
        <v>42</v>
      </c>
      <c r="L2174" t="s">
        <v>78</v>
      </c>
      <c r="M2174">
        <v>232</v>
      </c>
      <c r="N2174">
        <v>4814</v>
      </c>
      <c r="O2174">
        <v>151</v>
      </c>
      <c r="P2174">
        <v>4.28</v>
      </c>
      <c r="Q2174">
        <v>54</v>
      </c>
      <c r="R2174">
        <v>2014611</v>
      </c>
      <c r="S2174" s="6">
        <f t="shared" si="330"/>
        <v>31366.846697133362</v>
      </c>
      <c r="T2174" s="6">
        <f t="shared" si="331"/>
        <v>48192.77108433735</v>
      </c>
      <c r="U2174" s="2">
        <f t="shared" si="332"/>
        <v>889073.53552139597</v>
      </c>
      <c r="V2174" s="3">
        <f t="shared" si="333"/>
        <v>2.7962962962962963</v>
      </c>
      <c r="W2174" s="3">
        <f t="shared" si="334"/>
        <v>4.2962962962962967</v>
      </c>
      <c r="X2174" s="2">
        <f t="shared" si="335"/>
        <v>79.259259259259267</v>
      </c>
      <c r="Y2174" s="3">
        <f t="shared" si="336"/>
        <v>4.2962962962962967</v>
      </c>
      <c r="Z2174" s="2">
        <f t="shared" si="337"/>
        <v>28.344370860927157</v>
      </c>
      <c r="AA2174" s="5">
        <f t="shared" si="338"/>
        <v>0.65086206896551724</v>
      </c>
      <c r="AB2174" s="4">
        <f t="shared" si="339"/>
        <v>3.7307611111111111E-2</v>
      </c>
      <c r="AC2174">
        <v>1</v>
      </c>
      <c r="AD2174">
        <v>1</v>
      </c>
      <c r="AE2174">
        <v>0</v>
      </c>
      <c r="AF2174">
        <v>1</v>
      </c>
      <c r="AG2174">
        <v>1</v>
      </c>
      <c r="AH2174">
        <v>-0.80896339384756499</v>
      </c>
      <c r="AI2174">
        <v>-0.29437505090918398</v>
      </c>
    </row>
    <row r="2175" spans="1:35" x14ac:dyDescent="0.2">
      <c r="A2175" t="s">
        <v>2250</v>
      </c>
      <c r="B2175" s="1">
        <v>40909</v>
      </c>
      <c r="C2175" t="s">
        <v>36</v>
      </c>
      <c r="D2175" t="s">
        <v>37</v>
      </c>
      <c r="E2175" t="s">
        <v>64</v>
      </c>
      <c r="F2175" t="s">
        <v>48</v>
      </c>
      <c r="G2175" t="s">
        <v>49</v>
      </c>
      <c r="H2175" t="s">
        <v>51</v>
      </c>
      <c r="I2175" t="s">
        <v>51</v>
      </c>
      <c r="J2175" t="s">
        <v>43</v>
      </c>
      <c r="K2175" t="s">
        <v>43</v>
      </c>
      <c r="L2175" t="s">
        <v>78</v>
      </c>
      <c r="M2175">
        <v>440</v>
      </c>
      <c r="N2175">
        <v>1375</v>
      </c>
      <c r="O2175">
        <v>243</v>
      </c>
      <c r="P2175">
        <v>32.049999999999997</v>
      </c>
      <c r="Q2175">
        <v>7</v>
      </c>
      <c r="R2175">
        <v>3914274</v>
      </c>
      <c r="S2175" s="6">
        <f t="shared" si="330"/>
        <v>176727.27272727274</v>
      </c>
      <c r="T2175" s="6">
        <f t="shared" si="331"/>
        <v>320000</v>
      </c>
      <c r="U2175" s="2">
        <f t="shared" si="332"/>
        <v>23309090.909090906</v>
      </c>
      <c r="V2175" s="3">
        <f t="shared" si="333"/>
        <v>34.714285714285715</v>
      </c>
      <c r="W2175" s="3">
        <f t="shared" si="334"/>
        <v>62.857142857142854</v>
      </c>
      <c r="X2175" s="2">
        <f t="shared" si="335"/>
        <v>4578.5714285714284</v>
      </c>
      <c r="Y2175" s="3">
        <f t="shared" si="336"/>
        <v>62.857142857142854</v>
      </c>
      <c r="Z2175" s="2">
        <f t="shared" si="337"/>
        <v>131.89300411522632</v>
      </c>
      <c r="AA2175" s="5">
        <f t="shared" si="338"/>
        <v>0.55227272727272725</v>
      </c>
      <c r="AB2175" s="4">
        <f t="shared" si="339"/>
        <v>0.55918199999999996</v>
      </c>
      <c r="AC2175">
        <v>7</v>
      </c>
      <c r="AD2175">
        <v>1</v>
      </c>
      <c r="AE2175">
        <v>1</v>
      </c>
      <c r="AF2175">
        <v>4</v>
      </c>
      <c r="AG2175">
        <v>1</v>
      </c>
      <c r="AH2175" s="2">
        <v>2.95686343689091E+16</v>
      </c>
      <c r="AI2175">
        <v>-0.15417260681380399</v>
      </c>
    </row>
    <row r="2176" spans="1:35" x14ac:dyDescent="0.2">
      <c r="A2176" t="s">
        <v>2251</v>
      </c>
      <c r="B2176" s="1">
        <v>40544</v>
      </c>
      <c r="C2176" t="s">
        <v>73</v>
      </c>
      <c r="D2176" t="s">
        <v>74</v>
      </c>
      <c r="E2176" t="s">
        <v>75</v>
      </c>
      <c r="F2176" t="s">
        <v>65</v>
      </c>
      <c r="G2176" t="s">
        <v>40</v>
      </c>
      <c r="H2176" t="s">
        <v>41</v>
      </c>
      <c r="I2176" t="s">
        <v>43</v>
      </c>
      <c r="J2176" t="s">
        <v>43</v>
      </c>
      <c r="K2176" t="s">
        <v>42</v>
      </c>
      <c r="L2176" t="s">
        <v>44</v>
      </c>
      <c r="M2176">
        <v>290</v>
      </c>
      <c r="N2176">
        <v>3758</v>
      </c>
      <c r="O2176">
        <v>914</v>
      </c>
      <c r="P2176">
        <v>7.28</v>
      </c>
      <c r="Q2176">
        <v>44</v>
      </c>
      <c r="R2176">
        <v>539303</v>
      </c>
      <c r="S2176" s="6">
        <f t="shared" si="330"/>
        <v>243214.47578499201</v>
      </c>
      <c r="T2176" s="6">
        <f t="shared" si="331"/>
        <v>77168.706758914312</v>
      </c>
      <c r="U2176" s="2">
        <f t="shared" si="332"/>
        <v>1937200.6386375732</v>
      </c>
      <c r="V2176" s="3">
        <f t="shared" si="333"/>
        <v>20.772727272727273</v>
      </c>
      <c r="W2176" s="3">
        <f t="shared" si="334"/>
        <v>6.5909090909090908</v>
      </c>
      <c r="X2176" s="2">
        <f t="shared" si="335"/>
        <v>165.45454545454547</v>
      </c>
      <c r="Y2176" s="3">
        <f t="shared" si="336"/>
        <v>6.5909090909090908</v>
      </c>
      <c r="Z2176" s="2">
        <f t="shared" si="337"/>
        <v>7.9649890590809624</v>
      </c>
      <c r="AA2176" s="5">
        <f t="shared" si="338"/>
        <v>3.1517241379310343</v>
      </c>
      <c r="AB2176" s="4">
        <f t="shared" si="339"/>
        <v>1.2256886363636364E-2</v>
      </c>
      <c r="AC2176">
        <v>8</v>
      </c>
      <c r="AD2176">
        <v>0</v>
      </c>
      <c r="AE2176">
        <v>0</v>
      </c>
      <c r="AF2176">
        <v>1</v>
      </c>
      <c r="AG2176">
        <v>1</v>
      </c>
      <c r="AH2176">
        <v>-0.58416127600393297</v>
      </c>
      <c r="AI2176">
        <v>-0.250393278275022</v>
      </c>
    </row>
    <row r="2177" spans="1:35" x14ac:dyDescent="0.2">
      <c r="A2177" t="s">
        <v>2252</v>
      </c>
      <c r="B2177" s="1">
        <v>39814</v>
      </c>
      <c r="C2177" t="s">
        <v>53</v>
      </c>
      <c r="D2177" t="s">
        <v>37</v>
      </c>
      <c r="E2177" t="s">
        <v>75</v>
      </c>
      <c r="F2177" t="s">
        <v>65</v>
      </c>
      <c r="G2177" t="s">
        <v>40</v>
      </c>
      <c r="H2177" t="s">
        <v>41</v>
      </c>
      <c r="I2177" t="s">
        <v>51</v>
      </c>
      <c r="J2177" t="s">
        <v>43</v>
      </c>
      <c r="K2177" t="s">
        <v>51</v>
      </c>
      <c r="L2177" t="s">
        <v>44</v>
      </c>
      <c r="M2177">
        <v>358</v>
      </c>
      <c r="N2177">
        <v>3625</v>
      </c>
      <c r="O2177">
        <v>243</v>
      </c>
      <c r="P2177">
        <v>14.01</v>
      </c>
      <c r="Q2177">
        <v>44</v>
      </c>
      <c r="R2177">
        <v>596987</v>
      </c>
      <c r="S2177" s="6">
        <f t="shared" si="330"/>
        <v>67034.482758620696</v>
      </c>
      <c r="T2177" s="6">
        <f t="shared" si="331"/>
        <v>98758.620689655174</v>
      </c>
      <c r="U2177" s="2">
        <f t="shared" si="332"/>
        <v>3864827.5862068967</v>
      </c>
      <c r="V2177" s="3">
        <f t="shared" si="333"/>
        <v>5.5227272727272725</v>
      </c>
      <c r="W2177" s="3">
        <f t="shared" si="334"/>
        <v>8.1363636363636367</v>
      </c>
      <c r="X2177" s="2">
        <f t="shared" si="335"/>
        <v>318.40909090909093</v>
      </c>
      <c r="Y2177" s="3">
        <f t="shared" si="336"/>
        <v>8.1363636363636367</v>
      </c>
      <c r="Z2177" s="2">
        <f t="shared" si="337"/>
        <v>57.654320987654323</v>
      </c>
      <c r="AA2177" s="5">
        <f t="shared" si="338"/>
        <v>0.67877094972067042</v>
      </c>
      <c r="AB2177" s="4">
        <f t="shared" si="339"/>
        <v>1.3567886363636364E-2</v>
      </c>
      <c r="AC2177">
        <v>9</v>
      </c>
      <c r="AD2177">
        <v>0</v>
      </c>
      <c r="AE2177">
        <v>1</v>
      </c>
      <c r="AF2177">
        <v>1</v>
      </c>
      <c r="AG2177">
        <v>1</v>
      </c>
      <c r="AH2177">
        <v>-0.68512394831756196</v>
      </c>
      <c r="AI2177">
        <v>-0.26567439021011502</v>
      </c>
    </row>
    <row r="2178" spans="1:35" x14ac:dyDescent="0.2">
      <c r="A2178" t="s">
        <v>2253</v>
      </c>
      <c r="B2178" s="1">
        <v>43101</v>
      </c>
      <c r="C2178" t="s">
        <v>103</v>
      </c>
      <c r="D2178" t="s">
        <v>47</v>
      </c>
      <c r="E2178" t="s">
        <v>75</v>
      </c>
      <c r="F2178" t="s">
        <v>54</v>
      </c>
      <c r="G2178" t="s">
        <v>55</v>
      </c>
      <c r="H2178" t="s">
        <v>41</v>
      </c>
      <c r="I2178" t="s">
        <v>43</v>
      </c>
      <c r="J2178" t="s">
        <v>43</v>
      </c>
      <c r="K2178" t="s">
        <v>42</v>
      </c>
      <c r="L2178" t="s">
        <v>78</v>
      </c>
      <c r="M2178">
        <v>439</v>
      </c>
      <c r="N2178">
        <v>3711</v>
      </c>
      <c r="O2178">
        <v>994</v>
      </c>
      <c r="P2178">
        <v>6.23</v>
      </c>
      <c r="Q2178">
        <v>41</v>
      </c>
      <c r="R2178">
        <v>2083710</v>
      </c>
      <c r="S2178" s="6">
        <f t="shared" si="330"/>
        <v>267852.33090811101</v>
      </c>
      <c r="T2178" s="6">
        <f t="shared" si="331"/>
        <v>118296.95499865265</v>
      </c>
      <c r="U2178" s="2">
        <f t="shared" si="332"/>
        <v>1678792.7782268929</v>
      </c>
      <c r="V2178" s="3">
        <f t="shared" si="333"/>
        <v>24.243902439024389</v>
      </c>
      <c r="W2178" s="3">
        <f t="shared" si="334"/>
        <v>10.707317073170731</v>
      </c>
      <c r="X2178" s="2">
        <f t="shared" si="335"/>
        <v>151.95121951219511</v>
      </c>
      <c r="Y2178" s="3">
        <f t="shared" si="336"/>
        <v>10.707317073170731</v>
      </c>
      <c r="Z2178" s="2">
        <f t="shared" si="337"/>
        <v>6.267605633802817</v>
      </c>
      <c r="AA2178" s="5">
        <f t="shared" si="338"/>
        <v>2.2642369020501141</v>
      </c>
      <c r="AB2178" s="4">
        <f t="shared" si="339"/>
        <v>5.0822195121951221E-2</v>
      </c>
      <c r="AC2178">
        <v>4</v>
      </c>
      <c r="AD2178">
        <v>1</v>
      </c>
      <c r="AE2178">
        <v>0</v>
      </c>
      <c r="AF2178">
        <v>4</v>
      </c>
      <c r="AG2178">
        <v>1</v>
      </c>
      <c r="AH2178">
        <v>-0.34783363665334699</v>
      </c>
      <c r="AI2178">
        <v>-0.23716556849048201</v>
      </c>
    </row>
    <row r="2179" spans="1:35" x14ac:dyDescent="0.2">
      <c r="A2179" t="s">
        <v>2254</v>
      </c>
      <c r="B2179" s="1">
        <v>42736</v>
      </c>
      <c r="C2179" t="s">
        <v>82</v>
      </c>
      <c r="D2179" t="s">
        <v>83</v>
      </c>
      <c r="E2179" t="s">
        <v>132</v>
      </c>
      <c r="F2179" t="s">
        <v>39</v>
      </c>
      <c r="G2179" t="s">
        <v>40</v>
      </c>
      <c r="H2179" t="s">
        <v>51</v>
      </c>
      <c r="I2179" t="s">
        <v>42</v>
      </c>
      <c r="J2179" t="s">
        <v>43</v>
      </c>
      <c r="K2179" t="s">
        <v>42</v>
      </c>
      <c r="L2179" t="s">
        <v>56</v>
      </c>
      <c r="M2179">
        <v>380</v>
      </c>
      <c r="N2179">
        <v>1903</v>
      </c>
      <c r="O2179">
        <v>101</v>
      </c>
      <c r="P2179">
        <v>10.83</v>
      </c>
      <c r="Q2179">
        <v>62</v>
      </c>
      <c r="R2179">
        <v>4682639</v>
      </c>
      <c r="S2179" s="6">
        <f t="shared" ref="S2179:S2242" si="340">(O2179*1000000)/N2179</f>
        <v>53074.093536521279</v>
      </c>
      <c r="T2179" s="6">
        <f t="shared" ref="T2179:T2242" si="341">(M2179*1000000)/N2179</f>
        <v>199684.70835522859</v>
      </c>
      <c r="U2179" s="2">
        <f t="shared" ref="U2179:U2242" si="342">(P2179*1000000000)/N2179</f>
        <v>5691014.188124015</v>
      </c>
      <c r="V2179" s="3">
        <f t="shared" ref="V2179:V2242" si="343">(O2179*1000000)/(Q2179*1000000)</f>
        <v>1.6290322580645162</v>
      </c>
      <c r="W2179" s="3">
        <f t="shared" ref="W2179:W2242" si="344">(M2179*1000000)/(Q2179*1000000)</f>
        <v>6.129032258064516</v>
      </c>
      <c r="X2179" s="2">
        <f t="shared" ref="X2179:X2242" si="345">(P2179*1000000000)/(Q2179*1000000)</f>
        <v>174.67741935483872</v>
      </c>
      <c r="Y2179" s="3">
        <f t="shared" ref="Y2179:Y2242" si="346">(M2179*1000000)/(Q2179*1000000)</f>
        <v>6.129032258064516</v>
      </c>
      <c r="Z2179" s="2">
        <f t="shared" ref="Z2179:Z2242" si="347">(P2179*1000000000)/(O2179*1000000)</f>
        <v>107.22772277227723</v>
      </c>
      <c r="AA2179" s="5">
        <f t="shared" ref="AA2179:AA2242" si="348">(O2179*1000000)/(M2179*1000000)</f>
        <v>0.26578947368421052</v>
      </c>
      <c r="AB2179" s="4">
        <f t="shared" ref="AB2179:AB2242" si="349">R2179/(Q2179*1000000)</f>
        <v>7.5526435483870974E-2</v>
      </c>
      <c r="AC2179">
        <v>6</v>
      </c>
      <c r="AD2179">
        <v>0</v>
      </c>
      <c r="AE2179">
        <v>0</v>
      </c>
      <c r="AF2179">
        <v>1</v>
      </c>
      <c r="AG2179">
        <v>1</v>
      </c>
      <c r="AH2179">
        <v>-0.65109681058527802</v>
      </c>
      <c r="AI2179">
        <v>-0.23705386037628901</v>
      </c>
    </row>
    <row r="2180" spans="1:35" x14ac:dyDescent="0.2">
      <c r="A2180" t="s">
        <v>2255</v>
      </c>
      <c r="B2180" s="1">
        <v>42370</v>
      </c>
      <c r="C2180" t="s">
        <v>73</v>
      </c>
      <c r="D2180" t="s">
        <v>74</v>
      </c>
      <c r="E2180" t="s">
        <v>64</v>
      </c>
      <c r="F2180" t="s">
        <v>65</v>
      </c>
      <c r="G2180" t="s">
        <v>40</v>
      </c>
      <c r="H2180" t="s">
        <v>50</v>
      </c>
      <c r="I2180" t="s">
        <v>43</v>
      </c>
      <c r="J2180" t="s">
        <v>43</v>
      </c>
      <c r="K2180" t="s">
        <v>43</v>
      </c>
      <c r="L2180" t="s">
        <v>60</v>
      </c>
      <c r="M2180">
        <v>453</v>
      </c>
      <c r="N2180">
        <v>122</v>
      </c>
      <c r="O2180">
        <v>698</v>
      </c>
      <c r="P2180">
        <v>32.909999999999997</v>
      </c>
      <c r="Q2180">
        <v>37</v>
      </c>
      <c r="R2180">
        <v>3923661</v>
      </c>
      <c r="S2180" s="6">
        <f t="shared" si="340"/>
        <v>5721311.4754098365</v>
      </c>
      <c r="T2180" s="6">
        <f t="shared" si="341"/>
        <v>3713114.7540983604</v>
      </c>
      <c r="U2180" s="2">
        <f t="shared" si="342"/>
        <v>269754098.36065573</v>
      </c>
      <c r="V2180" s="3">
        <f t="shared" si="343"/>
        <v>18.864864864864863</v>
      </c>
      <c r="W2180" s="3">
        <f t="shared" si="344"/>
        <v>12.243243243243244</v>
      </c>
      <c r="X2180" s="2">
        <f t="shared" si="345"/>
        <v>889.45945945945937</v>
      </c>
      <c r="Y2180" s="3">
        <f t="shared" si="346"/>
        <v>12.243243243243244</v>
      </c>
      <c r="Z2180" s="2">
        <f t="shared" si="347"/>
        <v>47.148997134670481</v>
      </c>
      <c r="AA2180" s="5">
        <f t="shared" si="348"/>
        <v>1.5408388520971303</v>
      </c>
      <c r="AB2180" s="4">
        <f t="shared" si="349"/>
        <v>0.1060448918918919</v>
      </c>
      <c r="AC2180">
        <v>6</v>
      </c>
      <c r="AD2180">
        <v>0</v>
      </c>
      <c r="AE2180">
        <v>1</v>
      </c>
      <c r="AF2180">
        <v>4</v>
      </c>
      <c r="AG2180">
        <v>1</v>
      </c>
      <c r="AH2180">
        <v>-4.1516100799714302E-2</v>
      </c>
      <c r="AI2180" s="2">
        <v>2.24744184431454E+16</v>
      </c>
    </row>
    <row r="2181" spans="1:35" x14ac:dyDescent="0.2">
      <c r="A2181" t="s">
        <v>2256</v>
      </c>
      <c r="B2181" s="1">
        <v>44197</v>
      </c>
      <c r="C2181" t="s">
        <v>82</v>
      </c>
      <c r="D2181" t="s">
        <v>83</v>
      </c>
      <c r="E2181" t="s">
        <v>77</v>
      </c>
      <c r="F2181" t="s">
        <v>54</v>
      </c>
      <c r="G2181" t="s">
        <v>55</v>
      </c>
      <c r="H2181" t="s">
        <v>51</v>
      </c>
      <c r="I2181" t="s">
        <v>51</v>
      </c>
      <c r="J2181" t="s">
        <v>43</v>
      </c>
      <c r="K2181" t="s">
        <v>42</v>
      </c>
      <c r="L2181" t="s">
        <v>60</v>
      </c>
      <c r="M2181">
        <v>368</v>
      </c>
      <c r="N2181">
        <v>1283</v>
      </c>
      <c r="O2181">
        <v>356</v>
      </c>
      <c r="P2181">
        <v>1.89</v>
      </c>
      <c r="Q2181">
        <v>40</v>
      </c>
      <c r="R2181">
        <v>3218089</v>
      </c>
      <c r="S2181" s="6">
        <f t="shared" si="340"/>
        <v>277474.66874512861</v>
      </c>
      <c r="T2181" s="6">
        <f t="shared" si="341"/>
        <v>286827.74746687454</v>
      </c>
      <c r="U2181" s="2">
        <f t="shared" si="342"/>
        <v>1473109.8986749805</v>
      </c>
      <c r="V2181" s="3">
        <f t="shared" si="343"/>
        <v>8.9</v>
      </c>
      <c r="W2181" s="3">
        <f t="shared" si="344"/>
        <v>9.1999999999999993</v>
      </c>
      <c r="X2181" s="2">
        <f t="shared" si="345"/>
        <v>47.25</v>
      </c>
      <c r="Y2181" s="3">
        <f t="shared" si="346"/>
        <v>9.1999999999999993</v>
      </c>
      <c r="Z2181" s="2">
        <f t="shared" si="347"/>
        <v>5.308988764044944</v>
      </c>
      <c r="AA2181" s="5">
        <f t="shared" si="348"/>
        <v>0.96739130434782605</v>
      </c>
      <c r="AB2181" s="4">
        <f t="shared" si="349"/>
        <v>8.0452225000000002E-2</v>
      </c>
      <c r="AC2181">
        <v>1</v>
      </c>
      <c r="AD2181">
        <v>0</v>
      </c>
      <c r="AE2181">
        <v>0</v>
      </c>
      <c r="AF2181">
        <v>4</v>
      </c>
      <c r="AG2181">
        <v>1</v>
      </c>
      <c r="AH2181">
        <v>-0.51721093773203497</v>
      </c>
      <c r="AI2181">
        <v>-0.186559371946564</v>
      </c>
    </row>
    <row r="2182" spans="1:35" x14ac:dyDescent="0.2">
      <c r="A2182" t="s">
        <v>2257</v>
      </c>
      <c r="B2182" s="1">
        <v>42005</v>
      </c>
      <c r="C2182" t="s">
        <v>58</v>
      </c>
      <c r="D2182" t="s">
        <v>47</v>
      </c>
      <c r="E2182" t="s">
        <v>77</v>
      </c>
      <c r="F2182" t="s">
        <v>65</v>
      </c>
      <c r="G2182" t="s">
        <v>40</v>
      </c>
      <c r="H2182" t="s">
        <v>51</v>
      </c>
      <c r="I2182" t="s">
        <v>43</v>
      </c>
      <c r="J2182" t="s">
        <v>43</v>
      </c>
      <c r="K2182" t="s">
        <v>43</v>
      </c>
      <c r="L2182" t="s">
        <v>5077</v>
      </c>
      <c r="M2182">
        <v>314</v>
      </c>
      <c r="N2182">
        <v>1764</v>
      </c>
      <c r="O2182">
        <v>857</v>
      </c>
      <c r="P2182">
        <v>48.31</v>
      </c>
      <c r="Q2182">
        <v>46</v>
      </c>
      <c r="R2182">
        <v>901615</v>
      </c>
      <c r="S2182" s="6">
        <f t="shared" si="340"/>
        <v>485827.66439909296</v>
      </c>
      <c r="T2182" s="6">
        <f t="shared" si="341"/>
        <v>178004.53514739228</v>
      </c>
      <c r="U2182" s="2">
        <f t="shared" si="342"/>
        <v>27386621.315192744</v>
      </c>
      <c r="V2182" s="3">
        <f t="shared" si="343"/>
        <v>18.630434782608695</v>
      </c>
      <c r="W2182" s="3">
        <f t="shared" si="344"/>
        <v>6.8260869565217392</v>
      </c>
      <c r="X2182" s="2">
        <f t="shared" si="345"/>
        <v>1050.2173913043478</v>
      </c>
      <c r="Y2182" s="3">
        <f t="shared" si="346"/>
        <v>6.8260869565217392</v>
      </c>
      <c r="Z2182" s="2">
        <f t="shared" si="347"/>
        <v>56.371061843640604</v>
      </c>
      <c r="AA2182" s="5">
        <f t="shared" si="348"/>
        <v>2.7292993630573248</v>
      </c>
      <c r="AB2182" s="4">
        <f t="shared" si="349"/>
        <v>1.9600326086956523E-2</v>
      </c>
      <c r="AC2182">
        <v>6</v>
      </c>
      <c r="AD2182">
        <v>1</v>
      </c>
      <c r="AE2182">
        <v>1</v>
      </c>
      <c r="AF2182">
        <v>1</v>
      </c>
      <c r="AG2182">
        <v>1</v>
      </c>
      <c r="AH2182">
        <v>-0.366756274532134</v>
      </c>
      <c r="AI2182">
        <v>-0.12496040070108499</v>
      </c>
    </row>
    <row r="2183" spans="1:35" x14ac:dyDescent="0.2">
      <c r="A2183" t="s">
        <v>2258</v>
      </c>
      <c r="B2183" s="1">
        <v>44562</v>
      </c>
      <c r="C2183" t="s">
        <v>103</v>
      </c>
      <c r="D2183" t="s">
        <v>47</v>
      </c>
      <c r="E2183" t="s">
        <v>132</v>
      </c>
      <c r="F2183" t="s">
        <v>65</v>
      </c>
      <c r="G2183" t="s">
        <v>40</v>
      </c>
      <c r="H2183" t="s">
        <v>50</v>
      </c>
      <c r="I2183" t="s">
        <v>42</v>
      </c>
      <c r="J2183" t="s">
        <v>43</v>
      </c>
      <c r="K2183" t="s">
        <v>43</v>
      </c>
      <c r="L2183" t="s">
        <v>5077</v>
      </c>
      <c r="M2183">
        <v>270</v>
      </c>
      <c r="N2183">
        <v>1166</v>
      </c>
      <c r="O2183">
        <v>21</v>
      </c>
      <c r="P2183">
        <v>45.68</v>
      </c>
      <c r="Q2183">
        <v>51</v>
      </c>
      <c r="R2183">
        <v>1095163</v>
      </c>
      <c r="S2183" s="6">
        <f t="shared" si="340"/>
        <v>18010.291595197257</v>
      </c>
      <c r="T2183" s="6">
        <f t="shared" si="341"/>
        <v>231560.89193825042</v>
      </c>
      <c r="U2183" s="2">
        <f t="shared" si="342"/>
        <v>39176672.384219557</v>
      </c>
      <c r="V2183" s="3">
        <f t="shared" si="343"/>
        <v>0.41176470588235292</v>
      </c>
      <c r="W2183" s="3">
        <f t="shared" si="344"/>
        <v>5.2941176470588234</v>
      </c>
      <c r="X2183" s="2">
        <f t="shared" si="345"/>
        <v>895.68627450980387</v>
      </c>
      <c r="Y2183" s="3">
        <f t="shared" si="346"/>
        <v>5.2941176470588234</v>
      </c>
      <c r="Z2183" s="2">
        <f t="shared" si="347"/>
        <v>2175.2380952380954</v>
      </c>
      <c r="AA2183" s="5">
        <f t="shared" si="348"/>
        <v>7.7777777777777779E-2</v>
      </c>
      <c r="AB2183" s="4">
        <f t="shared" si="349"/>
        <v>2.1473784313725489E-2</v>
      </c>
      <c r="AC2183">
        <v>7</v>
      </c>
      <c r="AD2183">
        <v>0</v>
      </c>
      <c r="AE2183">
        <v>0</v>
      </c>
      <c r="AF2183">
        <v>1</v>
      </c>
      <c r="AG2183">
        <v>1</v>
      </c>
      <c r="AH2183">
        <v>-0.61578127377045799</v>
      </c>
      <c r="AI2183">
        <v>-0.14429329527784199</v>
      </c>
    </row>
    <row r="2184" spans="1:35" x14ac:dyDescent="0.2">
      <c r="A2184" t="s">
        <v>2259</v>
      </c>
      <c r="B2184" s="1">
        <v>38718</v>
      </c>
      <c r="C2184" t="s">
        <v>89</v>
      </c>
      <c r="D2184" t="s">
        <v>63</v>
      </c>
      <c r="E2184" t="s">
        <v>67</v>
      </c>
      <c r="F2184" t="s">
        <v>48</v>
      </c>
      <c r="G2184" t="s">
        <v>49</v>
      </c>
      <c r="H2184" t="s">
        <v>50</v>
      </c>
      <c r="I2184" t="s">
        <v>43</v>
      </c>
      <c r="J2184" t="s">
        <v>42</v>
      </c>
      <c r="K2184" t="s">
        <v>42</v>
      </c>
      <c r="L2184" t="s">
        <v>44</v>
      </c>
      <c r="M2184">
        <v>120</v>
      </c>
      <c r="N2184">
        <v>851</v>
      </c>
      <c r="O2184">
        <v>862</v>
      </c>
      <c r="P2184">
        <v>11.93</v>
      </c>
      <c r="Q2184">
        <v>69</v>
      </c>
      <c r="R2184">
        <v>3369648</v>
      </c>
      <c r="S2184" s="6">
        <f t="shared" si="340"/>
        <v>1012925.9694477086</v>
      </c>
      <c r="T2184" s="6">
        <f t="shared" si="341"/>
        <v>141010.57579318449</v>
      </c>
      <c r="U2184" s="2">
        <f t="shared" si="342"/>
        <v>14018801.410105757</v>
      </c>
      <c r="V2184" s="3">
        <f t="shared" si="343"/>
        <v>12.492753623188406</v>
      </c>
      <c r="W2184" s="3">
        <f t="shared" si="344"/>
        <v>1.7391304347826086</v>
      </c>
      <c r="X2184" s="2">
        <f t="shared" si="345"/>
        <v>172.89855072463769</v>
      </c>
      <c r="Y2184" s="3">
        <f t="shared" si="346"/>
        <v>1.7391304347826086</v>
      </c>
      <c r="Z2184" s="2">
        <f t="shared" si="347"/>
        <v>13.839907192575406</v>
      </c>
      <c r="AA2184" s="5">
        <f t="shared" si="348"/>
        <v>7.1833333333333336</v>
      </c>
      <c r="AB2184" s="4">
        <f t="shared" si="349"/>
        <v>4.8835478260869564E-2</v>
      </c>
      <c r="AC2184">
        <v>7</v>
      </c>
      <c r="AD2184">
        <v>0</v>
      </c>
      <c r="AE2184">
        <v>1</v>
      </c>
      <c r="AF2184">
        <v>1</v>
      </c>
      <c r="AG2184">
        <v>1</v>
      </c>
      <c r="AH2184">
        <v>-0.70701142342097201</v>
      </c>
      <c r="AI2184">
        <v>-8.7678240887393899E-2</v>
      </c>
    </row>
    <row r="2185" spans="1:35" x14ac:dyDescent="0.2">
      <c r="A2185" t="s">
        <v>2260</v>
      </c>
      <c r="B2185" s="1">
        <v>39448</v>
      </c>
      <c r="C2185" t="s">
        <v>103</v>
      </c>
      <c r="D2185" t="s">
        <v>47</v>
      </c>
      <c r="E2185" t="s">
        <v>71</v>
      </c>
      <c r="F2185" t="s">
        <v>68</v>
      </c>
      <c r="G2185" t="s">
        <v>40</v>
      </c>
      <c r="H2185" t="s">
        <v>41</v>
      </c>
      <c r="I2185" t="s">
        <v>43</v>
      </c>
      <c r="J2185" t="s">
        <v>51</v>
      </c>
      <c r="K2185" t="s">
        <v>42</v>
      </c>
      <c r="L2185" t="s">
        <v>5077</v>
      </c>
      <c r="M2185">
        <v>223</v>
      </c>
      <c r="N2185">
        <v>3178</v>
      </c>
      <c r="O2185">
        <v>803</v>
      </c>
      <c r="P2185">
        <v>10.79</v>
      </c>
      <c r="Q2185">
        <v>2</v>
      </c>
      <c r="R2185">
        <v>2284960</v>
      </c>
      <c r="S2185" s="6">
        <f t="shared" si="340"/>
        <v>252674.63813719319</v>
      </c>
      <c r="T2185" s="6">
        <f t="shared" si="341"/>
        <v>70169.918187539326</v>
      </c>
      <c r="U2185" s="2">
        <f t="shared" si="342"/>
        <v>3395217.1176840779</v>
      </c>
      <c r="V2185" s="3">
        <f t="shared" si="343"/>
        <v>401.5</v>
      </c>
      <c r="W2185" s="3">
        <f t="shared" si="344"/>
        <v>111.5</v>
      </c>
      <c r="X2185" s="2">
        <f t="shared" si="345"/>
        <v>5395</v>
      </c>
      <c r="Y2185" s="3">
        <f t="shared" si="346"/>
        <v>111.5</v>
      </c>
      <c r="Z2185" s="2">
        <f t="shared" si="347"/>
        <v>13.437110834371108</v>
      </c>
      <c r="AA2185" s="5">
        <f t="shared" si="348"/>
        <v>3.600896860986547</v>
      </c>
      <c r="AB2185" s="4">
        <f t="shared" si="349"/>
        <v>1.1424799999999999</v>
      </c>
      <c r="AC2185">
        <v>3</v>
      </c>
      <c r="AD2185">
        <v>0</v>
      </c>
      <c r="AE2185">
        <v>0</v>
      </c>
      <c r="AF2185">
        <v>0</v>
      </c>
      <c r="AG2185">
        <v>3</v>
      </c>
      <c r="AH2185" s="2">
        <v>6957904045021190</v>
      </c>
      <c r="AI2185">
        <v>-0.297792885022297</v>
      </c>
    </row>
    <row r="2186" spans="1:35" x14ac:dyDescent="0.2">
      <c r="A2186" t="s">
        <v>2261</v>
      </c>
      <c r="B2186" s="1">
        <v>44197</v>
      </c>
      <c r="C2186" t="s">
        <v>36</v>
      </c>
      <c r="D2186" t="s">
        <v>37</v>
      </c>
      <c r="E2186" t="s">
        <v>38</v>
      </c>
      <c r="F2186" t="s">
        <v>48</v>
      </c>
      <c r="G2186" t="s">
        <v>49</v>
      </c>
      <c r="H2186" t="s">
        <v>41</v>
      </c>
      <c r="I2186" t="s">
        <v>51</v>
      </c>
      <c r="J2186" t="s">
        <v>43</v>
      </c>
      <c r="K2186" t="s">
        <v>43</v>
      </c>
      <c r="L2186" t="s">
        <v>78</v>
      </c>
      <c r="M2186">
        <v>328</v>
      </c>
      <c r="N2186">
        <v>4050</v>
      </c>
      <c r="O2186">
        <v>393</v>
      </c>
      <c r="P2186">
        <v>32.44</v>
      </c>
      <c r="Q2186">
        <v>60</v>
      </c>
      <c r="R2186">
        <v>1058646</v>
      </c>
      <c r="S2186" s="6">
        <f t="shared" si="340"/>
        <v>97037.037037037036</v>
      </c>
      <c r="T2186" s="6">
        <f t="shared" si="341"/>
        <v>80987.654320987655</v>
      </c>
      <c r="U2186" s="2">
        <f t="shared" si="342"/>
        <v>8009876.5432098759</v>
      </c>
      <c r="V2186" s="3">
        <f t="shared" si="343"/>
        <v>6.55</v>
      </c>
      <c r="W2186" s="3">
        <f t="shared" si="344"/>
        <v>5.4666666666666668</v>
      </c>
      <c r="X2186" s="2">
        <f t="shared" si="345"/>
        <v>540.66666666666663</v>
      </c>
      <c r="Y2186" s="3">
        <f t="shared" si="346"/>
        <v>5.4666666666666668</v>
      </c>
      <c r="Z2186" s="2">
        <f t="shared" si="347"/>
        <v>82.544529262086499</v>
      </c>
      <c r="AA2186" s="5">
        <f t="shared" si="348"/>
        <v>1.1981707317073171</v>
      </c>
      <c r="AB2186" s="4">
        <f t="shared" si="349"/>
        <v>1.7644099999999999E-2</v>
      </c>
      <c r="AC2186">
        <v>7</v>
      </c>
      <c r="AD2186">
        <v>1</v>
      </c>
      <c r="AE2186">
        <v>0</v>
      </c>
      <c r="AF2186">
        <v>1</v>
      </c>
      <c r="AG2186">
        <v>1</v>
      </c>
      <c r="AH2186">
        <v>-0.67185503156880799</v>
      </c>
      <c r="AI2186">
        <v>-0.25643684435431902</v>
      </c>
    </row>
    <row r="2187" spans="1:35" x14ac:dyDescent="0.2">
      <c r="A2187" t="s">
        <v>2262</v>
      </c>
      <c r="B2187" s="1">
        <v>42370</v>
      </c>
      <c r="C2187" t="s">
        <v>82</v>
      </c>
      <c r="D2187" t="s">
        <v>83</v>
      </c>
      <c r="E2187" t="s">
        <v>38</v>
      </c>
      <c r="F2187" t="s">
        <v>48</v>
      </c>
      <c r="G2187" t="s">
        <v>49</v>
      </c>
      <c r="H2187" t="s">
        <v>51</v>
      </c>
      <c r="I2187" t="s">
        <v>51</v>
      </c>
      <c r="J2187" t="s">
        <v>43</v>
      </c>
      <c r="K2187" t="s">
        <v>43</v>
      </c>
      <c r="L2187" t="s">
        <v>5077</v>
      </c>
      <c r="M2187">
        <v>332</v>
      </c>
      <c r="N2187">
        <v>1699</v>
      </c>
      <c r="O2187">
        <v>486</v>
      </c>
      <c r="P2187">
        <v>35.68</v>
      </c>
      <c r="Q2187">
        <v>93</v>
      </c>
      <c r="R2187">
        <v>2297871</v>
      </c>
      <c r="S2187" s="6">
        <f t="shared" si="340"/>
        <v>286050.61801059445</v>
      </c>
      <c r="T2187" s="6">
        <f t="shared" si="341"/>
        <v>195409.06415538551</v>
      </c>
      <c r="U2187" s="2">
        <f t="shared" si="342"/>
        <v>21000588.581518542</v>
      </c>
      <c r="V2187" s="3">
        <f t="shared" si="343"/>
        <v>5.225806451612903</v>
      </c>
      <c r="W2187" s="3">
        <f t="shared" si="344"/>
        <v>3.5698924731182795</v>
      </c>
      <c r="X2187" s="2">
        <f t="shared" si="345"/>
        <v>383.6559139784946</v>
      </c>
      <c r="Y2187" s="3">
        <f t="shared" si="346"/>
        <v>3.5698924731182795</v>
      </c>
      <c r="Z2187" s="2">
        <f t="shared" si="347"/>
        <v>73.415637860082299</v>
      </c>
      <c r="AA2187" s="5">
        <f t="shared" si="348"/>
        <v>1.463855421686747</v>
      </c>
      <c r="AB2187" s="4">
        <f t="shared" si="349"/>
        <v>2.4708290322580644E-2</v>
      </c>
      <c r="AC2187">
        <v>8</v>
      </c>
      <c r="AD2187">
        <v>1</v>
      </c>
      <c r="AE2187">
        <v>1</v>
      </c>
      <c r="AF2187">
        <v>1</v>
      </c>
      <c r="AG2187">
        <v>1</v>
      </c>
      <c r="AH2187">
        <v>-0.753191129978246</v>
      </c>
      <c r="AI2187">
        <v>-0.16439189287075701</v>
      </c>
    </row>
    <row r="2188" spans="1:35" x14ac:dyDescent="0.2">
      <c r="A2188" t="s">
        <v>2263</v>
      </c>
      <c r="B2188" s="1">
        <v>38353</v>
      </c>
      <c r="C2188" t="s">
        <v>62</v>
      </c>
      <c r="D2188" t="s">
        <v>63</v>
      </c>
      <c r="E2188" t="s">
        <v>38</v>
      </c>
      <c r="F2188" t="s">
        <v>65</v>
      </c>
      <c r="G2188" t="s">
        <v>40</v>
      </c>
      <c r="H2188" t="s">
        <v>50</v>
      </c>
      <c r="I2188" t="s">
        <v>51</v>
      </c>
      <c r="J2188" t="s">
        <v>43</v>
      </c>
      <c r="K2188" t="s">
        <v>43</v>
      </c>
      <c r="L2188" t="s">
        <v>60</v>
      </c>
      <c r="M2188">
        <v>300</v>
      </c>
      <c r="N2188">
        <v>600</v>
      </c>
      <c r="O2188">
        <v>377</v>
      </c>
      <c r="P2188">
        <v>38.85</v>
      </c>
      <c r="Q2188">
        <v>35</v>
      </c>
      <c r="R2188">
        <v>296875</v>
      </c>
      <c r="S2188" s="6">
        <f t="shared" si="340"/>
        <v>628333.33333333337</v>
      </c>
      <c r="T2188" s="6">
        <f t="shared" si="341"/>
        <v>500000</v>
      </c>
      <c r="U2188" s="2">
        <f t="shared" si="342"/>
        <v>64750000</v>
      </c>
      <c r="V2188" s="3">
        <f t="shared" si="343"/>
        <v>10.771428571428572</v>
      </c>
      <c r="W2188" s="3">
        <f t="shared" si="344"/>
        <v>8.5714285714285712</v>
      </c>
      <c r="X2188" s="2">
        <f t="shared" si="345"/>
        <v>1110</v>
      </c>
      <c r="Y2188" s="3">
        <f t="shared" si="346"/>
        <v>8.5714285714285712</v>
      </c>
      <c r="Z2188" s="2">
        <f t="shared" si="347"/>
        <v>103.05039787798408</v>
      </c>
      <c r="AA2188" s="5">
        <f t="shared" si="348"/>
        <v>1.2566666666666666</v>
      </c>
      <c r="AB2188" s="4">
        <f t="shared" si="349"/>
        <v>8.4821428571428565E-3</v>
      </c>
      <c r="AC2188">
        <v>9</v>
      </c>
      <c r="AD2188">
        <v>0</v>
      </c>
      <c r="AE2188">
        <v>0</v>
      </c>
      <c r="AF2188">
        <v>4</v>
      </c>
      <c r="AG2188">
        <v>1</v>
      </c>
      <c r="AH2188">
        <v>-0.43320242483642402</v>
      </c>
      <c r="AI2188">
        <v>7.8902475679097195E-2</v>
      </c>
    </row>
    <row r="2189" spans="1:35" x14ac:dyDescent="0.2">
      <c r="A2189" t="s">
        <v>2264</v>
      </c>
      <c r="B2189" s="1">
        <v>40909</v>
      </c>
      <c r="C2189" t="s">
        <v>53</v>
      </c>
      <c r="D2189" t="s">
        <v>37</v>
      </c>
      <c r="E2189" t="s">
        <v>77</v>
      </c>
      <c r="F2189" t="s">
        <v>65</v>
      </c>
      <c r="G2189" t="s">
        <v>40</v>
      </c>
      <c r="H2189" t="s">
        <v>51</v>
      </c>
      <c r="I2189" t="s">
        <v>43</v>
      </c>
      <c r="J2189" t="s">
        <v>51</v>
      </c>
      <c r="K2189" t="s">
        <v>51</v>
      </c>
      <c r="L2189" t="s">
        <v>60</v>
      </c>
      <c r="M2189">
        <v>151</v>
      </c>
      <c r="N2189">
        <v>1300</v>
      </c>
      <c r="O2189">
        <v>988</v>
      </c>
      <c r="P2189">
        <v>14.97</v>
      </c>
      <c r="Q2189">
        <v>53</v>
      </c>
      <c r="R2189">
        <v>2073638</v>
      </c>
      <c r="S2189" s="6">
        <f t="shared" si="340"/>
        <v>760000</v>
      </c>
      <c r="T2189" s="6">
        <f t="shared" si="341"/>
        <v>116153.84615384616</v>
      </c>
      <c r="U2189" s="2">
        <f t="shared" si="342"/>
        <v>11515384.615384616</v>
      </c>
      <c r="V2189" s="3">
        <f t="shared" si="343"/>
        <v>18.641509433962263</v>
      </c>
      <c r="W2189" s="3">
        <f t="shared" si="344"/>
        <v>2.8490566037735849</v>
      </c>
      <c r="X2189" s="2">
        <f t="shared" si="345"/>
        <v>282.45283018867923</v>
      </c>
      <c r="Y2189" s="3">
        <f t="shared" si="346"/>
        <v>2.8490566037735849</v>
      </c>
      <c r="Z2189" s="2">
        <f t="shared" si="347"/>
        <v>15.151821862348179</v>
      </c>
      <c r="AA2189" s="5">
        <f t="shared" si="348"/>
        <v>6.5430463576158937</v>
      </c>
      <c r="AB2189" s="4">
        <f t="shared" si="349"/>
        <v>3.9125245283018868E-2</v>
      </c>
      <c r="AC2189">
        <v>2</v>
      </c>
      <c r="AD2189">
        <v>0</v>
      </c>
      <c r="AE2189">
        <v>0</v>
      </c>
      <c r="AF2189">
        <v>1</v>
      </c>
      <c r="AG2189">
        <v>1</v>
      </c>
      <c r="AH2189">
        <v>-0.60458469476544296</v>
      </c>
      <c r="AI2189">
        <v>-0.138884739911527</v>
      </c>
    </row>
    <row r="2190" spans="1:35" x14ac:dyDescent="0.2">
      <c r="A2190" t="s">
        <v>2265</v>
      </c>
      <c r="B2190" s="1">
        <v>43466</v>
      </c>
      <c r="C2190" t="s">
        <v>73</v>
      </c>
      <c r="D2190" t="s">
        <v>74</v>
      </c>
      <c r="E2190" t="s">
        <v>67</v>
      </c>
      <c r="F2190" t="s">
        <v>68</v>
      </c>
      <c r="G2190" t="s">
        <v>40</v>
      </c>
      <c r="H2190" t="s">
        <v>51</v>
      </c>
      <c r="I2190" t="s">
        <v>51</v>
      </c>
      <c r="J2190" t="s">
        <v>42</v>
      </c>
      <c r="K2190" t="s">
        <v>51</v>
      </c>
      <c r="L2190" t="s">
        <v>44</v>
      </c>
      <c r="M2190">
        <v>22</v>
      </c>
      <c r="N2190">
        <v>2455</v>
      </c>
      <c r="O2190">
        <v>417</v>
      </c>
      <c r="P2190">
        <v>16.420000000000002</v>
      </c>
      <c r="Q2190">
        <v>49</v>
      </c>
      <c r="R2190">
        <v>3526869</v>
      </c>
      <c r="S2190" s="6">
        <f t="shared" si="340"/>
        <v>169857.43380855396</v>
      </c>
      <c r="T2190" s="6">
        <f t="shared" si="341"/>
        <v>8961.3034623217918</v>
      </c>
      <c r="U2190" s="2">
        <f t="shared" si="342"/>
        <v>6688391.0386965387</v>
      </c>
      <c r="V2190" s="3">
        <f t="shared" si="343"/>
        <v>8.5102040816326525</v>
      </c>
      <c r="W2190" s="3">
        <f t="shared" si="344"/>
        <v>0.44897959183673469</v>
      </c>
      <c r="X2190" s="2">
        <f t="shared" si="345"/>
        <v>335.10204081632656</v>
      </c>
      <c r="Y2190" s="3">
        <f t="shared" si="346"/>
        <v>0.44897959183673469</v>
      </c>
      <c r="Z2190" s="2">
        <f t="shared" si="347"/>
        <v>39.37649880095924</v>
      </c>
      <c r="AA2190" s="5">
        <f t="shared" si="348"/>
        <v>18.954545454545453</v>
      </c>
      <c r="AB2190" s="4">
        <f t="shared" si="349"/>
        <v>7.1976918367346945E-2</v>
      </c>
      <c r="AC2190">
        <v>2</v>
      </c>
      <c r="AD2190">
        <v>0</v>
      </c>
      <c r="AE2190">
        <v>0</v>
      </c>
      <c r="AF2190">
        <v>1</v>
      </c>
      <c r="AG2190">
        <v>1</v>
      </c>
      <c r="AH2190">
        <v>-0.69831954978801403</v>
      </c>
      <c r="AI2190">
        <v>-0.26374487427781801</v>
      </c>
    </row>
    <row r="2191" spans="1:35" x14ac:dyDescent="0.2">
      <c r="A2191" t="s">
        <v>2266</v>
      </c>
      <c r="B2191" s="1">
        <v>43831</v>
      </c>
      <c r="C2191" t="s">
        <v>58</v>
      </c>
      <c r="D2191" t="s">
        <v>47</v>
      </c>
      <c r="E2191" t="s">
        <v>125</v>
      </c>
      <c r="F2191" t="s">
        <v>65</v>
      </c>
      <c r="G2191" t="s">
        <v>40</v>
      </c>
      <c r="H2191" t="s">
        <v>41</v>
      </c>
      <c r="I2191" t="s">
        <v>43</v>
      </c>
      <c r="J2191" t="s">
        <v>43</v>
      </c>
      <c r="K2191" t="s">
        <v>43</v>
      </c>
      <c r="L2191" t="s">
        <v>44</v>
      </c>
      <c r="M2191">
        <v>394</v>
      </c>
      <c r="N2191">
        <v>4365</v>
      </c>
      <c r="O2191">
        <v>567</v>
      </c>
      <c r="P2191">
        <v>28.5</v>
      </c>
      <c r="Q2191">
        <v>67</v>
      </c>
      <c r="R2191">
        <v>896586</v>
      </c>
      <c r="S2191" s="6">
        <f t="shared" si="340"/>
        <v>129896.90721649484</v>
      </c>
      <c r="T2191" s="6">
        <f t="shared" si="341"/>
        <v>90263.459335624284</v>
      </c>
      <c r="U2191" s="2">
        <f t="shared" si="342"/>
        <v>6529209.6219931273</v>
      </c>
      <c r="V2191" s="3">
        <f t="shared" si="343"/>
        <v>8.4626865671641784</v>
      </c>
      <c r="W2191" s="3">
        <f t="shared" si="344"/>
        <v>5.8805970149253728</v>
      </c>
      <c r="X2191" s="2">
        <f t="shared" si="345"/>
        <v>425.37313432835822</v>
      </c>
      <c r="Y2191" s="3">
        <f t="shared" si="346"/>
        <v>5.8805970149253728</v>
      </c>
      <c r="Z2191" s="2">
        <f t="shared" si="347"/>
        <v>50.264550264550266</v>
      </c>
      <c r="AA2191" s="5">
        <f t="shared" si="348"/>
        <v>1.4390862944162437</v>
      </c>
      <c r="AB2191" s="4">
        <f t="shared" si="349"/>
        <v>1.3381880597014926E-2</v>
      </c>
      <c r="AC2191">
        <v>1</v>
      </c>
      <c r="AD2191">
        <v>0</v>
      </c>
      <c r="AE2191">
        <v>0</v>
      </c>
      <c r="AF2191">
        <v>1</v>
      </c>
      <c r="AG2191">
        <v>1</v>
      </c>
      <c r="AH2191">
        <v>-0.67786863567319799</v>
      </c>
      <c r="AI2191">
        <v>-0.25226038547547602</v>
      </c>
    </row>
    <row r="2192" spans="1:35" x14ac:dyDescent="0.2">
      <c r="A2192" t="s">
        <v>2267</v>
      </c>
      <c r="B2192" s="1">
        <v>43831</v>
      </c>
      <c r="C2192" t="s">
        <v>103</v>
      </c>
      <c r="D2192" t="s">
        <v>47</v>
      </c>
      <c r="E2192" t="s">
        <v>59</v>
      </c>
      <c r="F2192" t="s">
        <v>65</v>
      </c>
      <c r="G2192" t="s">
        <v>40</v>
      </c>
      <c r="H2192" t="s">
        <v>50</v>
      </c>
      <c r="I2192" t="s">
        <v>42</v>
      </c>
      <c r="J2192" t="s">
        <v>51</v>
      </c>
      <c r="K2192" t="s">
        <v>43</v>
      </c>
      <c r="L2192" t="s">
        <v>78</v>
      </c>
      <c r="M2192">
        <v>165</v>
      </c>
      <c r="N2192">
        <v>926</v>
      </c>
      <c r="O2192">
        <v>123</v>
      </c>
      <c r="P2192">
        <v>41.82</v>
      </c>
      <c r="Q2192">
        <v>15</v>
      </c>
      <c r="R2192">
        <v>3546063</v>
      </c>
      <c r="S2192" s="6">
        <f t="shared" si="340"/>
        <v>132829.373650108</v>
      </c>
      <c r="T2192" s="6">
        <f t="shared" si="341"/>
        <v>178185.74514038878</v>
      </c>
      <c r="U2192" s="2">
        <f t="shared" si="342"/>
        <v>45161987.041036718</v>
      </c>
      <c r="V2192" s="3">
        <f t="shared" si="343"/>
        <v>8.1999999999999993</v>
      </c>
      <c r="W2192" s="3">
        <f t="shared" si="344"/>
        <v>11</v>
      </c>
      <c r="X2192" s="2">
        <f t="shared" si="345"/>
        <v>2788</v>
      </c>
      <c r="Y2192" s="3">
        <f t="shared" si="346"/>
        <v>11</v>
      </c>
      <c r="Z2192" s="2">
        <f t="shared" si="347"/>
        <v>340</v>
      </c>
      <c r="AA2192" s="5">
        <f t="shared" si="348"/>
        <v>0.74545454545454548</v>
      </c>
      <c r="AB2192" s="4">
        <f t="shared" si="349"/>
        <v>0.23640420000000001</v>
      </c>
      <c r="AC2192">
        <v>6</v>
      </c>
      <c r="AD2192">
        <v>1</v>
      </c>
      <c r="AE2192">
        <v>1</v>
      </c>
      <c r="AF2192">
        <v>4</v>
      </c>
      <c r="AG2192">
        <v>1</v>
      </c>
      <c r="AH2192">
        <v>0.52238694028880694</v>
      </c>
      <c r="AI2192">
        <v>-0.14210397265727101</v>
      </c>
    </row>
    <row r="2193" spans="1:35" x14ac:dyDescent="0.2">
      <c r="A2193" t="s">
        <v>2268</v>
      </c>
      <c r="B2193" s="1">
        <v>37987</v>
      </c>
      <c r="C2193" t="s">
        <v>82</v>
      </c>
      <c r="D2193" t="s">
        <v>83</v>
      </c>
      <c r="E2193" t="s">
        <v>75</v>
      </c>
      <c r="F2193" t="s">
        <v>39</v>
      </c>
      <c r="G2193" t="s">
        <v>40</v>
      </c>
      <c r="H2193" t="s">
        <v>41</v>
      </c>
      <c r="I2193" t="s">
        <v>42</v>
      </c>
      <c r="J2193" t="s">
        <v>42</v>
      </c>
      <c r="K2193" t="s">
        <v>51</v>
      </c>
      <c r="L2193" t="s">
        <v>44</v>
      </c>
      <c r="M2193">
        <v>36</v>
      </c>
      <c r="N2193">
        <v>3337</v>
      </c>
      <c r="O2193">
        <v>193</v>
      </c>
      <c r="P2193">
        <v>24.18</v>
      </c>
      <c r="Q2193">
        <v>4</v>
      </c>
      <c r="R2193">
        <v>160509</v>
      </c>
      <c r="S2193" s="6">
        <f t="shared" si="340"/>
        <v>57836.379982019775</v>
      </c>
      <c r="T2193" s="6">
        <f t="shared" si="341"/>
        <v>10788.133053640995</v>
      </c>
      <c r="U2193" s="2">
        <f t="shared" si="342"/>
        <v>7246029.3676955346</v>
      </c>
      <c r="V2193" s="3">
        <f t="shared" si="343"/>
        <v>48.25</v>
      </c>
      <c r="W2193" s="3">
        <f t="shared" si="344"/>
        <v>9</v>
      </c>
      <c r="X2193" s="2">
        <f t="shared" si="345"/>
        <v>6045</v>
      </c>
      <c r="Y2193" s="3">
        <f t="shared" si="346"/>
        <v>9</v>
      </c>
      <c r="Z2193" s="2">
        <f t="shared" si="347"/>
        <v>125.28497409326425</v>
      </c>
      <c r="AA2193" s="5">
        <f t="shared" si="348"/>
        <v>5.3611111111111107</v>
      </c>
      <c r="AB2193" s="4">
        <f t="shared" si="349"/>
        <v>4.0127250000000003E-2</v>
      </c>
      <c r="AC2193">
        <v>2</v>
      </c>
      <c r="AD2193">
        <v>1</v>
      </c>
      <c r="AE2193">
        <v>1</v>
      </c>
      <c r="AF2193">
        <v>4</v>
      </c>
      <c r="AG2193">
        <v>1</v>
      </c>
      <c r="AH2193">
        <v>0.88264370718054097</v>
      </c>
      <c r="AI2193">
        <v>-0.28323799067497901</v>
      </c>
    </row>
    <row r="2194" spans="1:35" x14ac:dyDescent="0.2">
      <c r="A2194" t="s">
        <v>2269</v>
      </c>
      <c r="B2194" s="1">
        <v>37987</v>
      </c>
      <c r="C2194" t="s">
        <v>36</v>
      </c>
      <c r="D2194" t="s">
        <v>37</v>
      </c>
      <c r="E2194" t="s">
        <v>125</v>
      </c>
      <c r="F2194" t="s">
        <v>68</v>
      </c>
      <c r="G2194" t="s">
        <v>40</v>
      </c>
      <c r="H2194" t="s">
        <v>50</v>
      </c>
      <c r="I2194" t="s">
        <v>42</v>
      </c>
      <c r="J2194" t="s">
        <v>51</v>
      </c>
      <c r="K2194" t="s">
        <v>43</v>
      </c>
      <c r="L2194" t="s">
        <v>56</v>
      </c>
      <c r="M2194">
        <v>193</v>
      </c>
      <c r="N2194">
        <v>1016</v>
      </c>
      <c r="O2194">
        <v>94</v>
      </c>
      <c r="P2194">
        <v>33.94</v>
      </c>
      <c r="Q2194">
        <v>34</v>
      </c>
      <c r="R2194">
        <v>1912486</v>
      </c>
      <c r="S2194" s="6">
        <f t="shared" si="340"/>
        <v>92519.685039370073</v>
      </c>
      <c r="T2194" s="6">
        <f t="shared" si="341"/>
        <v>189960.62992125985</v>
      </c>
      <c r="U2194" s="2">
        <f t="shared" si="342"/>
        <v>33405511.811023619</v>
      </c>
      <c r="V2194" s="3">
        <f t="shared" si="343"/>
        <v>2.7647058823529411</v>
      </c>
      <c r="W2194" s="3">
        <f t="shared" si="344"/>
        <v>5.6764705882352944</v>
      </c>
      <c r="X2194" s="2">
        <f t="shared" si="345"/>
        <v>998.23529411764696</v>
      </c>
      <c r="Y2194" s="3">
        <f t="shared" si="346"/>
        <v>5.6764705882352944</v>
      </c>
      <c r="Z2194" s="2">
        <f t="shared" si="347"/>
        <v>361.063829787234</v>
      </c>
      <c r="AA2194" s="5">
        <f t="shared" si="348"/>
        <v>0.48704663212435234</v>
      </c>
      <c r="AB2194" s="4">
        <f t="shared" si="349"/>
        <v>5.6249588235294121E-2</v>
      </c>
      <c r="AC2194">
        <v>6</v>
      </c>
      <c r="AD2194">
        <v>0</v>
      </c>
      <c r="AE2194">
        <v>0</v>
      </c>
      <c r="AF2194">
        <v>4</v>
      </c>
      <c r="AG2194">
        <v>1</v>
      </c>
      <c r="AH2194">
        <v>-0.50263991278104703</v>
      </c>
      <c r="AI2194">
        <v>-0.166134110961107</v>
      </c>
    </row>
    <row r="2195" spans="1:35" x14ac:dyDescent="0.2">
      <c r="A2195" t="s">
        <v>2270</v>
      </c>
      <c r="B2195" s="1">
        <v>43466</v>
      </c>
      <c r="C2195" t="s">
        <v>62</v>
      </c>
      <c r="D2195" t="s">
        <v>63</v>
      </c>
      <c r="E2195" t="s">
        <v>125</v>
      </c>
      <c r="F2195" t="s">
        <v>54</v>
      </c>
      <c r="G2195" t="s">
        <v>55</v>
      </c>
      <c r="H2195" t="s">
        <v>51</v>
      </c>
      <c r="I2195" t="s">
        <v>43</v>
      </c>
      <c r="J2195" t="s">
        <v>43</v>
      </c>
      <c r="K2195" t="s">
        <v>42</v>
      </c>
      <c r="L2195" t="s">
        <v>78</v>
      </c>
      <c r="M2195">
        <v>289</v>
      </c>
      <c r="N2195">
        <v>1461</v>
      </c>
      <c r="O2195">
        <v>872</v>
      </c>
      <c r="P2195">
        <v>1.1200000000000001</v>
      </c>
      <c r="Q2195">
        <v>95</v>
      </c>
      <c r="R2195">
        <v>662397</v>
      </c>
      <c r="S2195" s="6">
        <f t="shared" si="340"/>
        <v>596851.47159479803</v>
      </c>
      <c r="T2195" s="6">
        <f t="shared" si="341"/>
        <v>197809.71937029433</v>
      </c>
      <c r="U2195" s="2">
        <f t="shared" si="342"/>
        <v>766598.22039698833</v>
      </c>
      <c r="V2195" s="3">
        <f t="shared" si="343"/>
        <v>9.1789473684210527</v>
      </c>
      <c r="W2195" s="3">
        <f t="shared" si="344"/>
        <v>3.0421052631578949</v>
      </c>
      <c r="X2195" s="2">
        <f t="shared" si="345"/>
        <v>11.789473684210526</v>
      </c>
      <c r="Y2195" s="3">
        <f t="shared" si="346"/>
        <v>3.0421052631578949</v>
      </c>
      <c r="Z2195" s="2">
        <f t="shared" si="347"/>
        <v>1.2844036697247707</v>
      </c>
      <c r="AA2195" s="5">
        <f t="shared" si="348"/>
        <v>3.0173010380622838</v>
      </c>
      <c r="AB2195" s="4">
        <f t="shared" si="349"/>
        <v>6.9725999999999998E-3</v>
      </c>
      <c r="AC2195">
        <v>8</v>
      </c>
      <c r="AD2195">
        <v>0</v>
      </c>
      <c r="AE2195">
        <v>1</v>
      </c>
      <c r="AF2195">
        <v>1</v>
      </c>
      <c r="AG2195">
        <v>1</v>
      </c>
      <c r="AH2195">
        <v>-0.85818016959455301</v>
      </c>
      <c r="AI2195">
        <v>-0.16334818728403799</v>
      </c>
    </row>
    <row r="2196" spans="1:35" x14ac:dyDescent="0.2">
      <c r="A2196" t="s">
        <v>2271</v>
      </c>
      <c r="B2196" s="1">
        <v>41275</v>
      </c>
      <c r="C2196" t="s">
        <v>89</v>
      </c>
      <c r="D2196" t="s">
        <v>63</v>
      </c>
      <c r="E2196" t="s">
        <v>38</v>
      </c>
      <c r="F2196" t="s">
        <v>39</v>
      </c>
      <c r="G2196" t="s">
        <v>40</v>
      </c>
      <c r="H2196" t="s">
        <v>51</v>
      </c>
      <c r="I2196" t="s">
        <v>42</v>
      </c>
      <c r="J2196" t="s">
        <v>42</v>
      </c>
      <c r="K2196" t="s">
        <v>42</v>
      </c>
      <c r="L2196" t="s">
        <v>78</v>
      </c>
      <c r="M2196">
        <v>4</v>
      </c>
      <c r="N2196">
        <v>1572</v>
      </c>
      <c r="O2196">
        <v>47</v>
      </c>
      <c r="P2196">
        <v>4.08</v>
      </c>
      <c r="Q2196">
        <v>10</v>
      </c>
      <c r="R2196">
        <v>2663496</v>
      </c>
      <c r="S2196" s="6">
        <f t="shared" si="340"/>
        <v>29898.21882951654</v>
      </c>
      <c r="T2196" s="6">
        <f t="shared" si="341"/>
        <v>2544.5292620865139</v>
      </c>
      <c r="U2196" s="2">
        <f t="shared" si="342"/>
        <v>2595419.8473282442</v>
      </c>
      <c r="V2196" s="3">
        <f t="shared" si="343"/>
        <v>4.7</v>
      </c>
      <c r="W2196" s="3">
        <f t="shared" si="344"/>
        <v>0.4</v>
      </c>
      <c r="X2196" s="2">
        <f t="shared" si="345"/>
        <v>408</v>
      </c>
      <c r="Y2196" s="3">
        <f t="shared" si="346"/>
        <v>0.4</v>
      </c>
      <c r="Z2196" s="2">
        <f t="shared" si="347"/>
        <v>86.808510638297875</v>
      </c>
      <c r="AA2196" s="5">
        <f t="shared" si="348"/>
        <v>11.75</v>
      </c>
      <c r="AB2196" s="4">
        <f t="shared" si="349"/>
        <v>0.26634960000000002</v>
      </c>
      <c r="AC2196">
        <v>1</v>
      </c>
      <c r="AD2196">
        <v>1</v>
      </c>
      <c r="AE2196">
        <v>0</v>
      </c>
      <c r="AF2196">
        <v>4</v>
      </c>
      <c r="AG2196">
        <v>1</v>
      </c>
      <c r="AH2196">
        <v>-0.28746151697752798</v>
      </c>
      <c r="AI2196">
        <v>-0.30686861883480199</v>
      </c>
    </row>
    <row r="2197" spans="1:35" x14ac:dyDescent="0.2">
      <c r="A2197" t="s">
        <v>2272</v>
      </c>
      <c r="B2197" s="1">
        <v>39448</v>
      </c>
      <c r="C2197" t="s">
        <v>53</v>
      </c>
      <c r="D2197" t="s">
        <v>37</v>
      </c>
      <c r="E2197" t="s">
        <v>125</v>
      </c>
      <c r="F2197" t="s">
        <v>68</v>
      </c>
      <c r="G2197" t="s">
        <v>40</v>
      </c>
      <c r="H2197" t="s">
        <v>50</v>
      </c>
      <c r="I2197" t="s">
        <v>51</v>
      </c>
      <c r="J2197" t="s">
        <v>43</v>
      </c>
      <c r="K2197" t="s">
        <v>51</v>
      </c>
      <c r="L2197" t="s">
        <v>44</v>
      </c>
      <c r="M2197">
        <v>398</v>
      </c>
      <c r="N2197">
        <v>1199</v>
      </c>
      <c r="O2197">
        <v>310</v>
      </c>
      <c r="P2197">
        <v>15.58</v>
      </c>
      <c r="Q2197">
        <v>41</v>
      </c>
      <c r="R2197">
        <v>4451342</v>
      </c>
      <c r="S2197" s="6">
        <f t="shared" si="340"/>
        <v>258548.79065888241</v>
      </c>
      <c r="T2197" s="6">
        <f t="shared" si="341"/>
        <v>331943.28607172641</v>
      </c>
      <c r="U2197" s="2">
        <f t="shared" si="342"/>
        <v>12994161.801501252</v>
      </c>
      <c r="V2197" s="3">
        <f t="shared" si="343"/>
        <v>7.5609756097560972</v>
      </c>
      <c r="W2197" s="3">
        <f t="shared" si="344"/>
        <v>9.7073170731707314</v>
      </c>
      <c r="X2197" s="2">
        <f t="shared" si="345"/>
        <v>380</v>
      </c>
      <c r="Y2197" s="3">
        <f t="shared" si="346"/>
        <v>9.7073170731707314</v>
      </c>
      <c r="Z2197" s="2">
        <f t="shared" si="347"/>
        <v>50.258064516129032</v>
      </c>
      <c r="AA2197" s="5">
        <f t="shared" si="348"/>
        <v>0.77889447236180909</v>
      </c>
      <c r="AB2197" s="4">
        <f t="shared" si="349"/>
        <v>0.10856931707317073</v>
      </c>
      <c r="AC2197">
        <v>7</v>
      </c>
      <c r="AD2197">
        <v>1</v>
      </c>
      <c r="AE2197">
        <v>0</v>
      </c>
      <c r="AF2197">
        <v>4</v>
      </c>
      <c r="AG2197">
        <v>1</v>
      </c>
      <c r="AH2197">
        <v>-0.36680064274046098</v>
      </c>
      <c r="AI2197">
        <v>-0.15006459440544001</v>
      </c>
    </row>
    <row r="2198" spans="1:35" x14ac:dyDescent="0.2">
      <c r="A2198" t="s">
        <v>2273</v>
      </c>
      <c r="B2198" s="1">
        <v>41275</v>
      </c>
      <c r="C2198" t="s">
        <v>73</v>
      </c>
      <c r="D2198" t="s">
        <v>74</v>
      </c>
      <c r="E2198" t="s">
        <v>71</v>
      </c>
      <c r="F2198" t="s">
        <v>39</v>
      </c>
      <c r="G2198" t="s">
        <v>40</v>
      </c>
      <c r="H2198" t="s">
        <v>51</v>
      </c>
      <c r="I2198" t="s">
        <v>43</v>
      </c>
      <c r="J2198" t="s">
        <v>42</v>
      </c>
      <c r="K2198" t="s">
        <v>51</v>
      </c>
      <c r="L2198" t="s">
        <v>5077</v>
      </c>
      <c r="M2198">
        <v>58</v>
      </c>
      <c r="N2198">
        <v>1967</v>
      </c>
      <c r="O2198">
        <v>547</v>
      </c>
      <c r="P2198">
        <v>23.58</v>
      </c>
      <c r="Q2198">
        <v>80</v>
      </c>
      <c r="R2198">
        <v>1945132</v>
      </c>
      <c r="S2198" s="6">
        <f t="shared" si="340"/>
        <v>278088.45958312153</v>
      </c>
      <c r="T2198" s="6">
        <f t="shared" si="341"/>
        <v>29486.527707168276</v>
      </c>
      <c r="U2198" s="2">
        <f t="shared" si="342"/>
        <v>11987798.678190138</v>
      </c>
      <c r="V2198" s="3">
        <f t="shared" si="343"/>
        <v>6.8375000000000004</v>
      </c>
      <c r="W2198" s="3">
        <f t="shared" si="344"/>
        <v>0.72499999999999998</v>
      </c>
      <c r="X2198" s="2">
        <f t="shared" si="345"/>
        <v>294.75</v>
      </c>
      <c r="Y2198" s="3">
        <f t="shared" si="346"/>
        <v>0.72499999999999998</v>
      </c>
      <c r="Z2198" s="2">
        <f t="shared" si="347"/>
        <v>43.107861060329064</v>
      </c>
      <c r="AA2198" s="5">
        <f t="shared" si="348"/>
        <v>9.431034482758621</v>
      </c>
      <c r="AB2198" s="4">
        <f t="shared" si="349"/>
        <v>2.431415E-2</v>
      </c>
      <c r="AC2198">
        <v>9</v>
      </c>
      <c r="AD2198">
        <v>1</v>
      </c>
      <c r="AE2198">
        <v>1</v>
      </c>
      <c r="AF2198">
        <v>1</v>
      </c>
      <c r="AG2198">
        <v>1</v>
      </c>
      <c r="AH2198">
        <v>-0.834539000562314</v>
      </c>
      <c r="AI2198">
        <v>-0.23204342815175999</v>
      </c>
    </row>
    <row r="2199" spans="1:35" x14ac:dyDescent="0.2">
      <c r="A2199" t="s">
        <v>2274</v>
      </c>
      <c r="B2199" s="1">
        <v>40544</v>
      </c>
      <c r="C2199" t="s">
        <v>103</v>
      </c>
      <c r="D2199" t="s">
        <v>47</v>
      </c>
      <c r="E2199" t="s">
        <v>77</v>
      </c>
      <c r="F2199" t="s">
        <v>54</v>
      </c>
      <c r="G2199" t="s">
        <v>55</v>
      </c>
      <c r="H2199" t="s">
        <v>51</v>
      </c>
      <c r="I2199" t="s">
        <v>42</v>
      </c>
      <c r="J2199" t="s">
        <v>42</v>
      </c>
      <c r="K2199" t="s">
        <v>42</v>
      </c>
      <c r="L2199" t="s">
        <v>5077</v>
      </c>
      <c r="M2199">
        <v>31</v>
      </c>
      <c r="N2199">
        <v>2287</v>
      </c>
      <c r="O2199">
        <v>199</v>
      </c>
      <c r="P2199">
        <v>7.88</v>
      </c>
      <c r="Q2199">
        <v>69</v>
      </c>
      <c r="R2199">
        <v>391452</v>
      </c>
      <c r="S2199" s="6">
        <f t="shared" si="340"/>
        <v>87013.554875382601</v>
      </c>
      <c r="T2199" s="6">
        <f t="shared" si="341"/>
        <v>13554.875382597289</v>
      </c>
      <c r="U2199" s="2">
        <f t="shared" si="342"/>
        <v>3445561.8714473108</v>
      </c>
      <c r="V2199" s="3">
        <f t="shared" si="343"/>
        <v>2.8840579710144927</v>
      </c>
      <c r="W2199" s="3">
        <f t="shared" si="344"/>
        <v>0.44927536231884058</v>
      </c>
      <c r="X2199" s="2">
        <f t="shared" si="345"/>
        <v>114.20289855072464</v>
      </c>
      <c r="Y2199" s="3">
        <f t="shared" si="346"/>
        <v>0.44927536231884058</v>
      </c>
      <c r="Z2199" s="2">
        <f t="shared" si="347"/>
        <v>39.597989949748744</v>
      </c>
      <c r="AA2199" s="5">
        <f t="shared" si="348"/>
        <v>6.419354838709677</v>
      </c>
      <c r="AB2199" s="4">
        <f t="shared" si="349"/>
        <v>5.6732173913043478E-3</v>
      </c>
      <c r="AC2199">
        <v>4</v>
      </c>
      <c r="AD2199">
        <v>0</v>
      </c>
      <c r="AE2199">
        <v>0</v>
      </c>
      <c r="AF2199">
        <v>1</v>
      </c>
      <c r="AG2199">
        <v>1</v>
      </c>
      <c r="AH2199">
        <v>-0.97995845672236304</v>
      </c>
      <c r="AI2199">
        <v>-0.28556583532014701</v>
      </c>
    </row>
    <row r="2200" spans="1:35" x14ac:dyDescent="0.2">
      <c r="A2200" t="s">
        <v>2275</v>
      </c>
      <c r="B2200" s="1">
        <v>43101</v>
      </c>
      <c r="C2200" t="s">
        <v>62</v>
      </c>
      <c r="D2200" t="s">
        <v>63</v>
      </c>
      <c r="E2200" t="s">
        <v>59</v>
      </c>
      <c r="F2200" t="s">
        <v>39</v>
      </c>
      <c r="G2200" t="s">
        <v>40</v>
      </c>
      <c r="H2200" t="s">
        <v>50</v>
      </c>
      <c r="I2200" t="s">
        <v>51</v>
      </c>
      <c r="J2200" t="s">
        <v>51</v>
      </c>
      <c r="K2200" t="s">
        <v>43</v>
      </c>
      <c r="L2200" t="s">
        <v>5077</v>
      </c>
      <c r="M2200">
        <v>207</v>
      </c>
      <c r="N2200">
        <v>1076</v>
      </c>
      <c r="O2200">
        <v>466</v>
      </c>
      <c r="P2200">
        <v>44.74</v>
      </c>
      <c r="Q2200">
        <v>33</v>
      </c>
      <c r="R2200">
        <v>3230967</v>
      </c>
      <c r="S2200" s="6">
        <f t="shared" si="340"/>
        <v>433085.50185873604</v>
      </c>
      <c r="T2200" s="6">
        <f t="shared" si="341"/>
        <v>192379.18215613381</v>
      </c>
      <c r="U2200" s="2">
        <f t="shared" si="342"/>
        <v>41579925.650557622</v>
      </c>
      <c r="V2200" s="3">
        <f t="shared" si="343"/>
        <v>14.121212121212121</v>
      </c>
      <c r="W2200" s="3">
        <f t="shared" si="344"/>
        <v>6.2727272727272725</v>
      </c>
      <c r="X2200" s="2">
        <f t="shared" si="345"/>
        <v>1355.7575757575758</v>
      </c>
      <c r="Y2200" s="3">
        <f t="shared" si="346"/>
        <v>6.2727272727272725</v>
      </c>
      <c r="Z2200" s="2">
        <f t="shared" si="347"/>
        <v>96.008583690987123</v>
      </c>
      <c r="AA2200" s="5">
        <f t="shared" si="348"/>
        <v>2.2512077294685988</v>
      </c>
      <c r="AB2200" s="4">
        <f t="shared" si="349"/>
        <v>9.7908090909090903E-2</v>
      </c>
      <c r="AC2200">
        <v>9</v>
      </c>
      <c r="AD2200">
        <v>1</v>
      </c>
      <c r="AE2200">
        <v>0</v>
      </c>
      <c r="AF2200">
        <v>4</v>
      </c>
      <c r="AG2200">
        <v>1</v>
      </c>
      <c r="AH2200">
        <v>-0.16718914864162099</v>
      </c>
      <c r="AI2200">
        <v>-9.8450366702377404E-2</v>
      </c>
    </row>
    <row r="2201" spans="1:35" x14ac:dyDescent="0.2">
      <c r="A2201" t="s">
        <v>2276</v>
      </c>
      <c r="B2201" s="1">
        <v>40544</v>
      </c>
      <c r="C2201" t="s">
        <v>62</v>
      </c>
      <c r="D2201" t="s">
        <v>63</v>
      </c>
      <c r="E2201" t="s">
        <v>75</v>
      </c>
      <c r="F2201" t="s">
        <v>65</v>
      </c>
      <c r="G2201" t="s">
        <v>40</v>
      </c>
      <c r="H2201" t="s">
        <v>41</v>
      </c>
      <c r="I2201" t="s">
        <v>43</v>
      </c>
      <c r="J2201" t="s">
        <v>51</v>
      </c>
      <c r="K2201" t="s">
        <v>43</v>
      </c>
      <c r="L2201" t="s">
        <v>44</v>
      </c>
      <c r="M2201">
        <v>186</v>
      </c>
      <c r="N2201">
        <v>4285</v>
      </c>
      <c r="O2201">
        <v>950</v>
      </c>
      <c r="P2201">
        <v>42.19</v>
      </c>
      <c r="Q2201">
        <v>98</v>
      </c>
      <c r="R2201">
        <v>2092629</v>
      </c>
      <c r="S2201" s="6">
        <f t="shared" si="340"/>
        <v>221703.61726954492</v>
      </c>
      <c r="T2201" s="6">
        <f t="shared" si="341"/>
        <v>43407.234539089848</v>
      </c>
      <c r="U2201" s="2">
        <f t="shared" si="342"/>
        <v>9845974.3290548418</v>
      </c>
      <c r="V2201" s="3">
        <f t="shared" si="343"/>
        <v>9.6938775510204085</v>
      </c>
      <c r="W2201" s="3">
        <f t="shared" si="344"/>
        <v>1.8979591836734695</v>
      </c>
      <c r="X2201" s="2">
        <f t="shared" si="345"/>
        <v>430.51020408163265</v>
      </c>
      <c r="Y2201" s="3">
        <f t="shared" si="346"/>
        <v>1.8979591836734695</v>
      </c>
      <c r="Z2201" s="2">
        <f t="shared" si="347"/>
        <v>44.410526315789475</v>
      </c>
      <c r="AA2201" s="5">
        <f t="shared" si="348"/>
        <v>5.10752688172043</v>
      </c>
      <c r="AB2201" s="4">
        <f t="shared" si="349"/>
        <v>2.1353357142857143E-2</v>
      </c>
      <c r="AC2201">
        <v>5</v>
      </c>
      <c r="AD2201">
        <v>1</v>
      </c>
      <c r="AE2201">
        <v>1</v>
      </c>
      <c r="AF2201">
        <v>1</v>
      </c>
      <c r="AG2201">
        <v>1</v>
      </c>
      <c r="AH2201">
        <v>-0.74102261802539304</v>
      </c>
      <c r="AI2201">
        <v>-0.24350572343614599</v>
      </c>
    </row>
    <row r="2202" spans="1:35" x14ac:dyDescent="0.2">
      <c r="A2202" t="s">
        <v>2277</v>
      </c>
      <c r="B2202" s="1">
        <v>41640</v>
      </c>
      <c r="C2202" t="s">
        <v>70</v>
      </c>
      <c r="D2202" t="s">
        <v>63</v>
      </c>
      <c r="E2202" t="s">
        <v>38</v>
      </c>
      <c r="F2202" t="s">
        <v>48</v>
      </c>
      <c r="G2202" t="s">
        <v>49</v>
      </c>
      <c r="H2202" t="s">
        <v>50</v>
      </c>
      <c r="I2202" t="s">
        <v>51</v>
      </c>
      <c r="J2202" t="s">
        <v>51</v>
      </c>
      <c r="K2202" t="s">
        <v>51</v>
      </c>
      <c r="L2202" t="s">
        <v>44</v>
      </c>
      <c r="M2202">
        <v>216</v>
      </c>
      <c r="N2202">
        <v>417</v>
      </c>
      <c r="O2202">
        <v>429</v>
      </c>
      <c r="P2202">
        <v>24.89</v>
      </c>
      <c r="Q2202">
        <v>77</v>
      </c>
      <c r="R2202">
        <v>917565</v>
      </c>
      <c r="S2202" s="6">
        <f t="shared" si="340"/>
        <v>1028776.9784172662</v>
      </c>
      <c r="T2202" s="6">
        <f t="shared" si="341"/>
        <v>517985.61151079135</v>
      </c>
      <c r="U2202" s="2">
        <f t="shared" si="342"/>
        <v>59688249.400479615</v>
      </c>
      <c r="V2202" s="3">
        <f t="shared" si="343"/>
        <v>5.5714285714285712</v>
      </c>
      <c r="W2202" s="3">
        <f t="shared" si="344"/>
        <v>2.8051948051948052</v>
      </c>
      <c r="X2202" s="2">
        <f t="shared" si="345"/>
        <v>323.24675324675326</v>
      </c>
      <c r="Y2202" s="3">
        <f t="shared" si="346"/>
        <v>2.8051948051948052</v>
      </c>
      <c r="Z2202" s="2">
        <f t="shared" si="347"/>
        <v>58.018648018648015</v>
      </c>
      <c r="AA2202" s="5">
        <f t="shared" si="348"/>
        <v>1.9861111111111112</v>
      </c>
      <c r="AB2202" s="4">
        <f t="shared" si="349"/>
        <v>1.1916428571428571E-2</v>
      </c>
      <c r="AC2202">
        <v>6</v>
      </c>
      <c r="AD2202">
        <v>0</v>
      </c>
      <c r="AE2202">
        <v>0</v>
      </c>
      <c r="AF2202">
        <v>1</v>
      </c>
      <c r="AG2202">
        <v>1</v>
      </c>
      <c r="AH2202">
        <v>-0.81555080781044198</v>
      </c>
      <c r="AI2202">
        <v>0.13162406420200001</v>
      </c>
    </row>
    <row r="2203" spans="1:35" x14ac:dyDescent="0.2">
      <c r="A2203" t="s">
        <v>2278</v>
      </c>
      <c r="B2203" s="1">
        <v>43831</v>
      </c>
      <c r="C2203" t="s">
        <v>73</v>
      </c>
      <c r="D2203" t="s">
        <v>74</v>
      </c>
      <c r="E2203" t="s">
        <v>67</v>
      </c>
      <c r="F2203" t="s">
        <v>48</v>
      </c>
      <c r="G2203" t="s">
        <v>49</v>
      </c>
      <c r="H2203" t="s">
        <v>41</v>
      </c>
      <c r="I2203" t="s">
        <v>51</v>
      </c>
      <c r="J2203" t="s">
        <v>43</v>
      </c>
      <c r="K2203" t="s">
        <v>51</v>
      </c>
      <c r="L2203" t="s">
        <v>78</v>
      </c>
      <c r="M2203">
        <v>300</v>
      </c>
      <c r="N2203">
        <v>2986</v>
      </c>
      <c r="O2203">
        <v>344</v>
      </c>
      <c r="P2203">
        <v>14.49</v>
      </c>
      <c r="Q2203">
        <v>99</v>
      </c>
      <c r="R2203">
        <v>3568539</v>
      </c>
      <c r="S2203" s="6">
        <f t="shared" si="340"/>
        <v>115204.28667113195</v>
      </c>
      <c r="T2203" s="6">
        <f t="shared" si="341"/>
        <v>100468.85465505693</v>
      </c>
      <c r="U2203" s="2">
        <f t="shared" si="342"/>
        <v>4852645.6798392497</v>
      </c>
      <c r="V2203" s="3">
        <f t="shared" si="343"/>
        <v>3.4747474747474749</v>
      </c>
      <c r="W2203" s="3">
        <f t="shared" si="344"/>
        <v>3.0303030303030303</v>
      </c>
      <c r="X2203" s="2">
        <f t="shared" si="345"/>
        <v>146.36363636363637</v>
      </c>
      <c r="Y2203" s="3">
        <f t="shared" si="346"/>
        <v>3.0303030303030303</v>
      </c>
      <c r="Z2203" s="2">
        <f t="shared" si="347"/>
        <v>42.122093023255815</v>
      </c>
      <c r="AA2203" s="5">
        <f t="shared" si="348"/>
        <v>1.1466666666666667</v>
      </c>
      <c r="AB2203" s="4">
        <f t="shared" si="349"/>
        <v>3.6045848484848486E-2</v>
      </c>
      <c r="AC2203">
        <v>9</v>
      </c>
      <c r="AD2203">
        <v>0</v>
      </c>
      <c r="AE2203">
        <v>1</v>
      </c>
      <c r="AF2203">
        <v>1</v>
      </c>
      <c r="AG2203">
        <v>1</v>
      </c>
      <c r="AH2203">
        <v>-0.81752669331717798</v>
      </c>
      <c r="AI2203">
        <v>-0.25637149485887401</v>
      </c>
    </row>
    <row r="2204" spans="1:35" x14ac:dyDescent="0.2">
      <c r="A2204" t="s">
        <v>2279</v>
      </c>
      <c r="B2204" s="1">
        <v>37987</v>
      </c>
      <c r="C2204" t="s">
        <v>36</v>
      </c>
      <c r="D2204" t="s">
        <v>37</v>
      </c>
      <c r="E2204" t="s">
        <v>67</v>
      </c>
      <c r="F2204" t="s">
        <v>54</v>
      </c>
      <c r="G2204" t="s">
        <v>55</v>
      </c>
      <c r="H2204" t="s">
        <v>41</v>
      </c>
      <c r="I2204" t="s">
        <v>43</v>
      </c>
      <c r="J2204" t="s">
        <v>51</v>
      </c>
      <c r="K2204" t="s">
        <v>42</v>
      </c>
      <c r="L2204" t="s">
        <v>5077</v>
      </c>
      <c r="M2204">
        <v>188</v>
      </c>
      <c r="N2204">
        <v>3110</v>
      </c>
      <c r="O2204">
        <v>842</v>
      </c>
      <c r="P2204">
        <v>12.05</v>
      </c>
      <c r="Q2204">
        <v>18</v>
      </c>
      <c r="R2204">
        <v>4951958</v>
      </c>
      <c r="S2204" s="6">
        <f t="shared" si="340"/>
        <v>270739.54983922828</v>
      </c>
      <c r="T2204" s="6">
        <f t="shared" si="341"/>
        <v>60450.160771704177</v>
      </c>
      <c r="U2204" s="2">
        <f t="shared" si="342"/>
        <v>3874598.0707395501</v>
      </c>
      <c r="V2204" s="3">
        <f t="shared" si="343"/>
        <v>46.777777777777779</v>
      </c>
      <c r="W2204" s="3">
        <f t="shared" si="344"/>
        <v>10.444444444444445</v>
      </c>
      <c r="X2204" s="2">
        <f t="shared" si="345"/>
        <v>669.44444444444446</v>
      </c>
      <c r="Y2204" s="3">
        <f t="shared" si="346"/>
        <v>10.444444444444445</v>
      </c>
      <c r="Z2204" s="2">
        <f t="shared" si="347"/>
        <v>14.311163895486937</v>
      </c>
      <c r="AA2204" s="5">
        <f t="shared" si="348"/>
        <v>4.4787234042553195</v>
      </c>
      <c r="AB2204" s="4">
        <f t="shared" si="349"/>
        <v>0.27510877777777776</v>
      </c>
      <c r="AC2204">
        <v>1</v>
      </c>
      <c r="AD2204">
        <v>0</v>
      </c>
      <c r="AE2204">
        <v>0</v>
      </c>
      <c r="AF2204">
        <v>4</v>
      </c>
      <c r="AG2204">
        <v>1</v>
      </c>
      <c r="AH2204">
        <v>0.56021043250888503</v>
      </c>
      <c r="AI2204">
        <v>-0.25826365389419098</v>
      </c>
    </row>
    <row r="2205" spans="1:35" x14ac:dyDescent="0.2">
      <c r="A2205" t="s">
        <v>2280</v>
      </c>
      <c r="B2205" s="1">
        <v>38718</v>
      </c>
      <c r="C2205" t="s">
        <v>73</v>
      </c>
      <c r="D2205" t="s">
        <v>74</v>
      </c>
      <c r="E2205" t="s">
        <v>67</v>
      </c>
      <c r="F2205" t="s">
        <v>54</v>
      </c>
      <c r="G2205" t="s">
        <v>55</v>
      </c>
      <c r="H2205" t="s">
        <v>41</v>
      </c>
      <c r="I2205" t="s">
        <v>43</v>
      </c>
      <c r="J2205" t="s">
        <v>51</v>
      </c>
      <c r="K2205" t="s">
        <v>43</v>
      </c>
      <c r="L2205" t="s">
        <v>5077</v>
      </c>
      <c r="M2205">
        <v>152</v>
      </c>
      <c r="N2205">
        <v>4236</v>
      </c>
      <c r="O2205">
        <v>863</v>
      </c>
      <c r="P2205">
        <v>42.83</v>
      </c>
      <c r="Q2205">
        <v>78</v>
      </c>
      <c r="R2205">
        <v>880913</v>
      </c>
      <c r="S2205" s="6">
        <f t="shared" si="340"/>
        <v>203729.93389990556</v>
      </c>
      <c r="T2205" s="6">
        <f t="shared" si="341"/>
        <v>35882.908404154863</v>
      </c>
      <c r="U2205" s="2">
        <f t="shared" si="342"/>
        <v>10110953.729933901</v>
      </c>
      <c r="V2205" s="3">
        <f t="shared" si="343"/>
        <v>11.064102564102564</v>
      </c>
      <c r="W2205" s="3">
        <f t="shared" si="344"/>
        <v>1.9487179487179487</v>
      </c>
      <c r="X2205" s="2">
        <f t="shared" si="345"/>
        <v>549.10256410256409</v>
      </c>
      <c r="Y2205" s="3">
        <f t="shared" si="346"/>
        <v>1.9487179487179487</v>
      </c>
      <c r="Z2205" s="2">
        <f t="shared" si="347"/>
        <v>49.629200463499423</v>
      </c>
      <c r="AA2205" s="5">
        <f t="shared" si="348"/>
        <v>5.6776315789473681</v>
      </c>
      <c r="AB2205" s="4">
        <f t="shared" si="349"/>
        <v>1.1293756410256411E-2</v>
      </c>
      <c r="AC2205">
        <v>2</v>
      </c>
      <c r="AD2205">
        <v>1</v>
      </c>
      <c r="AE2205">
        <v>0</v>
      </c>
      <c r="AF2205">
        <v>1</v>
      </c>
      <c r="AG2205">
        <v>1</v>
      </c>
      <c r="AH2205">
        <v>-0.72081915188254497</v>
      </c>
      <c r="AI2205">
        <v>-0.24713067731166899</v>
      </c>
    </row>
    <row r="2206" spans="1:35" x14ac:dyDescent="0.2">
      <c r="A2206" t="s">
        <v>2281</v>
      </c>
      <c r="B2206" s="1">
        <v>41640</v>
      </c>
      <c r="C2206" t="s">
        <v>82</v>
      </c>
      <c r="D2206" t="s">
        <v>83</v>
      </c>
      <c r="E2206" t="s">
        <v>71</v>
      </c>
      <c r="F2206" t="s">
        <v>65</v>
      </c>
      <c r="G2206" t="s">
        <v>40</v>
      </c>
      <c r="H2206" t="s">
        <v>51</v>
      </c>
      <c r="I2206" t="s">
        <v>51</v>
      </c>
      <c r="J2206" t="s">
        <v>42</v>
      </c>
      <c r="K2206" t="s">
        <v>43</v>
      </c>
      <c r="L2206" t="s">
        <v>44</v>
      </c>
      <c r="M2206">
        <v>48</v>
      </c>
      <c r="N2206">
        <v>2478</v>
      </c>
      <c r="O2206">
        <v>283</v>
      </c>
      <c r="P2206">
        <v>31.2</v>
      </c>
      <c r="Q2206">
        <v>88</v>
      </c>
      <c r="R2206">
        <v>1844428</v>
      </c>
      <c r="S2206" s="6">
        <f t="shared" si="340"/>
        <v>114205.00403551251</v>
      </c>
      <c r="T2206" s="6">
        <f t="shared" si="341"/>
        <v>19370.46004842615</v>
      </c>
      <c r="U2206" s="2">
        <f t="shared" si="342"/>
        <v>12590799.031476997</v>
      </c>
      <c r="V2206" s="3">
        <f t="shared" si="343"/>
        <v>3.2159090909090908</v>
      </c>
      <c r="W2206" s="3">
        <f t="shared" si="344"/>
        <v>0.54545454545454541</v>
      </c>
      <c r="X2206" s="2">
        <f t="shared" si="345"/>
        <v>354.54545454545456</v>
      </c>
      <c r="Y2206" s="3">
        <f t="shared" si="346"/>
        <v>0.54545454545454541</v>
      </c>
      <c r="Z2206" s="2">
        <f t="shared" si="347"/>
        <v>110.24734982332156</v>
      </c>
      <c r="AA2206" s="5">
        <f t="shared" si="348"/>
        <v>5.895833333333333</v>
      </c>
      <c r="AB2206" s="4">
        <f t="shared" si="349"/>
        <v>2.0959409090909091E-2</v>
      </c>
      <c r="AC2206">
        <v>2</v>
      </c>
      <c r="AD2206">
        <v>1</v>
      </c>
      <c r="AE2206">
        <v>1</v>
      </c>
      <c r="AF2206">
        <v>1</v>
      </c>
      <c r="AG2206">
        <v>1</v>
      </c>
      <c r="AH2206">
        <v>-0.87344606742868602</v>
      </c>
      <c r="AI2206">
        <v>-0.25896863893541999</v>
      </c>
    </row>
    <row r="2207" spans="1:35" x14ac:dyDescent="0.2">
      <c r="A2207" t="s">
        <v>2282</v>
      </c>
      <c r="B2207" s="1">
        <v>36526</v>
      </c>
      <c r="C2207" t="s">
        <v>89</v>
      </c>
      <c r="D2207" t="s">
        <v>63</v>
      </c>
      <c r="E2207" t="s">
        <v>77</v>
      </c>
      <c r="F2207" t="s">
        <v>68</v>
      </c>
      <c r="G2207" t="s">
        <v>40</v>
      </c>
      <c r="H2207" t="s">
        <v>41</v>
      </c>
      <c r="I2207" t="s">
        <v>43</v>
      </c>
      <c r="J2207" t="s">
        <v>51</v>
      </c>
      <c r="K2207" t="s">
        <v>43</v>
      </c>
      <c r="L2207" t="s">
        <v>60</v>
      </c>
      <c r="M2207">
        <v>218</v>
      </c>
      <c r="N2207">
        <v>3914</v>
      </c>
      <c r="O2207">
        <v>497</v>
      </c>
      <c r="P2207">
        <v>31.54</v>
      </c>
      <c r="Q2207">
        <v>93</v>
      </c>
      <c r="R2207">
        <v>565261</v>
      </c>
      <c r="S2207" s="6">
        <f t="shared" si="340"/>
        <v>126980.07153806847</v>
      </c>
      <c r="T2207" s="6">
        <f t="shared" si="341"/>
        <v>55697.496167603473</v>
      </c>
      <c r="U2207" s="2">
        <f t="shared" si="342"/>
        <v>8058252.4271844663</v>
      </c>
      <c r="V2207" s="3">
        <f t="shared" si="343"/>
        <v>5.344086021505376</v>
      </c>
      <c r="W2207" s="3">
        <f t="shared" si="344"/>
        <v>2.3440860215053765</v>
      </c>
      <c r="X2207" s="2">
        <f t="shared" si="345"/>
        <v>339.13978494623655</v>
      </c>
      <c r="Y2207" s="3">
        <f t="shared" si="346"/>
        <v>2.3440860215053765</v>
      </c>
      <c r="Z2207" s="2">
        <f t="shared" si="347"/>
        <v>63.460764587525148</v>
      </c>
      <c r="AA2207" s="5">
        <f t="shared" si="348"/>
        <v>2.2798165137614679</v>
      </c>
      <c r="AB2207" s="4">
        <f t="shared" si="349"/>
        <v>6.0780752688172042E-3</v>
      </c>
      <c r="AC2207">
        <v>4</v>
      </c>
      <c r="AD2207">
        <v>1</v>
      </c>
      <c r="AE2207">
        <v>0</v>
      </c>
      <c r="AF2207">
        <v>1</v>
      </c>
      <c r="AG2207">
        <v>1</v>
      </c>
      <c r="AH2207">
        <v>-0.84249464043816602</v>
      </c>
      <c r="AI2207">
        <v>-0.25851856361318498</v>
      </c>
    </row>
    <row r="2208" spans="1:35" x14ac:dyDescent="0.2">
      <c r="A2208" t="s">
        <v>2283</v>
      </c>
      <c r="B2208" s="1">
        <v>43831</v>
      </c>
      <c r="C2208" t="s">
        <v>53</v>
      </c>
      <c r="D2208" t="s">
        <v>37</v>
      </c>
      <c r="E2208" t="s">
        <v>77</v>
      </c>
      <c r="F2208" t="s">
        <v>54</v>
      </c>
      <c r="G2208" t="s">
        <v>55</v>
      </c>
      <c r="H2208" t="s">
        <v>41</v>
      </c>
      <c r="I2208" t="s">
        <v>43</v>
      </c>
      <c r="J2208" t="s">
        <v>43</v>
      </c>
      <c r="K2208" t="s">
        <v>42</v>
      </c>
      <c r="L2208" t="s">
        <v>44</v>
      </c>
      <c r="M2208">
        <v>366</v>
      </c>
      <c r="N2208">
        <v>3967</v>
      </c>
      <c r="O2208">
        <v>630</v>
      </c>
      <c r="P2208">
        <v>8.27</v>
      </c>
      <c r="Q2208">
        <v>74</v>
      </c>
      <c r="R2208">
        <v>3462049</v>
      </c>
      <c r="S2208" s="6">
        <f t="shared" si="340"/>
        <v>158810.18401814974</v>
      </c>
      <c r="T2208" s="6">
        <f t="shared" si="341"/>
        <v>92261.15452482985</v>
      </c>
      <c r="U2208" s="2">
        <f t="shared" si="342"/>
        <v>2084698.7648096799</v>
      </c>
      <c r="V2208" s="3">
        <f t="shared" si="343"/>
        <v>8.513513513513514</v>
      </c>
      <c r="W2208" s="3">
        <f t="shared" si="344"/>
        <v>4.9459459459459456</v>
      </c>
      <c r="X2208" s="2">
        <f t="shared" si="345"/>
        <v>111.75675675675676</v>
      </c>
      <c r="Y2208" s="3">
        <f t="shared" si="346"/>
        <v>4.9459459459459456</v>
      </c>
      <c r="Z2208" s="2">
        <f t="shared" si="347"/>
        <v>13.126984126984127</v>
      </c>
      <c r="AA2208" s="5">
        <f t="shared" si="348"/>
        <v>1.721311475409836</v>
      </c>
      <c r="AB2208" s="4">
        <f t="shared" si="349"/>
        <v>4.6784445945945947E-2</v>
      </c>
      <c r="AC2208">
        <v>7</v>
      </c>
      <c r="AD2208">
        <v>1</v>
      </c>
      <c r="AE2208">
        <v>0</v>
      </c>
      <c r="AF2208">
        <v>1</v>
      </c>
      <c r="AG2208">
        <v>1</v>
      </c>
      <c r="AH2208">
        <v>-0.69236846318221301</v>
      </c>
      <c r="AI2208">
        <v>-0.25925186761903801</v>
      </c>
    </row>
    <row r="2209" spans="1:35" x14ac:dyDescent="0.2">
      <c r="A2209" t="s">
        <v>2284</v>
      </c>
      <c r="B2209" s="1">
        <v>39814</v>
      </c>
      <c r="C2209" t="s">
        <v>82</v>
      </c>
      <c r="D2209" t="s">
        <v>83</v>
      </c>
      <c r="E2209" t="s">
        <v>64</v>
      </c>
      <c r="F2209" t="s">
        <v>39</v>
      </c>
      <c r="G2209" t="s">
        <v>40</v>
      </c>
      <c r="H2209" t="s">
        <v>51</v>
      </c>
      <c r="I2209" t="s">
        <v>42</v>
      </c>
      <c r="J2209" t="s">
        <v>42</v>
      </c>
      <c r="K2209" t="s">
        <v>43</v>
      </c>
      <c r="L2209" t="s">
        <v>78</v>
      </c>
      <c r="M2209">
        <v>80</v>
      </c>
      <c r="N2209">
        <v>2337</v>
      </c>
      <c r="O2209">
        <v>182</v>
      </c>
      <c r="P2209">
        <v>49.24</v>
      </c>
      <c r="Q2209">
        <v>16</v>
      </c>
      <c r="R2209">
        <v>847610</v>
      </c>
      <c r="S2209" s="6">
        <f t="shared" si="340"/>
        <v>77877.620881471972</v>
      </c>
      <c r="T2209" s="6">
        <f t="shared" si="341"/>
        <v>34231.921266581085</v>
      </c>
      <c r="U2209" s="2">
        <f t="shared" si="342"/>
        <v>21069747.539580658</v>
      </c>
      <c r="V2209" s="3">
        <f t="shared" si="343"/>
        <v>11.375</v>
      </c>
      <c r="W2209" s="3">
        <f t="shared" si="344"/>
        <v>5</v>
      </c>
      <c r="X2209" s="2">
        <f t="shared" si="345"/>
        <v>3077.5</v>
      </c>
      <c r="Y2209" s="3">
        <f t="shared" si="346"/>
        <v>5</v>
      </c>
      <c r="Z2209" s="2">
        <f t="shared" si="347"/>
        <v>270.54945054945057</v>
      </c>
      <c r="AA2209" s="5">
        <f t="shared" si="348"/>
        <v>2.2749999999999999</v>
      </c>
      <c r="AB2209" s="4">
        <f t="shared" si="349"/>
        <v>5.2975624999999998E-2</v>
      </c>
      <c r="AC2209">
        <v>1</v>
      </c>
      <c r="AD2209">
        <v>1</v>
      </c>
      <c r="AE2209">
        <v>0</v>
      </c>
      <c r="AF2209">
        <v>4</v>
      </c>
      <c r="AG2209">
        <v>1</v>
      </c>
      <c r="AH2209">
        <v>4.1058717812067297E-2</v>
      </c>
      <c r="AI2209">
        <v>-0.24131627769824601</v>
      </c>
    </row>
    <row r="2210" spans="1:35" x14ac:dyDescent="0.2">
      <c r="A2210" t="s">
        <v>2285</v>
      </c>
      <c r="B2210" s="1">
        <v>42736</v>
      </c>
      <c r="C2210" t="s">
        <v>89</v>
      </c>
      <c r="D2210" t="s">
        <v>63</v>
      </c>
      <c r="E2210" t="s">
        <v>75</v>
      </c>
      <c r="F2210" t="s">
        <v>48</v>
      </c>
      <c r="G2210" t="s">
        <v>49</v>
      </c>
      <c r="H2210" t="s">
        <v>51</v>
      </c>
      <c r="I2210" t="s">
        <v>43</v>
      </c>
      <c r="J2210" t="s">
        <v>43</v>
      </c>
      <c r="K2210" t="s">
        <v>43</v>
      </c>
      <c r="L2210" t="s">
        <v>78</v>
      </c>
      <c r="M2210">
        <v>268</v>
      </c>
      <c r="N2210">
        <v>2015</v>
      </c>
      <c r="O2210">
        <v>594</v>
      </c>
      <c r="P2210">
        <v>42.6</v>
      </c>
      <c r="Q2210">
        <v>49</v>
      </c>
      <c r="R2210">
        <v>587382</v>
      </c>
      <c r="S2210" s="6">
        <f t="shared" si="340"/>
        <v>294789.08188585605</v>
      </c>
      <c r="T2210" s="6">
        <f t="shared" si="341"/>
        <v>133002.48138957817</v>
      </c>
      <c r="U2210" s="2">
        <f t="shared" si="342"/>
        <v>21141439.205955334</v>
      </c>
      <c r="V2210" s="3">
        <f t="shared" si="343"/>
        <v>12.122448979591837</v>
      </c>
      <c r="W2210" s="3">
        <f t="shared" si="344"/>
        <v>5.4693877551020407</v>
      </c>
      <c r="X2210" s="2">
        <f t="shared" si="345"/>
        <v>869.38775510204084</v>
      </c>
      <c r="Y2210" s="3">
        <f t="shared" si="346"/>
        <v>5.4693877551020407</v>
      </c>
      <c r="Z2210" s="2">
        <f t="shared" si="347"/>
        <v>71.717171717171723</v>
      </c>
      <c r="AA2210" s="5">
        <f t="shared" si="348"/>
        <v>2.216417910447761</v>
      </c>
      <c r="AB2210" s="4">
        <f t="shared" si="349"/>
        <v>1.198738775510204E-2</v>
      </c>
      <c r="AC2210">
        <v>5</v>
      </c>
      <c r="AD2210">
        <v>0</v>
      </c>
      <c r="AE2210">
        <v>1</v>
      </c>
      <c r="AF2210">
        <v>1</v>
      </c>
      <c r="AG2210">
        <v>1</v>
      </c>
      <c r="AH2210">
        <v>-0.54082198987719299</v>
      </c>
      <c r="AI2210">
        <v>-0.18066921277619999</v>
      </c>
    </row>
    <row r="2211" spans="1:35" x14ac:dyDescent="0.2">
      <c r="A2211" t="s">
        <v>2286</v>
      </c>
      <c r="B2211" s="1">
        <v>40909</v>
      </c>
      <c r="C2211" t="s">
        <v>89</v>
      </c>
      <c r="D2211" t="s">
        <v>63</v>
      </c>
      <c r="E2211" t="s">
        <v>77</v>
      </c>
      <c r="F2211" t="s">
        <v>39</v>
      </c>
      <c r="G2211" t="s">
        <v>40</v>
      </c>
      <c r="H2211" t="s">
        <v>50</v>
      </c>
      <c r="I2211" t="s">
        <v>42</v>
      </c>
      <c r="J2211" t="s">
        <v>42</v>
      </c>
      <c r="K2211" t="s">
        <v>43</v>
      </c>
      <c r="L2211" t="s">
        <v>56</v>
      </c>
      <c r="M2211">
        <v>54</v>
      </c>
      <c r="N2211">
        <v>575</v>
      </c>
      <c r="O2211">
        <v>22</v>
      </c>
      <c r="P2211">
        <v>27.34</v>
      </c>
      <c r="Q2211">
        <v>14</v>
      </c>
      <c r="R2211">
        <v>1527378</v>
      </c>
      <c r="S2211" s="6">
        <f t="shared" si="340"/>
        <v>38260.869565217392</v>
      </c>
      <c r="T2211" s="6">
        <f t="shared" si="341"/>
        <v>93913.043478260865</v>
      </c>
      <c r="U2211" s="2">
        <f t="shared" si="342"/>
        <v>47547826.086956523</v>
      </c>
      <c r="V2211" s="3">
        <f t="shared" si="343"/>
        <v>1.5714285714285714</v>
      </c>
      <c r="W2211" s="3">
        <f t="shared" si="344"/>
        <v>3.8571428571428572</v>
      </c>
      <c r="X2211" s="2">
        <f t="shared" si="345"/>
        <v>1952.8571428571429</v>
      </c>
      <c r="Y2211" s="3">
        <f t="shared" si="346"/>
        <v>3.8571428571428572</v>
      </c>
      <c r="Z2211" s="2">
        <f t="shared" si="347"/>
        <v>1242.7272727272727</v>
      </c>
      <c r="AA2211" s="5">
        <f t="shared" si="348"/>
        <v>0.40740740740740738</v>
      </c>
      <c r="AB2211" s="4">
        <f t="shared" si="349"/>
        <v>0.10909842857142857</v>
      </c>
      <c r="AC2211">
        <v>3</v>
      </c>
      <c r="AD2211">
        <v>0</v>
      </c>
      <c r="AE2211">
        <v>1</v>
      </c>
      <c r="AF2211">
        <v>4</v>
      </c>
      <c r="AG2211">
        <v>1</v>
      </c>
      <c r="AH2211">
        <v>-0.22156932729814599</v>
      </c>
      <c r="AI2211">
        <v>-0.16598947030926001</v>
      </c>
    </row>
    <row r="2212" spans="1:35" x14ac:dyDescent="0.2">
      <c r="A2212" t="s">
        <v>2287</v>
      </c>
      <c r="B2212" s="1">
        <v>42736</v>
      </c>
      <c r="C2212" t="s">
        <v>36</v>
      </c>
      <c r="D2212" t="s">
        <v>37</v>
      </c>
      <c r="E2212" t="s">
        <v>38</v>
      </c>
      <c r="F2212" t="s">
        <v>65</v>
      </c>
      <c r="G2212" t="s">
        <v>40</v>
      </c>
      <c r="H2212" t="s">
        <v>50</v>
      </c>
      <c r="I2212" t="s">
        <v>43</v>
      </c>
      <c r="J2212" t="s">
        <v>51</v>
      </c>
      <c r="K2212" t="s">
        <v>51</v>
      </c>
      <c r="L2212" t="s">
        <v>44</v>
      </c>
      <c r="M2212">
        <v>219</v>
      </c>
      <c r="N2212">
        <v>407</v>
      </c>
      <c r="O2212">
        <v>800</v>
      </c>
      <c r="P2212">
        <v>16.149999999999999</v>
      </c>
      <c r="Q2212">
        <v>33</v>
      </c>
      <c r="R2212">
        <v>2449888</v>
      </c>
      <c r="S2212" s="6">
        <f t="shared" si="340"/>
        <v>1965601.9656019656</v>
      </c>
      <c r="T2212" s="6">
        <f t="shared" si="341"/>
        <v>538083.53808353806</v>
      </c>
      <c r="U2212" s="2">
        <f t="shared" si="342"/>
        <v>39680589.680589676</v>
      </c>
      <c r="V2212" s="3">
        <f t="shared" si="343"/>
        <v>24.242424242424242</v>
      </c>
      <c r="W2212" s="3">
        <f t="shared" si="344"/>
        <v>6.6363636363636367</v>
      </c>
      <c r="X2212" s="2">
        <f t="shared" si="345"/>
        <v>489.39393939393932</v>
      </c>
      <c r="Y2212" s="3">
        <f t="shared" si="346"/>
        <v>6.6363636363636367</v>
      </c>
      <c r="Z2212" s="2">
        <f t="shared" si="347"/>
        <v>20.187499999999996</v>
      </c>
      <c r="AA2212" s="5">
        <f t="shared" si="348"/>
        <v>3.6529680365296802</v>
      </c>
      <c r="AB2212" s="4">
        <f t="shared" si="349"/>
        <v>7.4239030303030307E-2</v>
      </c>
      <c r="AC2212">
        <v>7</v>
      </c>
      <c r="AD2212">
        <v>0</v>
      </c>
      <c r="AE2212">
        <v>1</v>
      </c>
      <c r="AF2212">
        <v>4</v>
      </c>
      <c r="AG2212">
        <v>1</v>
      </c>
      <c r="AH2212">
        <v>-0.30845415053627601</v>
      </c>
      <c r="AI2212">
        <v>0.22768672797828701</v>
      </c>
    </row>
    <row r="2213" spans="1:35" x14ac:dyDescent="0.2">
      <c r="A2213" t="s">
        <v>2288</v>
      </c>
      <c r="B2213" s="1">
        <v>38718</v>
      </c>
      <c r="C2213" t="s">
        <v>103</v>
      </c>
      <c r="D2213" t="s">
        <v>47</v>
      </c>
      <c r="E2213" t="s">
        <v>132</v>
      </c>
      <c r="F2213" t="s">
        <v>54</v>
      </c>
      <c r="G2213" t="s">
        <v>55</v>
      </c>
      <c r="H2213" t="s">
        <v>50</v>
      </c>
      <c r="I2213" t="s">
        <v>43</v>
      </c>
      <c r="J2213" t="s">
        <v>42</v>
      </c>
      <c r="K2213" t="s">
        <v>43</v>
      </c>
      <c r="L2213" t="s">
        <v>5077</v>
      </c>
      <c r="M2213">
        <v>12</v>
      </c>
      <c r="N2213">
        <v>749</v>
      </c>
      <c r="O2213">
        <v>893</v>
      </c>
      <c r="P2213">
        <v>45.49</v>
      </c>
      <c r="Q2213">
        <v>29</v>
      </c>
      <c r="R2213">
        <v>2261602</v>
      </c>
      <c r="S2213" s="6">
        <f t="shared" si="340"/>
        <v>1192256.3417890521</v>
      </c>
      <c r="T2213" s="6">
        <f t="shared" si="341"/>
        <v>16021.361815754339</v>
      </c>
      <c r="U2213" s="2">
        <f t="shared" si="342"/>
        <v>60734312.416555405</v>
      </c>
      <c r="V2213" s="3">
        <f t="shared" si="343"/>
        <v>30.793103448275861</v>
      </c>
      <c r="W2213" s="3">
        <f t="shared" si="344"/>
        <v>0.41379310344827586</v>
      </c>
      <c r="X2213" s="2">
        <f t="shared" si="345"/>
        <v>1568.6206896551723</v>
      </c>
      <c r="Y2213" s="3">
        <f t="shared" si="346"/>
        <v>0.41379310344827586</v>
      </c>
      <c r="Z2213" s="2">
        <f t="shared" si="347"/>
        <v>50.940649496080624</v>
      </c>
      <c r="AA2213" s="5">
        <f t="shared" si="348"/>
        <v>74.416666666666671</v>
      </c>
      <c r="AB2213" s="4">
        <f t="shared" si="349"/>
        <v>7.7986275862068966E-2</v>
      </c>
      <c r="AC2213">
        <v>2</v>
      </c>
      <c r="AD2213">
        <v>0</v>
      </c>
      <c r="AE2213">
        <v>0</v>
      </c>
      <c r="AF2213">
        <v>4</v>
      </c>
      <c r="AG2213">
        <v>1</v>
      </c>
      <c r="AH2213">
        <v>-0.16085466983802299</v>
      </c>
      <c r="AI2213">
        <v>4.0250495967725501E-2</v>
      </c>
    </row>
    <row r="2214" spans="1:35" x14ac:dyDescent="0.2">
      <c r="A2214" t="s">
        <v>2289</v>
      </c>
      <c r="B2214" s="1">
        <v>43466</v>
      </c>
      <c r="C2214" t="s">
        <v>82</v>
      </c>
      <c r="D2214" t="s">
        <v>83</v>
      </c>
      <c r="E2214" t="s">
        <v>132</v>
      </c>
      <c r="F2214" t="s">
        <v>68</v>
      </c>
      <c r="G2214" t="s">
        <v>40</v>
      </c>
      <c r="H2214" t="s">
        <v>41</v>
      </c>
      <c r="I2214" t="s">
        <v>42</v>
      </c>
      <c r="J2214" t="s">
        <v>43</v>
      </c>
      <c r="K2214" t="s">
        <v>51</v>
      </c>
      <c r="L2214" t="s">
        <v>78</v>
      </c>
      <c r="M2214">
        <v>449</v>
      </c>
      <c r="N2214">
        <v>3768</v>
      </c>
      <c r="O2214">
        <v>153</v>
      </c>
      <c r="P2214">
        <v>12.94</v>
      </c>
      <c r="Q2214">
        <v>38</v>
      </c>
      <c r="R2214">
        <v>4593984</v>
      </c>
      <c r="S2214" s="6">
        <f t="shared" si="340"/>
        <v>40605.095541401271</v>
      </c>
      <c r="T2214" s="6">
        <f t="shared" si="341"/>
        <v>119161.35881104034</v>
      </c>
      <c r="U2214" s="2">
        <f t="shared" si="342"/>
        <v>3434182.5902335458</v>
      </c>
      <c r="V2214" s="3">
        <f t="shared" si="343"/>
        <v>4.0263157894736841</v>
      </c>
      <c r="W2214" s="3">
        <f t="shared" si="344"/>
        <v>11.815789473684211</v>
      </c>
      <c r="X2214" s="2">
        <f t="shared" si="345"/>
        <v>340.5263157894737</v>
      </c>
      <c r="Y2214" s="3">
        <f t="shared" si="346"/>
        <v>11.815789473684211</v>
      </c>
      <c r="Z2214" s="2">
        <f t="shared" si="347"/>
        <v>84.575163398692808</v>
      </c>
      <c r="AA2214" s="5">
        <f t="shared" si="348"/>
        <v>0.34075723830734966</v>
      </c>
      <c r="AB2214" s="4">
        <f t="shared" si="349"/>
        <v>0.12089431578947368</v>
      </c>
      <c r="AC2214">
        <v>4</v>
      </c>
      <c r="AD2214">
        <v>1</v>
      </c>
      <c r="AE2214">
        <v>1</v>
      </c>
      <c r="AF2214">
        <v>4</v>
      </c>
      <c r="AG2214">
        <v>1</v>
      </c>
      <c r="AH2214">
        <v>-0.33521664833060799</v>
      </c>
      <c r="AI2214">
        <v>-0.26928294619330301</v>
      </c>
    </row>
    <row r="2215" spans="1:35" x14ac:dyDescent="0.2">
      <c r="A2215" t="s">
        <v>2290</v>
      </c>
      <c r="B2215" s="1">
        <v>44197</v>
      </c>
      <c r="C2215" t="s">
        <v>73</v>
      </c>
      <c r="D2215" t="s">
        <v>74</v>
      </c>
      <c r="E2215" t="s">
        <v>38</v>
      </c>
      <c r="F2215" t="s">
        <v>54</v>
      </c>
      <c r="G2215" t="s">
        <v>55</v>
      </c>
      <c r="H2215" t="s">
        <v>50</v>
      </c>
      <c r="I2215" t="s">
        <v>43</v>
      </c>
      <c r="J2215" t="s">
        <v>43</v>
      </c>
      <c r="K2215" t="s">
        <v>43</v>
      </c>
      <c r="L2215" t="s">
        <v>78</v>
      </c>
      <c r="M2215">
        <v>395</v>
      </c>
      <c r="N2215">
        <v>407</v>
      </c>
      <c r="O2215">
        <v>904</v>
      </c>
      <c r="P2215">
        <v>44.41</v>
      </c>
      <c r="Q2215">
        <v>70</v>
      </c>
      <c r="R2215">
        <v>4584217</v>
      </c>
      <c r="S2215" s="6">
        <f t="shared" si="340"/>
        <v>2221130.2211302212</v>
      </c>
      <c r="T2215" s="6">
        <f t="shared" si="341"/>
        <v>970515.97051597049</v>
      </c>
      <c r="U2215" s="2">
        <f t="shared" si="342"/>
        <v>109115479.11547911</v>
      </c>
      <c r="V2215" s="3">
        <f t="shared" si="343"/>
        <v>12.914285714285715</v>
      </c>
      <c r="W2215" s="3">
        <f t="shared" si="344"/>
        <v>5.6428571428571432</v>
      </c>
      <c r="X2215" s="2">
        <f t="shared" si="345"/>
        <v>634.42857142857144</v>
      </c>
      <c r="Y2215" s="3">
        <f t="shared" si="346"/>
        <v>5.6428571428571432</v>
      </c>
      <c r="Z2215" s="2">
        <f t="shared" si="347"/>
        <v>49.126106194690266</v>
      </c>
      <c r="AA2215" s="5">
        <f t="shared" si="348"/>
        <v>2.2886075949367091</v>
      </c>
      <c r="AB2215" s="4">
        <f t="shared" si="349"/>
        <v>6.5488814285714292E-2</v>
      </c>
      <c r="AC2215">
        <v>4</v>
      </c>
      <c r="AD2215">
        <v>1</v>
      </c>
      <c r="AE2215">
        <v>0</v>
      </c>
      <c r="AF2215">
        <v>1</v>
      </c>
      <c r="AG2215">
        <v>1</v>
      </c>
      <c r="AH2215">
        <v>-0.44148076240009199</v>
      </c>
      <c r="AI2215">
        <v>0.55513939222334696</v>
      </c>
    </row>
    <row r="2216" spans="1:35" x14ac:dyDescent="0.2">
      <c r="A2216" t="s">
        <v>2291</v>
      </c>
      <c r="B2216" s="1">
        <v>40179</v>
      </c>
      <c r="C2216" t="s">
        <v>53</v>
      </c>
      <c r="D2216" t="s">
        <v>37</v>
      </c>
      <c r="E2216" t="s">
        <v>75</v>
      </c>
      <c r="F2216" t="s">
        <v>54</v>
      </c>
      <c r="G2216" t="s">
        <v>55</v>
      </c>
      <c r="H2216" t="s">
        <v>41</v>
      </c>
      <c r="I2216" t="s">
        <v>43</v>
      </c>
      <c r="J2216" t="s">
        <v>51</v>
      </c>
      <c r="K2216" t="s">
        <v>51</v>
      </c>
      <c r="L2216" t="s">
        <v>44</v>
      </c>
      <c r="M2216">
        <v>201</v>
      </c>
      <c r="N2216">
        <v>2682</v>
      </c>
      <c r="O2216">
        <v>823</v>
      </c>
      <c r="P2216">
        <v>16.489999999999998</v>
      </c>
      <c r="Q2216">
        <v>73</v>
      </c>
      <c r="R2216">
        <v>93958</v>
      </c>
      <c r="S2216" s="6">
        <f t="shared" si="340"/>
        <v>306860.55182699481</v>
      </c>
      <c r="T2216" s="6">
        <f t="shared" si="341"/>
        <v>74944.071588366889</v>
      </c>
      <c r="U2216" s="2">
        <f t="shared" si="342"/>
        <v>6148396.7188665168</v>
      </c>
      <c r="V2216" s="3">
        <f t="shared" si="343"/>
        <v>11.273972602739725</v>
      </c>
      <c r="W2216" s="3">
        <f t="shared" si="344"/>
        <v>2.7534246575342465</v>
      </c>
      <c r="X2216" s="2">
        <f t="shared" si="345"/>
        <v>225.89041095890408</v>
      </c>
      <c r="Y2216" s="3">
        <f t="shared" si="346"/>
        <v>2.7534246575342465</v>
      </c>
      <c r="Z2216" s="2">
        <f t="shared" si="347"/>
        <v>20.036452004860266</v>
      </c>
      <c r="AA2216" s="5">
        <f t="shared" si="348"/>
        <v>4.0945273631840795</v>
      </c>
      <c r="AB2216" s="4">
        <f t="shared" si="349"/>
        <v>1.287095890410959E-3</v>
      </c>
      <c r="AC2216">
        <v>9</v>
      </c>
      <c r="AD2216">
        <v>1</v>
      </c>
      <c r="AE2216">
        <v>0</v>
      </c>
      <c r="AF2216">
        <v>1</v>
      </c>
      <c r="AG2216">
        <v>1</v>
      </c>
      <c r="AH2216">
        <v>-0.80325788476381299</v>
      </c>
      <c r="AI2216">
        <v>-0.23006227662190301</v>
      </c>
    </row>
    <row r="2217" spans="1:35" x14ac:dyDescent="0.2">
      <c r="A2217" t="s">
        <v>2292</v>
      </c>
      <c r="B2217" s="1">
        <v>38353</v>
      </c>
      <c r="C2217" t="s">
        <v>103</v>
      </c>
      <c r="D2217" t="s">
        <v>47</v>
      </c>
      <c r="E2217" t="s">
        <v>67</v>
      </c>
      <c r="F2217" t="s">
        <v>48</v>
      </c>
      <c r="G2217" t="s">
        <v>49</v>
      </c>
      <c r="H2217" t="s">
        <v>50</v>
      </c>
      <c r="I2217" t="s">
        <v>43</v>
      </c>
      <c r="J2217" t="s">
        <v>43</v>
      </c>
      <c r="K2217" t="s">
        <v>43</v>
      </c>
      <c r="L2217" t="s">
        <v>78</v>
      </c>
      <c r="M2217">
        <v>475</v>
      </c>
      <c r="N2217">
        <v>857</v>
      </c>
      <c r="O2217">
        <v>904</v>
      </c>
      <c r="P2217">
        <v>49.56</v>
      </c>
      <c r="Q2217">
        <v>58</v>
      </c>
      <c r="R2217">
        <v>3863491</v>
      </c>
      <c r="S2217" s="6">
        <f t="shared" si="340"/>
        <v>1054842.4737456243</v>
      </c>
      <c r="T2217" s="6">
        <f t="shared" si="341"/>
        <v>554259.04317386227</v>
      </c>
      <c r="U2217" s="2">
        <f t="shared" si="342"/>
        <v>57829638.27304551</v>
      </c>
      <c r="V2217" s="3">
        <f t="shared" si="343"/>
        <v>15.586206896551724</v>
      </c>
      <c r="W2217" s="3">
        <f t="shared" si="344"/>
        <v>8.1896551724137936</v>
      </c>
      <c r="X2217" s="2">
        <f t="shared" si="345"/>
        <v>854.48275862068965</v>
      </c>
      <c r="Y2217" s="3">
        <f t="shared" si="346"/>
        <v>8.1896551724137936</v>
      </c>
      <c r="Z2217" s="2">
        <f t="shared" si="347"/>
        <v>54.823008849557525</v>
      </c>
      <c r="AA2217" s="5">
        <f t="shared" si="348"/>
        <v>1.9031578947368422</v>
      </c>
      <c r="AB2217" s="4">
        <f t="shared" si="349"/>
        <v>6.6611913793103453E-2</v>
      </c>
      <c r="AC2217">
        <v>7</v>
      </c>
      <c r="AD2217">
        <v>0</v>
      </c>
      <c r="AE2217">
        <v>1</v>
      </c>
      <c r="AF2217">
        <v>1</v>
      </c>
      <c r="AG2217">
        <v>1</v>
      </c>
      <c r="AH2217">
        <v>-0.29299457279920899</v>
      </c>
      <c r="AI2217">
        <v>0.14005398113467099</v>
      </c>
    </row>
    <row r="2218" spans="1:35" x14ac:dyDescent="0.2">
      <c r="A2218" t="s">
        <v>2293</v>
      </c>
      <c r="B2218" s="1">
        <v>36892</v>
      </c>
      <c r="C2218" t="s">
        <v>70</v>
      </c>
      <c r="D2218" t="s">
        <v>63</v>
      </c>
      <c r="E2218" t="s">
        <v>59</v>
      </c>
      <c r="F2218" t="s">
        <v>48</v>
      </c>
      <c r="G2218" t="s">
        <v>49</v>
      </c>
      <c r="H2218" t="s">
        <v>41</v>
      </c>
      <c r="I2218" t="s">
        <v>43</v>
      </c>
      <c r="J2218" t="s">
        <v>43</v>
      </c>
      <c r="K2218" t="s">
        <v>42</v>
      </c>
      <c r="L2218" t="s">
        <v>78</v>
      </c>
      <c r="M2218">
        <v>283</v>
      </c>
      <c r="N2218">
        <v>3447</v>
      </c>
      <c r="O2218">
        <v>990</v>
      </c>
      <c r="P2218">
        <v>8.4700000000000006</v>
      </c>
      <c r="Q2218">
        <v>14</v>
      </c>
      <c r="R2218">
        <v>667325</v>
      </c>
      <c r="S2218" s="6">
        <f t="shared" si="340"/>
        <v>287206.26631853788</v>
      </c>
      <c r="T2218" s="6">
        <f t="shared" si="341"/>
        <v>82100.377139541626</v>
      </c>
      <c r="U2218" s="2">
        <f t="shared" si="342"/>
        <v>2457209.1673919354</v>
      </c>
      <c r="V2218" s="3">
        <f t="shared" si="343"/>
        <v>70.714285714285708</v>
      </c>
      <c r="W2218" s="3">
        <f t="shared" si="344"/>
        <v>20.214285714285715</v>
      </c>
      <c r="X2218" s="2">
        <f t="shared" si="345"/>
        <v>605.00000000000011</v>
      </c>
      <c r="Y2218" s="3">
        <f t="shared" si="346"/>
        <v>20.214285714285715</v>
      </c>
      <c r="Z2218" s="2">
        <f t="shared" si="347"/>
        <v>8.5555555555555571</v>
      </c>
      <c r="AA2218" s="5">
        <f t="shared" si="348"/>
        <v>3.4982332155477032</v>
      </c>
      <c r="AB2218" s="4">
        <f t="shared" si="349"/>
        <v>4.7666071428571426E-2</v>
      </c>
      <c r="AC2218">
        <v>8</v>
      </c>
      <c r="AD2218">
        <v>1</v>
      </c>
      <c r="AE2218">
        <v>0</v>
      </c>
      <c r="AF2218">
        <v>4</v>
      </c>
      <c r="AG2218">
        <v>1</v>
      </c>
      <c r="AH2218">
        <v>0.47261991364468298</v>
      </c>
      <c r="AI2218">
        <v>-0.246093139679565</v>
      </c>
    </row>
    <row r="2219" spans="1:35" x14ac:dyDescent="0.2">
      <c r="A2219" t="s">
        <v>2294</v>
      </c>
      <c r="B2219" s="1">
        <v>39083</v>
      </c>
      <c r="C2219" t="s">
        <v>53</v>
      </c>
      <c r="D2219" t="s">
        <v>37</v>
      </c>
      <c r="E2219" t="s">
        <v>125</v>
      </c>
      <c r="F2219" t="s">
        <v>39</v>
      </c>
      <c r="G2219" t="s">
        <v>40</v>
      </c>
      <c r="H2219" t="s">
        <v>51</v>
      </c>
      <c r="I2219" t="s">
        <v>43</v>
      </c>
      <c r="J2219" t="s">
        <v>42</v>
      </c>
      <c r="K2219" t="s">
        <v>51</v>
      </c>
      <c r="L2219" t="s">
        <v>5077</v>
      </c>
      <c r="M2219">
        <v>122</v>
      </c>
      <c r="N2219">
        <v>2207</v>
      </c>
      <c r="O2219">
        <v>740</v>
      </c>
      <c r="P2219">
        <v>19.670000000000002</v>
      </c>
      <c r="Q2219">
        <v>52</v>
      </c>
      <c r="R2219">
        <v>719791</v>
      </c>
      <c r="S2219" s="6">
        <f t="shared" si="340"/>
        <v>335296.78296329861</v>
      </c>
      <c r="T2219" s="6">
        <f t="shared" si="341"/>
        <v>55278.658812868147</v>
      </c>
      <c r="U2219" s="2">
        <f t="shared" si="342"/>
        <v>8912550.9741730858</v>
      </c>
      <c r="V2219" s="3">
        <f t="shared" si="343"/>
        <v>14.23076923076923</v>
      </c>
      <c r="W2219" s="3">
        <f t="shared" si="344"/>
        <v>2.3461538461538463</v>
      </c>
      <c r="X2219" s="2">
        <f t="shared" si="345"/>
        <v>378.26923076923077</v>
      </c>
      <c r="Y2219" s="3">
        <f t="shared" si="346"/>
        <v>2.3461538461538463</v>
      </c>
      <c r="Z2219" s="2">
        <f t="shared" si="347"/>
        <v>26.581081081081081</v>
      </c>
      <c r="AA2219" s="5">
        <f t="shared" si="348"/>
        <v>6.0655737704918034</v>
      </c>
      <c r="AB2219" s="4">
        <f t="shared" si="349"/>
        <v>1.3842134615384616E-2</v>
      </c>
      <c r="AC2219">
        <v>1</v>
      </c>
      <c r="AD2219">
        <v>0</v>
      </c>
      <c r="AE2219">
        <v>0</v>
      </c>
      <c r="AF2219">
        <v>1</v>
      </c>
      <c r="AG2219">
        <v>1</v>
      </c>
      <c r="AH2219">
        <v>-0.71096921576679994</v>
      </c>
      <c r="AI2219">
        <v>-0.22497310486017899</v>
      </c>
    </row>
    <row r="2220" spans="1:35" x14ac:dyDescent="0.2">
      <c r="A2220" t="s">
        <v>2295</v>
      </c>
      <c r="B2220" s="1">
        <v>40179</v>
      </c>
      <c r="C2220" t="s">
        <v>58</v>
      </c>
      <c r="D2220" t="s">
        <v>47</v>
      </c>
      <c r="E2220" t="s">
        <v>132</v>
      </c>
      <c r="F2220" t="s">
        <v>68</v>
      </c>
      <c r="G2220" t="s">
        <v>40</v>
      </c>
      <c r="H2220" t="s">
        <v>41</v>
      </c>
      <c r="I2220" t="s">
        <v>42</v>
      </c>
      <c r="J2220" t="s">
        <v>42</v>
      </c>
      <c r="K2220" t="s">
        <v>51</v>
      </c>
      <c r="L2220" t="s">
        <v>60</v>
      </c>
      <c r="M2220">
        <v>109</v>
      </c>
      <c r="N2220">
        <v>3905</v>
      </c>
      <c r="O2220">
        <v>92</v>
      </c>
      <c r="P2220">
        <v>16.34</v>
      </c>
      <c r="Q2220">
        <v>47</v>
      </c>
      <c r="R2220">
        <v>1520091</v>
      </c>
      <c r="S2220" s="6">
        <f t="shared" si="340"/>
        <v>23559.539052496799</v>
      </c>
      <c r="T2220" s="6">
        <f t="shared" si="341"/>
        <v>27912.93213828425</v>
      </c>
      <c r="U2220" s="2">
        <f t="shared" si="342"/>
        <v>4184379.0012804097</v>
      </c>
      <c r="V2220" s="3">
        <f t="shared" si="343"/>
        <v>1.9574468085106382</v>
      </c>
      <c r="W2220" s="3">
        <f t="shared" si="344"/>
        <v>2.3191489361702127</v>
      </c>
      <c r="X2220" s="2">
        <f t="shared" si="345"/>
        <v>347.65957446808511</v>
      </c>
      <c r="Y2220" s="3">
        <f t="shared" si="346"/>
        <v>2.3191489361702127</v>
      </c>
      <c r="Z2220" s="2">
        <f t="shared" si="347"/>
        <v>177.60869565217391</v>
      </c>
      <c r="AA2220" s="5">
        <f t="shared" si="348"/>
        <v>0.84403669724770647</v>
      </c>
      <c r="AB2220" s="4">
        <f t="shared" si="349"/>
        <v>3.2342361702127662E-2</v>
      </c>
      <c r="AC2220">
        <v>8</v>
      </c>
      <c r="AD2220">
        <v>1</v>
      </c>
      <c r="AE2220">
        <v>1</v>
      </c>
      <c r="AF2220">
        <v>1</v>
      </c>
      <c r="AG2220">
        <v>1</v>
      </c>
      <c r="AH2220">
        <v>-0.81423199136344204</v>
      </c>
      <c r="AI2220">
        <v>-0.292269326638811</v>
      </c>
    </row>
    <row r="2221" spans="1:35" x14ac:dyDescent="0.2">
      <c r="A2221" t="s">
        <v>2296</v>
      </c>
      <c r="B2221" s="1">
        <v>41275</v>
      </c>
      <c r="C2221" t="s">
        <v>82</v>
      </c>
      <c r="D2221" t="s">
        <v>83</v>
      </c>
      <c r="E2221" t="s">
        <v>71</v>
      </c>
      <c r="F2221" t="s">
        <v>39</v>
      </c>
      <c r="G2221" t="s">
        <v>40</v>
      </c>
      <c r="H2221" t="s">
        <v>50</v>
      </c>
      <c r="I2221" t="s">
        <v>51</v>
      </c>
      <c r="J2221" t="s">
        <v>43</v>
      </c>
      <c r="K2221" t="s">
        <v>43</v>
      </c>
      <c r="L2221" t="s">
        <v>5077</v>
      </c>
      <c r="M2221">
        <v>279</v>
      </c>
      <c r="N2221">
        <v>34</v>
      </c>
      <c r="O2221">
        <v>349</v>
      </c>
      <c r="P2221">
        <v>33.479999999999997</v>
      </c>
      <c r="Q2221">
        <v>92</v>
      </c>
      <c r="R2221">
        <v>3404805</v>
      </c>
      <c r="S2221" s="6">
        <f t="shared" si="340"/>
        <v>10264705.882352941</v>
      </c>
      <c r="T2221" s="6">
        <f t="shared" si="341"/>
        <v>8205882.3529411769</v>
      </c>
      <c r="U2221" s="2">
        <f t="shared" si="342"/>
        <v>984705882.35294104</v>
      </c>
      <c r="V2221" s="3">
        <f t="shared" si="343"/>
        <v>3.7934782608695654</v>
      </c>
      <c r="W2221" s="3">
        <f t="shared" si="344"/>
        <v>3.0326086956521738</v>
      </c>
      <c r="X2221" s="2">
        <f t="shared" si="345"/>
        <v>363.91304347826082</v>
      </c>
      <c r="Y2221" s="3">
        <f t="shared" si="346"/>
        <v>3.0326086956521738</v>
      </c>
      <c r="Z2221" s="2">
        <f t="shared" si="347"/>
        <v>95.931232091690532</v>
      </c>
      <c r="AA2221" s="5">
        <f t="shared" si="348"/>
        <v>1.2508960573476702</v>
      </c>
      <c r="AB2221" s="4">
        <f t="shared" si="349"/>
        <v>3.700875E-2</v>
      </c>
      <c r="AC2221">
        <v>2</v>
      </c>
      <c r="AD2221">
        <v>0</v>
      </c>
      <c r="AE2221">
        <v>0</v>
      </c>
      <c r="AF2221">
        <v>1</v>
      </c>
      <c r="AG2221">
        <v>1</v>
      </c>
      <c r="AH2221">
        <v>-0.72228814887665904</v>
      </c>
      <c r="AI2221" s="2">
        <v>5760772338945140</v>
      </c>
    </row>
    <row r="2222" spans="1:35" x14ac:dyDescent="0.2">
      <c r="A2222" t="s">
        <v>2297</v>
      </c>
      <c r="B2222" s="1">
        <v>39448</v>
      </c>
      <c r="C2222" t="s">
        <v>36</v>
      </c>
      <c r="D2222" t="s">
        <v>37</v>
      </c>
      <c r="E2222" t="s">
        <v>38</v>
      </c>
      <c r="F2222" t="s">
        <v>54</v>
      </c>
      <c r="G2222" t="s">
        <v>55</v>
      </c>
      <c r="H2222" t="s">
        <v>50</v>
      </c>
      <c r="I2222" t="s">
        <v>43</v>
      </c>
      <c r="J2222" t="s">
        <v>51</v>
      </c>
      <c r="K2222" t="s">
        <v>43</v>
      </c>
      <c r="L2222" t="s">
        <v>60</v>
      </c>
      <c r="M2222">
        <v>139</v>
      </c>
      <c r="N2222">
        <v>811</v>
      </c>
      <c r="O2222">
        <v>732</v>
      </c>
      <c r="P2222">
        <v>32.33</v>
      </c>
      <c r="Q2222">
        <v>78</v>
      </c>
      <c r="R2222">
        <v>1072241</v>
      </c>
      <c r="S2222" s="6">
        <f t="shared" si="340"/>
        <v>902589.39580764493</v>
      </c>
      <c r="T2222" s="6">
        <f t="shared" si="341"/>
        <v>171393.3415536375</v>
      </c>
      <c r="U2222" s="2">
        <f t="shared" si="342"/>
        <v>39864364.981504314</v>
      </c>
      <c r="V2222" s="3">
        <f t="shared" si="343"/>
        <v>9.384615384615385</v>
      </c>
      <c r="W2222" s="3">
        <f t="shared" si="344"/>
        <v>1.7820512820512822</v>
      </c>
      <c r="X2222" s="2">
        <f t="shared" si="345"/>
        <v>414.4871794871795</v>
      </c>
      <c r="Y2222" s="3">
        <f t="shared" si="346"/>
        <v>1.7820512820512822</v>
      </c>
      <c r="Z2222" s="2">
        <f t="shared" si="347"/>
        <v>44.166666666666664</v>
      </c>
      <c r="AA2222" s="5">
        <f t="shared" si="348"/>
        <v>5.2661870503597124</v>
      </c>
      <c r="AB2222" s="4">
        <f t="shared" si="349"/>
        <v>1.3746679487179487E-2</v>
      </c>
      <c r="AC2222">
        <v>9</v>
      </c>
      <c r="AD2222">
        <v>1</v>
      </c>
      <c r="AE2222">
        <v>1</v>
      </c>
      <c r="AF2222">
        <v>1</v>
      </c>
      <c r="AG2222">
        <v>1</v>
      </c>
      <c r="AH2222">
        <v>-0.77133989920998103</v>
      </c>
      <c r="AI2222">
        <v>-3.4602803893763502E-2</v>
      </c>
    </row>
    <row r="2223" spans="1:35" x14ac:dyDescent="0.2">
      <c r="A2223" t="s">
        <v>2298</v>
      </c>
      <c r="B2223" s="1">
        <v>38718</v>
      </c>
      <c r="C2223" t="s">
        <v>89</v>
      </c>
      <c r="D2223" t="s">
        <v>63</v>
      </c>
      <c r="E2223" t="s">
        <v>80</v>
      </c>
      <c r="F2223" t="s">
        <v>68</v>
      </c>
      <c r="G2223" t="s">
        <v>40</v>
      </c>
      <c r="H2223" t="s">
        <v>51</v>
      </c>
      <c r="I2223" t="s">
        <v>43</v>
      </c>
      <c r="J2223" t="s">
        <v>42</v>
      </c>
      <c r="K2223" t="s">
        <v>43</v>
      </c>
      <c r="L2223" t="s">
        <v>60</v>
      </c>
      <c r="M2223">
        <v>40</v>
      </c>
      <c r="N2223">
        <v>1570</v>
      </c>
      <c r="O2223">
        <v>950</v>
      </c>
      <c r="P2223">
        <v>40.98</v>
      </c>
      <c r="Q2223">
        <v>32</v>
      </c>
      <c r="R2223">
        <v>4685951</v>
      </c>
      <c r="S2223" s="6">
        <f t="shared" si="340"/>
        <v>605095.54140127392</v>
      </c>
      <c r="T2223" s="6">
        <f t="shared" si="341"/>
        <v>25477.707006369426</v>
      </c>
      <c r="U2223" s="2">
        <f t="shared" si="342"/>
        <v>26101910.828025479</v>
      </c>
      <c r="V2223" s="3">
        <f t="shared" si="343"/>
        <v>29.6875</v>
      </c>
      <c r="W2223" s="3">
        <f t="shared" si="344"/>
        <v>1.25</v>
      </c>
      <c r="X2223" s="2">
        <f t="shared" si="345"/>
        <v>1280.625</v>
      </c>
      <c r="Y2223" s="3">
        <f t="shared" si="346"/>
        <v>1.25</v>
      </c>
      <c r="Z2223" s="2">
        <f t="shared" si="347"/>
        <v>43.136842105263156</v>
      </c>
      <c r="AA2223" s="5">
        <f t="shared" si="348"/>
        <v>23.75</v>
      </c>
      <c r="AB2223" s="4">
        <f t="shared" si="349"/>
        <v>0.14643596875000001</v>
      </c>
      <c r="AC2223">
        <v>8</v>
      </c>
      <c r="AD2223">
        <v>0</v>
      </c>
      <c r="AE2223">
        <v>1</v>
      </c>
      <c r="AF2223">
        <v>4</v>
      </c>
      <c r="AG2223">
        <v>1</v>
      </c>
      <c r="AH2223">
        <v>-1.6173871605387798E-2</v>
      </c>
      <c r="AI2223">
        <v>-0.15114818413237699</v>
      </c>
    </row>
    <row r="2224" spans="1:35" x14ac:dyDescent="0.2">
      <c r="A2224" t="s">
        <v>2299</v>
      </c>
      <c r="B2224" s="1">
        <v>37257</v>
      </c>
      <c r="C2224" t="s">
        <v>82</v>
      </c>
      <c r="D2224" t="s">
        <v>83</v>
      </c>
      <c r="E2224" t="s">
        <v>80</v>
      </c>
      <c r="F2224" t="s">
        <v>68</v>
      </c>
      <c r="G2224" t="s">
        <v>40</v>
      </c>
      <c r="H2224" t="s">
        <v>41</v>
      </c>
      <c r="I2224" t="s">
        <v>51</v>
      </c>
      <c r="J2224" t="s">
        <v>43</v>
      </c>
      <c r="K2224" t="s">
        <v>43</v>
      </c>
      <c r="L2224" t="s">
        <v>60</v>
      </c>
      <c r="M2224">
        <v>283</v>
      </c>
      <c r="N2224">
        <v>4592</v>
      </c>
      <c r="O2224">
        <v>457</v>
      </c>
      <c r="P2224">
        <v>32.119999999999997</v>
      </c>
      <c r="Q2224">
        <v>35</v>
      </c>
      <c r="R2224">
        <v>3923893</v>
      </c>
      <c r="S2224" s="6">
        <f t="shared" si="340"/>
        <v>99520.905923344952</v>
      </c>
      <c r="T2224" s="6">
        <f t="shared" si="341"/>
        <v>61628.919860627175</v>
      </c>
      <c r="U2224" s="2">
        <f t="shared" si="342"/>
        <v>6994773.5191637622</v>
      </c>
      <c r="V2224" s="3">
        <f t="shared" si="343"/>
        <v>13.057142857142857</v>
      </c>
      <c r="W2224" s="3">
        <f t="shared" si="344"/>
        <v>8.0857142857142854</v>
      </c>
      <c r="X2224" s="2">
        <f t="shared" si="345"/>
        <v>917.71428571428555</v>
      </c>
      <c r="Y2224" s="3">
        <f t="shared" si="346"/>
        <v>8.0857142857142854</v>
      </c>
      <c r="Z2224" s="2">
        <f t="shared" si="347"/>
        <v>70.284463894967175</v>
      </c>
      <c r="AA2224" s="5">
        <f t="shared" si="348"/>
        <v>1.6148409893992932</v>
      </c>
      <c r="AB2224" s="4">
        <f t="shared" si="349"/>
        <v>0.11211122857142858</v>
      </c>
      <c r="AC2224">
        <v>4</v>
      </c>
      <c r="AD2224">
        <v>1</v>
      </c>
      <c r="AE2224">
        <v>1</v>
      </c>
      <c r="AF2224">
        <v>4</v>
      </c>
      <c r="AG2224">
        <v>1</v>
      </c>
      <c r="AH2224">
        <v>-0.205644734507721</v>
      </c>
      <c r="AI2224">
        <v>-0.26792055213858201</v>
      </c>
    </row>
    <row r="2225" spans="1:35" x14ac:dyDescent="0.2">
      <c r="A2225" t="s">
        <v>2300</v>
      </c>
      <c r="B2225" s="1">
        <v>40544</v>
      </c>
      <c r="C2225" t="s">
        <v>62</v>
      </c>
      <c r="D2225" t="s">
        <v>63</v>
      </c>
      <c r="E2225" t="s">
        <v>59</v>
      </c>
      <c r="F2225" t="s">
        <v>68</v>
      </c>
      <c r="G2225" t="s">
        <v>40</v>
      </c>
      <c r="H2225" t="s">
        <v>50</v>
      </c>
      <c r="I2225" t="s">
        <v>51</v>
      </c>
      <c r="J2225" t="s">
        <v>51</v>
      </c>
      <c r="K2225" t="s">
        <v>42</v>
      </c>
      <c r="L2225" t="s">
        <v>78</v>
      </c>
      <c r="M2225">
        <v>231</v>
      </c>
      <c r="N2225">
        <v>920</v>
      </c>
      <c r="O2225">
        <v>276</v>
      </c>
      <c r="P2225">
        <v>9.9700000000000006</v>
      </c>
      <c r="Q2225">
        <v>17</v>
      </c>
      <c r="R2225">
        <v>1556199</v>
      </c>
      <c r="S2225" s="6">
        <f t="shared" si="340"/>
        <v>300000</v>
      </c>
      <c r="T2225" s="6">
        <f t="shared" si="341"/>
        <v>251086.95652173914</v>
      </c>
      <c r="U2225" s="2">
        <f t="shared" si="342"/>
        <v>10836956.521739131</v>
      </c>
      <c r="V2225" s="3">
        <f t="shared" si="343"/>
        <v>16.235294117647058</v>
      </c>
      <c r="W2225" s="3">
        <f t="shared" si="344"/>
        <v>13.588235294117647</v>
      </c>
      <c r="X2225" s="2">
        <f t="shared" si="345"/>
        <v>586.47058823529414</v>
      </c>
      <c r="Y2225" s="3">
        <f t="shared" si="346"/>
        <v>13.588235294117647</v>
      </c>
      <c r="Z2225" s="2">
        <f t="shared" si="347"/>
        <v>36.123188405797102</v>
      </c>
      <c r="AA2225" s="5">
        <f t="shared" si="348"/>
        <v>1.1948051948051948</v>
      </c>
      <c r="AB2225" s="4">
        <f t="shared" si="349"/>
        <v>9.1541117647058828E-2</v>
      </c>
      <c r="AC2225">
        <v>3</v>
      </c>
      <c r="AD2225">
        <v>0</v>
      </c>
      <c r="AE2225">
        <v>0</v>
      </c>
      <c r="AF2225">
        <v>4</v>
      </c>
      <c r="AG2225">
        <v>1</v>
      </c>
      <c r="AH2225">
        <v>-0.19170299081006101</v>
      </c>
      <c r="AI2225">
        <v>-0.172384923428509</v>
      </c>
    </row>
    <row r="2226" spans="1:35" x14ac:dyDescent="0.2">
      <c r="A2226" t="s">
        <v>2301</v>
      </c>
      <c r="B2226" s="1">
        <v>43466</v>
      </c>
      <c r="C2226" t="s">
        <v>53</v>
      </c>
      <c r="D2226" t="s">
        <v>37</v>
      </c>
      <c r="E2226" t="s">
        <v>77</v>
      </c>
      <c r="F2226" t="s">
        <v>68</v>
      </c>
      <c r="G2226" t="s">
        <v>40</v>
      </c>
      <c r="H2226" t="s">
        <v>41</v>
      </c>
      <c r="I2226" t="s">
        <v>43</v>
      </c>
      <c r="J2226" t="s">
        <v>42</v>
      </c>
      <c r="K2226" t="s">
        <v>51</v>
      </c>
      <c r="L2226" t="s">
        <v>44</v>
      </c>
      <c r="M2226">
        <v>124</v>
      </c>
      <c r="N2226">
        <v>3969</v>
      </c>
      <c r="O2226">
        <v>771</v>
      </c>
      <c r="P2226">
        <v>12.85</v>
      </c>
      <c r="Q2226">
        <v>33</v>
      </c>
      <c r="R2226">
        <v>1631566</v>
      </c>
      <c r="S2226" s="6">
        <f t="shared" si="340"/>
        <v>194255.47996976567</v>
      </c>
      <c r="T2226" s="6">
        <f t="shared" si="341"/>
        <v>31242.126480221719</v>
      </c>
      <c r="U2226" s="2">
        <f t="shared" si="342"/>
        <v>3237591.3328294279</v>
      </c>
      <c r="V2226" s="3">
        <f t="shared" si="343"/>
        <v>23.363636363636363</v>
      </c>
      <c r="W2226" s="3">
        <f t="shared" si="344"/>
        <v>3.7575757575757578</v>
      </c>
      <c r="X2226" s="2">
        <f t="shared" si="345"/>
        <v>389.39393939393938</v>
      </c>
      <c r="Y2226" s="3">
        <f t="shared" si="346"/>
        <v>3.7575757575757578</v>
      </c>
      <c r="Z2226" s="2">
        <f t="shared" si="347"/>
        <v>16.666666666666668</v>
      </c>
      <c r="AA2226" s="5">
        <f t="shared" si="348"/>
        <v>6.217741935483871</v>
      </c>
      <c r="AB2226" s="4">
        <f t="shared" si="349"/>
        <v>4.9441393939393938E-2</v>
      </c>
      <c r="AC2226">
        <v>4</v>
      </c>
      <c r="AD2226">
        <v>0</v>
      </c>
      <c r="AE2226">
        <v>1</v>
      </c>
      <c r="AF2226">
        <v>4</v>
      </c>
      <c r="AG2226">
        <v>1</v>
      </c>
      <c r="AH2226">
        <v>-0.47948094628433002</v>
      </c>
      <c r="AI2226">
        <v>-0.26846085414450799</v>
      </c>
    </row>
    <row r="2227" spans="1:35" x14ac:dyDescent="0.2">
      <c r="A2227" t="s">
        <v>2302</v>
      </c>
      <c r="B2227" s="1">
        <v>39814</v>
      </c>
      <c r="C2227" t="s">
        <v>103</v>
      </c>
      <c r="D2227" t="s">
        <v>47</v>
      </c>
      <c r="E2227" t="s">
        <v>80</v>
      </c>
      <c r="F2227" t="s">
        <v>48</v>
      </c>
      <c r="G2227" t="s">
        <v>49</v>
      </c>
      <c r="H2227" t="s">
        <v>41</v>
      </c>
      <c r="I2227" t="s">
        <v>43</v>
      </c>
      <c r="J2227" t="s">
        <v>51</v>
      </c>
      <c r="K2227" t="s">
        <v>43</v>
      </c>
      <c r="L2227" t="s">
        <v>5077</v>
      </c>
      <c r="M2227">
        <v>132</v>
      </c>
      <c r="N2227">
        <v>2740</v>
      </c>
      <c r="O2227">
        <v>589</v>
      </c>
      <c r="P2227">
        <v>32.72</v>
      </c>
      <c r="Q2227">
        <v>4</v>
      </c>
      <c r="R2227">
        <v>3359450</v>
      </c>
      <c r="S2227" s="6">
        <f t="shared" si="340"/>
        <v>214963.50364963504</v>
      </c>
      <c r="T2227" s="6">
        <f t="shared" si="341"/>
        <v>48175.182481751828</v>
      </c>
      <c r="U2227" s="2">
        <f t="shared" si="342"/>
        <v>11941605.839416059</v>
      </c>
      <c r="V2227" s="3">
        <f t="shared" si="343"/>
        <v>147.25</v>
      </c>
      <c r="W2227" s="3">
        <f t="shared" si="344"/>
        <v>33</v>
      </c>
      <c r="X2227" s="2">
        <f t="shared" si="345"/>
        <v>8180</v>
      </c>
      <c r="Y2227" s="3">
        <f t="shared" si="346"/>
        <v>33</v>
      </c>
      <c r="Z2227" s="2">
        <f t="shared" si="347"/>
        <v>55.55178268251273</v>
      </c>
      <c r="AA2227" s="5">
        <f t="shared" si="348"/>
        <v>4.4621212121212119</v>
      </c>
      <c r="AB2227" s="4">
        <f t="shared" si="349"/>
        <v>0.83986249999999996</v>
      </c>
      <c r="AC2227">
        <v>3</v>
      </c>
      <c r="AD2227">
        <v>1</v>
      </c>
      <c r="AE2227">
        <v>0</v>
      </c>
      <c r="AF2227">
        <v>0</v>
      </c>
      <c r="AG2227">
        <v>3</v>
      </c>
      <c r="AH2227" s="2">
        <v>4425129418562830</v>
      </c>
      <c r="AI2227">
        <v>-0.27107016534774397</v>
      </c>
    </row>
    <row r="2228" spans="1:35" x14ac:dyDescent="0.2">
      <c r="A2228" t="s">
        <v>2303</v>
      </c>
      <c r="B2228" s="1">
        <v>41640</v>
      </c>
      <c r="C2228" t="s">
        <v>53</v>
      </c>
      <c r="D2228" t="s">
        <v>37</v>
      </c>
      <c r="E2228" t="s">
        <v>132</v>
      </c>
      <c r="F2228" t="s">
        <v>68</v>
      </c>
      <c r="G2228" t="s">
        <v>40</v>
      </c>
      <c r="H2228" t="s">
        <v>50</v>
      </c>
      <c r="I2228" t="s">
        <v>43</v>
      </c>
      <c r="J2228" t="s">
        <v>43</v>
      </c>
      <c r="K2228" t="s">
        <v>51</v>
      </c>
      <c r="L2228" t="s">
        <v>60</v>
      </c>
      <c r="M2228">
        <v>356</v>
      </c>
      <c r="N2228">
        <v>817</v>
      </c>
      <c r="O2228">
        <v>699</v>
      </c>
      <c r="P2228">
        <v>19.989999999999998</v>
      </c>
      <c r="Q2228">
        <v>50</v>
      </c>
      <c r="R2228">
        <v>621777</v>
      </c>
      <c r="S2228" s="6">
        <f t="shared" si="340"/>
        <v>855569.1554467564</v>
      </c>
      <c r="T2228" s="6">
        <f t="shared" si="341"/>
        <v>435740.51407588739</v>
      </c>
      <c r="U2228" s="2">
        <f t="shared" si="342"/>
        <v>24467564.259485923</v>
      </c>
      <c r="V2228" s="3">
        <f t="shared" si="343"/>
        <v>13.98</v>
      </c>
      <c r="W2228" s="3">
        <f t="shared" si="344"/>
        <v>7.12</v>
      </c>
      <c r="X2228" s="2">
        <f t="shared" si="345"/>
        <v>399.8</v>
      </c>
      <c r="Y2228" s="3">
        <f t="shared" si="346"/>
        <v>7.12</v>
      </c>
      <c r="Z2228" s="2">
        <f t="shared" si="347"/>
        <v>28.597997138769671</v>
      </c>
      <c r="AA2228" s="5">
        <f t="shared" si="348"/>
        <v>1.9634831460674158</v>
      </c>
      <c r="AB2228" s="4">
        <f t="shared" si="349"/>
        <v>1.243554E-2</v>
      </c>
      <c r="AC2228">
        <v>4</v>
      </c>
      <c r="AD2228">
        <v>0</v>
      </c>
      <c r="AE2228">
        <v>1</v>
      </c>
      <c r="AF2228">
        <v>1</v>
      </c>
      <c r="AG2228">
        <v>1</v>
      </c>
      <c r="AH2228">
        <v>-0.59114425267830994</v>
      </c>
      <c r="AI2228">
        <v>1.06701262965784E-4</v>
      </c>
    </row>
    <row r="2229" spans="1:35" x14ac:dyDescent="0.2">
      <c r="A2229" t="s">
        <v>2304</v>
      </c>
      <c r="B2229" s="1">
        <v>37257</v>
      </c>
      <c r="C2229" t="s">
        <v>58</v>
      </c>
      <c r="D2229" t="s">
        <v>47</v>
      </c>
      <c r="E2229" t="s">
        <v>77</v>
      </c>
      <c r="F2229" t="s">
        <v>48</v>
      </c>
      <c r="G2229" t="s">
        <v>49</v>
      </c>
      <c r="H2229" t="s">
        <v>41</v>
      </c>
      <c r="I2229" t="s">
        <v>51</v>
      </c>
      <c r="J2229" t="s">
        <v>43</v>
      </c>
      <c r="K2229" t="s">
        <v>51</v>
      </c>
      <c r="L2229" t="s">
        <v>56</v>
      </c>
      <c r="M2229">
        <v>433</v>
      </c>
      <c r="N2229">
        <v>3067</v>
      </c>
      <c r="O2229">
        <v>284</v>
      </c>
      <c r="P2229">
        <v>14.91</v>
      </c>
      <c r="Q2229">
        <v>10</v>
      </c>
      <c r="R2229">
        <v>3359300</v>
      </c>
      <c r="S2229" s="6">
        <f t="shared" si="340"/>
        <v>92598.630583632214</v>
      </c>
      <c r="T2229" s="6">
        <f t="shared" si="341"/>
        <v>141180.30648842518</v>
      </c>
      <c r="U2229" s="2">
        <f t="shared" si="342"/>
        <v>4861428.1056406908</v>
      </c>
      <c r="V2229" s="3">
        <f t="shared" si="343"/>
        <v>28.4</v>
      </c>
      <c r="W2229" s="3">
        <f t="shared" si="344"/>
        <v>43.3</v>
      </c>
      <c r="X2229" s="2">
        <f t="shared" si="345"/>
        <v>1491</v>
      </c>
      <c r="Y2229" s="3">
        <f t="shared" si="346"/>
        <v>43.3</v>
      </c>
      <c r="Z2229" s="2">
        <f t="shared" si="347"/>
        <v>52.5</v>
      </c>
      <c r="AA2229" s="5">
        <f t="shared" si="348"/>
        <v>0.65588914549653576</v>
      </c>
      <c r="AB2229" s="4">
        <f t="shared" si="349"/>
        <v>0.33593000000000001</v>
      </c>
      <c r="AC2229">
        <v>1</v>
      </c>
      <c r="AD2229">
        <v>0</v>
      </c>
      <c r="AE2229">
        <v>1</v>
      </c>
      <c r="AF2229">
        <v>4</v>
      </c>
      <c r="AG2229">
        <v>1</v>
      </c>
      <c r="AH2229" s="2">
        <v>1.36797985023831E+16</v>
      </c>
      <c r="AI2229">
        <v>-0.25797719075357001</v>
      </c>
    </row>
    <row r="2230" spans="1:35" x14ac:dyDescent="0.2">
      <c r="A2230" t="s">
        <v>2305</v>
      </c>
      <c r="B2230" s="1">
        <v>39448</v>
      </c>
      <c r="C2230" t="s">
        <v>73</v>
      </c>
      <c r="D2230" t="s">
        <v>74</v>
      </c>
      <c r="E2230" t="s">
        <v>59</v>
      </c>
      <c r="F2230" t="s">
        <v>65</v>
      </c>
      <c r="G2230" t="s">
        <v>40</v>
      </c>
      <c r="H2230" t="s">
        <v>50</v>
      </c>
      <c r="I2230" t="s">
        <v>43</v>
      </c>
      <c r="J2230" t="s">
        <v>43</v>
      </c>
      <c r="K2230" t="s">
        <v>43</v>
      </c>
      <c r="L2230" t="s">
        <v>44</v>
      </c>
      <c r="M2230">
        <v>474</v>
      </c>
      <c r="N2230">
        <v>241</v>
      </c>
      <c r="O2230">
        <v>968</v>
      </c>
      <c r="P2230">
        <v>31.86</v>
      </c>
      <c r="Q2230">
        <v>40</v>
      </c>
      <c r="R2230">
        <v>3497234</v>
      </c>
      <c r="S2230" s="6">
        <f t="shared" si="340"/>
        <v>4016597.5103734438</v>
      </c>
      <c r="T2230" s="6">
        <f t="shared" si="341"/>
        <v>1966804.9792531121</v>
      </c>
      <c r="U2230" s="2">
        <f t="shared" si="342"/>
        <v>132199170.12448132</v>
      </c>
      <c r="V2230" s="3">
        <f t="shared" si="343"/>
        <v>24.2</v>
      </c>
      <c r="W2230" s="3">
        <f t="shared" si="344"/>
        <v>11.85</v>
      </c>
      <c r="X2230" s="2">
        <f t="shared" si="345"/>
        <v>796.5</v>
      </c>
      <c r="Y2230" s="3">
        <f t="shared" si="346"/>
        <v>11.85</v>
      </c>
      <c r="Z2230" s="2">
        <f t="shared" si="347"/>
        <v>32.913223140495866</v>
      </c>
      <c r="AA2230" s="5">
        <f t="shared" si="348"/>
        <v>2.0421940928270041</v>
      </c>
      <c r="AB2230" s="4">
        <f t="shared" si="349"/>
        <v>8.7430850000000004E-2</v>
      </c>
      <c r="AC2230">
        <v>5</v>
      </c>
      <c r="AD2230">
        <v>1</v>
      </c>
      <c r="AE2230">
        <v>0</v>
      </c>
      <c r="AF2230">
        <v>4</v>
      </c>
      <c r="AG2230">
        <v>1</v>
      </c>
      <c r="AH2230">
        <v>-6.2657978809638595E-2</v>
      </c>
      <c r="AI2230" s="2">
        <v>1.16873346559707E+16</v>
      </c>
    </row>
    <row r="2231" spans="1:35" x14ac:dyDescent="0.2">
      <c r="A2231" t="s">
        <v>2306</v>
      </c>
      <c r="B2231" s="1">
        <v>39083</v>
      </c>
      <c r="C2231" t="s">
        <v>36</v>
      </c>
      <c r="D2231" t="s">
        <v>37</v>
      </c>
      <c r="E2231" t="s">
        <v>59</v>
      </c>
      <c r="F2231" t="s">
        <v>68</v>
      </c>
      <c r="G2231" t="s">
        <v>40</v>
      </c>
      <c r="H2231" t="s">
        <v>51</v>
      </c>
      <c r="I2231" t="s">
        <v>42</v>
      </c>
      <c r="J2231" t="s">
        <v>42</v>
      </c>
      <c r="K2231" t="s">
        <v>51</v>
      </c>
      <c r="L2231" t="s">
        <v>60</v>
      </c>
      <c r="M2231">
        <v>11</v>
      </c>
      <c r="N2231">
        <v>1448</v>
      </c>
      <c r="O2231">
        <v>43</v>
      </c>
      <c r="P2231">
        <v>20.85</v>
      </c>
      <c r="Q2231">
        <v>94</v>
      </c>
      <c r="R2231">
        <v>866741</v>
      </c>
      <c r="S2231" s="6">
        <f t="shared" si="340"/>
        <v>29696.132596685082</v>
      </c>
      <c r="T2231" s="6">
        <f t="shared" si="341"/>
        <v>7596.6850828729284</v>
      </c>
      <c r="U2231" s="2">
        <f t="shared" si="342"/>
        <v>14399171.270718232</v>
      </c>
      <c r="V2231" s="3">
        <f t="shared" si="343"/>
        <v>0.45744680851063829</v>
      </c>
      <c r="W2231" s="3">
        <f t="shared" si="344"/>
        <v>0.11702127659574468</v>
      </c>
      <c r="X2231" s="2">
        <f t="shared" si="345"/>
        <v>221.80851063829786</v>
      </c>
      <c r="Y2231" s="3">
        <f t="shared" si="346"/>
        <v>0.11702127659574468</v>
      </c>
      <c r="Z2231" s="2">
        <f t="shared" si="347"/>
        <v>484.88372093023258</v>
      </c>
      <c r="AA2231" s="5">
        <f t="shared" si="348"/>
        <v>3.9090909090909092</v>
      </c>
      <c r="AB2231" s="4">
        <f t="shared" si="349"/>
        <v>9.2206489361702122E-3</v>
      </c>
      <c r="AC2231">
        <v>1</v>
      </c>
      <c r="AD2231">
        <v>0</v>
      </c>
      <c r="AE2231">
        <v>1</v>
      </c>
      <c r="AF2231">
        <v>1</v>
      </c>
      <c r="AG2231">
        <v>1</v>
      </c>
      <c r="AH2231">
        <v>-0.97578187538791405</v>
      </c>
      <c r="AI2231">
        <v>-0.26878694211124898</v>
      </c>
    </row>
    <row r="2232" spans="1:35" x14ac:dyDescent="0.2">
      <c r="A2232" t="s">
        <v>2307</v>
      </c>
      <c r="B2232" s="1">
        <v>44197</v>
      </c>
      <c r="C2232" t="s">
        <v>103</v>
      </c>
      <c r="D2232" t="s">
        <v>47</v>
      </c>
      <c r="E2232" t="s">
        <v>59</v>
      </c>
      <c r="F2232" t="s">
        <v>48</v>
      </c>
      <c r="G2232" t="s">
        <v>49</v>
      </c>
      <c r="H2232" t="s">
        <v>41</v>
      </c>
      <c r="I2232" t="s">
        <v>42</v>
      </c>
      <c r="J2232" t="s">
        <v>43</v>
      </c>
      <c r="K2232" t="s">
        <v>43</v>
      </c>
      <c r="L2232" t="s">
        <v>5077</v>
      </c>
      <c r="M2232">
        <v>416</v>
      </c>
      <c r="N2232">
        <v>3044</v>
      </c>
      <c r="O2232">
        <v>111</v>
      </c>
      <c r="P2232">
        <v>31.75</v>
      </c>
      <c r="Q2232">
        <v>4</v>
      </c>
      <c r="R2232">
        <v>401464</v>
      </c>
      <c r="S2232" s="6">
        <f t="shared" si="340"/>
        <v>36465.177398160318</v>
      </c>
      <c r="T2232" s="6">
        <f t="shared" si="341"/>
        <v>136662.2864651774</v>
      </c>
      <c r="U2232" s="2">
        <f t="shared" si="342"/>
        <v>10430354.79632063</v>
      </c>
      <c r="V2232" s="3">
        <f t="shared" si="343"/>
        <v>27.75</v>
      </c>
      <c r="W2232" s="3">
        <f t="shared" si="344"/>
        <v>104</v>
      </c>
      <c r="X2232" s="2">
        <f t="shared" si="345"/>
        <v>7937.5</v>
      </c>
      <c r="Y2232" s="3">
        <f t="shared" si="346"/>
        <v>104</v>
      </c>
      <c r="Z2232" s="2">
        <f t="shared" si="347"/>
        <v>286.03603603603602</v>
      </c>
      <c r="AA2232" s="5">
        <f t="shared" si="348"/>
        <v>0.26682692307692307</v>
      </c>
      <c r="AB2232" s="4">
        <f t="shared" si="349"/>
        <v>0.100366</v>
      </c>
      <c r="AC2232">
        <v>5</v>
      </c>
      <c r="AD2232">
        <v>0</v>
      </c>
      <c r="AE2232">
        <v>0</v>
      </c>
      <c r="AF2232">
        <v>4</v>
      </c>
      <c r="AG2232">
        <v>3</v>
      </c>
      <c r="AH2232" s="2">
        <v>3087197429566000</v>
      </c>
      <c r="AI2232">
        <v>-0.23846181305111799</v>
      </c>
    </row>
    <row r="2233" spans="1:35" x14ac:dyDescent="0.2">
      <c r="A2233" t="s">
        <v>2308</v>
      </c>
      <c r="B2233" s="1">
        <v>44562</v>
      </c>
      <c r="C2233" t="s">
        <v>73</v>
      </c>
      <c r="D2233" t="s">
        <v>74</v>
      </c>
      <c r="E2233" t="s">
        <v>132</v>
      </c>
      <c r="F2233" t="s">
        <v>54</v>
      </c>
      <c r="G2233" t="s">
        <v>55</v>
      </c>
      <c r="H2233" t="s">
        <v>51</v>
      </c>
      <c r="I2233" t="s">
        <v>51</v>
      </c>
      <c r="J2233" t="s">
        <v>43</v>
      </c>
      <c r="K2233" t="s">
        <v>51</v>
      </c>
      <c r="L2233" t="s">
        <v>56</v>
      </c>
      <c r="M2233">
        <v>476</v>
      </c>
      <c r="N2233">
        <v>2145</v>
      </c>
      <c r="O2233">
        <v>273</v>
      </c>
      <c r="P2233">
        <v>20.75</v>
      </c>
      <c r="Q2233">
        <v>28</v>
      </c>
      <c r="R2233">
        <v>4745508</v>
      </c>
      <c r="S2233" s="6">
        <f t="shared" si="340"/>
        <v>127272.72727272728</v>
      </c>
      <c r="T2233" s="6">
        <f t="shared" si="341"/>
        <v>221911.4219114219</v>
      </c>
      <c r="U2233" s="2">
        <f t="shared" si="342"/>
        <v>9673659.673659673</v>
      </c>
      <c r="V2233" s="3">
        <f t="shared" si="343"/>
        <v>9.75</v>
      </c>
      <c r="W2233" s="3">
        <f t="shared" si="344"/>
        <v>17</v>
      </c>
      <c r="X2233" s="2">
        <f t="shared" si="345"/>
        <v>741.07142857142856</v>
      </c>
      <c r="Y2233" s="3">
        <f t="shared" si="346"/>
        <v>17</v>
      </c>
      <c r="Z2233" s="2">
        <f t="shared" si="347"/>
        <v>76.007326007326014</v>
      </c>
      <c r="AA2233" s="5">
        <f t="shared" si="348"/>
        <v>0.57352941176470584</v>
      </c>
      <c r="AB2233" s="4">
        <f t="shared" si="349"/>
        <v>0.16948242857142856</v>
      </c>
      <c r="AC2233">
        <v>8</v>
      </c>
      <c r="AD2233">
        <v>1</v>
      </c>
      <c r="AE2233">
        <v>0</v>
      </c>
      <c r="AF2233">
        <v>4</v>
      </c>
      <c r="AG2233">
        <v>1</v>
      </c>
      <c r="AH2233">
        <v>6.7609568884839197E-2</v>
      </c>
      <c r="AI2233">
        <v>-0.212206941311254</v>
      </c>
    </row>
    <row r="2234" spans="1:35" x14ac:dyDescent="0.2">
      <c r="A2234" t="s">
        <v>2309</v>
      </c>
      <c r="B2234" s="1">
        <v>40179</v>
      </c>
      <c r="C2234" t="s">
        <v>70</v>
      </c>
      <c r="D2234" t="s">
        <v>63</v>
      </c>
      <c r="E2234" t="s">
        <v>80</v>
      </c>
      <c r="F2234" t="s">
        <v>39</v>
      </c>
      <c r="G2234" t="s">
        <v>40</v>
      </c>
      <c r="H2234" t="s">
        <v>41</v>
      </c>
      <c r="I2234" t="s">
        <v>42</v>
      </c>
      <c r="J2234" t="s">
        <v>51</v>
      </c>
      <c r="K2234" t="s">
        <v>43</v>
      </c>
      <c r="L2234" t="s">
        <v>78</v>
      </c>
      <c r="M2234">
        <v>127</v>
      </c>
      <c r="N2234">
        <v>4693</v>
      </c>
      <c r="O2234">
        <v>141</v>
      </c>
      <c r="P2234">
        <v>35.090000000000003</v>
      </c>
      <c r="Q2234">
        <v>75</v>
      </c>
      <c r="R2234">
        <v>3511696</v>
      </c>
      <c r="S2234" s="6">
        <f t="shared" si="340"/>
        <v>30044.74749627104</v>
      </c>
      <c r="T2234" s="6">
        <f t="shared" si="341"/>
        <v>27061.581078201576</v>
      </c>
      <c r="U2234" s="2">
        <f t="shared" si="342"/>
        <v>7477093.5435755383</v>
      </c>
      <c r="V2234" s="3">
        <f t="shared" si="343"/>
        <v>1.88</v>
      </c>
      <c r="W2234" s="3">
        <f t="shared" si="344"/>
        <v>1.6933333333333334</v>
      </c>
      <c r="X2234" s="2">
        <f t="shared" si="345"/>
        <v>467.86666666666667</v>
      </c>
      <c r="Y2234" s="3">
        <f t="shared" si="346"/>
        <v>1.6933333333333334</v>
      </c>
      <c r="Z2234" s="2">
        <f t="shared" si="347"/>
        <v>248.86524822695034</v>
      </c>
      <c r="AA2234" s="5">
        <f t="shared" si="348"/>
        <v>1.110236220472441</v>
      </c>
      <c r="AB2234" s="4">
        <f t="shared" si="349"/>
        <v>4.6822613333333332E-2</v>
      </c>
      <c r="AC2234">
        <v>6</v>
      </c>
      <c r="AD2234">
        <v>0</v>
      </c>
      <c r="AE2234">
        <v>0</v>
      </c>
      <c r="AF2234">
        <v>1</v>
      </c>
      <c r="AG2234">
        <v>1</v>
      </c>
      <c r="AH2234">
        <v>-0.76181325191364102</v>
      </c>
      <c r="AI2234">
        <v>-0.28366990188744201</v>
      </c>
    </row>
    <row r="2235" spans="1:35" x14ac:dyDescent="0.2">
      <c r="A2235" t="s">
        <v>2310</v>
      </c>
      <c r="B2235" s="1">
        <v>39083</v>
      </c>
      <c r="C2235" t="s">
        <v>73</v>
      </c>
      <c r="D2235" t="s">
        <v>74</v>
      </c>
      <c r="E2235" t="s">
        <v>59</v>
      </c>
      <c r="F2235" t="s">
        <v>48</v>
      </c>
      <c r="G2235" t="s">
        <v>49</v>
      </c>
      <c r="H2235" t="s">
        <v>41</v>
      </c>
      <c r="I2235" t="s">
        <v>43</v>
      </c>
      <c r="J2235" t="s">
        <v>42</v>
      </c>
      <c r="K2235" t="s">
        <v>43</v>
      </c>
      <c r="L2235" t="s">
        <v>56</v>
      </c>
      <c r="M2235">
        <v>17</v>
      </c>
      <c r="N2235">
        <v>4520</v>
      </c>
      <c r="O2235">
        <v>555</v>
      </c>
      <c r="P2235">
        <v>27.31</v>
      </c>
      <c r="Q2235">
        <v>35</v>
      </c>
      <c r="R2235">
        <v>1622698</v>
      </c>
      <c r="S2235" s="6">
        <f t="shared" si="340"/>
        <v>122787.61061946902</v>
      </c>
      <c r="T2235" s="6">
        <f t="shared" si="341"/>
        <v>3761.0619469026547</v>
      </c>
      <c r="U2235" s="2">
        <f t="shared" si="342"/>
        <v>6042035.3982300889</v>
      </c>
      <c r="V2235" s="3">
        <f t="shared" si="343"/>
        <v>15.857142857142858</v>
      </c>
      <c r="W2235" s="3">
        <f t="shared" si="344"/>
        <v>0.48571428571428571</v>
      </c>
      <c r="X2235" s="2">
        <f t="shared" si="345"/>
        <v>780.28571428571433</v>
      </c>
      <c r="Y2235" s="3">
        <f t="shared" si="346"/>
        <v>0.48571428571428571</v>
      </c>
      <c r="Z2235" s="2">
        <f t="shared" si="347"/>
        <v>49.207207207207205</v>
      </c>
      <c r="AA2235" s="5">
        <f t="shared" si="348"/>
        <v>32.647058823529413</v>
      </c>
      <c r="AB2235" s="4">
        <f t="shared" si="349"/>
        <v>4.6362800000000003E-2</v>
      </c>
      <c r="AC2235">
        <v>1</v>
      </c>
      <c r="AD2235">
        <v>0</v>
      </c>
      <c r="AE2235">
        <v>0</v>
      </c>
      <c r="AF2235">
        <v>1</v>
      </c>
      <c r="AG2235">
        <v>1</v>
      </c>
      <c r="AH2235">
        <v>-0.57775257122466595</v>
      </c>
      <c r="AI2235">
        <v>-0.26626535595203499</v>
      </c>
    </row>
    <row r="2236" spans="1:35" x14ac:dyDescent="0.2">
      <c r="A2236" t="s">
        <v>2311</v>
      </c>
      <c r="B2236" s="1">
        <v>44562</v>
      </c>
      <c r="C2236" t="s">
        <v>58</v>
      </c>
      <c r="D2236" t="s">
        <v>47</v>
      </c>
      <c r="E2236" t="s">
        <v>77</v>
      </c>
      <c r="F2236" t="s">
        <v>68</v>
      </c>
      <c r="G2236" t="s">
        <v>40</v>
      </c>
      <c r="H2236" t="s">
        <v>50</v>
      </c>
      <c r="I2236" t="s">
        <v>43</v>
      </c>
      <c r="J2236" t="s">
        <v>42</v>
      </c>
      <c r="K2236" t="s">
        <v>51</v>
      </c>
      <c r="L2236" t="s">
        <v>78</v>
      </c>
      <c r="M2236">
        <v>59</v>
      </c>
      <c r="N2236">
        <v>52</v>
      </c>
      <c r="O2236">
        <v>881</v>
      </c>
      <c r="P2236">
        <v>22.39</v>
      </c>
      <c r="Q2236">
        <v>94</v>
      </c>
      <c r="R2236">
        <v>944362</v>
      </c>
      <c r="S2236" s="6">
        <f t="shared" si="340"/>
        <v>16942307.692307692</v>
      </c>
      <c r="T2236" s="6">
        <f t="shared" si="341"/>
        <v>1134615.3846153845</v>
      </c>
      <c r="U2236" s="2">
        <f t="shared" si="342"/>
        <v>430576923.07692307</v>
      </c>
      <c r="V2236" s="3">
        <f t="shared" si="343"/>
        <v>9.3723404255319149</v>
      </c>
      <c r="W2236" s="3">
        <f t="shared" si="344"/>
        <v>0.62765957446808507</v>
      </c>
      <c r="X2236" s="2">
        <f t="shared" si="345"/>
        <v>238.19148936170214</v>
      </c>
      <c r="Y2236" s="3">
        <f t="shared" si="346"/>
        <v>0.62765957446808507</v>
      </c>
      <c r="Z2236" s="2">
        <f t="shared" si="347"/>
        <v>25.414301929625427</v>
      </c>
      <c r="AA2236" s="5">
        <f t="shared" si="348"/>
        <v>14.932203389830509</v>
      </c>
      <c r="AB2236" s="4">
        <f t="shared" si="349"/>
        <v>1.004640425531915E-2</v>
      </c>
      <c r="AC2236">
        <v>8</v>
      </c>
      <c r="AD2236">
        <v>0</v>
      </c>
      <c r="AE2236">
        <v>0</v>
      </c>
      <c r="AF2236">
        <v>1</v>
      </c>
      <c r="AG2236">
        <v>1</v>
      </c>
      <c r="AH2236">
        <v>-0.85220254797165595</v>
      </c>
      <c r="AI2236" s="2">
        <v>3474623371409540</v>
      </c>
    </row>
    <row r="2237" spans="1:35" x14ac:dyDescent="0.2">
      <c r="A2237" t="s">
        <v>2312</v>
      </c>
      <c r="B2237" s="1">
        <v>43101</v>
      </c>
      <c r="C2237" t="s">
        <v>82</v>
      </c>
      <c r="D2237" t="s">
        <v>83</v>
      </c>
      <c r="E2237" t="s">
        <v>77</v>
      </c>
      <c r="F2237" t="s">
        <v>65</v>
      </c>
      <c r="G2237" t="s">
        <v>40</v>
      </c>
      <c r="H2237" t="s">
        <v>50</v>
      </c>
      <c r="I2237" t="s">
        <v>43</v>
      </c>
      <c r="J2237" t="s">
        <v>42</v>
      </c>
      <c r="K2237" t="s">
        <v>51</v>
      </c>
      <c r="L2237" t="s">
        <v>56</v>
      </c>
      <c r="M2237">
        <v>121</v>
      </c>
      <c r="N2237">
        <v>1122</v>
      </c>
      <c r="O2237">
        <v>694</v>
      </c>
      <c r="P2237">
        <v>17.54</v>
      </c>
      <c r="Q2237">
        <v>95</v>
      </c>
      <c r="R2237">
        <v>1730861</v>
      </c>
      <c r="S2237" s="6">
        <f t="shared" si="340"/>
        <v>618538.32442067738</v>
      </c>
      <c r="T2237" s="6">
        <f t="shared" si="341"/>
        <v>107843.13725490196</v>
      </c>
      <c r="U2237" s="2">
        <f t="shared" si="342"/>
        <v>15632798.573975045</v>
      </c>
      <c r="V2237" s="3">
        <f t="shared" si="343"/>
        <v>7.3052631578947365</v>
      </c>
      <c r="W2237" s="3">
        <f t="shared" si="344"/>
        <v>1.2736842105263158</v>
      </c>
      <c r="X2237" s="2">
        <f t="shared" si="345"/>
        <v>184.63157894736841</v>
      </c>
      <c r="Y2237" s="3">
        <f t="shared" si="346"/>
        <v>1.2736842105263158</v>
      </c>
      <c r="Z2237" s="2">
        <f t="shared" si="347"/>
        <v>25.273775216138329</v>
      </c>
      <c r="AA2237" s="5">
        <f t="shared" si="348"/>
        <v>5.7355371900826446</v>
      </c>
      <c r="AB2237" s="4">
        <f t="shared" si="349"/>
        <v>1.8219589473684211E-2</v>
      </c>
      <c r="AC2237">
        <v>5</v>
      </c>
      <c r="AD2237">
        <v>1</v>
      </c>
      <c r="AE2237">
        <v>1</v>
      </c>
      <c r="AF2237">
        <v>1</v>
      </c>
      <c r="AG2237">
        <v>1</v>
      </c>
      <c r="AH2237">
        <v>-0.85497514806115504</v>
      </c>
      <c r="AI2237">
        <v>-0.15150585405952</v>
      </c>
    </row>
    <row r="2238" spans="1:35" x14ac:dyDescent="0.2">
      <c r="A2238" t="s">
        <v>2313</v>
      </c>
      <c r="B2238" s="1">
        <v>43466</v>
      </c>
      <c r="C2238" t="s">
        <v>103</v>
      </c>
      <c r="D2238" t="s">
        <v>47</v>
      </c>
      <c r="E2238" t="s">
        <v>77</v>
      </c>
      <c r="F2238" t="s">
        <v>54</v>
      </c>
      <c r="G2238" t="s">
        <v>55</v>
      </c>
      <c r="H2238" t="s">
        <v>51</v>
      </c>
      <c r="I2238" t="s">
        <v>42</v>
      </c>
      <c r="J2238" t="s">
        <v>43</v>
      </c>
      <c r="K2238" t="s">
        <v>43</v>
      </c>
      <c r="L2238" t="s">
        <v>5077</v>
      </c>
      <c r="M2238">
        <v>368</v>
      </c>
      <c r="N2238">
        <v>2108</v>
      </c>
      <c r="O2238">
        <v>134</v>
      </c>
      <c r="P2238">
        <v>33.67</v>
      </c>
      <c r="Q2238">
        <v>11</v>
      </c>
      <c r="R2238">
        <v>530122</v>
      </c>
      <c r="S2238" s="6">
        <f t="shared" si="340"/>
        <v>63567.362428842505</v>
      </c>
      <c r="T2238" s="6">
        <f t="shared" si="341"/>
        <v>174573.05502846299</v>
      </c>
      <c r="U2238" s="2">
        <f t="shared" si="342"/>
        <v>15972485.768500948</v>
      </c>
      <c r="V2238" s="3">
        <f t="shared" si="343"/>
        <v>12.181818181818182</v>
      </c>
      <c r="W2238" s="3">
        <f t="shared" si="344"/>
        <v>33.454545454545453</v>
      </c>
      <c r="X2238" s="2">
        <f t="shared" si="345"/>
        <v>3060.909090909091</v>
      </c>
      <c r="Y2238" s="3">
        <f t="shared" si="346"/>
        <v>33.454545454545453</v>
      </c>
      <c r="Z2238" s="2">
        <f t="shared" si="347"/>
        <v>251.26865671641792</v>
      </c>
      <c r="AA2238" s="5">
        <f t="shared" si="348"/>
        <v>0.3641304347826087</v>
      </c>
      <c r="AB2238" s="4">
        <f t="shared" si="349"/>
        <v>4.8192909090909092E-2</v>
      </c>
      <c r="AC2238">
        <v>7</v>
      </c>
      <c r="AD2238">
        <v>0</v>
      </c>
      <c r="AE2238">
        <v>0</v>
      </c>
      <c r="AF2238">
        <v>4</v>
      </c>
      <c r="AG2238">
        <v>1</v>
      </c>
      <c r="AH2238">
        <v>0.66066003394643003</v>
      </c>
      <c r="AI2238">
        <v>-0.213682887112666</v>
      </c>
    </row>
    <row r="2239" spans="1:35" x14ac:dyDescent="0.2">
      <c r="A2239" t="s">
        <v>2314</v>
      </c>
      <c r="B2239" s="1">
        <v>36892</v>
      </c>
      <c r="C2239" t="s">
        <v>62</v>
      </c>
      <c r="D2239" t="s">
        <v>63</v>
      </c>
      <c r="E2239" t="s">
        <v>77</v>
      </c>
      <c r="F2239" t="s">
        <v>54</v>
      </c>
      <c r="G2239" t="s">
        <v>55</v>
      </c>
      <c r="H2239" t="s">
        <v>51</v>
      </c>
      <c r="I2239" t="s">
        <v>42</v>
      </c>
      <c r="J2239" t="s">
        <v>43</v>
      </c>
      <c r="K2239" t="s">
        <v>43</v>
      </c>
      <c r="L2239" t="s">
        <v>78</v>
      </c>
      <c r="M2239">
        <v>353</v>
      </c>
      <c r="N2239">
        <v>2201</v>
      </c>
      <c r="O2239">
        <v>153</v>
      </c>
      <c r="P2239">
        <v>49.08</v>
      </c>
      <c r="Q2239">
        <v>42</v>
      </c>
      <c r="R2239">
        <v>3116467</v>
      </c>
      <c r="S2239" s="6">
        <f t="shared" si="340"/>
        <v>69513.857337573834</v>
      </c>
      <c r="T2239" s="6">
        <f t="shared" si="341"/>
        <v>160381.6447069514</v>
      </c>
      <c r="U2239" s="2">
        <f t="shared" si="342"/>
        <v>22298955.020445254</v>
      </c>
      <c r="V2239" s="3">
        <f t="shared" si="343"/>
        <v>3.6428571428571428</v>
      </c>
      <c r="W2239" s="3">
        <f t="shared" si="344"/>
        <v>8.4047619047619051</v>
      </c>
      <c r="X2239" s="2">
        <f t="shared" si="345"/>
        <v>1168.5714285714287</v>
      </c>
      <c r="Y2239" s="3">
        <f t="shared" si="346"/>
        <v>8.4047619047619051</v>
      </c>
      <c r="Z2239" s="2">
        <f t="shared" si="347"/>
        <v>320.78431372549022</v>
      </c>
      <c r="AA2239" s="5">
        <f t="shared" si="348"/>
        <v>0.43342776203966005</v>
      </c>
      <c r="AB2239" s="4">
        <f t="shared" si="349"/>
        <v>7.4201595238095233E-2</v>
      </c>
      <c r="AC2239">
        <v>9</v>
      </c>
      <c r="AD2239">
        <v>0</v>
      </c>
      <c r="AE2239">
        <v>1</v>
      </c>
      <c r="AF2239">
        <v>4</v>
      </c>
      <c r="AG2239">
        <v>1</v>
      </c>
      <c r="AH2239">
        <v>-0.33554212613994699</v>
      </c>
      <c r="AI2239">
        <v>-0.20486063869937199</v>
      </c>
    </row>
    <row r="2240" spans="1:35" x14ac:dyDescent="0.2">
      <c r="A2240" t="s">
        <v>2315</v>
      </c>
      <c r="B2240" s="1">
        <v>37622</v>
      </c>
      <c r="C2240" t="s">
        <v>58</v>
      </c>
      <c r="D2240" t="s">
        <v>47</v>
      </c>
      <c r="E2240" t="s">
        <v>75</v>
      </c>
      <c r="F2240" t="s">
        <v>65</v>
      </c>
      <c r="G2240" t="s">
        <v>40</v>
      </c>
      <c r="H2240" t="s">
        <v>41</v>
      </c>
      <c r="I2240" t="s">
        <v>51</v>
      </c>
      <c r="J2240" t="s">
        <v>42</v>
      </c>
      <c r="K2240" t="s">
        <v>42</v>
      </c>
      <c r="L2240" t="s">
        <v>5077</v>
      </c>
      <c r="M2240">
        <v>60</v>
      </c>
      <c r="N2240">
        <v>2758</v>
      </c>
      <c r="O2240">
        <v>336</v>
      </c>
      <c r="P2240">
        <v>4.24</v>
      </c>
      <c r="Q2240">
        <v>1</v>
      </c>
      <c r="R2240">
        <v>467275</v>
      </c>
      <c r="S2240" s="6">
        <f t="shared" si="340"/>
        <v>121827.41116751269</v>
      </c>
      <c r="T2240" s="6">
        <f t="shared" si="341"/>
        <v>21754.894851341553</v>
      </c>
      <c r="U2240" s="2">
        <f t="shared" si="342"/>
        <v>1537345.9028281362</v>
      </c>
      <c r="V2240" s="3">
        <f t="shared" si="343"/>
        <v>336</v>
      </c>
      <c r="W2240" s="3">
        <f t="shared" si="344"/>
        <v>60</v>
      </c>
      <c r="X2240" s="2">
        <f t="shared" si="345"/>
        <v>4240</v>
      </c>
      <c r="Y2240" s="3">
        <f t="shared" si="346"/>
        <v>60</v>
      </c>
      <c r="Z2240" s="2">
        <f t="shared" si="347"/>
        <v>12.619047619047619</v>
      </c>
      <c r="AA2240" s="5">
        <f t="shared" si="348"/>
        <v>5.6</v>
      </c>
      <c r="AB2240" s="4">
        <f t="shared" si="349"/>
        <v>0.467275</v>
      </c>
      <c r="AC2240">
        <v>9</v>
      </c>
      <c r="AD2240">
        <v>1</v>
      </c>
      <c r="AE2240">
        <v>0</v>
      </c>
      <c r="AF2240">
        <v>4</v>
      </c>
      <c r="AG2240">
        <v>1</v>
      </c>
      <c r="AH2240" s="2">
        <v>2884858159554680</v>
      </c>
      <c r="AI2240">
        <v>-0.30682730596029001</v>
      </c>
    </row>
    <row r="2241" spans="1:35" x14ac:dyDescent="0.2">
      <c r="A2241" t="s">
        <v>2316</v>
      </c>
      <c r="B2241" s="1">
        <v>40909</v>
      </c>
      <c r="C2241" t="s">
        <v>89</v>
      </c>
      <c r="D2241" t="s">
        <v>63</v>
      </c>
      <c r="E2241" t="s">
        <v>132</v>
      </c>
      <c r="F2241" t="s">
        <v>68</v>
      </c>
      <c r="G2241" t="s">
        <v>40</v>
      </c>
      <c r="H2241" t="s">
        <v>41</v>
      </c>
      <c r="I2241" t="s">
        <v>42</v>
      </c>
      <c r="J2241" t="s">
        <v>43</v>
      </c>
      <c r="K2241" t="s">
        <v>42</v>
      </c>
      <c r="L2241" t="s">
        <v>60</v>
      </c>
      <c r="M2241">
        <v>260</v>
      </c>
      <c r="N2241">
        <v>4918</v>
      </c>
      <c r="O2241">
        <v>105</v>
      </c>
      <c r="P2241">
        <v>3.09</v>
      </c>
      <c r="Q2241">
        <v>54</v>
      </c>
      <c r="R2241">
        <v>3678086</v>
      </c>
      <c r="S2241" s="6">
        <f t="shared" si="340"/>
        <v>21350.142334282227</v>
      </c>
      <c r="T2241" s="6">
        <f t="shared" si="341"/>
        <v>52867.019113460759</v>
      </c>
      <c r="U2241" s="2">
        <f t="shared" si="342"/>
        <v>628304.18869459128</v>
      </c>
      <c r="V2241" s="3">
        <f t="shared" si="343"/>
        <v>1.9444444444444444</v>
      </c>
      <c r="W2241" s="3">
        <f t="shared" si="344"/>
        <v>4.8148148148148149</v>
      </c>
      <c r="X2241" s="2">
        <f t="shared" si="345"/>
        <v>57.222222222222221</v>
      </c>
      <c r="Y2241" s="3">
        <f t="shared" si="346"/>
        <v>4.8148148148148149</v>
      </c>
      <c r="Z2241" s="2">
        <f t="shared" si="347"/>
        <v>29.428571428571427</v>
      </c>
      <c r="AA2241" s="5">
        <f t="shared" si="348"/>
        <v>0.40384615384615385</v>
      </c>
      <c r="AB2241" s="4">
        <f t="shared" si="349"/>
        <v>6.8112703703703703E-2</v>
      </c>
      <c r="AC2241">
        <v>6</v>
      </c>
      <c r="AD2241">
        <v>1</v>
      </c>
      <c r="AE2241">
        <v>1</v>
      </c>
      <c r="AF2241">
        <v>1</v>
      </c>
      <c r="AG2241">
        <v>1</v>
      </c>
      <c r="AH2241">
        <v>-0.731664252373882</v>
      </c>
      <c r="AI2241">
        <v>-0.296950014953476</v>
      </c>
    </row>
    <row r="2242" spans="1:35" x14ac:dyDescent="0.2">
      <c r="A2242" t="s">
        <v>2317</v>
      </c>
      <c r="B2242" s="1">
        <v>39814</v>
      </c>
      <c r="C2242" t="s">
        <v>89</v>
      </c>
      <c r="D2242" t="s">
        <v>63</v>
      </c>
      <c r="E2242" t="s">
        <v>67</v>
      </c>
      <c r="F2242" t="s">
        <v>54</v>
      </c>
      <c r="G2242" t="s">
        <v>55</v>
      </c>
      <c r="H2242" t="s">
        <v>41</v>
      </c>
      <c r="I2242" t="s">
        <v>51</v>
      </c>
      <c r="J2242" t="s">
        <v>51</v>
      </c>
      <c r="K2242" t="s">
        <v>42</v>
      </c>
      <c r="L2242" t="s">
        <v>56</v>
      </c>
      <c r="M2242">
        <v>245</v>
      </c>
      <c r="N2242">
        <v>4532</v>
      </c>
      <c r="O2242">
        <v>360</v>
      </c>
      <c r="P2242">
        <v>10.210000000000001</v>
      </c>
      <c r="Q2242">
        <v>88</v>
      </c>
      <c r="R2242">
        <v>1924150</v>
      </c>
      <c r="S2242" s="6">
        <f t="shared" si="340"/>
        <v>79435.127978817298</v>
      </c>
      <c r="T2242" s="6">
        <f t="shared" si="341"/>
        <v>54060.017652250659</v>
      </c>
      <c r="U2242" s="2">
        <f t="shared" si="342"/>
        <v>2252868.4907325683</v>
      </c>
      <c r="V2242" s="3">
        <f t="shared" si="343"/>
        <v>4.0909090909090908</v>
      </c>
      <c r="W2242" s="3">
        <f t="shared" si="344"/>
        <v>2.7840909090909092</v>
      </c>
      <c r="X2242" s="2">
        <f t="shared" si="345"/>
        <v>116.02272727272727</v>
      </c>
      <c r="Y2242" s="3">
        <f t="shared" si="346"/>
        <v>2.7840909090909092</v>
      </c>
      <c r="Z2242" s="2">
        <f t="shared" si="347"/>
        <v>28.361111111111111</v>
      </c>
      <c r="AA2242" s="5">
        <f t="shared" si="348"/>
        <v>1.4693877551020409</v>
      </c>
      <c r="AB2242" s="4">
        <f t="shared" si="349"/>
        <v>2.1865340909090911E-2</v>
      </c>
      <c r="AC2242">
        <v>3</v>
      </c>
      <c r="AD2242">
        <v>1</v>
      </c>
      <c r="AE2242">
        <v>0</v>
      </c>
      <c r="AF2242">
        <v>1</v>
      </c>
      <c r="AG2242">
        <v>1</v>
      </c>
      <c r="AH2242">
        <v>-0.861173716026578</v>
      </c>
      <c r="AI2242">
        <v>-0.28091272260285599</v>
      </c>
    </row>
    <row r="2243" spans="1:35" x14ac:dyDescent="0.2">
      <c r="A2243" t="s">
        <v>2318</v>
      </c>
      <c r="B2243" s="1">
        <v>42736</v>
      </c>
      <c r="C2243" t="s">
        <v>82</v>
      </c>
      <c r="D2243" t="s">
        <v>83</v>
      </c>
      <c r="E2243" t="s">
        <v>59</v>
      </c>
      <c r="F2243" t="s">
        <v>54</v>
      </c>
      <c r="G2243" t="s">
        <v>55</v>
      </c>
      <c r="H2243" t="s">
        <v>41</v>
      </c>
      <c r="I2243" t="s">
        <v>42</v>
      </c>
      <c r="J2243" t="s">
        <v>43</v>
      </c>
      <c r="K2243" t="s">
        <v>43</v>
      </c>
      <c r="L2243" t="s">
        <v>44</v>
      </c>
      <c r="M2243">
        <v>404</v>
      </c>
      <c r="N2243">
        <v>3667</v>
      </c>
      <c r="O2243">
        <v>146</v>
      </c>
      <c r="P2243">
        <v>41.51</v>
      </c>
      <c r="Q2243">
        <v>63</v>
      </c>
      <c r="R2243">
        <v>488222</v>
      </c>
      <c r="S2243" s="6">
        <f t="shared" ref="S2243:S2306" si="350">(O2243*1000000)/N2243</f>
        <v>39814.562312517046</v>
      </c>
      <c r="T2243" s="6">
        <f t="shared" ref="T2243:T2306" si="351">(M2243*1000000)/N2243</f>
        <v>110171.80256340333</v>
      </c>
      <c r="U2243" s="2">
        <f t="shared" ref="U2243:U2306" si="352">(P2243*1000000000)/N2243</f>
        <v>11319880.010908099</v>
      </c>
      <c r="V2243" s="3">
        <f t="shared" ref="V2243:V2306" si="353">(O2243*1000000)/(Q2243*1000000)</f>
        <v>2.3174603174603177</v>
      </c>
      <c r="W2243" s="3">
        <f t="shared" ref="W2243:W2306" si="354">(M2243*1000000)/(Q2243*1000000)</f>
        <v>6.412698412698413</v>
      </c>
      <c r="X2243" s="2">
        <f t="shared" ref="X2243:X2306" si="355">(P2243*1000000000)/(Q2243*1000000)</f>
        <v>658.88888888888891</v>
      </c>
      <c r="Y2243" s="3">
        <f t="shared" ref="Y2243:Y2306" si="356">(M2243*1000000)/(Q2243*1000000)</f>
        <v>6.412698412698413</v>
      </c>
      <c r="Z2243" s="2">
        <f t="shared" ref="Z2243:Z2306" si="357">(P2243*1000000000)/(O2243*1000000)</f>
        <v>284.3150684931507</v>
      </c>
      <c r="AA2243" s="5">
        <f t="shared" ref="AA2243:AA2306" si="358">(O2243*1000000)/(M2243*1000000)</f>
        <v>0.36138613861386137</v>
      </c>
      <c r="AB2243" s="4">
        <f t="shared" ref="AB2243:AB2306" si="359">R2243/(Q2243*1000000)</f>
        <v>7.7495555555555555E-3</v>
      </c>
      <c r="AC2243">
        <v>8</v>
      </c>
      <c r="AD2243">
        <v>1</v>
      </c>
      <c r="AE2243">
        <v>0</v>
      </c>
      <c r="AF2243">
        <v>1</v>
      </c>
      <c r="AG2243">
        <v>1</v>
      </c>
      <c r="AH2243">
        <v>-0.69004055317094704</v>
      </c>
      <c r="AI2243">
        <v>-0.24786426314450399</v>
      </c>
    </row>
    <row r="2244" spans="1:35" x14ac:dyDescent="0.2">
      <c r="A2244" t="s">
        <v>2319</v>
      </c>
      <c r="B2244" s="1">
        <v>40909</v>
      </c>
      <c r="C2244" t="s">
        <v>103</v>
      </c>
      <c r="D2244" t="s">
        <v>47</v>
      </c>
      <c r="E2244" t="s">
        <v>77</v>
      </c>
      <c r="F2244" t="s">
        <v>65</v>
      </c>
      <c r="G2244" t="s">
        <v>40</v>
      </c>
      <c r="H2244" t="s">
        <v>41</v>
      </c>
      <c r="I2244" t="s">
        <v>43</v>
      </c>
      <c r="J2244" t="s">
        <v>43</v>
      </c>
      <c r="K2244" t="s">
        <v>42</v>
      </c>
      <c r="L2244" t="s">
        <v>5077</v>
      </c>
      <c r="M2244">
        <v>272</v>
      </c>
      <c r="N2244">
        <v>3740</v>
      </c>
      <c r="O2244">
        <v>901</v>
      </c>
      <c r="P2244">
        <v>3.03</v>
      </c>
      <c r="Q2244">
        <v>20</v>
      </c>
      <c r="R2244">
        <v>511954</v>
      </c>
      <c r="S2244" s="6">
        <f t="shared" si="350"/>
        <v>240909.09090909091</v>
      </c>
      <c r="T2244" s="6">
        <f t="shared" si="351"/>
        <v>72727.272727272721</v>
      </c>
      <c r="U2244" s="2">
        <f t="shared" si="352"/>
        <v>810160.42780748662</v>
      </c>
      <c r="V2244" s="3">
        <f t="shared" si="353"/>
        <v>45.05</v>
      </c>
      <c r="W2244" s="3">
        <f t="shared" si="354"/>
        <v>13.6</v>
      </c>
      <c r="X2244" s="2">
        <f t="shared" si="355"/>
        <v>151.5</v>
      </c>
      <c r="Y2244" s="3">
        <f t="shared" si="356"/>
        <v>13.6</v>
      </c>
      <c r="Z2244" s="2">
        <f t="shared" si="357"/>
        <v>3.3629300776914541</v>
      </c>
      <c r="AA2244" s="5">
        <f t="shared" si="358"/>
        <v>3.3125</v>
      </c>
      <c r="AB2244" s="4">
        <f t="shared" si="359"/>
        <v>2.5597700000000001E-2</v>
      </c>
      <c r="AC2244">
        <v>1</v>
      </c>
      <c r="AD2244">
        <v>1</v>
      </c>
      <c r="AE2244">
        <v>0</v>
      </c>
      <c r="AF2244">
        <v>4</v>
      </c>
      <c r="AG2244">
        <v>1</v>
      </c>
      <c r="AH2244">
        <v>-0.11643091482296999</v>
      </c>
      <c r="AI2244">
        <v>-0.25710396601897501</v>
      </c>
    </row>
    <row r="2245" spans="1:35" x14ac:dyDescent="0.2">
      <c r="A2245" t="s">
        <v>2320</v>
      </c>
      <c r="B2245" s="1">
        <v>36526</v>
      </c>
      <c r="C2245" t="s">
        <v>82</v>
      </c>
      <c r="D2245" t="s">
        <v>83</v>
      </c>
      <c r="E2245" t="s">
        <v>125</v>
      </c>
      <c r="F2245" t="s">
        <v>65</v>
      </c>
      <c r="G2245" t="s">
        <v>40</v>
      </c>
      <c r="H2245" t="s">
        <v>50</v>
      </c>
      <c r="I2245" t="s">
        <v>43</v>
      </c>
      <c r="J2245" t="s">
        <v>43</v>
      </c>
      <c r="K2245" t="s">
        <v>42</v>
      </c>
      <c r="L2245" t="s">
        <v>78</v>
      </c>
      <c r="M2245">
        <v>464</v>
      </c>
      <c r="N2245">
        <v>720</v>
      </c>
      <c r="O2245">
        <v>629</v>
      </c>
      <c r="P2245">
        <v>0.56000000000000005</v>
      </c>
      <c r="Q2245">
        <v>26</v>
      </c>
      <c r="R2245">
        <v>3144183</v>
      </c>
      <c r="S2245" s="6">
        <f t="shared" si="350"/>
        <v>873611.11111111112</v>
      </c>
      <c r="T2245" s="6">
        <f t="shared" si="351"/>
        <v>644444.4444444445</v>
      </c>
      <c r="U2245" s="2">
        <f t="shared" si="352"/>
        <v>777777.77777777775</v>
      </c>
      <c r="V2245" s="3">
        <f t="shared" si="353"/>
        <v>24.192307692307693</v>
      </c>
      <c r="W2245" s="3">
        <f t="shared" si="354"/>
        <v>17.846153846153847</v>
      </c>
      <c r="X2245" s="2">
        <f t="shared" si="355"/>
        <v>21.53846153846154</v>
      </c>
      <c r="Y2245" s="3">
        <f t="shared" si="356"/>
        <v>17.846153846153847</v>
      </c>
      <c r="Z2245" s="2">
        <f t="shared" si="357"/>
        <v>0.890302066772655</v>
      </c>
      <c r="AA2245" s="5">
        <f t="shared" si="358"/>
        <v>1.3556034482758621</v>
      </c>
      <c r="AB2245" s="4">
        <f t="shared" si="359"/>
        <v>0.12093011538461539</v>
      </c>
      <c r="AC2245">
        <v>7</v>
      </c>
      <c r="AD2245">
        <v>1</v>
      </c>
      <c r="AE2245">
        <v>1</v>
      </c>
      <c r="AF2245">
        <v>4</v>
      </c>
      <c r="AG2245">
        <v>1</v>
      </c>
      <c r="AH2245">
        <v>-4.0381668110904698E-2</v>
      </c>
      <c r="AI2245">
        <v>5.4162356652065202E-3</v>
      </c>
    </row>
    <row r="2246" spans="1:35" x14ac:dyDescent="0.2">
      <c r="A2246" t="s">
        <v>2321</v>
      </c>
      <c r="B2246" s="1">
        <v>43101</v>
      </c>
      <c r="C2246" t="s">
        <v>70</v>
      </c>
      <c r="D2246" t="s">
        <v>63</v>
      </c>
      <c r="E2246" t="s">
        <v>67</v>
      </c>
      <c r="F2246" t="s">
        <v>65</v>
      </c>
      <c r="G2246" t="s">
        <v>40</v>
      </c>
      <c r="H2246" t="s">
        <v>50</v>
      </c>
      <c r="I2246" t="s">
        <v>43</v>
      </c>
      <c r="J2246" t="s">
        <v>43</v>
      </c>
      <c r="K2246" t="s">
        <v>43</v>
      </c>
      <c r="L2246" t="s">
        <v>56</v>
      </c>
      <c r="M2246">
        <v>297</v>
      </c>
      <c r="N2246">
        <v>5</v>
      </c>
      <c r="O2246">
        <v>714</v>
      </c>
      <c r="P2246">
        <v>33.68</v>
      </c>
      <c r="Q2246">
        <v>84</v>
      </c>
      <c r="R2246">
        <v>3110073</v>
      </c>
      <c r="S2246" s="6">
        <f t="shared" si="350"/>
        <v>142800000</v>
      </c>
      <c r="T2246" s="6">
        <f t="shared" si="351"/>
        <v>59400000</v>
      </c>
      <c r="U2246" s="2">
        <f t="shared" si="352"/>
        <v>6736000000</v>
      </c>
      <c r="V2246" s="3">
        <f t="shared" si="353"/>
        <v>8.5</v>
      </c>
      <c r="W2246" s="3">
        <f t="shared" si="354"/>
        <v>3.5357142857142856</v>
      </c>
      <c r="X2246" s="2">
        <f t="shared" si="355"/>
        <v>400.95238095238096</v>
      </c>
      <c r="Y2246" s="3">
        <f t="shared" si="356"/>
        <v>3.5357142857142856</v>
      </c>
      <c r="Z2246" s="2">
        <f t="shared" si="357"/>
        <v>47.170868347338939</v>
      </c>
      <c r="AA2246" s="5">
        <f t="shared" si="358"/>
        <v>2.404040404040404</v>
      </c>
      <c r="AB2246" s="4">
        <f t="shared" si="359"/>
        <v>3.7024678571428569E-2</v>
      </c>
      <c r="AC2246">
        <v>3</v>
      </c>
      <c r="AD2246">
        <v>1</v>
      </c>
      <c r="AE2246">
        <v>1</v>
      </c>
      <c r="AF2246">
        <v>3</v>
      </c>
      <c r="AG2246">
        <v>4</v>
      </c>
      <c r="AH2246">
        <v>-0.45940269292223201</v>
      </c>
      <c r="AI2246" s="2">
        <v>4.5163326809294E+16</v>
      </c>
    </row>
    <row r="2247" spans="1:35" x14ac:dyDescent="0.2">
      <c r="A2247" t="s">
        <v>2322</v>
      </c>
      <c r="B2247" s="1">
        <v>37987</v>
      </c>
      <c r="C2247" t="s">
        <v>53</v>
      </c>
      <c r="D2247" t="s">
        <v>37</v>
      </c>
      <c r="E2247" t="s">
        <v>75</v>
      </c>
      <c r="F2247" t="s">
        <v>54</v>
      </c>
      <c r="G2247" t="s">
        <v>55</v>
      </c>
      <c r="H2247" t="s">
        <v>41</v>
      </c>
      <c r="I2247" t="s">
        <v>43</v>
      </c>
      <c r="J2247" t="s">
        <v>43</v>
      </c>
      <c r="K2247" t="s">
        <v>43</v>
      </c>
      <c r="L2247" t="s">
        <v>44</v>
      </c>
      <c r="M2247">
        <v>300</v>
      </c>
      <c r="N2247">
        <v>3282</v>
      </c>
      <c r="O2247">
        <v>521</v>
      </c>
      <c r="P2247">
        <v>26.81</v>
      </c>
      <c r="Q2247">
        <v>19</v>
      </c>
      <c r="R2247">
        <v>2198959</v>
      </c>
      <c r="S2247" s="6">
        <f t="shared" si="350"/>
        <v>158744.66788543572</v>
      </c>
      <c r="T2247" s="6">
        <f t="shared" si="351"/>
        <v>91407.678244972572</v>
      </c>
      <c r="U2247" s="2">
        <f t="shared" si="352"/>
        <v>8168799.5124923829</v>
      </c>
      <c r="V2247" s="3">
        <f t="shared" si="353"/>
        <v>27.421052631578949</v>
      </c>
      <c r="W2247" s="3">
        <f t="shared" si="354"/>
        <v>15.789473684210526</v>
      </c>
      <c r="X2247" s="2">
        <f t="shared" si="355"/>
        <v>1411.0526315789473</v>
      </c>
      <c r="Y2247" s="3">
        <f t="shared" si="356"/>
        <v>15.789473684210526</v>
      </c>
      <c r="Z2247" s="2">
        <f t="shared" si="357"/>
        <v>51.45873320537428</v>
      </c>
      <c r="AA2247" s="5">
        <f t="shared" si="358"/>
        <v>1.7366666666666666</v>
      </c>
      <c r="AB2247" s="4">
        <f t="shared" si="359"/>
        <v>0.11573468421052631</v>
      </c>
      <c r="AC2247">
        <v>4</v>
      </c>
      <c r="AD2247">
        <v>0</v>
      </c>
      <c r="AE2247">
        <v>0</v>
      </c>
      <c r="AF2247">
        <v>4</v>
      </c>
      <c r="AG2247">
        <v>1</v>
      </c>
      <c r="AH2247">
        <v>0.25102322453973502</v>
      </c>
      <c r="AI2247">
        <v>-0.24817615601455301</v>
      </c>
    </row>
    <row r="2248" spans="1:35" x14ac:dyDescent="0.2">
      <c r="A2248" t="s">
        <v>2323</v>
      </c>
      <c r="B2248" s="1">
        <v>42370</v>
      </c>
      <c r="C2248" t="s">
        <v>46</v>
      </c>
      <c r="D2248" t="s">
        <v>47</v>
      </c>
      <c r="E2248" t="s">
        <v>75</v>
      </c>
      <c r="F2248" t="s">
        <v>54</v>
      </c>
      <c r="G2248" t="s">
        <v>55</v>
      </c>
      <c r="H2248" t="s">
        <v>51</v>
      </c>
      <c r="I2248" t="s">
        <v>51</v>
      </c>
      <c r="J2248" t="s">
        <v>43</v>
      </c>
      <c r="K2248" t="s">
        <v>43</v>
      </c>
      <c r="L2248" t="s">
        <v>60</v>
      </c>
      <c r="M2248">
        <v>273</v>
      </c>
      <c r="N2248">
        <v>1504</v>
      </c>
      <c r="O2248">
        <v>270</v>
      </c>
      <c r="P2248">
        <v>44.19</v>
      </c>
      <c r="Q2248">
        <v>14</v>
      </c>
      <c r="R2248">
        <v>4726652</v>
      </c>
      <c r="S2248" s="6">
        <f t="shared" si="350"/>
        <v>179521.27659574468</v>
      </c>
      <c r="T2248" s="6">
        <f t="shared" si="351"/>
        <v>181515.95744680852</v>
      </c>
      <c r="U2248" s="2">
        <f t="shared" si="352"/>
        <v>29381648.936170213</v>
      </c>
      <c r="V2248" s="3">
        <f t="shared" si="353"/>
        <v>19.285714285714285</v>
      </c>
      <c r="W2248" s="3">
        <f t="shared" si="354"/>
        <v>19.5</v>
      </c>
      <c r="X2248" s="2">
        <f t="shared" si="355"/>
        <v>3156.4285714285716</v>
      </c>
      <c r="Y2248" s="3">
        <f t="shared" si="356"/>
        <v>19.5</v>
      </c>
      <c r="Z2248" s="2">
        <f t="shared" si="357"/>
        <v>163.66666666666666</v>
      </c>
      <c r="AA2248" s="5">
        <f t="shared" si="358"/>
        <v>0.98901098901098905</v>
      </c>
      <c r="AB2248" s="4">
        <f t="shared" si="359"/>
        <v>0.33761799999999997</v>
      </c>
      <c r="AC2248">
        <v>2</v>
      </c>
      <c r="AD2248">
        <v>0</v>
      </c>
      <c r="AE2248">
        <v>0</v>
      </c>
      <c r="AF2248">
        <v>4</v>
      </c>
      <c r="AG2248">
        <v>1</v>
      </c>
      <c r="AH2248" s="2">
        <v>1.16926181764031E+16</v>
      </c>
      <c r="AI2248">
        <v>-0.175398309847594</v>
      </c>
    </row>
    <row r="2249" spans="1:35" x14ac:dyDescent="0.2">
      <c r="A2249" t="s">
        <v>2324</v>
      </c>
      <c r="B2249" s="1">
        <v>40179</v>
      </c>
      <c r="C2249" t="s">
        <v>62</v>
      </c>
      <c r="D2249" t="s">
        <v>63</v>
      </c>
      <c r="E2249" t="s">
        <v>75</v>
      </c>
      <c r="F2249" t="s">
        <v>39</v>
      </c>
      <c r="G2249" t="s">
        <v>40</v>
      </c>
      <c r="H2249" t="s">
        <v>41</v>
      </c>
      <c r="I2249" t="s">
        <v>43</v>
      </c>
      <c r="J2249" t="s">
        <v>43</v>
      </c>
      <c r="K2249" t="s">
        <v>51</v>
      </c>
      <c r="L2249" t="s">
        <v>60</v>
      </c>
      <c r="M2249">
        <v>455</v>
      </c>
      <c r="N2249">
        <v>2560</v>
      </c>
      <c r="O2249">
        <v>908</v>
      </c>
      <c r="P2249">
        <v>17.04</v>
      </c>
      <c r="Q2249">
        <v>86</v>
      </c>
      <c r="R2249">
        <v>4994650</v>
      </c>
      <c r="S2249" s="6">
        <f t="shared" si="350"/>
        <v>354687.5</v>
      </c>
      <c r="T2249" s="6">
        <f t="shared" si="351"/>
        <v>177734.375</v>
      </c>
      <c r="U2249" s="2">
        <f t="shared" si="352"/>
        <v>6656250</v>
      </c>
      <c r="V2249" s="3">
        <f t="shared" si="353"/>
        <v>10.55813953488372</v>
      </c>
      <c r="W2249" s="3">
        <f t="shared" si="354"/>
        <v>5.2906976744186043</v>
      </c>
      <c r="X2249" s="2">
        <f t="shared" si="355"/>
        <v>198.13953488372093</v>
      </c>
      <c r="Y2249" s="3">
        <f t="shared" si="356"/>
        <v>5.2906976744186043</v>
      </c>
      <c r="Z2249" s="2">
        <f t="shared" si="357"/>
        <v>18.766519823788546</v>
      </c>
      <c r="AA2249" s="5">
        <f t="shared" si="358"/>
        <v>1.9956043956043956</v>
      </c>
      <c r="AB2249" s="4">
        <f t="shared" si="359"/>
        <v>5.8077325581395348E-2</v>
      </c>
      <c r="AC2249">
        <v>3</v>
      </c>
      <c r="AD2249">
        <v>1</v>
      </c>
      <c r="AE2249">
        <v>0</v>
      </c>
      <c r="AF2249">
        <v>1</v>
      </c>
      <c r="AG2249">
        <v>1</v>
      </c>
      <c r="AH2249">
        <v>-0.60786551006453704</v>
      </c>
      <c r="AI2249">
        <v>-0.19431119595621099</v>
      </c>
    </row>
    <row r="2250" spans="1:35" x14ac:dyDescent="0.2">
      <c r="A2250" t="s">
        <v>2325</v>
      </c>
      <c r="B2250" s="1">
        <v>40909</v>
      </c>
      <c r="C2250" t="s">
        <v>103</v>
      </c>
      <c r="D2250" t="s">
        <v>47</v>
      </c>
      <c r="E2250" t="s">
        <v>75</v>
      </c>
      <c r="F2250" t="s">
        <v>68</v>
      </c>
      <c r="G2250" t="s">
        <v>40</v>
      </c>
      <c r="H2250" t="s">
        <v>41</v>
      </c>
      <c r="I2250" t="s">
        <v>43</v>
      </c>
      <c r="J2250" t="s">
        <v>43</v>
      </c>
      <c r="K2250" t="s">
        <v>43</v>
      </c>
      <c r="L2250" t="s">
        <v>56</v>
      </c>
      <c r="M2250">
        <v>423</v>
      </c>
      <c r="N2250">
        <v>3112</v>
      </c>
      <c r="O2250">
        <v>526</v>
      </c>
      <c r="P2250">
        <v>29.7</v>
      </c>
      <c r="Q2250">
        <v>62</v>
      </c>
      <c r="R2250">
        <v>1590293</v>
      </c>
      <c r="S2250" s="6">
        <f t="shared" si="350"/>
        <v>169023.13624678663</v>
      </c>
      <c r="T2250" s="6">
        <f t="shared" si="351"/>
        <v>135925.4498714653</v>
      </c>
      <c r="U2250" s="2">
        <f t="shared" si="352"/>
        <v>9543701.7994858604</v>
      </c>
      <c r="V2250" s="3">
        <f t="shared" si="353"/>
        <v>8.4838709677419359</v>
      </c>
      <c r="W2250" s="3">
        <f t="shared" si="354"/>
        <v>6.82258064516129</v>
      </c>
      <c r="X2250" s="2">
        <f t="shared" si="355"/>
        <v>479.03225806451616</v>
      </c>
      <c r="Y2250" s="3">
        <f t="shared" si="356"/>
        <v>6.82258064516129</v>
      </c>
      <c r="Z2250" s="2">
        <f t="shared" si="357"/>
        <v>56.463878326996195</v>
      </c>
      <c r="AA2250" s="5">
        <f t="shared" si="358"/>
        <v>1.2434988179669031</v>
      </c>
      <c r="AB2250" s="4">
        <f t="shared" si="359"/>
        <v>2.5649887096774193E-2</v>
      </c>
      <c r="AC2250">
        <v>4</v>
      </c>
      <c r="AD2250">
        <v>1</v>
      </c>
      <c r="AE2250">
        <v>0</v>
      </c>
      <c r="AF2250">
        <v>1</v>
      </c>
      <c r="AG2250">
        <v>1</v>
      </c>
      <c r="AH2250">
        <v>-0.60986157728863499</v>
      </c>
      <c r="AI2250">
        <v>-0.226342188840057</v>
      </c>
    </row>
    <row r="2251" spans="1:35" x14ac:dyDescent="0.2">
      <c r="A2251" t="s">
        <v>2326</v>
      </c>
      <c r="B2251" s="1">
        <v>42736</v>
      </c>
      <c r="C2251" t="s">
        <v>46</v>
      </c>
      <c r="D2251" t="s">
        <v>47</v>
      </c>
      <c r="E2251" t="s">
        <v>38</v>
      </c>
      <c r="F2251" t="s">
        <v>68</v>
      </c>
      <c r="G2251" t="s">
        <v>40</v>
      </c>
      <c r="H2251" t="s">
        <v>50</v>
      </c>
      <c r="I2251" t="s">
        <v>51</v>
      </c>
      <c r="J2251" t="s">
        <v>43</v>
      </c>
      <c r="K2251" t="s">
        <v>43</v>
      </c>
      <c r="L2251" t="s">
        <v>5077</v>
      </c>
      <c r="M2251">
        <v>276</v>
      </c>
      <c r="N2251">
        <v>632</v>
      </c>
      <c r="O2251">
        <v>469</v>
      </c>
      <c r="P2251">
        <v>36.69</v>
      </c>
      <c r="Q2251">
        <v>58</v>
      </c>
      <c r="R2251">
        <v>1804138</v>
      </c>
      <c r="S2251" s="6">
        <f t="shared" si="350"/>
        <v>742088.60759493674</v>
      </c>
      <c r="T2251" s="6">
        <f t="shared" si="351"/>
        <v>436708.86075949366</v>
      </c>
      <c r="U2251" s="2">
        <f t="shared" si="352"/>
        <v>58053797.468354434</v>
      </c>
      <c r="V2251" s="3">
        <f t="shared" si="353"/>
        <v>8.0862068965517242</v>
      </c>
      <c r="W2251" s="3">
        <f t="shared" si="354"/>
        <v>4.7586206896551726</v>
      </c>
      <c r="X2251" s="2">
        <f t="shared" si="355"/>
        <v>632.58620689655174</v>
      </c>
      <c r="Y2251" s="3">
        <f t="shared" si="356"/>
        <v>4.7586206896551726</v>
      </c>
      <c r="Z2251" s="2">
        <f t="shared" si="357"/>
        <v>78.230277185501066</v>
      </c>
      <c r="AA2251" s="5">
        <f t="shared" si="358"/>
        <v>1.6992753623188406</v>
      </c>
      <c r="AB2251" s="4">
        <f t="shared" si="359"/>
        <v>3.1105827586206898E-2</v>
      </c>
      <c r="AC2251">
        <v>2</v>
      </c>
      <c r="AD2251">
        <v>1</v>
      </c>
      <c r="AE2251">
        <v>1</v>
      </c>
      <c r="AF2251">
        <v>1</v>
      </c>
      <c r="AG2251">
        <v>1</v>
      </c>
      <c r="AH2251">
        <v>-0.61296817759334199</v>
      </c>
      <c r="AI2251">
        <v>6.0503813796835601E-2</v>
      </c>
    </row>
    <row r="2252" spans="1:35" x14ac:dyDescent="0.2">
      <c r="A2252" t="s">
        <v>2327</v>
      </c>
      <c r="B2252" s="1">
        <v>39448</v>
      </c>
      <c r="C2252" t="s">
        <v>82</v>
      </c>
      <c r="D2252" t="s">
        <v>83</v>
      </c>
      <c r="E2252" t="s">
        <v>38</v>
      </c>
      <c r="F2252" t="s">
        <v>54</v>
      </c>
      <c r="G2252" t="s">
        <v>55</v>
      </c>
      <c r="H2252" t="s">
        <v>41</v>
      </c>
      <c r="I2252" t="s">
        <v>43</v>
      </c>
      <c r="J2252" t="s">
        <v>42</v>
      </c>
      <c r="K2252" t="s">
        <v>42</v>
      </c>
      <c r="L2252" t="s">
        <v>78</v>
      </c>
      <c r="M2252">
        <v>28</v>
      </c>
      <c r="N2252">
        <v>3046</v>
      </c>
      <c r="O2252">
        <v>965</v>
      </c>
      <c r="P2252">
        <v>6.61</v>
      </c>
      <c r="Q2252">
        <v>50</v>
      </c>
      <c r="R2252">
        <v>3558365</v>
      </c>
      <c r="S2252" s="6">
        <f t="shared" si="350"/>
        <v>316808.92974392645</v>
      </c>
      <c r="T2252" s="6">
        <f t="shared" si="351"/>
        <v>9192.3834537097828</v>
      </c>
      <c r="U2252" s="2">
        <f t="shared" si="352"/>
        <v>2170059.0938936309</v>
      </c>
      <c r="V2252" s="3">
        <f t="shared" si="353"/>
        <v>19.3</v>
      </c>
      <c r="W2252" s="3">
        <f t="shared" si="354"/>
        <v>0.56000000000000005</v>
      </c>
      <c r="X2252" s="2">
        <f t="shared" si="355"/>
        <v>132.19999999999999</v>
      </c>
      <c r="Y2252" s="3">
        <f t="shared" si="356"/>
        <v>0.56000000000000005</v>
      </c>
      <c r="Z2252" s="2">
        <f t="shared" si="357"/>
        <v>6.8497409326424874</v>
      </c>
      <c r="AA2252" s="5">
        <f t="shared" si="358"/>
        <v>34.464285714285715</v>
      </c>
      <c r="AB2252" s="4">
        <f t="shared" si="359"/>
        <v>7.1167300000000003E-2</v>
      </c>
      <c r="AC2252">
        <v>8</v>
      </c>
      <c r="AD2252">
        <v>0</v>
      </c>
      <c r="AE2252">
        <v>1</v>
      </c>
      <c r="AF2252">
        <v>1</v>
      </c>
      <c r="AG2252">
        <v>1</v>
      </c>
      <c r="AH2252">
        <v>-0.62829975202502797</v>
      </c>
      <c r="AI2252">
        <v>-0.24544927013345599</v>
      </c>
    </row>
    <row r="2253" spans="1:35" x14ac:dyDescent="0.2">
      <c r="A2253" t="s">
        <v>2328</v>
      </c>
      <c r="B2253" s="1">
        <v>39083</v>
      </c>
      <c r="C2253" t="s">
        <v>73</v>
      </c>
      <c r="D2253" t="s">
        <v>74</v>
      </c>
      <c r="E2253" t="s">
        <v>38</v>
      </c>
      <c r="F2253" t="s">
        <v>48</v>
      </c>
      <c r="G2253" t="s">
        <v>49</v>
      </c>
      <c r="H2253" t="s">
        <v>41</v>
      </c>
      <c r="I2253" t="s">
        <v>43</v>
      </c>
      <c r="J2253" t="s">
        <v>43</v>
      </c>
      <c r="K2253" t="s">
        <v>42</v>
      </c>
      <c r="L2253" t="s">
        <v>44</v>
      </c>
      <c r="M2253">
        <v>401</v>
      </c>
      <c r="N2253">
        <v>2967</v>
      </c>
      <c r="O2253">
        <v>838</v>
      </c>
      <c r="P2253">
        <v>5.12</v>
      </c>
      <c r="Q2253">
        <v>67</v>
      </c>
      <c r="R2253">
        <v>1422966</v>
      </c>
      <c r="S2253" s="6">
        <f t="shared" si="350"/>
        <v>282440.17526120663</v>
      </c>
      <c r="T2253" s="6">
        <f t="shared" si="351"/>
        <v>135153.35355578025</v>
      </c>
      <c r="U2253" s="2">
        <f t="shared" si="352"/>
        <v>1725648.8035052242</v>
      </c>
      <c r="V2253" s="3">
        <f t="shared" si="353"/>
        <v>12.507462686567164</v>
      </c>
      <c r="W2253" s="3">
        <f t="shared" si="354"/>
        <v>5.9850746268656714</v>
      </c>
      <c r="X2253" s="2">
        <f t="shared" si="355"/>
        <v>76.417910447761187</v>
      </c>
      <c r="Y2253" s="3">
        <f t="shared" si="356"/>
        <v>5.9850746268656714</v>
      </c>
      <c r="Z2253" s="2">
        <f t="shared" si="357"/>
        <v>6.1097852028639617</v>
      </c>
      <c r="AA2253" s="5">
        <f t="shared" si="358"/>
        <v>2.089775561097257</v>
      </c>
      <c r="AB2253" s="4">
        <f t="shared" si="359"/>
        <v>2.1238298507462686E-2</v>
      </c>
      <c r="AC2253">
        <v>8</v>
      </c>
      <c r="AD2253">
        <v>1</v>
      </c>
      <c r="AE2253">
        <v>1</v>
      </c>
      <c r="AF2253">
        <v>1</v>
      </c>
      <c r="AG2253">
        <v>1</v>
      </c>
      <c r="AH2253">
        <v>-0.69338274476819906</v>
      </c>
      <c r="AI2253">
        <v>-0.22793629613785399</v>
      </c>
    </row>
    <row r="2254" spans="1:35" x14ac:dyDescent="0.2">
      <c r="A2254" t="s">
        <v>2329</v>
      </c>
      <c r="B2254" s="1">
        <v>42736</v>
      </c>
      <c r="C2254" t="s">
        <v>62</v>
      </c>
      <c r="D2254" t="s">
        <v>63</v>
      </c>
      <c r="E2254" t="s">
        <v>80</v>
      </c>
      <c r="F2254" t="s">
        <v>39</v>
      </c>
      <c r="G2254" t="s">
        <v>40</v>
      </c>
      <c r="H2254" t="s">
        <v>51</v>
      </c>
      <c r="I2254" t="s">
        <v>42</v>
      </c>
      <c r="J2254" t="s">
        <v>42</v>
      </c>
      <c r="K2254" t="s">
        <v>42</v>
      </c>
      <c r="L2254" t="s">
        <v>44</v>
      </c>
      <c r="M2254">
        <v>104</v>
      </c>
      <c r="N2254">
        <v>2068</v>
      </c>
      <c r="O2254">
        <v>201</v>
      </c>
      <c r="P2254">
        <v>3.13</v>
      </c>
      <c r="Q2254">
        <v>23</v>
      </c>
      <c r="R2254">
        <v>1514719</v>
      </c>
      <c r="S2254" s="6">
        <f t="shared" si="350"/>
        <v>97195.357833655711</v>
      </c>
      <c r="T2254" s="6">
        <f t="shared" si="351"/>
        <v>50290.135396518373</v>
      </c>
      <c r="U2254" s="2">
        <f t="shared" si="352"/>
        <v>1513539.6518375243</v>
      </c>
      <c r="V2254" s="3">
        <f t="shared" si="353"/>
        <v>8.7391304347826093</v>
      </c>
      <c r="W2254" s="3">
        <f t="shared" si="354"/>
        <v>4.5217391304347823</v>
      </c>
      <c r="X2254" s="2">
        <f t="shared" si="355"/>
        <v>136.08695652173913</v>
      </c>
      <c r="Y2254" s="3">
        <f t="shared" si="356"/>
        <v>4.5217391304347823</v>
      </c>
      <c r="Z2254" s="2">
        <f t="shared" si="357"/>
        <v>15.572139303482587</v>
      </c>
      <c r="AA2254" s="5">
        <f t="shared" si="358"/>
        <v>1.9326923076923077</v>
      </c>
      <c r="AB2254" s="4">
        <f t="shared" si="359"/>
        <v>6.5857347826086959E-2</v>
      </c>
      <c r="AC2254">
        <v>7</v>
      </c>
      <c r="AD2254">
        <v>1</v>
      </c>
      <c r="AE2254">
        <v>0</v>
      </c>
      <c r="AF2254">
        <v>4</v>
      </c>
      <c r="AG2254">
        <v>1</v>
      </c>
      <c r="AH2254">
        <v>-0.65759655106345605</v>
      </c>
      <c r="AI2254">
        <v>-0.28288451806420101</v>
      </c>
    </row>
    <row r="2255" spans="1:35" x14ac:dyDescent="0.2">
      <c r="A2255" t="s">
        <v>2330</v>
      </c>
      <c r="B2255" s="1">
        <v>44197</v>
      </c>
      <c r="C2255" t="s">
        <v>82</v>
      </c>
      <c r="D2255" t="s">
        <v>83</v>
      </c>
      <c r="E2255" t="s">
        <v>38</v>
      </c>
      <c r="F2255" t="s">
        <v>54</v>
      </c>
      <c r="G2255" t="s">
        <v>55</v>
      </c>
      <c r="H2255" t="s">
        <v>41</v>
      </c>
      <c r="I2255" t="s">
        <v>42</v>
      </c>
      <c r="J2255" t="s">
        <v>51</v>
      </c>
      <c r="K2255" t="s">
        <v>43</v>
      </c>
      <c r="L2255" t="s">
        <v>5077</v>
      </c>
      <c r="M2255">
        <v>143</v>
      </c>
      <c r="N2255">
        <v>2590</v>
      </c>
      <c r="O2255">
        <v>148</v>
      </c>
      <c r="P2255">
        <v>36.729999999999997</v>
      </c>
      <c r="Q2255">
        <v>93</v>
      </c>
      <c r="R2255">
        <v>3834369</v>
      </c>
      <c r="S2255" s="6">
        <f t="shared" si="350"/>
        <v>57142.857142857145</v>
      </c>
      <c r="T2255" s="6">
        <f t="shared" si="351"/>
        <v>55212.355212355214</v>
      </c>
      <c r="U2255" s="2">
        <f t="shared" si="352"/>
        <v>14181467.181467181</v>
      </c>
      <c r="V2255" s="3">
        <f t="shared" si="353"/>
        <v>1.5913978494623655</v>
      </c>
      <c r="W2255" s="3">
        <f t="shared" si="354"/>
        <v>1.5376344086021505</v>
      </c>
      <c r="X2255" s="2">
        <f t="shared" si="355"/>
        <v>394.94623655913978</v>
      </c>
      <c r="Y2255" s="3">
        <f t="shared" si="356"/>
        <v>1.5376344086021505</v>
      </c>
      <c r="Z2255" s="2">
        <f t="shared" si="357"/>
        <v>248.17567567567568</v>
      </c>
      <c r="AA2255" s="5">
        <f t="shared" si="358"/>
        <v>1.034965034965035</v>
      </c>
      <c r="AB2255" s="4">
        <f t="shared" si="359"/>
        <v>4.1229774193548389E-2</v>
      </c>
      <c r="AC2255">
        <v>3</v>
      </c>
      <c r="AD2255">
        <v>1</v>
      </c>
      <c r="AE2255">
        <v>0</v>
      </c>
      <c r="AF2255">
        <v>1</v>
      </c>
      <c r="AG2255">
        <v>1</v>
      </c>
      <c r="AH2255">
        <v>-0.80053301379277497</v>
      </c>
      <c r="AI2255">
        <v>-0.25569426476024099</v>
      </c>
    </row>
    <row r="2256" spans="1:35" x14ac:dyDescent="0.2">
      <c r="A2256" t="s">
        <v>2331</v>
      </c>
      <c r="B2256" s="1">
        <v>37622</v>
      </c>
      <c r="C2256" t="s">
        <v>36</v>
      </c>
      <c r="D2256" t="s">
        <v>37</v>
      </c>
      <c r="E2256" t="s">
        <v>64</v>
      </c>
      <c r="F2256" t="s">
        <v>65</v>
      </c>
      <c r="G2256" t="s">
        <v>40</v>
      </c>
      <c r="H2256" t="s">
        <v>41</v>
      </c>
      <c r="I2256" t="s">
        <v>43</v>
      </c>
      <c r="J2256" t="s">
        <v>43</v>
      </c>
      <c r="K2256" t="s">
        <v>43</v>
      </c>
      <c r="L2256" t="s">
        <v>78</v>
      </c>
      <c r="M2256">
        <v>301</v>
      </c>
      <c r="N2256">
        <v>4930</v>
      </c>
      <c r="O2256">
        <v>768</v>
      </c>
      <c r="P2256">
        <v>36.369999999999997</v>
      </c>
      <c r="Q2256">
        <v>6</v>
      </c>
      <c r="R2256">
        <v>2564078</v>
      </c>
      <c r="S2256" s="6">
        <f t="shared" si="350"/>
        <v>155780.93306288033</v>
      </c>
      <c r="T2256" s="6">
        <f t="shared" si="351"/>
        <v>61054.766734279918</v>
      </c>
      <c r="U2256" s="2">
        <f t="shared" si="352"/>
        <v>7377281.9472616632</v>
      </c>
      <c r="V2256" s="3">
        <f t="shared" si="353"/>
        <v>128</v>
      </c>
      <c r="W2256" s="3">
        <f t="shared" si="354"/>
        <v>50.166666666666664</v>
      </c>
      <c r="X2256" s="2">
        <f t="shared" si="355"/>
        <v>6061.666666666667</v>
      </c>
      <c r="Y2256" s="3">
        <f t="shared" si="356"/>
        <v>50.166666666666664</v>
      </c>
      <c r="Z2256" s="2">
        <f t="shared" si="357"/>
        <v>47.356770833333336</v>
      </c>
      <c r="AA2256" s="5">
        <f t="shared" si="358"/>
        <v>2.5514950166112955</v>
      </c>
      <c r="AB2256" s="4">
        <f t="shared" si="359"/>
        <v>0.42734633333333333</v>
      </c>
      <c r="AC2256">
        <v>2</v>
      </c>
      <c r="AD2256">
        <v>0</v>
      </c>
      <c r="AE2256">
        <v>1</v>
      </c>
      <c r="AF2256">
        <v>0</v>
      </c>
      <c r="AG2256">
        <v>3</v>
      </c>
      <c r="AH2256" s="2">
        <v>3.6086524739448096E+16</v>
      </c>
      <c r="AI2256">
        <v>-0.27392435372165103</v>
      </c>
    </row>
    <row r="2257" spans="1:35" x14ac:dyDescent="0.2">
      <c r="A2257" t="s">
        <v>2332</v>
      </c>
      <c r="B2257" s="1">
        <v>37257</v>
      </c>
      <c r="C2257" t="s">
        <v>103</v>
      </c>
      <c r="D2257" t="s">
        <v>47</v>
      </c>
      <c r="E2257" t="s">
        <v>38</v>
      </c>
      <c r="F2257" t="s">
        <v>54</v>
      </c>
      <c r="G2257" t="s">
        <v>55</v>
      </c>
      <c r="H2257" t="s">
        <v>41</v>
      </c>
      <c r="I2257" t="s">
        <v>42</v>
      </c>
      <c r="J2257" t="s">
        <v>43</v>
      </c>
      <c r="K2257" t="s">
        <v>42</v>
      </c>
      <c r="L2257" t="s">
        <v>60</v>
      </c>
      <c r="M2257">
        <v>290</v>
      </c>
      <c r="N2257">
        <v>4810</v>
      </c>
      <c r="O2257">
        <v>125</v>
      </c>
      <c r="P2257">
        <v>0.28000000000000003</v>
      </c>
      <c r="Q2257">
        <v>43</v>
      </c>
      <c r="R2257">
        <v>2456602</v>
      </c>
      <c r="S2257" s="6">
        <f t="shared" si="350"/>
        <v>25987.525987525987</v>
      </c>
      <c r="T2257" s="6">
        <f t="shared" si="351"/>
        <v>60291.06029106029</v>
      </c>
      <c r="U2257" s="2">
        <f t="shared" si="352"/>
        <v>58212.058212058211</v>
      </c>
      <c r="V2257" s="3">
        <f t="shared" si="353"/>
        <v>2.9069767441860463</v>
      </c>
      <c r="W2257" s="3">
        <f t="shared" si="354"/>
        <v>6.7441860465116283</v>
      </c>
      <c r="X2257" s="2">
        <f t="shared" si="355"/>
        <v>6.5116279069767442</v>
      </c>
      <c r="Y2257" s="3">
        <f t="shared" si="356"/>
        <v>6.7441860465116283</v>
      </c>
      <c r="Z2257" s="2">
        <f t="shared" si="357"/>
        <v>2.2400000000000002</v>
      </c>
      <c r="AA2257" s="5">
        <f t="shared" si="358"/>
        <v>0.43103448275862066</v>
      </c>
      <c r="AB2257" s="4">
        <f t="shared" si="359"/>
        <v>5.7130279069767441E-2</v>
      </c>
      <c r="AC2257">
        <v>7</v>
      </c>
      <c r="AD2257">
        <v>1</v>
      </c>
      <c r="AE2257">
        <v>1</v>
      </c>
      <c r="AF2257">
        <v>1</v>
      </c>
      <c r="AG2257">
        <v>1</v>
      </c>
      <c r="AH2257">
        <v>-0.71548154542849396</v>
      </c>
      <c r="AI2257">
        <v>-0.29496588167651</v>
      </c>
    </row>
    <row r="2258" spans="1:35" x14ac:dyDescent="0.2">
      <c r="A2258" t="s">
        <v>2333</v>
      </c>
      <c r="B2258" s="1">
        <v>37622</v>
      </c>
      <c r="C2258" t="s">
        <v>73</v>
      </c>
      <c r="D2258" t="s">
        <v>74</v>
      </c>
      <c r="E2258" t="s">
        <v>80</v>
      </c>
      <c r="F2258" t="s">
        <v>48</v>
      </c>
      <c r="G2258" t="s">
        <v>49</v>
      </c>
      <c r="H2258" t="s">
        <v>50</v>
      </c>
      <c r="I2258" t="s">
        <v>42</v>
      </c>
      <c r="J2258" t="s">
        <v>43</v>
      </c>
      <c r="K2258" t="s">
        <v>42</v>
      </c>
      <c r="L2258" t="s">
        <v>56</v>
      </c>
      <c r="M2258">
        <v>452</v>
      </c>
      <c r="N2258">
        <v>1188</v>
      </c>
      <c r="O2258">
        <v>182</v>
      </c>
      <c r="P2258">
        <v>2.85</v>
      </c>
      <c r="Q2258">
        <v>16</v>
      </c>
      <c r="R2258">
        <v>2582489</v>
      </c>
      <c r="S2258" s="6">
        <f t="shared" si="350"/>
        <v>153198.65319865319</v>
      </c>
      <c r="T2258" s="6">
        <f t="shared" si="351"/>
        <v>380471.38047138049</v>
      </c>
      <c r="U2258" s="2">
        <f t="shared" si="352"/>
        <v>2398989.8989898991</v>
      </c>
      <c r="V2258" s="3">
        <f t="shared" si="353"/>
        <v>11.375</v>
      </c>
      <c r="W2258" s="3">
        <f t="shared" si="354"/>
        <v>28.25</v>
      </c>
      <c r="X2258" s="2">
        <f t="shared" si="355"/>
        <v>178.125</v>
      </c>
      <c r="Y2258" s="3">
        <f t="shared" si="356"/>
        <v>28.25</v>
      </c>
      <c r="Z2258" s="2">
        <f t="shared" si="357"/>
        <v>15.659340659340659</v>
      </c>
      <c r="AA2258" s="5">
        <f t="shared" si="358"/>
        <v>0.40265486725663718</v>
      </c>
      <c r="AB2258" s="4">
        <f t="shared" si="359"/>
        <v>0.16140556249999999</v>
      </c>
      <c r="AC2258">
        <v>1</v>
      </c>
      <c r="AD2258">
        <v>0</v>
      </c>
      <c r="AE2258">
        <v>1</v>
      </c>
      <c r="AF2258">
        <v>4</v>
      </c>
      <c r="AG2258">
        <v>1</v>
      </c>
      <c r="AH2258">
        <v>0.17023543412188999</v>
      </c>
      <c r="AI2258">
        <v>-0.177863083221414</v>
      </c>
    </row>
    <row r="2259" spans="1:35" x14ac:dyDescent="0.2">
      <c r="A2259" t="s">
        <v>2334</v>
      </c>
      <c r="B2259" s="1">
        <v>37987</v>
      </c>
      <c r="C2259" t="s">
        <v>53</v>
      </c>
      <c r="D2259" t="s">
        <v>37</v>
      </c>
      <c r="E2259" t="s">
        <v>67</v>
      </c>
      <c r="F2259" t="s">
        <v>65</v>
      </c>
      <c r="G2259" t="s">
        <v>40</v>
      </c>
      <c r="H2259" t="s">
        <v>41</v>
      </c>
      <c r="I2259" t="s">
        <v>43</v>
      </c>
      <c r="J2259" t="s">
        <v>43</v>
      </c>
      <c r="K2259" t="s">
        <v>42</v>
      </c>
      <c r="L2259" t="s">
        <v>60</v>
      </c>
      <c r="M2259">
        <v>384</v>
      </c>
      <c r="N2259">
        <v>3161</v>
      </c>
      <c r="O2259">
        <v>533</v>
      </c>
      <c r="P2259">
        <v>11.87</v>
      </c>
      <c r="Q2259">
        <v>28</v>
      </c>
      <c r="R2259">
        <v>2933162</v>
      </c>
      <c r="S2259" s="6">
        <f t="shared" si="350"/>
        <v>168617.52609933566</v>
      </c>
      <c r="T2259" s="6">
        <f t="shared" si="351"/>
        <v>121480.54413160392</v>
      </c>
      <c r="U2259" s="2">
        <f t="shared" si="352"/>
        <v>3755140.7782347361</v>
      </c>
      <c r="V2259" s="3">
        <f t="shared" si="353"/>
        <v>19.035714285714285</v>
      </c>
      <c r="W2259" s="3">
        <f t="shared" si="354"/>
        <v>13.714285714285714</v>
      </c>
      <c r="X2259" s="2">
        <f t="shared" si="355"/>
        <v>423.92857142857144</v>
      </c>
      <c r="Y2259" s="3">
        <f t="shared" si="356"/>
        <v>13.714285714285714</v>
      </c>
      <c r="Z2259" s="2">
        <f t="shared" si="357"/>
        <v>22.27016885553471</v>
      </c>
      <c r="AA2259" s="5">
        <f t="shared" si="358"/>
        <v>1.3880208333333333</v>
      </c>
      <c r="AB2259" s="4">
        <f t="shared" si="359"/>
        <v>0.10475578571428572</v>
      </c>
      <c r="AC2259">
        <v>2</v>
      </c>
      <c r="AD2259">
        <v>1</v>
      </c>
      <c r="AE2259">
        <v>0</v>
      </c>
      <c r="AF2259">
        <v>4</v>
      </c>
      <c r="AG2259">
        <v>1</v>
      </c>
      <c r="AH2259">
        <v>-0.14310246762370399</v>
      </c>
      <c r="AI2259">
        <v>-0.24789675664428701</v>
      </c>
    </row>
    <row r="2260" spans="1:35" x14ac:dyDescent="0.2">
      <c r="A2260" t="s">
        <v>2335</v>
      </c>
      <c r="B2260" s="1">
        <v>37622</v>
      </c>
      <c r="C2260" t="s">
        <v>62</v>
      </c>
      <c r="D2260" t="s">
        <v>63</v>
      </c>
      <c r="E2260" t="s">
        <v>80</v>
      </c>
      <c r="F2260" t="s">
        <v>68</v>
      </c>
      <c r="G2260" t="s">
        <v>40</v>
      </c>
      <c r="H2260" t="s">
        <v>50</v>
      </c>
      <c r="I2260" t="s">
        <v>42</v>
      </c>
      <c r="J2260" t="s">
        <v>42</v>
      </c>
      <c r="K2260" t="s">
        <v>42</v>
      </c>
      <c r="L2260" t="s">
        <v>5077</v>
      </c>
      <c r="M2260">
        <v>103</v>
      </c>
      <c r="N2260">
        <v>1085</v>
      </c>
      <c r="O2260">
        <v>61</v>
      </c>
      <c r="P2260">
        <v>10.79</v>
      </c>
      <c r="Q2260">
        <v>84</v>
      </c>
      <c r="R2260">
        <v>1422736</v>
      </c>
      <c r="S2260" s="6">
        <f t="shared" si="350"/>
        <v>56221.198156682025</v>
      </c>
      <c r="T2260" s="6">
        <f t="shared" si="351"/>
        <v>94930.875576036866</v>
      </c>
      <c r="U2260" s="2">
        <f t="shared" si="352"/>
        <v>9944700.4608294927</v>
      </c>
      <c r="V2260" s="3">
        <f t="shared" si="353"/>
        <v>0.72619047619047616</v>
      </c>
      <c r="W2260" s="3">
        <f t="shared" si="354"/>
        <v>1.2261904761904763</v>
      </c>
      <c r="X2260" s="2">
        <f t="shared" si="355"/>
        <v>128.45238095238096</v>
      </c>
      <c r="Y2260" s="3">
        <f t="shared" si="356"/>
        <v>1.2261904761904763</v>
      </c>
      <c r="Z2260" s="2">
        <f t="shared" si="357"/>
        <v>176.88524590163934</v>
      </c>
      <c r="AA2260" s="5">
        <f t="shared" si="358"/>
        <v>0.59223300970873782</v>
      </c>
      <c r="AB2260" s="4">
        <f t="shared" si="359"/>
        <v>1.6937333333333332E-2</v>
      </c>
      <c r="AC2260">
        <v>5</v>
      </c>
      <c r="AD2260">
        <v>0</v>
      </c>
      <c r="AE2260">
        <v>1</v>
      </c>
      <c r="AF2260">
        <v>1</v>
      </c>
      <c r="AG2260">
        <v>1</v>
      </c>
      <c r="AH2260">
        <v>-0.946310373139157</v>
      </c>
      <c r="AI2260">
        <v>-0.25408395695873398</v>
      </c>
    </row>
    <row r="2261" spans="1:35" x14ac:dyDescent="0.2">
      <c r="A2261" t="s">
        <v>2336</v>
      </c>
      <c r="B2261" s="1">
        <v>39814</v>
      </c>
      <c r="C2261" t="s">
        <v>89</v>
      </c>
      <c r="D2261" t="s">
        <v>63</v>
      </c>
      <c r="E2261" t="s">
        <v>71</v>
      </c>
      <c r="F2261" t="s">
        <v>54</v>
      </c>
      <c r="G2261" t="s">
        <v>55</v>
      </c>
      <c r="H2261" t="s">
        <v>41</v>
      </c>
      <c r="I2261" t="s">
        <v>42</v>
      </c>
      <c r="J2261" t="s">
        <v>42</v>
      </c>
      <c r="K2261" t="s">
        <v>43</v>
      </c>
      <c r="L2261" t="s">
        <v>60</v>
      </c>
      <c r="M2261">
        <v>65</v>
      </c>
      <c r="N2261">
        <v>3816</v>
      </c>
      <c r="O2261">
        <v>214</v>
      </c>
      <c r="P2261">
        <v>32.880000000000003</v>
      </c>
      <c r="Q2261">
        <v>44</v>
      </c>
      <c r="R2261">
        <v>3161880</v>
      </c>
      <c r="S2261" s="6">
        <f t="shared" si="350"/>
        <v>56079.664570230605</v>
      </c>
      <c r="T2261" s="6">
        <f t="shared" si="351"/>
        <v>17033.542976939203</v>
      </c>
      <c r="U2261" s="2">
        <f t="shared" si="352"/>
        <v>8616352.2012578622</v>
      </c>
      <c r="V2261" s="3">
        <f t="shared" si="353"/>
        <v>4.8636363636363633</v>
      </c>
      <c r="W2261" s="3">
        <f t="shared" si="354"/>
        <v>1.4772727272727273</v>
      </c>
      <c r="X2261" s="2">
        <f t="shared" si="355"/>
        <v>747.27272727272737</v>
      </c>
      <c r="Y2261" s="3">
        <f t="shared" si="356"/>
        <v>1.4772727272727273</v>
      </c>
      <c r="Z2261" s="2">
        <f t="shared" si="357"/>
        <v>153.64485981308414</v>
      </c>
      <c r="AA2261" s="5">
        <f t="shared" si="358"/>
        <v>3.2923076923076922</v>
      </c>
      <c r="AB2261" s="4">
        <f t="shared" si="359"/>
        <v>7.1860909090909086E-2</v>
      </c>
      <c r="AC2261">
        <v>9</v>
      </c>
      <c r="AD2261">
        <v>1</v>
      </c>
      <c r="AE2261">
        <v>0</v>
      </c>
      <c r="AF2261">
        <v>1</v>
      </c>
      <c r="AG2261">
        <v>1</v>
      </c>
      <c r="AH2261">
        <v>-0.60525695142564695</v>
      </c>
      <c r="AI2261">
        <v>-0.28046290039766802</v>
      </c>
    </row>
    <row r="2262" spans="1:35" x14ac:dyDescent="0.2">
      <c r="A2262" t="s">
        <v>2337</v>
      </c>
      <c r="B2262" s="1">
        <v>39083</v>
      </c>
      <c r="C2262" t="s">
        <v>46</v>
      </c>
      <c r="D2262" t="s">
        <v>47</v>
      </c>
      <c r="E2262" t="s">
        <v>75</v>
      </c>
      <c r="F2262" t="s">
        <v>68</v>
      </c>
      <c r="G2262" t="s">
        <v>40</v>
      </c>
      <c r="H2262" t="s">
        <v>51</v>
      </c>
      <c r="I2262" t="s">
        <v>43</v>
      </c>
      <c r="J2262" t="s">
        <v>42</v>
      </c>
      <c r="K2262" t="s">
        <v>51</v>
      </c>
      <c r="L2262" t="s">
        <v>56</v>
      </c>
      <c r="M2262">
        <v>11</v>
      </c>
      <c r="N2262">
        <v>2298</v>
      </c>
      <c r="O2262">
        <v>718</v>
      </c>
      <c r="P2262">
        <v>24.18</v>
      </c>
      <c r="Q2262">
        <v>41</v>
      </c>
      <c r="R2262">
        <v>1483489</v>
      </c>
      <c r="S2262" s="6">
        <f t="shared" si="350"/>
        <v>312445.60487380333</v>
      </c>
      <c r="T2262" s="6">
        <f t="shared" si="351"/>
        <v>4786.7711053089643</v>
      </c>
      <c r="U2262" s="2">
        <f t="shared" si="352"/>
        <v>10522193.211488251</v>
      </c>
      <c r="V2262" s="3">
        <f t="shared" si="353"/>
        <v>17.512195121951219</v>
      </c>
      <c r="W2262" s="3">
        <f t="shared" si="354"/>
        <v>0.26829268292682928</v>
      </c>
      <c r="X2262" s="2">
        <f t="shared" si="355"/>
        <v>589.7560975609756</v>
      </c>
      <c r="Y2262" s="3">
        <f t="shared" si="356"/>
        <v>0.26829268292682928</v>
      </c>
      <c r="Z2262" s="2">
        <f t="shared" si="357"/>
        <v>33.676880222841227</v>
      </c>
      <c r="AA2262" s="5">
        <f t="shared" si="358"/>
        <v>65.272727272727266</v>
      </c>
      <c r="AB2262" s="4">
        <f t="shared" si="359"/>
        <v>3.6182658536585366E-2</v>
      </c>
      <c r="AC2262">
        <v>6</v>
      </c>
      <c r="AD2262">
        <v>0</v>
      </c>
      <c r="AE2262">
        <v>0</v>
      </c>
      <c r="AF2262">
        <v>1</v>
      </c>
      <c r="AG2262">
        <v>1</v>
      </c>
      <c r="AH2262">
        <v>-0.65438987454050002</v>
      </c>
      <c r="AI2262">
        <v>-0.21174155194490801</v>
      </c>
    </row>
    <row r="2263" spans="1:35" x14ac:dyDescent="0.2">
      <c r="A2263" t="s">
        <v>2338</v>
      </c>
      <c r="B2263" s="1">
        <v>39448</v>
      </c>
      <c r="C2263" t="s">
        <v>103</v>
      </c>
      <c r="D2263" t="s">
        <v>47</v>
      </c>
      <c r="E2263" t="s">
        <v>67</v>
      </c>
      <c r="F2263" t="s">
        <v>39</v>
      </c>
      <c r="G2263" t="s">
        <v>40</v>
      </c>
      <c r="H2263" t="s">
        <v>41</v>
      </c>
      <c r="I2263" t="s">
        <v>51</v>
      </c>
      <c r="J2263" t="s">
        <v>51</v>
      </c>
      <c r="K2263" t="s">
        <v>42</v>
      </c>
      <c r="L2263" t="s">
        <v>78</v>
      </c>
      <c r="M2263">
        <v>139</v>
      </c>
      <c r="N2263">
        <v>2604</v>
      </c>
      <c r="O2263">
        <v>270</v>
      </c>
      <c r="P2263">
        <v>10.63</v>
      </c>
      <c r="Q2263">
        <v>84</v>
      </c>
      <c r="R2263">
        <v>3056461</v>
      </c>
      <c r="S2263" s="6">
        <f t="shared" si="350"/>
        <v>103686.63594470047</v>
      </c>
      <c r="T2263" s="6">
        <f t="shared" si="351"/>
        <v>53379.416282642087</v>
      </c>
      <c r="U2263" s="2">
        <f t="shared" si="352"/>
        <v>4082181.2596006147</v>
      </c>
      <c r="V2263" s="3">
        <f t="shared" si="353"/>
        <v>3.2142857142857144</v>
      </c>
      <c r="W2263" s="3">
        <f t="shared" si="354"/>
        <v>1.6547619047619047</v>
      </c>
      <c r="X2263" s="2">
        <f t="shared" si="355"/>
        <v>126.54761904761905</v>
      </c>
      <c r="Y2263" s="3">
        <f t="shared" si="356"/>
        <v>1.6547619047619047</v>
      </c>
      <c r="Z2263" s="2">
        <f t="shared" si="357"/>
        <v>39.370370370370374</v>
      </c>
      <c r="AA2263" s="5">
        <f t="shared" si="358"/>
        <v>1.9424460431654675</v>
      </c>
      <c r="AB2263" s="4">
        <f t="shared" si="359"/>
        <v>3.6386440476190475E-2</v>
      </c>
      <c r="AC2263">
        <v>2</v>
      </c>
      <c r="AD2263">
        <v>0</v>
      </c>
      <c r="AE2263">
        <v>0</v>
      </c>
      <c r="AF2263">
        <v>1</v>
      </c>
      <c r="AG2263">
        <v>1</v>
      </c>
      <c r="AH2263">
        <v>-0.86036450820880295</v>
      </c>
      <c r="AI2263">
        <v>-0.27342916890733099</v>
      </c>
    </row>
    <row r="2264" spans="1:35" x14ac:dyDescent="0.2">
      <c r="A2264" t="s">
        <v>2339</v>
      </c>
      <c r="B2264" s="1">
        <v>42005</v>
      </c>
      <c r="C2264" t="s">
        <v>103</v>
      </c>
      <c r="D2264" t="s">
        <v>47</v>
      </c>
      <c r="E2264" t="s">
        <v>125</v>
      </c>
      <c r="F2264" t="s">
        <v>65</v>
      </c>
      <c r="G2264" t="s">
        <v>40</v>
      </c>
      <c r="H2264" t="s">
        <v>51</v>
      </c>
      <c r="I2264" t="s">
        <v>43</v>
      </c>
      <c r="J2264" t="s">
        <v>43</v>
      </c>
      <c r="K2264" t="s">
        <v>43</v>
      </c>
      <c r="L2264" t="s">
        <v>44</v>
      </c>
      <c r="M2264">
        <v>369</v>
      </c>
      <c r="N2264">
        <v>1321</v>
      </c>
      <c r="O2264">
        <v>721</v>
      </c>
      <c r="P2264">
        <v>46.19</v>
      </c>
      <c r="Q2264">
        <v>41</v>
      </c>
      <c r="R2264">
        <v>4322326</v>
      </c>
      <c r="S2264" s="6">
        <f t="shared" si="350"/>
        <v>545798.6373959122</v>
      </c>
      <c r="T2264" s="6">
        <f t="shared" si="351"/>
        <v>279333.83800151403</v>
      </c>
      <c r="U2264" s="2">
        <f t="shared" si="352"/>
        <v>34965934.897804692</v>
      </c>
      <c r="V2264" s="3">
        <f t="shared" si="353"/>
        <v>17.585365853658537</v>
      </c>
      <c r="W2264" s="3">
        <f t="shared" si="354"/>
        <v>9</v>
      </c>
      <c r="X2264" s="2">
        <f t="shared" si="355"/>
        <v>1126.5853658536585</v>
      </c>
      <c r="Y2264" s="3">
        <f t="shared" si="356"/>
        <v>9</v>
      </c>
      <c r="Z2264" s="2">
        <f t="shared" si="357"/>
        <v>64.063800277392517</v>
      </c>
      <c r="AA2264" s="5">
        <f t="shared" si="358"/>
        <v>1.953929539295393</v>
      </c>
      <c r="AB2264" s="4">
        <f t="shared" si="359"/>
        <v>0.10542258536585365</v>
      </c>
      <c r="AC2264">
        <v>6</v>
      </c>
      <c r="AD2264">
        <v>0</v>
      </c>
      <c r="AE2264">
        <v>0</v>
      </c>
      <c r="AF2264">
        <v>4</v>
      </c>
      <c r="AG2264">
        <v>1</v>
      </c>
      <c r="AH2264">
        <v>-9.0844723877950395E-2</v>
      </c>
      <c r="AI2264">
        <v>-7.1844185078333303E-2</v>
      </c>
    </row>
    <row r="2265" spans="1:35" x14ac:dyDescent="0.2">
      <c r="A2265" t="s">
        <v>2340</v>
      </c>
      <c r="B2265" s="1">
        <v>41640</v>
      </c>
      <c r="C2265" t="s">
        <v>70</v>
      </c>
      <c r="D2265" t="s">
        <v>63</v>
      </c>
      <c r="E2265" t="s">
        <v>77</v>
      </c>
      <c r="F2265" t="s">
        <v>68</v>
      </c>
      <c r="G2265" t="s">
        <v>40</v>
      </c>
      <c r="H2265" t="s">
        <v>50</v>
      </c>
      <c r="I2265" t="s">
        <v>43</v>
      </c>
      <c r="J2265" t="s">
        <v>51</v>
      </c>
      <c r="K2265" t="s">
        <v>43</v>
      </c>
      <c r="L2265" t="s">
        <v>56</v>
      </c>
      <c r="M2265">
        <v>220</v>
      </c>
      <c r="N2265">
        <v>1074</v>
      </c>
      <c r="O2265">
        <v>984</v>
      </c>
      <c r="P2265">
        <v>29.1</v>
      </c>
      <c r="Q2265">
        <v>22</v>
      </c>
      <c r="R2265">
        <v>1028204</v>
      </c>
      <c r="S2265" s="6">
        <f t="shared" si="350"/>
        <v>916201.1173184358</v>
      </c>
      <c r="T2265" s="6">
        <f t="shared" si="351"/>
        <v>204841.7132216015</v>
      </c>
      <c r="U2265" s="2">
        <f t="shared" si="352"/>
        <v>27094972.067039106</v>
      </c>
      <c r="V2265" s="3">
        <f t="shared" si="353"/>
        <v>44.727272727272727</v>
      </c>
      <c r="W2265" s="3">
        <f t="shared" si="354"/>
        <v>10</v>
      </c>
      <c r="X2265" s="2">
        <f t="shared" si="355"/>
        <v>1322.7272727272727</v>
      </c>
      <c r="Y2265" s="3">
        <f t="shared" si="356"/>
        <v>10</v>
      </c>
      <c r="Z2265" s="2">
        <f t="shared" si="357"/>
        <v>29.573170731707318</v>
      </c>
      <c r="AA2265" s="5">
        <f t="shared" si="358"/>
        <v>4.4727272727272727</v>
      </c>
      <c r="AB2265" s="4">
        <f t="shared" si="359"/>
        <v>4.6736545454545454E-2</v>
      </c>
      <c r="AC2265">
        <v>9</v>
      </c>
      <c r="AD2265">
        <v>0</v>
      </c>
      <c r="AE2265">
        <v>0</v>
      </c>
      <c r="AF2265">
        <v>4</v>
      </c>
      <c r="AG2265">
        <v>1</v>
      </c>
      <c r="AH2265">
        <v>0.13148363382730899</v>
      </c>
      <c r="AI2265">
        <v>-5.6131608798650798E-2</v>
      </c>
    </row>
    <row r="2266" spans="1:35" x14ac:dyDescent="0.2">
      <c r="A2266" t="s">
        <v>2341</v>
      </c>
      <c r="B2266" s="1">
        <v>44197</v>
      </c>
      <c r="C2266" t="s">
        <v>82</v>
      </c>
      <c r="D2266" t="s">
        <v>83</v>
      </c>
      <c r="E2266" t="s">
        <v>80</v>
      </c>
      <c r="F2266" t="s">
        <v>65</v>
      </c>
      <c r="G2266" t="s">
        <v>40</v>
      </c>
      <c r="H2266" t="s">
        <v>41</v>
      </c>
      <c r="I2266" t="s">
        <v>43</v>
      </c>
      <c r="J2266" t="s">
        <v>42</v>
      </c>
      <c r="K2266" t="s">
        <v>51</v>
      </c>
      <c r="L2266" t="s">
        <v>78</v>
      </c>
      <c r="M2266">
        <v>102</v>
      </c>
      <c r="N2266">
        <v>3980</v>
      </c>
      <c r="O2266">
        <v>838</v>
      </c>
      <c r="P2266">
        <v>14.28</v>
      </c>
      <c r="Q2266">
        <v>57</v>
      </c>
      <c r="R2266">
        <v>645936</v>
      </c>
      <c r="S2266" s="6">
        <f t="shared" si="350"/>
        <v>210552.76381909547</v>
      </c>
      <c r="T2266" s="6">
        <f t="shared" si="351"/>
        <v>25628.140703517587</v>
      </c>
      <c r="U2266" s="2">
        <f t="shared" si="352"/>
        <v>3587939.6984924623</v>
      </c>
      <c r="V2266" s="3">
        <f t="shared" si="353"/>
        <v>14.701754385964913</v>
      </c>
      <c r="W2266" s="3">
        <f t="shared" si="354"/>
        <v>1.7894736842105263</v>
      </c>
      <c r="X2266" s="2">
        <f t="shared" si="355"/>
        <v>250.52631578947367</v>
      </c>
      <c r="Y2266" s="3">
        <f t="shared" si="356"/>
        <v>1.7894736842105263</v>
      </c>
      <c r="Z2266" s="2">
        <f t="shared" si="357"/>
        <v>17.04057279236277</v>
      </c>
      <c r="AA2266" s="5">
        <f t="shared" si="358"/>
        <v>8.2156862745098032</v>
      </c>
      <c r="AB2266" s="4">
        <f t="shared" si="359"/>
        <v>1.133221052631579E-2</v>
      </c>
      <c r="AC2266">
        <v>8</v>
      </c>
      <c r="AD2266">
        <v>0</v>
      </c>
      <c r="AE2266">
        <v>0</v>
      </c>
      <c r="AF2266">
        <v>1</v>
      </c>
      <c r="AG2266">
        <v>1</v>
      </c>
      <c r="AH2266">
        <v>-0.75798120237281097</v>
      </c>
      <c r="AI2266">
        <v>-0.26363564073588702</v>
      </c>
    </row>
    <row r="2267" spans="1:35" x14ac:dyDescent="0.2">
      <c r="A2267" t="s">
        <v>2342</v>
      </c>
      <c r="B2267" s="1">
        <v>36526</v>
      </c>
      <c r="C2267" t="s">
        <v>70</v>
      </c>
      <c r="D2267" t="s">
        <v>63</v>
      </c>
      <c r="E2267" t="s">
        <v>80</v>
      </c>
      <c r="F2267" t="s">
        <v>54</v>
      </c>
      <c r="G2267" t="s">
        <v>55</v>
      </c>
      <c r="H2267" t="s">
        <v>41</v>
      </c>
      <c r="I2267" t="s">
        <v>42</v>
      </c>
      <c r="J2267" t="s">
        <v>51</v>
      </c>
      <c r="K2267" t="s">
        <v>43</v>
      </c>
      <c r="L2267" t="s">
        <v>78</v>
      </c>
      <c r="M2267">
        <v>158</v>
      </c>
      <c r="N2267">
        <v>4890</v>
      </c>
      <c r="O2267">
        <v>26</v>
      </c>
      <c r="P2267">
        <v>26.45</v>
      </c>
      <c r="Q2267">
        <v>23</v>
      </c>
      <c r="R2267">
        <v>4596354</v>
      </c>
      <c r="S2267" s="6">
        <f t="shared" si="350"/>
        <v>5316.9734151329239</v>
      </c>
      <c r="T2267" s="6">
        <f t="shared" si="351"/>
        <v>32310.838445807771</v>
      </c>
      <c r="U2267" s="2">
        <f t="shared" si="352"/>
        <v>5408997.9550102251</v>
      </c>
      <c r="V2267" s="3">
        <f t="shared" si="353"/>
        <v>1.1304347826086956</v>
      </c>
      <c r="W2267" s="3">
        <f t="shared" si="354"/>
        <v>6.8695652173913047</v>
      </c>
      <c r="X2267" s="2">
        <f t="shared" si="355"/>
        <v>1150</v>
      </c>
      <c r="Y2267" s="3">
        <f t="shared" si="356"/>
        <v>6.8695652173913047</v>
      </c>
      <c r="Z2267" s="2">
        <f t="shared" si="357"/>
        <v>1017.3076923076923</v>
      </c>
      <c r="AA2267" s="5">
        <f t="shared" si="358"/>
        <v>0.16455696202531644</v>
      </c>
      <c r="AB2267" s="4">
        <f t="shared" si="359"/>
        <v>0.19984147826086957</v>
      </c>
      <c r="AC2267">
        <v>7</v>
      </c>
      <c r="AD2267">
        <v>1</v>
      </c>
      <c r="AE2267">
        <v>1</v>
      </c>
      <c r="AF2267">
        <v>4</v>
      </c>
      <c r="AG2267">
        <v>1</v>
      </c>
      <c r="AH2267">
        <v>-9.5754379760223995E-2</v>
      </c>
      <c r="AI2267">
        <v>-0.293981068009599</v>
      </c>
    </row>
    <row r="2268" spans="1:35" x14ac:dyDescent="0.2">
      <c r="A2268" t="s">
        <v>2343</v>
      </c>
      <c r="B2268" s="1">
        <v>37257</v>
      </c>
      <c r="C2268" t="s">
        <v>89</v>
      </c>
      <c r="D2268" t="s">
        <v>63</v>
      </c>
      <c r="E2268" t="s">
        <v>71</v>
      </c>
      <c r="F2268" t="s">
        <v>39</v>
      </c>
      <c r="G2268" t="s">
        <v>40</v>
      </c>
      <c r="H2268" t="s">
        <v>41</v>
      </c>
      <c r="I2268" t="s">
        <v>51</v>
      </c>
      <c r="J2268" t="s">
        <v>43</v>
      </c>
      <c r="K2268" t="s">
        <v>43</v>
      </c>
      <c r="L2268" t="s">
        <v>78</v>
      </c>
      <c r="M2268">
        <v>425</v>
      </c>
      <c r="N2268">
        <v>2893</v>
      </c>
      <c r="O2268">
        <v>337</v>
      </c>
      <c r="P2268">
        <v>38.06</v>
      </c>
      <c r="Q2268">
        <v>4</v>
      </c>
      <c r="R2268">
        <v>1276486</v>
      </c>
      <c r="S2268" s="6">
        <f t="shared" si="350"/>
        <v>116488.0746629796</v>
      </c>
      <c r="T2268" s="6">
        <f t="shared" si="351"/>
        <v>146906.32561354994</v>
      </c>
      <c r="U2268" s="2">
        <f t="shared" si="352"/>
        <v>13155893.536121674</v>
      </c>
      <c r="V2268" s="3">
        <f t="shared" si="353"/>
        <v>84.25</v>
      </c>
      <c r="W2268" s="3">
        <f t="shared" si="354"/>
        <v>106.25</v>
      </c>
      <c r="X2268" s="2">
        <f t="shared" si="355"/>
        <v>9515</v>
      </c>
      <c r="Y2268" s="3">
        <f t="shared" si="356"/>
        <v>106.25</v>
      </c>
      <c r="Z2268" s="2">
        <f t="shared" si="357"/>
        <v>112.93768545994065</v>
      </c>
      <c r="AA2268" s="5">
        <f t="shared" si="358"/>
        <v>0.79294117647058826</v>
      </c>
      <c r="AB2268" s="4">
        <f t="shared" si="359"/>
        <v>0.3191215</v>
      </c>
      <c r="AC2268">
        <v>5</v>
      </c>
      <c r="AD2268">
        <v>0</v>
      </c>
      <c r="AE2268">
        <v>0</v>
      </c>
      <c r="AF2268">
        <v>0</v>
      </c>
      <c r="AG2268">
        <v>3</v>
      </c>
      <c r="AH2268" s="2">
        <v>445324841133164</v>
      </c>
      <c r="AI2268">
        <v>-0.22767422676982299</v>
      </c>
    </row>
    <row r="2269" spans="1:35" x14ac:dyDescent="0.2">
      <c r="A2269" t="s">
        <v>2344</v>
      </c>
      <c r="B2269" s="1">
        <v>44197</v>
      </c>
      <c r="C2269" t="s">
        <v>58</v>
      </c>
      <c r="D2269" t="s">
        <v>47</v>
      </c>
      <c r="E2269" t="s">
        <v>71</v>
      </c>
      <c r="F2269" t="s">
        <v>68</v>
      </c>
      <c r="G2269" t="s">
        <v>40</v>
      </c>
      <c r="H2269" t="s">
        <v>51</v>
      </c>
      <c r="I2269" t="s">
        <v>43</v>
      </c>
      <c r="J2269" t="s">
        <v>51</v>
      </c>
      <c r="K2269" t="s">
        <v>43</v>
      </c>
      <c r="L2269" t="s">
        <v>5077</v>
      </c>
      <c r="M2269">
        <v>240</v>
      </c>
      <c r="N2269">
        <v>2123</v>
      </c>
      <c r="O2269">
        <v>963</v>
      </c>
      <c r="P2269">
        <v>41.96</v>
      </c>
      <c r="Q2269">
        <v>12</v>
      </c>
      <c r="R2269">
        <v>2889896</v>
      </c>
      <c r="S2269" s="6">
        <f t="shared" si="350"/>
        <v>453603.39142722561</v>
      </c>
      <c r="T2269" s="6">
        <f t="shared" si="351"/>
        <v>113047.57418747056</v>
      </c>
      <c r="U2269" s="2">
        <f t="shared" si="352"/>
        <v>19764484.220442768</v>
      </c>
      <c r="V2269" s="3">
        <f t="shared" si="353"/>
        <v>80.25</v>
      </c>
      <c r="W2269" s="3">
        <f t="shared" si="354"/>
        <v>20</v>
      </c>
      <c r="X2269" s="2">
        <f t="shared" si="355"/>
        <v>3496.6666666666665</v>
      </c>
      <c r="Y2269" s="3">
        <f t="shared" si="356"/>
        <v>20</v>
      </c>
      <c r="Z2269" s="2">
        <f t="shared" si="357"/>
        <v>43.572170301142265</v>
      </c>
      <c r="AA2269" s="5">
        <f t="shared" si="358"/>
        <v>4.0125000000000002</v>
      </c>
      <c r="AB2269" s="4">
        <f t="shared" si="359"/>
        <v>0.24082466666666666</v>
      </c>
      <c r="AC2269">
        <v>1</v>
      </c>
      <c r="AD2269">
        <v>0</v>
      </c>
      <c r="AE2269">
        <v>1</v>
      </c>
      <c r="AF2269">
        <v>4</v>
      </c>
      <c r="AG2269">
        <v>1</v>
      </c>
      <c r="AH2269" s="2">
        <v>1691234007511540</v>
      </c>
      <c r="AI2269">
        <v>-0.178116227029124</v>
      </c>
    </row>
    <row r="2270" spans="1:35" x14ac:dyDescent="0.2">
      <c r="A2270" t="s">
        <v>2345</v>
      </c>
      <c r="B2270" s="1">
        <v>42736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43</v>
      </c>
      <c r="J2270" t="s">
        <v>43</v>
      </c>
      <c r="K2270" t="s">
        <v>43</v>
      </c>
      <c r="L2270" t="s">
        <v>5077</v>
      </c>
      <c r="M2270">
        <v>395</v>
      </c>
      <c r="N2270">
        <v>2900</v>
      </c>
      <c r="O2270">
        <v>927</v>
      </c>
      <c r="P2270">
        <v>30.4</v>
      </c>
      <c r="Q2270">
        <v>73</v>
      </c>
      <c r="R2270">
        <v>2187978</v>
      </c>
      <c r="S2270" s="6">
        <f t="shared" si="350"/>
        <v>319655.1724137931</v>
      </c>
      <c r="T2270" s="6">
        <f t="shared" si="351"/>
        <v>136206.89655172414</v>
      </c>
      <c r="U2270" s="2">
        <f t="shared" si="352"/>
        <v>10482758.620689655</v>
      </c>
      <c r="V2270" s="3">
        <f t="shared" si="353"/>
        <v>12.698630136986301</v>
      </c>
      <c r="W2270" s="3">
        <f t="shared" si="354"/>
        <v>5.4109589041095889</v>
      </c>
      <c r="X2270" s="2">
        <f t="shared" si="355"/>
        <v>416.43835616438355</v>
      </c>
      <c r="Y2270" s="3">
        <f t="shared" si="356"/>
        <v>5.4109589041095889</v>
      </c>
      <c r="Z2270" s="2">
        <f t="shared" si="357"/>
        <v>32.793959007551237</v>
      </c>
      <c r="AA2270" s="5">
        <f t="shared" si="358"/>
        <v>2.3468354430379748</v>
      </c>
      <c r="AB2270" s="4">
        <f t="shared" si="359"/>
        <v>2.9972301369863015E-2</v>
      </c>
      <c r="AC2270">
        <v>2</v>
      </c>
      <c r="AD2270">
        <v>1</v>
      </c>
      <c r="AE2270">
        <v>0</v>
      </c>
      <c r="AF2270">
        <v>1</v>
      </c>
      <c r="AG2270">
        <v>1</v>
      </c>
      <c r="AH2270">
        <v>-0.59824044197307702</v>
      </c>
      <c r="AI2270">
        <v>-0.20177615153827999</v>
      </c>
    </row>
    <row r="2271" spans="1:35" x14ac:dyDescent="0.2">
      <c r="A2271" t="s">
        <v>2346</v>
      </c>
      <c r="B2271" s="1">
        <v>37622</v>
      </c>
      <c r="C2271" t="s">
        <v>70</v>
      </c>
      <c r="D2271" t="s">
        <v>63</v>
      </c>
      <c r="E2271" t="s">
        <v>64</v>
      </c>
      <c r="F2271" t="s">
        <v>68</v>
      </c>
      <c r="G2271" t="s">
        <v>40</v>
      </c>
      <c r="H2271" t="s">
        <v>51</v>
      </c>
      <c r="I2271" t="s">
        <v>43</v>
      </c>
      <c r="J2271" t="s">
        <v>43</v>
      </c>
      <c r="K2271" t="s">
        <v>51</v>
      </c>
      <c r="L2271" t="s">
        <v>44</v>
      </c>
      <c r="M2271">
        <v>489</v>
      </c>
      <c r="N2271">
        <v>2288</v>
      </c>
      <c r="O2271">
        <v>990</v>
      </c>
      <c r="P2271">
        <v>13.65</v>
      </c>
      <c r="Q2271">
        <v>22</v>
      </c>
      <c r="R2271">
        <v>1786701</v>
      </c>
      <c r="S2271" s="6">
        <f t="shared" si="350"/>
        <v>432692.30769230769</v>
      </c>
      <c r="T2271" s="6">
        <f t="shared" si="351"/>
        <v>213723.77622377622</v>
      </c>
      <c r="U2271" s="2">
        <f t="shared" si="352"/>
        <v>5965909.0909090908</v>
      </c>
      <c r="V2271" s="3">
        <f t="shared" si="353"/>
        <v>45</v>
      </c>
      <c r="W2271" s="3">
        <f t="shared" si="354"/>
        <v>22.227272727272727</v>
      </c>
      <c r="X2271" s="2">
        <f t="shared" si="355"/>
        <v>620.4545454545455</v>
      </c>
      <c r="Y2271" s="3">
        <f t="shared" si="356"/>
        <v>22.227272727272727</v>
      </c>
      <c r="Z2271" s="2">
        <f t="shared" si="357"/>
        <v>13.787878787878787</v>
      </c>
      <c r="AA2271" s="5">
        <f t="shared" si="358"/>
        <v>2.0245398773006134</v>
      </c>
      <c r="AB2271" s="4">
        <f t="shared" si="359"/>
        <v>8.1213681818181824E-2</v>
      </c>
      <c r="AC2271">
        <v>6</v>
      </c>
      <c r="AD2271">
        <v>0</v>
      </c>
      <c r="AE2271">
        <v>0</v>
      </c>
      <c r="AF2271">
        <v>4</v>
      </c>
      <c r="AG2271">
        <v>1</v>
      </c>
      <c r="AH2271">
        <v>0.34480460413969399</v>
      </c>
      <c r="AI2271">
        <v>-0.176422911323107</v>
      </c>
    </row>
    <row r="2272" spans="1:35" x14ac:dyDescent="0.2">
      <c r="A2272" t="s">
        <v>2347</v>
      </c>
      <c r="B2272" s="1">
        <v>42736</v>
      </c>
      <c r="C2272" t="s">
        <v>89</v>
      </c>
      <c r="D2272" t="s">
        <v>63</v>
      </c>
      <c r="E2272" t="s">
        <v>38</v>
      </c>
      <c r="F2272" t="s">
        <v>39</v>
      </c>
      <c r="G2272" t="s">
        <v>40</v>
      </c>
      <c r="H2272" t="s">
        <v>41</v>
      </c>
      <c r="I2272" t="s">
        <v>43</v>
      </c>
      <c r="J2272" t="s">
        <v>42</v>
      </c>
      <c r="K2272" t="s">
        <v>42</v>
      </c>
      <c r="L2272" t="s">
        <v>56</v>
      </c>
      <c r="M2272">
        <v>111</v>
      </c>
      <c r="N2272">
        <v>3153</v>
      </c>
      <c r="O2272">
        <v>581</v>
      </c>
      <c r="P2272">
        <v>0.13</v>
      </c>
      <c r="Q2272">
        <v>34</v>
      </c>
      <c r="R2272">
        <v>4578096</v>
      </c>
      <c r="S2272" s="6">
        <f t="shared" si="350"/>
        <v>184268.95020615286</v>
      </c>
      <c r="T2272" s="6">
        <f t="shared" si="351"/>
        <v>35204.56707897241</v>
      </c>
      <c r="U2272" s="2">
        <f t="shared" si="352"/>
        <v>41230.57405645417</v>
      </c>
      <c r="V2272" s="3">
        <f t="shared" si="353"/>
        <v>17.088235294117649</v>
      </c>
      <c r="W2272" s="3">
        <f t="shared" si="354"/>
        <v>3.2647058823529411</v>
      </c>
      <c r="X2272" s="2">
        <f t="shared" si="355"/>
        <v>3.8235294117647061</v>
      </c>
      <c r="Y2272" s="3">
        <f t="shared" si="356"/>
        <v>3.2647058823529411</v>
      </c>
      <c r="Z2272" s="2">
        <f t="shared" si="357"/>
        <v>0.22375215146299485</v>
      </c>
      <c r="AA2272" s="5">
        <f t="shared" si="358"/>
        <v>5.2342342342342345</v>
      </c>
      <c r="AB2272" s="4">
        <f t="shared" si="359"/>
        <v>0.13464988235294117</v>
      </c>
      <c r="AC2272">
        <v>6</v>
      </c>
      <c r="AD2272">
        <v>1</v>
      </c>
      <c r="AE2272">
        <v>1</v>
      </c>
      <c r="AF2272">
        <v>4</v>
      </c>
      <c r="AG2272">
        <v>1</v>
      </c>
      <c r="AH2272">
        <v>-0.44430207532166499</v>
      </c>
      <c r="AI2272">
        <v>-0.27978649189007498</v>
      </c>
    </row>
    <row r="2273" spans="1:35" x14ac:dyDescent="0.2">
      <c r="A2273" t="s">
        <v>2348</v>
      </c>
      <c r="B2273" s="1">
        <v>36892</v>
      </c>
      <c r="C2273" t="s">
        <v>82</v>
      </c>
      <c r="D2273" t="s">
        <v>83</v>
      </c>
      <c r="E2273" t="s">
        <v>125</v>
      </c>
      <c r="F2273" t="s">
        <v>54</v>
      </c>
      <c r="G2273" t="s">
        <v>55</v>
      </c>
      <c r="H2273" t="s">
        <v>41</v>
      </c>
      <c r="I2273" t="s">
        <v>43</v>
      </c>
      <c r="J2273" t="s">
        <v>42</v>
      </c>
      <c r="K2273" t="s">
        <v>43</v>
      </c>
      <c r="L2273" t="s">
        <v>44</v>
      </c>
      <c r="M2273">
        <v>68</v>
      </c>
      <c r="N2273">
        <v>3009</v>
      </c>
      <c r="O2273">
        <v>549</v>
      </c>
      <c r="P2273">
        <v>36.93</v>
      </c>
      <c r="Q2273">
        <v>94</v>
      </c>
      <c r="R2273">
        <v>1883832</v>
      </c>
      <c r="S2273" s="6">
        <f t="shared" si="350"/>
        <v>182452.64207377867</v>
      </c>
      <c r="T2273" s="6">
        <f t="shared" si="351"/>
        <v>22598.870056497177</v>
      </c>
      <c r="U2273" s="2">
        <f t="shared" si="352"/>
        <v>12273180.458624128</v>
      </c>
      <c r="V2273" s="3">
        <f t="shared" si="353"/>
        <v>5.8404255319148932</v>
      </c>
      <c r="W2273" s="3">
        <f t="shared" si="354"/>
        <v>0.72340425531914898</v>
      </c>
      <c r="X2273" s="2">
        <f t="shared" si="355"/>
        <v>392.87234042553189</v>
      </c>
      <c r="Y2273" s="3">
        <f t="shared" si="356"/>
        <v>0.72340425531914898</v>
      </c>
      <c r="Z2273" s="2">
        <f t="shared" si="357"/>
        <v>67.267759562841533</v>
      </c>
      <c r="AA2273" s="5">
        <f t="shared" si="358"/>
        <v>8.0735294117647065</v>
      </c>
      <c r="AB2273" s="4">
        <f t="shared" si="359"/>
        <v>2.0040765957446808E-2</v>
      </c>
      <c r="AC2273">
        <v>3</v>
      </c>
      <c r="AD2273">
        <v>0</v>
      </c>
      <c r="AE2273">
        <v>0</v>
      </c>
      <c r="AF2273">
        <v>1</v>
      </c>
      <c r="AG2273">
        <v>1</v>
      </c>
      <c r="AH2273">
        <v>-0.83179102173025199</v>
      </c>
      <c r="AI2273">
        <v>-0.24788155807221099</v>
      </c>
    </row>
    <row r="2274" spans="1:35" x14ac:dyDescent="0.2">
      <c r="A2274" t="s">
        <v>2349</v>
      </c>
      <c r="B2274" s="1">
        <v>43466</v>
      </c>
      <c r="C2274" t="s">
        <v>89</v>
      </c>
      <c r="D2274" t="s">
        <v>63</v>
      </c>
      <c r="E2274" t="s">
        <v>64</v>
      </c>
      <c r="F2274" t="s">
        <v>65</v>
      </c>
      <c r="G2274" t="s">
        <v>40</v>
      </c>
      <c r="H2274" t="s">
        <v>41</v>
      </c>
      <c r="I2274" t="s">
        <v>42</v>
      </c>
      <c r="J2274" t="s">
        <v>51</v>
      </c>
      <c r="K2274" t="s">
        <v>42</v>
      </c>
      <c r="L2274" t="s">
        <v>60</v>
      </c>
      <c r="M2274">
        <v>177</v>
      </c>
      <c r="N2274">
        <v>3509</v>
      </c>
      <c r="O2274">
        <v>196</v>
      </c>
      <c r="P2274">
        <v>2.85</v>
      </c>
      <c r="Q2274">
        <v>77</v>
      </c>
      <c r="R2274">
        <v>2685185</v>
      </c>
      <c r="S2274" s="6">
        <f t="shared" si="350"/>
        <v>55856.369335993164</v>
      </c>
      <c r="T2274" s="6">
        <f t="shared" si="351"/>
        <v>50441.72128811627</v>
      </c>
      <c r="U2274" s="2">
        <f t="shared" si="352"/>
        <v>812197.20718153322</v>
      </c>
      <c r="V2274" s="3">
        <f t="shared" si="353"/>
        <v>2.5454545454545454</v>
      </c>
      <c r="W2274" s="3">
        <f t="shared" si="354"/>
        <v>2.2987012987012987</v>
      </c>
      <c r="X2274" s="2">
        <f t="shared" si="355"/>
        <v>37.012987012987011</v>
      </c>
      <c r="Y2274" s="3">
        <f t="shared" si="356"/>
        <v>2.2987012987012987</v>
      </c>
      <c r="Z2274" s="2">
        <f t="shared" si="357"/>
        <v>14.540816326530612</v>
      </c>
      <c r="AA2274" s="5">
        <f t="shared" si="358"/>
        <v>1.1073446327683616</v>
      </c>
      <c r="AB2274" s="4">
        <f t="shared" si="359"/>
        <v>3.4872532467532469E-2</v>
      </c>
      <c r="AC2274">
        <v>5</v>
      </c>
      <c r="AD2274">
        <v>1</v>
      </c>
      <c r="AE2274">
        <v>1</v>
      </c>
      <c r="AF2274">
        <v>1</v>
      </c>
      <c r="AG2274">
        <v>1</v>
      </c>
      <c r="AH2274">
        <v>-0.87791050962919304</v>
      </c>
      <c r="AI2274">
        <v>-0.289719331204286</v>
      </c>
    </row>
    <row r="2275" spans="1:35" x14ac:dyDescent="0.2">
      <c r="A2275" t="s">
        <v>2350</v>
      </c>
      <c r="B2275" s="1">
        <v>44562</v>
      </c>
      <c r="C2275" t="s">
        <v>62</v>
      </c>
      <c r="D2275" t="s">
        <v>63</v>
      </c>
      <c r="E2275" t="s">
        <v>132</v>
      </c>
      <c r="F2275" t="s">
        <v>48</v>
      </c>
      <c r="G2275" t="s">
        <v>49</v>
      </c>
      <c r="H2275" t="s">
        <v>41</v>
      </c>
      <c r="I2275" t="s">
        <v>43</v>
      </c>
      <c r="J2275" t="s">
        <v>43</v>
      </c>
      <c r="K2275" t="s">
        <v>42</v>
      </c>
      <c r="L2275" t="s">
        <v>60</v>
      </c>
      <c r="M2275">
        <v>415</v>
      </c>
      <c r="N2275">
        <v>4686</v>
      </c>
      <c r="O2275">
        <v>580</v>
      </c>
      <c r="P2275">
        <v>0.21</v>
      </c>
      <c r="Q2275">
        <v>64</v>
      </c>
      <c r="R2275">
        <v>4625352</v>
      </c>
      <c r="S2275" s="6">
        <f t="shared" si="350"/>
        <v>123772.94067434913</v>
      </c>
      <c r="T2275" s="6">
        <f t="shared" si="351"/>
        <v>88561.673068715318</v>
      </c>
      <c r="U2275" s="2">
        <f t="shared" si="352"/>
        <v>44814.340588988474</v>
      </c>
      <c r="V2275" s="3">
        <f t="shared" si="353"/>
        <v>9.0625</v>
      </c>
      <c r="W2275" s="3">
        <f t="shared" si="354"/>
        <v>6.484375</v>
      </c>
      <c r="X2275" s="2">
        <f t="shared" si="355"/>
        <v>3.28125</v>
      </c>
      <c r="Y2275" s="3">
        <f t="shared" si="356"/>
        <v>6.484375</v>
      </c>
      <c r="Z2275" s="2">
        <f t="shared" si="357"/>
        <v>0.36206896551724138</v>
      </c>
      <c r="AA2275" s="5">
        <f t="shared" si="358"/>
        <v>1.3975903614457832</v>
      </c>
      <c r="AB2275" s="4">
        <f t="shared" si="359"/>
        <v>7.2271125000000006E-2</v>
      </c>
      <c r="AC2275">
        <v>5</v>
      </c>
      <c r="AD2275">
        <v>1</v>
      </c>
      <c r="AE2275">
        <v>1</v>
      </c>
      <c r="AF2275">
        <v>1</v>
      </c>
      <c r="AG2275">
        <v>1</v>
      </c>
      <c r="AH2275">
        <v>-0.61008897088740299</v>
      </c>
      <c r="AI2275">
        <v>-0.271663305725723</v>
      </c>
    </row>
    <row r="2276" spans="1:35" x14ac:dyDescent="0.2">
      <c r="A2276" t="s">
        <v>2351</v>
      </c>
      <c r="B2276" s="1">
        <v>40909</v>
      </c>
      <c r="C2276" t="s">
        <v>58</v>
      </c>
      <c r="D2276" t="s">
        <v>47</v>
      </c>
      <c r="E2276" t="s">
        <v>80</v>
      </c>
      <c r="F2276" t="s">
        <v>48</v>
      </c>
      <c r="G2276" t="s">
        <v>49</v>
      </c>
      <c r="H2276" t="s">
        <v>51</v>
      </c>
      <c r="I2276" t="s">
        <v>51</v>
      </c>
      <c r="J2276" t="s">
        <v>51</v>
      </c>
      <c r="K2276" t="s">
        <v>42</v>
      </c>
      <c r="L2276" t="s">
        <v>78</v>
      </c>
      <c r="M2276">
        <v>169</v>
      </c>
      <c r="N2276">
        <v>1557</v>
      </c>
      <c r="O2276">
        <v>489</v>
      </c>
      <c r="P2276">
        <v>9.2799999999999994</v>
      </c>
      <c r="Q2276">
        <v>34</v>
      </c>
      <c r="R2276">
        <v>4435786</v>
      </c>
      <c r="S2276" s="6">
        <f t="shared" si="350"/>
        <v>314065.51059730252</v>
      </c>
      <c r="T2276" s="6">
        <f t="shared" si="351"/>
        <v>108542.06807964033</v>
      </c>
      <c r="U2276" s="2">
        <f t="shared" si="352"/>
        <v>5960179.8330122028</v>
      </c>
      <c r="V2276" s="3">
        <f t="shared" si="353"/>
        <v>14.382352941176471</v>
      </c>
      <c r="W2276" s="3">
        <f t="shared" si="354"/>
        <v>4.9705882352941178</v>
      </c>
      <c r="X2276" s="2">
        <f t="shared" si="355"/>
        <v>272.94117647058823</v>
      </c>
      <c r="Y2276" s="3">
        <f t="shared" si="356"/>
        <v>4.9705882352941178</v>
      </c>
      <c r="Z2276" s="2">
        <f t="shared" si="357"/>
        <v>18.977505112474439</v>
      </c>
      <c r="AA2276" s="5">
        <f t="shared" si="358"/>
        <v>2.8934911242603549</v>
      </c>
      <c r="AB2276" s="4">
        <f t="shared" si="359"/>
        <v>0.13046429411764707</v>
      </c>
      <c r="AC2276">
        <v>9</v>
      </c>
      <c r="AD2276">
        <v>1</v>
      </c>
      <c r="AE2276">
        <v>1</v>
      </c>
      <c r="AF2276">
        <v>4</v>
      </c>
      <c r="AG2276">
        <v>1</v>
      </c>
      <c r="AH2276">
        <v>-0.37809870214107899</v>
      </c>
      <c r="AI2276">
        <v>-0.22534994298606001</v>
      </c>
    </row>
    <row r="2277" spans="1:35" x14ac:dyDescent="0.2">
      <c r="A2277" t="s">
        <v>2352</v>
      </c>
      <c r="B2277" s="1">
        <v>44562</v>
      </c>
      <c r="C2277" t="s">
        <v>53</v>
      </c>
      <c r="D2277" t="s">
        <v>37</v>
      </c>
      <c r="E2277" t="s">
        <v>132</v>
      </c>
      <c r="F2277" t="s">
        <v>65</v>
      </c>
      <c r="G2277" t="s">
        <v>40</v>
      </c>
      <c r="H2277" t="s">
        <v>41</v>
      </c>
      <c r="I2277" t="s">
        <v>43</v>
      </c>
      <c r="J2277" t="s">
        <v>51</v>
      </c>
      <c r="K2277" t="s">
        <v>51</v>
      </c>
      <c r="L2277" t="s">
        <v>60</v>
      </c>
      <c r="M2277">
        <v>187</v>
      </c>
      <c r="N2277">
        <v>4409</v>
      </c>
      <c r="O2277">
        <v>841</v>
      </c>
      <c r="P2277">
        <v>25.13</v>
      </c>
      <c r="Q2277">
        <v>38</v>
      </c>
      <c r="R2277">
        <v>3697789</v>
      </c>
      <c r="S2277" s="6">
        <f t="shared" si="350"/>
        <v>190746.20095259696</v>
      </c>
      <c r="T2277" s="6">
        <f t="shared" si="351"/>
        <v>42413.245633930594</v>
      </c>
      <c r="U2277" s="2">
        <f t="shared" si="352"/>
        <v>5699705.148559764</v>
      </c>
      <c r="V2277" s="3">
        <f t="shared" si="353"/>
        <v>22.131578947368421</v>
      </c>
      <c r="W2277" s="3">
        <f t="shared" si="354"/>
        <v>4.9210526315789478</v>
      </c>
      <c r="X2277" s="2">
        <f t="shared" si="355"/>
        <v>661.31578947368416</v>
      </c>
      <c r="Y2277" s="3">
        <f t="shared" si="356"/>
        <v>4.9210526315789478</v>
      </c>
      <c r="Z2277" s="2">
        <f t="shared" si="357"/>
        <v>29.881093935790727</v>
      </c>
      <c r="AA2277" s="5">
        <f t="shared" si="358"/>
        <v>4.4973262032085559</v>
      </c>
      <c r="AB2277" s="4">
        <f t="shared" si="359"/>
        <v>9.7310236842105269E-2</v>
      </c>
      <c r="AC2277">
        <v>6</v>
      </c>
      <c r="AD2277">
        <v>0</v>
      </c>
      <c r="AE2277">
        <v>1</v>
      </c>
      <c r="AF2277">
        <v>4</v>
      </c>
      <c r="AG2277">
        <v>1</v>
      </c>
      <c r="AH2277">
        <v>-0.27477962325995198</v>
      </c>
      <c r="AI2277">
        <v>-0.26235764593842198</v>
      </c>
    </row>
    <row r="2278" spans="1:35" x14ac:dyDescent="0.2">
      <c r="A2278" t="s">
        <v>2353</v>
      </c>
      <c r="B2278" s="1">
        <v>42736</v>
      </c>
      <c r="C2278" t="s">
        <v>62</v>
      </c>
      <c r="D2278" t="s">
        <v>63</v>
      </c>
      <c r="E2278" t="s">
        <v>75</v>
      </c>
      <c r="F2278" t="s">
        <v>65</v>
      </c>
      <c r="G2278" t="s">
        <v>40</v>
      </c>
      <c r="H2278" t="s">
        <v>41</v>
      </c>
      <c r="I2278" t="s">
        <v>42</v>
      </c>
      <c r="J2278" t="s">
        <v>43</v>
      </c>
      <c r="K2278" t="s">
        <v>43</v>
      </c>
      <c r="L2278" t="s">
        <v>56</v>
      </c>
      <c r="M2278">
        <v>355</v>
      </c>
      <c r="N2278">
        <v>4665</v>
      </c>
      <c r="O2278">
        <v>134</v>
      </c>
      <c r="P2278">
        <v>45.19</v>
      </c>
      <c r="Q2278">
        <v>22</v>
      </c>
      <c r="R2278">
        <v>257064</v>
      </c>
      <c r="S2278" s="6">
        <f t="shared" si="350"/>
        <v>28724.544480171491</v>
      </c>
      <c r="T2278" s="6">
        <f t="shared" si="351"/>
        <v>76098.606645230437</v>
      </c>
      <c r="U2278" s="2">
        <f t="shared" si="352"/>
        <v>9687031.082529474</v>
      </c>
      <c r="V2278" s="3">
        <f t="shared" si="353"/>
        <v>6.0909090909090908</v>
      </c>
      <c r="W2278" s="3">
        <f t="shared" si="354"/>
        <v>16.136363636363637</v>
      </c>
      <c r="X2278" s="2">
        <f t="shared" si="355"/>
        <v>2054.090909090909</v>
      </c>
      <c r="Y2278" s="3">
        <f t="shared" si="356"/>
        <v>16.136363636363637</v>
      </c>
      <c r="Z2278" s="2">
        <f t="shared" si="357"/>
        <v>337.23880597014926</v>
      </c>
      <c r="AA2278" s="5">
        <f t="shared" si="358"/>
        <v>0.37746478873239436</v>
      </c>
      <c r="AB2278" s="4">
        <f t="shared" si="359"/>
        <v>1.1684727272727272E-2</v>
      </c>
      <c r="AC2278">
        <v>9</v>
      </c>
      <c r="AD2278">
        <v>1</v>
      </c>
      <c r="AE2278">
        <v>0</v>
      </c>
      <c r="AF2278">
        <v>4</v>
      </c>
      <c r="AG2278">
        <v>1</v>
      </c>
      <c r="AH2278">
        <v>-8.0303089355705307E-2</v>
      </c>
      <c r="AI2278">
        <v>-0.26192666980636597</v>
      </c>
    </row>
    <row r="2279" spans="1:35" x14ac:dyDescent="0.2">
      <c r="A2279" t="s">
        <v>2354</v>
      </c>
      <c r="B2279" s="1">
        <v>39448</v>
      </c>
      <c r="C2279" t="s">
        <v>82</v>
      </c>
      <c r="D2279" t="s">
        <v>83</v>
      </c>
      <c r="E2279" t="s">
        <v>125</v>
      </c>
      <c r="F2279" t="s">
        <v>54</v>
      </c>
      <c r="G2279" t="s">
        <v>55</v>
      </c>
      <c r="H2279" t="s">
        <v>41</v>
      </c>
      <c r="I2279" t="s">
        <v>42</v>
      </c>
      <c r="J2279" t="s">
        <v>43</v>
      </c>
      <c r="K2279" t="s">
        <v>42</v>
      </c>
      <c r="L2279" t="s">
        <v>44</v>
      </c>
      <c r="M2279">
        <v>407</v>
      </c>
      <c r="N2279">
        <v>3775</v>
      </c>
      <c r="O2279">
        <v>180</v>
      </c>
      <c r="P2279">
        <v>11.83</v>
      </c>
      <c r="Q2279">
        <v>81</v>
      </c>
      <c r="R2279">
        <v>2229042</v>
      </c>
      <c r="S2279" s="6">
        <f t="shared" si="350"/>
        <v>47682.119205298011</v>
      </c>
      <c r="T2279" s="6">
        <f t="shared" si="351"/>
        <v>107814.56953642383</v>
      </c>
      <c r="U2279" s="2">
        <f t="shared" si="352"/>
        <v>3133774.8344370862</v>
      </c>
      <c r="V2279" s="3">
        <f t="shared" si="353"/>
        <v>2.2222222222222223</v>
      </c>
      <c r="W2279" s="3">
        <f t="shared" si="354"/>
        <v>5.0246913580246915</v>
      </c>
      <c r="X2279" s="2">
        <f t="shared" si="355"/>
        <v>146.04938271604939</v>
      </c>
      <c r="Y2279" s="3">
        <f t="shared" si="356"/>
        <v>5.0246913580246915</v>
      </c>
      <c r="Z2279" s="2">
        <f t="shared" si="357"/>
        <v>65.722222222222229</v>
      </c>
      <c r="AA2279" s="5">
        <f t="shared" si="358"/>
        <v>0.44226044226044225</v>
      </c>
      <c r="AB2279" s="4">
        <f t="shared" si="359"/>
        <v>2.7519037037037036E-2</v>
      </c>
      <c r="AC2279">
        <v>5</v>
      </c>
      <c r="AD2279">
        <v>0</v>
      </c>
      <c r="AE2279">
        <v>0</v>
      </c>
      <c r="AF2279">
        <v>1</v>
      </c>
      <c r="AG2279">
        <v>1</v>
      </c>
      <c r="AH2279">
        <v>-0.80312009853211697</v>
      </c>
      <c r="AI2279">
        <v>-0.26869120204505498</v>
      </c>
    </row>
    <row r="2280" spans="1:35" x14ac:dyDescent="0.2">
      <c r="A2280" t="s">
        <v>2355</v>
      </c>
      <c r="B2280" s="1">
        <v>43831</v>
      </c>
      <c r="C2280" t="s">
        <v>70</v>
      </c>
      <c r="D2280" t="s">
        <v>63</v>
      </c>
      <c r="E2280" t="s">
        <v>67</v>
      </c>
      <c r="F2280" t="s">
        <v>65</v>
      </c>
      <c r="G2280" t="s">
        <v>40</v>
      </c>
      <c r="H2280" t="s">
        <v>41</v>
      </c>
      <c r="I2280" t="s">
        <v>42</v>
      </c>
      <c r="J2280" t="s">
        <v>42</v>
      </c>
      <c r="K2280" t="s">
        <v>43</v>
      </c>
      <c r="L2280" t="s">
        <v>56</v>
      </c>
      <c r="M2280">
        <v>92</v>
      </c>
      <c r="N2280">
        <v>4606</v>
      </c>
      <c r="O2280">
        <v>74</v>
      </c>
      <c r="P2280">
        <v>42.73</v>
      </c>
      <c r="Q2280">
        <v>78</v>
      </c>
      <c r="R2280">
        <v>3466570</v>
      </c>
      <c r="S2280" s="6">
        <f t="shared" si="350"/>
        <v>16066.00086843248</v>
      </c>
      <c r="T2280" s="6">
        <f t="shared" si="351"/>
        <v>19973.94702561876</v>
      </c>
      <c r="U2280" s="2">
        <f t="shared" si="352"/>
        <v>9277029.9609205388</v>
      </c>
      <c r="V2280" s="3">
        <f t="shared" si="353"/>
        <v>0.94871794871794868</v>
      </c>
      <c r="W2280" s="3">
        <f t="shared" si="354"/>
        <v>1.1794871794871795</v>
      </c>
      <c r="X2280" s="2">
        <f t="shared" si="355"/>
        <v>547.82051282051282</v>
      </c>
      <c r="Y2280" s="3">
        <f t="shared" si="356"/>
        <v>1.1794871794871795</v>
      </c>
      <c r="Z2280" s="2">
        <f t="shared" si="357"/>
        <v>577.43243243243239</v>
      </c>
      <c r="AA2280" s="5">
        <f t="shared" si="358"/>
        <v>0.80434782608695654</v>
      </c>
      <c r="AB2280" s="4">
        <f t="shared" si="359"/>
        <v>4.4443205128205127E-2</v>
      </c>
      <c r="AC2280">
        <v>4</v>
      </c>
      <c r="AD2280">
        <v>1</v>
      </c>
      <c r="AE2280">
        <v>1</v>
      </c>
      <c r="AF2280">
        <v>1</v>
      </c>
      <c r="AG2280">
        <v>1</v>
      </c>
      <c r="AH2280">
        <v>-0.76839917797589297</v>
      </c>
      <c r="AI2280">
        <v>-0.28149398937373799</v>
      </c>
    </row>
    <row r="2281" spans="1:35" x14ac:dyDescent="0.2">
      <c r="A2281" t="s">
        <v>2356</v>
      </c>
      <c r="B2281" s="1">
        <v>37257</v>
      </c>
      <c r="C2281" t="s">
        <v>62</v>
      </c>
      <c r="D2281" t="s">
        <v>63</v>
      </c>
      <c r="E2281" t="s">
        <v>75</v>
      </c>
      <c r="F2281" t="s">
        <v>54</v>
      </c>
      <c r="G2281" t="s">
        <v>55</v>
      </c>
      <c r="H2281" t="s">
        <v>41</v>
      </c>
      <c r="I2281" t="s">
        <v>51</v>
      </c>
      <c r="J2281" t="s">
        <v>42</v>
      </c>
      <c r="K2281" t="s">
        <v>43</v>
      </c>
      <c r="L2281" t="s">
        <v>60</v>
      </c>
      <c r="M2281">
        <v>96</v>
      </c>
      <c r="N2281">
        <v>4433</v>
      </c>
      <c r="O2281">
        <v>383</v>
      </c>
      <c r="P2281">
        <v>43.48</v>
      </c>
      <c r="Q2281">
        <v>44</v>
      </c>
      <c r="R2281">
        <v>278294</v>
      </c>
      <c r="S2281" s="6">
        <f t="shared" si="350"/>
        <v>86397.473494247693</v>
      </c>
      <c r="T2281" s="6">
        <f t="shared" si="351"/>
        <v>21655.763591247462</v>
      </c>
      <c r="U2281" s="2">
        <f t="shared" si="352"/>
        <v>9808256.2598691639</v>
      </c>
      <c r="V2281" s="3">
        <f t="shared" si="353"/>
        <v>8.704545454545455</v>
      </c>
      <c r="W2281" s="3">
        <f t="shared" si="354"/>
        <v>2.1818181818181817</v>
      </c>
      <c r="X2281" s="2">
        <f t="shared" si="355"/>
        <v>988.18181818181813</v>
      </c>
      <c r="Y2281" s="3">
        <f t="shared" si="356"/>
        <v>2.1818181818181817</v>
      </c>
      <c r="Z2281" s="2">
        <f t="shared" si="357"/>
        <v>113.52480417754569</v>
      </c>
      <c r="AA2281" s="5">
        <f t="shared" si="358"/>
        <v>3.9895833333333335</v>
      </c>
      <c r="AB2281" s="4">
        <f t="shared" si="359"/>
        <v>6.3248636363636363E-3</v>
      </c>
      <c r="AC2281">
        <v>9</v>
      </c>
      <c r="AD2281">
        <v>1</v>
      </c>
      <c r="AE2281">
        <v>1</v>
      </c>
      <c r="AF2281">
        <v>1</v>
      </c>
      <c r="AG2281">
        <v>1</v>
      </c>
      <c r="AH2281">
        <v>-0.65012261485022405</v>
      </c>
      <c r="AI2281">
        <v>-0.26928398478971599</v>
      </c>
    </row>
    <row r="2282" spans="1:35" x14ac:dyDescent="0.2">
      <c r="A2282" t="s">
        <v>2357</v>
      </c>
      <c r="B2282" s="1">
        <v>42736</v>
      </c>
      <c r="C2282" t="s">
        <v>89</v>
      </c>
      <c r="D2282" t="s">
        <v>63</v>
      </c>
      <c r="E2282" t="s">
        <v>67</v>
      </c>
      <c r="F2282" t="s">
        <v>54</v>
      </c>
      <c r="G2282" t="s">
        <v>55</v>
      </c>
      <c r="H2282" t="s">
        <v>51</v>
      </c>
      <c r="I2282" t="s">
        <v>42</v>
      </c>
      <c r="J2282" t="s">
        <v>42</v>
      </c>
      <c r="K2282" t="s">
        <v>42</v>
      </c>
      <c r="L2282" t="s">
        <v>78</v>
      </c>
      <c r="M2282">
        <v>123</v>
      </c>
      <c r="N2282">
        <v>1831</v>
      </c>
      <c r="O2282">
        <v>89</v>
      </c>
      <c r="P2282">
        <v>5.36</v>
      </c>
      <c r="Q2282">
        <v>35</v>
      </c>
      <c r="R2282">
        <v>3227213</v>
      </c>
      <c r="S2282" s="6">
        <f t="shared" si="350"/>
        <v>48607.318405243037</v>
      </c>
      <c r="T2282" s="6">
        <f t="shared" si="351"/>
        <v>67176.40633533588</v>
      </c>
      <c r="U2282" s="2">
        <f t="shared" si="352"/>
        <v>2927362.0972146369</v>
      </c>
      <c r="V2282" s="3">
        <f t="shared" si="353"/>
        <v>2.5428571428571427</v>
      </c>
      <c r="W2282" s="3">
        <f t="shared" si="354"/>
        <v>3.5142857142857142</v>
      </c>
      <c r="X2282" s="2">
        <f t="shared" si="355"/>
        <v>153.14285714285714</v>
      </c>
      <c r="Y2282" s="3">
        <f t="shared" si="356"/>
        <v>3.5142857142857142</v>
      </c>
      <c r="Z2282" s="2">
        <f t="shared" si="357"/>
        <v>60.224719101123597</v>
      </c>
      <c r="AA2282" s="5">
        <f t="shared" si="358"/>
        <v>0.72357723577235777</v>
      </c>
      <c r="AB2282" s="4">
        <f t="shared" si="359"/>
        <v>9.2206085714285721E-2</v>
      </c>
      <c r="AC2282">
        <v>2</v>
      </c>
      <c r="AD2282">
        <v>1</v>
      </c>
      <c r="AE2282">
        <v>1</v>
      </c>
      <c r="AF2282">
        <v>1</v>
      </c>
      <c r="AG2282">
        <v>1</v>
      </c>
      <c r="AH2282">
        <v>-0.67678267695945504</v>
      </c>
      <c r="AI2282">
        <v>-0.28320876935492401</v>
      </c>
    </row>
    <row r="2283" spans="1:35" x14ac:dyDescent="0.2">
      <c r="A2283" t="s">
        <v>2358</v>
      </c>
      <c r="B2283" s="1">
        <v>36892</v>
      </c>
      <c r="C2283" t="s">
        <v>73</v>
      </c>
      <c r="D2283" t="s">
        <v>74</v>
      </c>
      <c r="E2283" t="s">
        <v>64</v>
      </c>
      <c r="F2283" t="s">
        <v>68</v>
      </c>
      <c r="G2283" t="s">
        <v>40</v>
      </c>
      <c r="H2283" t="s">
        <v>41</v>
      </c>
      <c r="I2283" t="s">
        <v>43</v>
      </c>
      <c r="J2283" t="s">
        <v>43</v>
      </c>
      <c r="K2283" t="s">
        <v>51</v>
      </c>
      <c r="L2283" t="s">
        <v>5077</v>
      </c>
      <c r="M2283">
        <v>336</v>
      </c>
      <c r="N2283">
        <v>4579</v>
      </c>
      <c r="O2283">
        <v>584</v>
      </c>
      <c r="P2283">
        <v>24.91</v>
      </c>
      <c r="Q2283">
        <v>38</v>
      </c>
      <c r="R2283">
        <v>4915993</v>
      </c>
      <c r="S2283" s="6">
        <f t="shared" si="350"/>
        <v>127538.76392225377</v>
      </c>
      <c r="T2283" s="6">
        <f t="shared" si="351"/>
        <v>73378.466914173405</v>
      </c>
      <c r="U2283" s="2">
        <f t="shared" si="352"/>
        <v>5440052.4131906526</v>
      </c>
      <c r="V2283" s="3">
        <f t="shared" si="353"/>
        <v>15.368421052631579</v>
      </c>
      <c r="W2283" s="3">
        <f t="shared" si="354"/>
        <v>8.8421052631578956</v>
      </c>
      <c r="X2283" s="2">
        <f t="shared" si="355"/>
        <v>655.52631578947364</v>
      </c>
      <c r="Y2283" s="3">
        <f t="shared" si="356"/>
        <v>8.8421052631578956</v>
      </c>
      <c r="Z2283" s="2">
        <f t="shared" si="357"/>
        <v>42.654109589041099</v>
      </c>
      <c r="AA2283" s="5">
        <f t="shared" si="358"/>
        <v>1.7380952380952381</v>
      </c>
      <c r="AB2283" s="4">
        <f t="shared" si="359"/>
        <v>0.12936823684210527</v>
      </c>
      <c r="AC2283">
        <v>2</v>
      </c>
      <c r="AD2283">
        <v>0</v>
      </c>
      <c r="AE2283">
        <v>0</v>
      </c>
      <c r="AF2283">
        <v>4</v>
      </c>
      <c r="AG2283">
        <v>1</v>
      </c>
      <c r="AH2283">
        <v>-0.178424599255469</v>
      </c>
      <c r="AI2283">
        <v>-0.26496844505406097</v>
      </c>
    </row>
    <row r="2284" spans="1:35" x14ac:dyDescent="0.2">
      <c r="A2284" t="s">
        <v>2359</v>
      </c>
      <c r="B2284" s="1">
        <v>43101</v>
      </c>
      <c r="C2284" t="s">
        <v>89</v>
      </c>
      <c r="D2284" t="s">
        <v>63</v>
      </c>
      <c r="E2284" t="s">
        <v>64</v>
      </c>
      <c r="F2284" t="s">
        <v>48</v>
      </c>
      <c r="G2284" t="s">
        <v>49</v>
      </c>
      <c r="H2284" t="s">
        <v>41</v>
      </c>
      <c r="I2284" t="s">
        <v>51</v>
      </c>
      <c r="J2284" t="s">
        <v>43</v>
      </c>
      <c r="K2284" t="s">
        <v>42</v>
      </c>
      <c r="L2284" t="s">
        <v>56</v>
      </c>
      <c r="M2284">
        <v>396</v>
      </c>
      <c r="N2284">
        <v>3548</v>
      </c>
      <c r="O2284">
        <v>461</v>
      </c>
      <c r="P2284">
        <v>8.6199999999999992</v>
      </c>
      <c r="Q2284">
        <v>98</v>
      </c>
      <c r="R2284">
        <v>357947</v>
      </c>
      <c r="S2284" s="6">
        <f t="shared" si="350"/>
        <v>129932.35625704622</v>
      </c>
      <c r="T2284" s="6">
        <f t="shared" si="351"/>
        <v>111612.17587373168</v>
      </c>
      <c r="U2284" s="2">
        <f t="shared" si="352"/>
        <v>2429537.7677564826</v>
      </c>
      <c r="V2284" s="3">
        <f t="shared" si="353"/>
        <v>4.704081632653061</v>
      </c>
      <c r="W2284" s="3">
        <f t="shared" si="354"/>
        <v>4.0408163265306118</v>
      </c>
      <c r="X2284" s="2">
        <f t="shared" si="355"/>
        <v>87.959183673469383</v>
      </c>
      <c r="Y2284" s="3">
        <f t="shared" si="356"/>
        <v>4.0408163265306118</v>
      </c>
      <c r="Z2284" s="2">
        <f t="shared" si="357"/>
        <v>18.698481561822124</v>
      </c>
      <c r="AA2284" s="5">
        <f t="shared" si="358"/>
        <v>1.1641414141414141</v>
      </c>
      <c r="AB2284" s="4">
        <f t="shared" si="359"/>
        <v>3.6525204081632652E-3</v>
      </c>
      <c r="AC2284">
        <v>4</v>
      </c>
      <c r="AD2284">
        <v>1</v>
      </c>
      <c r="AE2284">
        <v>0</v>
      </c>
      <c r="AF2284">
        <v>1</v>
      </c>
      <c r="AG2284">
        <v>1</v>
      </c>
      <c r="AH2284">
        <v>-0.87564281337237804</v>
      </c>
      <c r="AI2284">
        <v>-0.25534228093938399</v>
      </c>
    </row>
    <row r="2285" spans="1:35" x14ac:dyDescent="0.2">
      <c r="A2285" t="s">
        <v>2360</v>
      </c>
      <c r="B2285" s="1">
        <v>42736</v>
      </c>
      <c r="C2285" t="s">
        <v>73</v>
      </c>
      <c r="D2285" t="s">
        <v>74</v>
      </c>
      <c r="E2285" t="s">
        <v>75</v>
      </c>
      <c r="F2285" t="s">
        <v>39</v>
      </c>
      <c r="G2285" t="s">
        <v>40</v>
      </c>
      <c r="H2285" t="s">
        <v>50</v>
      </c>
      <c r="I2285" t="s">
        <v>42</v>
      </c>
      <c r="J2285" t="s">
        <v>42</v>
      </c>
      <c r="K2285" t="s">
        <v>43</v>
      </c>
      <c r="L2285" t="s">
        <v>56</v>
      </c>
      <c r="M2285">
        <v>39</v>
      </c>
      <c r="N2285">
        <v>106</v>
      </c>
      <c r="O2285">
        <v>115</v>
      </c>
      <c r="P2285">
        <v>38.64</v>
      </c>
      <c r="Q2285">
        <v>76</v>
      </c>
      <c r="R2285">
        <v>3198225</v>
      </c>
      <c r="S2285" s="6">
        <f t="shared" si="350"/>
        <v>1084905.6603773586</v>
      </c>
      <c r="T2285" s="6">
        <f t="shared" si="351"/>
        <v>367924.52830188681</v>
      </c>
      <c r="U2285" s="2">
        <f t="shared" si="352"/>
        <v>364528301.88679248</v>
      </c>
      <c r="V2285" s="3">
        <f t="shared" si="353"/>
        <v>1.513157894736842</v>
      </c>
      <c r="W2285" s="3">
        <f t="shared" si="354"/>
        <v>0.51315789473684215</v>
      </c>
      <c r="X2285" s="2">
        <f t="shared" si="355"/>
        <v>508.42105263157896</v>
      </c>
      <c r="Y2285" s="3">
        <f t="shared" si="356"/>
        <v>0.51315789473684215</v>
      </c>
      <c r="Z2285" s="2">
        <f t="shared" si="357"/>
        <v>336</v>
      </c>
      <c r="AA2285" s="5">
        <f t="shared" si="358"/>
        <v>2.9487179487179489</v>
      </c>
      <c r="AB2285" s="4">
        <f t="shared" si="359"/>
        <v>4.2081907894736842E-2</v>
      </c>
      <c r="AC2285">
        <v>5</v>
      </c>
      <c r="AD2285">
        <v>0</v>
      </c>
      <c r="AE2285">
        <v>1</v>
      </c>
      <c r="AF2285">
        <v>1</v>
      </c>
      <c r="AG2285">
        <v>1</v>
      </c>
      <c r="AH2285">
        <v>-0.79500927284818101</v>
      </c>
      <c r="AI2285">
        <v>0.78808929844221598</v>
      </c>
    </row>
    <row r="2286" spans="1:35" x14ac:dyDescent="0.2">
      <c r="A2286" t="s">
        <v>2361</v>
      </c>
      <c r="B2286" s="1">
        <v>44562</v>
      </c>
      <c r="C2286" t="s">
        <v>46</v>
      </c>
      <c r="D2286" t="s">
        <v>47</v>
      </c>
      <c r="E2286" t="s">
        <v>132</v>
      </c>
      <c r="F2286" t="s">
        <v>68</v>
      </c>
      <c r="G2286" t="s">
        <v>40</v>
      </c>
      <c r="H2286" t="s">
        <v>51</v>
      </c>
      <c r="I2286" t="s">
        <v>42</v>
      </c>
      <c r="J2286" t="s">
        <v>42</v>
      </c>
      <c r="K2286" t="s">
        <v>43</v>
      </c>
      <c r="L2286" t="s">
        <v>44</v>
      </c>
      <c r="M2286">
        <v>51</v>
      </c>
      <c r="N2286">
        <v>1639</v>
      </c>
      <c r="O2286">
        <v>87</v>
      </c>
      <c r="P2286">
        <v>49.36</v>
      </c>
      <c r="Q2286">
        <v>52</v>
      </c>
      <c r="R2286">
        <v>3116114</v>
      </c>
      <c r="S2286" s="6">
        <f t="shared" si="350"/>
        <v>53081.147040878583</v>
      </c>
      <c r="T2286" s="6">
        <f t="shared" si="351"/>
        <v>31116.534472239171</v>
      </c>
      <c r="U2286" s="2">
        <f t="shared" si="352"/>
        <v>30115924.344112262</v>
      </c>
      <c r="V2286" s="3">
        <f t="shared" si="353"/>
        <v>1.6730769230769231</v>
      </c>
      <c r="W2286" s="3">
        <f t="shared" si="354"/>
        <v>0.98076923076923073</v>
      </c>
      <c r="X2286" s="2">
        <f t="shared" si="355"/>
        <v>949.23076923076928</v>
      </c>
      <c r="Y2286" s="3">
        <f t="shared" si="356"/>
        <v>0.98076923076923073</v>
      </c>
      <c r="Z2286" s="2">
        <f t="shared" si="357"/>
        <v>567.35632183908046</v>
      </c>
      <c r="AA2286" s="5">
        <f t="shared" si="358"/>
        <v>1.7058823529411764</v>
      </c>
      <c r="AB2286" s="4">
        <f t="shared" si="359"/>
        <v>5.9925269230769233E-2</v>
      </c>
      <c r="AC2286">
        <v>2</v>
      </c>
      <c r="AD2286">
        <v>1</v>
      </c>
      <c r="AE2286">
        <v>0</v>
      </c>
      <c r="AF2286">
        <v>1</v>
      </c>
      <c r="AG2286">
        <v>1</v>
      </c>
      <c r="AH2286">
        <v>-0.62982407583035305</v>
      </c>
      <c r="AI2286">
        <v>-0.224374293990032</v>
      </c>
    </row>
    <row r="2287" spans="1:35" x14ac:dyDescent="0.2">
      <c r="A2287" t="s">
        <v>2362</v>
      </c>
      <c r="B2287" s="1">
        <v>40544</v>
      </c>
      <c r="C2287" t="s">
        <v>73</v>
      </c>
      <c r="D2287" t="s">
        <v>74</v>
      </c>
      <c r="E2287" t="s">
        <v>38</v>
      </c>
      <c r="F2287" t="s">
        <v>54</v>
      </c>
      <c r="G2287" t="s">
        <v>55</v>
      </c>
      <c r="H2287" t="s">
        <v>51</v>
      </c>
      <c r="I2287" t="s">
        <v>42</v>
      </c>
      <c r="J2287" t="s">
        <v>43</v>
      </c>
      <c r="K2287" t="s">
        <v>51</v>
      </c>
      <c r="L2287" t="s">
        <v>56</v>
      </c>
      <c r="M2287">
        <v>369</v>
      </c>
      <c r="N2287">
        <v>2334</v>
      </c>
      <c r="O2287">
        <v>210</v>
      </c>
      <c r="P2287">
        <v>20.46</v>
      </c>
      <c r="Q2287">
        <v>38</v>
      </c>
      <c r="R2287">
        <v>1084632</v>
      </c>
      <c r="S2287" s="6">
        <f t="shared" si="350"/>
        <v>89974.293059125965</v>
      </c>
      <c r="T2287" s="6">
        <f t="shared" si="351"/>
        <v>158097.68637532133</v>
      </c>
      <c r="U2287" s="2">
        <f t="shared" si="352"/>
        <v>8766066.8380462732</v>
      </c>
      <c r="V2287" s="3">
        <f t="shared" si="353"/>
        <v>5.5263157894736841</v>
      </c>
      <c r="W2287" s="3">
        <f t="shared" si="354"/>
        <v>9.7105263157894743</v>
      </c>
      <c r="X2287" s="2">
        <f t="shared" si="355"/>
        <v>538.42105263157896</v>
      </c>
      <c r="Y2287" s="3">
        <f t="shared" si="356"/>
        <v>9.7105263157894743</v>
      </c>
      <c r="Z2287" s="2">
        <f t="shared" si="357"/>
        <v>97.428571428571431</v>
      </c>
      <c r="AA2287" s="5">
        <f t="shared" si="358"/>
        <v>0.56910569105691056</v>
      </c>
      <c r="AB2287" s="4">
        <f t="shared" si="359"/>
        <v>2.8542947368421053E-2</v>
      </c>
      <c r="AC2287">
        <v>5</v>
      </c>
      <c r="AD2287">
        <v>0</v>
      </c>
      <c r="AE2287">
        <v>1</v>
      </c>
      <c r="AF2287">
        <v>4</v>
      </c>
      <c r="AG2287">
        <v>1</v>
      </c>
      <c r="AH2287">
        <v>-0.55548550262701701</v>
      </c>
      <c r="AI2287">
        <v>-0.233501697728906</v>
      </c>
    </row>
    <row r="2288" spans="1:35" x14ac:dyDescent="0.2">
      <c r="A2288" t="s">
        <v>2363</v>
      </c>
      <c r="B2288" s="1">
        <v>39814</v>
      </c>
      <c r="C2288" t="s">
        <v>89</v>
      </c>
      <c r="D2288" t="s">
        <v>63</v>
      </c>
      <c r="E2288" t="s">
        <v>132</v>
      </c>
      <c r="F2288" t="s">
        <v>65</v>
      </c>
      <c r="G2288" t="s">
        <v>40</v>
      </c>
      <c r="H2288" t="s">
        <v>51</v>
      </c>
      <c r="I2288" t="s">
        <v>43</v>
      </c>
      <c r="J2288" t="s">
        <v>43</v>
      </c>
      <c r="K2288" t="s">
        <v>43</v>
      </c>
      <c r="L2288" t="s">
        <v>60</v>
      </c>
      <c r="M2288">
        <v>267</v>
      </c>
      <c r="N2288">
        <v>1291</v>
      </c>
      <c r="O2288">
        <v>854</v>
      </c>
      <c r="P2288">
        <v>32.630000000000003</v>
      </c>
      <c r="Q2288">
        <v>46</v>
      </c>
      <c r="R2288">
        <v>4536352</v>
      </c>
      <c r="S2288" s="6">
        <f t="shared" si="350"/>
        <v>661502.71107668476</v>
      </c>
      <c r="T2288" s="6">
        <f t="shared" si="351"/>
        <v>206816.42137877614</v>
      </c>
      <c r="U2288" s="2">
        <f t="shared" si="352"/>
        <v>25274980.635166541</v>
      </c>
      <c r="V2288" s="3">
        <f t="shared" si="353"/>
        <v>18.565217391304348</v>
      </c>
      <c r="W2288" s="3">
        <f t="shared" si="354"/>
        <v>5.8043478260869561</v>
      </c>
      <c r="X2288" s="2">
        <f t="shared" si="355"/>
        <v>709.34782608695662</v>
      </c>
      <c r="Y2288" s="3">
        <f t="shared" si="356"/>
        <v>5.8043478260869561</v>
      </c>
      <c r="Z2288" s="2">
        <f t="shared" si="357"/>
        <v>38.208430913348948</v>
      </c>
      <c r="AA2288" s="5">
        <f t="shared" si="358"/>
        <v>3.1985018726591758</v>
      </c>
      <c r="AB2288" s="4">
        <f t="shared" si="359"/>
        <v>9.8616347826086956E-2</v>
      </c>
      <c r="AC2288">
        <v>5</v>
      </c>
      <c r="AD2288">
        <v>0</v>
      </c>
      <c r="AE2288">
        <v>1</v>
      </c>
      <c r="AF2288">
        <v>4</v>
      </c>
      <c r="AG2288">
        <v>1</v>
      </c>
      <c r="AH2288">
        <v>-0.27571258533022602</v>
      </c>
      <c r="AI2288">
        <v>-9.8365447704740996E-2</v>
      </c>
    </row>
    <row r="2289" spans="1:35" x14ac:dyDescent="0.2">
      <c r="A2289" t="s">
        <v>2364</v>
      </c>
      <c r="B2289" s="1">
        <v>42370</v>
      </c>
      <c r="C2289" t="s">
        <v>46</v>
      </c>
      <c r="D2289" t="s">
        <v>47</v>
      </c>
      <c r="E2289" t="s">
        <v>71</v>
      </c>
      <c r="F2289" t="s">
        <v>39</v>
      </c>
      <c r="G2289" t="s">
        <v>40</v>
      </c>
      <c r="H2289" t="s">
        <v>50</v>
      </c>
      <c r="I2289" t="s">
        <v>51</v>
      </c>
      <c r="J2289" t="s">
        <v>42</v>
      </c>
      <c r="K2289" t="s">
        <v>43</v>
      </c>
      <c r="L2289" t="s">
        <v>78</v>
      </c>
      <c r="M2289">
        <v>24</v>
      </c>
      <c r="N2289">
        <v>347</v>
      </c>
      <c r="O2289">
        <v>420</v>
      </c>
      <c r="P2289">
        <v>26.05</v>
      </c>
      <c r="Q2289">
        <v>73</v>
      </c>
      <c r="R2289">
        <v>3443158</v>
      </c>
      <c r="S2289" s="6">
        <f t="shared" si="350"/>
        <v>1210374.6397694524</v>
      </c>
      <c r="T2289" s="6">
        <f t="shared" si="351"/>
        <v>69164.265129683001</v>
      </c>
      <c r="U2289" s="2">
        <f t="shared" si="352"/>
        <v>75072046.109510079</v>
      </c>
      <c r="V2289" s="3">
        <f t="shared" si="353"/>
        <v>5.7534246575342465</v>
      </c>
      <c r="W2289" s="3">
        <f t="shared" si="354"/>
        <v>0.32876712328767121</v>
      </c>
      <c r="X2289" s="2">
        <f t="shared" si="355"/>
        <v>356.84931506849313</v>
      </c>
      <c r="Y2289" s="3">
        <f t="shared" si="356"/>
        <v>0.32876712328767121</v>
      </c>
      <c r="Z2289" s="2">
        <f t="shared" si="357"/>
        <v>62.023809523809526</v>
      </c>
      <c r="AA2289" s="5">
        <f t="shared" si="358"/>
        <v>17.5</v>
      </c>
      <c r="AB2289" s="4">
        <f t="shared" si="359"/>
        <v>4.7166547945205479E-2</v>
      </c>
      <c r="AC2289">
        <v>6</v>
      </c>
      <c r="AD2289">
        <v>1</v>
      </c>
      <c r="AE2289">
        <v>1</v>
      </c>
      <c r="AF2289">
        <v>1</v>
      </c>
      <c r="AG2289">
        <v>1</v>
      </c>
      <c r="AH2289">
        <v>-0.78847554627899497</v>
      </c>
      <c r="AI2289">
        <v>6.6168945998914694E-2</v>
      </c>
    </row>
    <row r="2290" spans="1:35" x14ac:dyDescent="0.2">
      <c r="A2290" t="s">
        <v>2365</v>
      </c>
      <c r="B2290" s="1">
        <v>40909</v>
      </c>
      <c r="C2290" t="s">
        <v>46</v>
      </c>
      <c r="D2290" t="s">
        <v>47</v>
      </c>
      <c r="E2290" t="s">
        <v>125</v>
      </c>
      <c r="F2290" t="s">
        <v>48</v>
      </c>
      <c r="G2290" t="s">
        <v>49</v>
      </c>
      <c r="H2290" t="s">
        <v>41</v>
      </c>
      <c r="I2290" t="s">
        <v>43</v>
      </c>
      <c r="J2290" t="s">
        <v>51</v>
      </c>
      <c r="K2290" t="s">
        <v>51</v>
      </c>
      <c r="L2290" t="s">
        <v>44</v>
      </c>
      <c r="M2290">
        <v>163</v>
      </c>
      <c r="N2290">
        <v>2806</v>
      </c>
      <c r="O2290">
        <v>916</v>
      </c>
      <c r="P2290">
        <v>15.05</v>
      </c>
      <c r="Q2290">
        <v>79</v>
      </c>
      <c r="R2290">
        <v>1222603</v>
      </c>
      <c r="S2290" s="6">
        <f t="shared" si="350"/>
        <v>326443.33570919459</v>
      </c>
      <c r="T2290" s="6">
        <f t="shared" si="351"/>
        <v>58089.807555238775</v>
      </c>
      <c r="U2290" s="2">
        <f t="shared" si="352"/>
        <v>5363506.7712045619</v>
      </c>
      <c r="V2290" s="3">
        <f t="shared" si="353"/>
        <v>11.594936708860759</v>
      </c>
      <c r="W2290" s="3">
        <f t="shared" si="354"/>
        <v>2.0632911392405062</v>
      </c>
      <c r="X2290" s="2">
        <f t="shared" si="355"/>
        <v>190.50632911392404</v>
      </c>
      <c r="Y2290" s="3">
        <f t="shared" si="356"/>
        <v>2.0632911392405062</v>
      </c>
      <c r="Z2290" s="2">
        <f t="shared" si="357"/>
        <v>16.430131004366814</v>
      </c>
      <c r="AA2290" s="5">
        <f t="shared" si="358"/>
        <v>5.6196319018404912</v>
      </c>
      <c r="AB2290" s="4">
        <f t="shared" si="359"/>
        <v>1.5475987341772152E-2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-0.78970449152288003</v>
      </c>
      <c r="AI2290">
        <v>-0.23384911497033001</v>
      </c>
    </row>
    <row r="2291" spans="1:35" x14ac:dyDescent="0.2">
      <c r="A2291" t="s">
        <v>2366</v>
      </c>
      <c r="B2291" s="1">
        <v>42370</v>
      </c>
      <c r="C2291" t="s">
        <v>103</v>
      </c>
      <c r="D2291" t="s">
        <v>47</v>
      </c>
      <c r="E2291" t="s">
        <v>64</v>
      </c>
      <c r="F2291" t="s">
        <v>65</v>
      </c>
      <c r="G2291" t="s">
        <v>40</v>
      </c>
      <c r="H2291" t="s">
        <v>51</v>
      </c>
      <c r="I2291" t="s">
        <v>43</v>
      </c>
      <c r="J2291" t="s">
        <v>43</v>
      </c>
      <c r="K2291" t="s">
        <v>51</v>
      </c>
      <c r="L2291" t="s">
        <v>60</v>
      </c>
      <c r="M2291">
        <v>429</v>
      </c>
      <c r="N2291">
        <v>1723</v>
      </c>
      <c r="O2291">
        <v>510</v>
      </c>
      <c r="P2291">
        <v>21.6</v>
      </c>
      <c r="Q2291">
        <v>58</v>
      </c>
      <c r="R2291">
        <v>4374704</v>
      </c>
      <c r="S2291" s="6">
        <f t="shared" si="350"/>
        <v>295995.35693557747</v>
      </c>
      <c r="T2291" s="6">
        <f t="shared" si="351"/>
        <v>248984.32965757401</v>
      </c>
      <c r="U2291" s="2">
        <f t="shared" si="352"/>
        <v>12536273.940800929</v>
      </c>
      <c r="V2291" s="3">
        <f t="shared" si="353"/>
        <v>8.7931034482758612</v>
      </c>
      <c r="W2291" s="3">
        <f t="shared" si="354"/>
        <v>7.3965517241379306</v>
      </c>
      <c r="X2291" s="2">
        <f t="shared" si="355"/>
        <v>372.41379310344826</v>
      </c>
      <c r="Y2291" s="3">
        <f t="shared" si="356"/>
        <v>7.3965517241379306</v>
      </c>
      <c r="Z2291" s="2">
        <f t="shared" si="357"/>
        <v>42.352941176470587</v>
      </c>
      <c r="AA2291" s="5">
        <f t="shared" si="358"/>
        <v>1.1888111888111887</v>
      </c>
      <c r="AB2291" s="4">
        <f t="shared" si="359"/>
        <v>7.5425931034482765E-2</v>
      </c>
      <c r="AC2291">
        <v>5</v>
      </c>
      <c r="AD2291">
        <v>0</v>
      </c>
      <c r="AE2291">
        <v>0</v>
      </c>
      <c r="AF2291">
        <v>1</v>
      </c>
      <c r="AG2291">
        <v>1</v>
      </c>
      <c r="AH2291">
        <v>-0.49138904089237301</v>
      </c>
      <c r="AI2291">
        <v>-0.168913707774138</v>
      </c>
    </row>
    <row r="2292" spans="1:35" x14ac:dyDescent="0.2">
      <c r="A2292" t="s">
        <v>2367</v>
      </c>
      <c r="B2292" s="1">
        <v>37987</v>
      </c>
      <c r="C2292" t="s">
        <v>58</v>
      </c>
      <c r="D2292" t="s">
        <v>47</v>
      </c>
      <c r="E2292" t="s">
        <v>75</v>
      </c>
      <c r="F2292" t="s">
        <v>48</v>
      </c>
      <c r="G2292" t="s">
        <v>49</v>
      </c>
      <c r="H2292" t="s">
        <v>50</v>
      </c>
      <c r="I2292" t="s">
        <v>43</v>
      </c>
      <c r="J2292" t="s">
        <v>51</v>
      </c>
      <c r="K2292" t="s">
        <v>43</v>
      </c>
      <c r="L2292" t="s">
        <v>56</v>
      </c>
      <c r="M2292">
        <v>196</v>
      </c>
      <c r="N2292">
        <v>386</v>
      </c>
      <c r="O2292">
        <v>724</v>
      </c>
      <c r="P2292">
        <v>36.44</v>
      </c>
      <c r="Q2292">
        <v>10</v>
      </c>
      <c r="R2292">
        <v>4133870</v>
      </c>
      <c r="S2292" s="6">
        <f t="shared" si="350"/>
        <v>1875647.6683937823</v>
      </c>
      <c r="T2292" s="6">
        <f t="shared" si="351"/>
        <v>507772.0207253886</v>
      </c>
      <c r="U2292" s="2">
        <f t="shared" si="352"/>
        <v>94404145.07772021</v>
      </c>
      <c r="V2292" s="3">
        <f t="shared" si="353"/>
        <v>72.400000000000006</v>
      </c>
      <c r="W2292" s="3">
        <f t="shared" si="354"/>
        <v>19.600000000000001</v>
      </c>
      <c r="X2292" s="2">
        <f t="shared" si="355"/>
        <v>3644</v>
      </c>
      <c r="Y2292" s="3">
        <f t="shared" si="356"/>
        <v>19.600000000000001</v>
      </c>
      <c r="Z2292" s="2">
        <f t="shared" si="357"/>
        <v>50.331491712707184</v>
      </c>
      <c r="AA2292" s="5">
        <f t="shared" si="358"/>
        <v>3.693877551020408</v>
      </c>
      <c r="AB2292" s="4">
        <f t="shared" si="359"/>
        <v>0.413387</v>
      </c>
      <c r="AC2292">
        <v>1</v>
      </c>
      <c r="AD2292">
        <v>1</v>
      </c>
      <c r="AE2292">
        <v>0</v>
      </c>
      <c r="AF2292">
        <v>4</v>
      </c>
      <c r="AG2292">
        <v>1</v>
      </c>
      <c r="AH2292" s="2">
        <v>1.99575340305146E+16</v>
      </c>
      <c r="AI2292">
        <v>0.31658495441634499</v>
      </c>
    </row>
    <row r="2293" spans="1:35" x14ac:dyDescent="0.2">
      <c r="A2293" t="s">
        <v>2368</v>
      </c>
      <c r="B2293" s="1">
        <v>37987</v>
      </c>
      <c r="C2293" t="s">
        <v>70</v>
      </c>
      <c r="D2293" t="s">
        <v>63</v>
      </c>
      <c r="E2293" t="s">
        <v>75</v>
      </c>
      <c r="F2293" t="s">
        <v>54</v>
      </c>
      <c r="G2293" t="s">
        <v>55</v>
      </c>
      <c r="H2293" t="s">
        <v>51</v>
      </c>
      <c r="I2293" t="s">
        <v>51</v>
      </c>
      <c r="J2293" t="s">
        <v>43</v>
      </c>
      <c r="K2293" t="s">
        <v>42</v>
      </c>
      <c r="L2293" t="s">
        <v>44</v>
      </c>
      <c r="M2293">
        <v>346</v>
      </c>
      <c r="N2293">
        <v>2225</v>
      </c>
      <c r="O2293">
        <v>481</v>
      </c>
      <c r="P2293">
        <v>6.52</v>
      </c>
      <c r="Q2293">
        <v>18</v>
      </c>
      <c r="R2293">
        <v>3138679</v>
      </c>
      <c r="S2293" s="6">
        <f t="shared" si="350"/>
        <v>216179.77528089887</v>
      </c>
      <c r="T2293" s="6">
        <f t="shared" si="351"/>
        <v>155505.61797752808</v>
      </c>
      <c r="U2293" s="2">
        <f t="shared" si="352"/>
        <v>2930337.0786516853</v>
      </c>
      <c r="V2293" s="3">
        <f t="shared" si="353"/>
        <v>26.722222222222221</v>
      </c>
      <c r="W2293" s="3">
        <f t="shared" si="354"/>
        <v>19.222222222222221</v>
      </c>
      <c r="X2293" s="2">
        <f t="shared" si="355"/>
        <v>362.22222222222223</v>
      </c>
      <c r="Y2293" s="3">
        <f t="shared" si="356"/>
        <v>19.222222222222221</v>
      </c>
      <c r="Z2293" s="2">
        <f t="shared" si="357"/>
        <v>13.555093555093555</v>
      </c>
      <c r="AA2293" s="5">
        <f t="shared" si="358"/>
        <v>1.3901734104046244</v>
      </c>
      <c r="AB2293" s="4">
        <f t="shared" si="359"/>
        <v>0.17437105555555554</v>
      </c>
      <c r="AC2293">
        <v>2</v>
      </c>
      <c r="AD2293">
        <v>0</v>
      </c>
      <c r="AE2293">
        <v>1</v>
      </c>
      <c r="AF2293">
        <v>4</v>
      </c>
      <c r="AG2293">
        <v>1</v>
      </c>
      <c r="AH2293">
        <v>0.215691367159077</v>
      </c>
      <c r="AI2293">
        <v>-0.235621347379599</v>
      </c>
    </row>
    <row r="2294" spans="1:35" x14ac:dyDescent="0.2">
      <c r="A2294" t="s">
        <v>2369</v>
      </c>
      <c r="B2294" s="1">
        <v>44562</v>
      </c>
      <c r="C2294" t="s">
        <v>89</v>
      </c>
      <c r="D2294" t="s">
        <v>63</v>
      </c>
      <c r="E2294" t="s">
        <v>125</v>
      </c>
      <c r="F2294" t="s">
        <v>54</v>
      </c>
      <c r="G2294" t="s">
        <v>55</v>
      </c>
      <c r="H2294" t="s">
        <v>41</v>
      </c>
      <c r="I2294" t="s">
        <v>51</v>
      </c>
      <c r="J2294" t="s">
        <v>43</v>
      </c>
      <c r="K2294" t="s">
        <v>43</v>
      </c>
      <c r="L2294" t="s">
        <v>44</v>
      </c>
      <c r="M2294">
        <v>432</v>
      </c>
      <c r="N2294">
        <v>3605</v>
      </c>
      <c r="O2294">
        <v>379</v>
      </c>
      <c r="P2294">
        <v>46.19</v>
      </c>
      <c r="Q2294">
        <v>32</v>
      </c>
      <c r="R2294">
        <v>2686665</v>
      </c>
      <c r="S2294" s="6">
        <f t="shared" si="350"/>
        <v>105131.76144244106</v>
      </c>
      <c r="T2294" s="6">
        <f t="shared" si="351"/>
        <v>119833.56449375866</v>
      </c>
      <c r="U2294" s="2">
        <f t="shared" si="352"/>
        <v>12812760.055478502</v>
      </c>
      <c r="V2294" s="3">
        <f t="shared" si="353"/>
        <v>11.84375</v>
      </c>
      <c r="W2294" s="3">
        <f t="shared" si="354"/>
        <v>13.5</v>
      </c>
      <c r="X2294" s="2">
        <f t="shared" si="355"/>
        <v>1443.4375</v>
      </c>
      <c r="Y2294" s="3">
        <f t="shared" si="356"/>
        <v>13.5</v>
      </c>
      <c r="Z2294" s="2">
        <f t="shared" si="357"/>
        <v>121.87335092348285</v>
      </c>
      <c r="AA2294" s="5">
        <f t="shared" si="358"/>
        <v>0.87731481481481477</v>
      </c>
      <c r="AB2294" s="4">
        <f t="shared" si="359"/>
        <v>8.3958281250000003E-2</v>
      </c>
      <c r="AC2294">
        <v>5</v>
      </c>
      <c r="AD2294">
        <v>0</v>
      </c>
      <c r="AE2294">
        <v>1</v>
      </c>
      <c r="AF2294">
        <v>4</v>
      </c>
      <c r="AG2294">
        <v>1</v>
      </c>
      <c r="AH2294">
        <v>-3.2773574456539598E-2</v>
      </c>
      <c r="AI2294">
        <v>-0.23462133860237</v>
      </c>
    </row>
    <row r="2295" spans="1:35" x14ac:dyDescent="0.2">
      <c r="A2295" t="s">
        <v>2370</v>
      </c>
      <c r="B2295" s="1">
        <v>36526</v>
      </c>
      <c r="C2295" t="s">
        <v>58</v>
      </c>
      <c r="D2295" t="s">
        <v>47</v>
      </c>
      <c r="E2295" t="s">
        <v>77</v>
      </c>
      <c r="F2295" t="s">
        <v>48</v>
      </c>
      <c r="G2295" t="s">
        <v>49</v>
      </c>
      <c r="H2295" t="s">
        <v>51</v>
      </c>
      <c r="I2295" t="s">
        <v>51</v>
      </c>
      <c r="J2295" t="s">
        <v>51</v>
      </c>
      <c r="K2295" t="s">
        <v>43</v>
      </c>
      <c r="L2295" t="s">
        <v>5077</v>
      </c>
      <c r="M2295">
        <v>192</v>
      </c>
      <c r="N2295">
        <v>1438</v>
      </c>
      <c r="O2295">
        <v>301</v>
      </c>
      <c r="P2295">
        <v>37.71</v>
      </c>
      <c r="Q2295">
        <v>53</v>
      </c>
      <c r="R2295">
        <v>4688585</v>
      </c>
      <c r="S2295" s="6">
        <f t="shared" si="350"/>
        <v>209318.49791376913</v>
      </c>
      <c r="T2295" s="6">
        <f t="shared" si="351"/>
        <v>133518.77607788597</v>
      </c>
      <c r="U2295" s="2">
        <f t="shared" si="352"/>
        <v>26223922.114047289</v>
      </c>
      <c r="V2295" s="3">
        <f t="shared" si="353"/>
        <v>5.6792452830188678</v>
      </c>
      <c r="W2295" s="3">
        <f t="shared" si="354"/>
        <v>3.6226415094339623</v>
      </c>
      <c r="X2295" s="2">
        <f t="shared" si="355"/>
        <v>711.5094339622641</v>
      </c>
      <c r="Y2295" s="3">
        <f t="shared" si="356"/>
        <v>3.6226415094339623</v>
      </c>
      <c r="Z2295" s="2">
        <f t="shared" si="357"/>
        <v>125.28239202657808</v>
      </c>
      <c r="AA2295" s="5">
        <f t="shared" si="358"/>
        <v>1.5677083333333333</v>
      </c>
      <c r="AB2295" s="4">
        <f t="shared" si="359"/>
        <v>8.8463867924528303E-2</v>
      </c>
      <c r="AC2295">
        <v>9</v>
      </c>
      <c r="AD2295">
        <v>0</v>
      </c>
      <c r="AE2295">
        <v>0</v>
      </c>
      <c r="AF2295">
        <v>1</v>
      </c>
      <c r="AG2295">
        <v>1</v>
      </c>
      <c r="AH2295">
        <v>-0.505668095746451</v>
      </c>
      <c r="AI2295">
        <v>-0.18428897753410001</v>
      </c>
    </row>
    <row r="2296" spans="1:35" x14ac:dyDescent="0.2">
      <c r="A2296" t="s">
        <v>2371</v>
      </c>
      <c r="B2296" s="1">
        <v>42736</v>
      </c>
      <c r="C2296" t="s">
        <v>46</v>
      </c>
      <c r="D2296" t="s">
        <v>47</v>
      </c>
      <c r="E2296" t="s">
        <v>67</v>
      </c>
      <c r="F2296" t="s">
        <v>39</v>
      </c>
      <c r="G2296" t="s">
        <v>40</v>
      </c>
      <c r="H2296" t="s">
        <v>41</v>
      </c>
      <c r="I2296" t="s">
        <v>42</v>
      </c>
      <c r="J2296" t="s">
        <v>43</v>
      </c>
      <c r="K2296" t="s">
        <v>42</v>
      </c>
      <c r="L2296" t="s">
        <v>5077</v>
      </c>
      <c r="M2296">
        <v>451</v>
      </c>
      <c r="N2296">
        <v>4225</v>
      </c>
      <c r="O2296">
        <v>94</v>
      </c>
      <c r="P2296">
        <v>1.27</v>
      </c>
      <c r="Q2296">
        <v>51</v>
      </c>
      <c r="R2296">
        <v>4845133</v>
      </c>
      <c r="S2296" s="6">
        <f t="shared" si="350"/>
        <v>22248.520710059172</v>
      </c>
      <c r="T2296" s="6">
        <f t="shared" si="351"/>
        <v>106745.56213017751</v>
      </c>
      <c r="U2296" s="2">
        <f t="shared" si="352"/>
        <v>300591.71597633138</v>
      </c>
      <c r="V2296" s="3">
        <f t="shared" si="353"/>
        <v>1.8431372549019607</v>
      </c>
      <c r="W2296" s="3">
        <f t="shared" si="354"/>
        <v>8.8431372549019613</v>
      </c>
      <c r="X2296" s="2">
        <f t="shared" si="355"/>
        <v>24.901960784313726</v>
      </c>
      <c r="Y2296" s="3">
        <f t="shared" si="356"/>
        <v>8.8431372549019613</v>
      </c>
      <c r="Z2296" s="2">
        <f t="shared" si="357"/>
        <v>13.51063829787234</v>
      </c>
      <c r="AA2296" s="5">
        <f t="shared" si="358"/>
        <v>0.20842572062084258</v>
      </c>
      <c r="AB2296" s="4">
        <f t="shared" si="359"/>
        <v>9.5002607843137257E-2</v>
      </c>
      <c r="AC2296">
        <v>9</v>
      </c>
      <c r="AD2296">
        <v>1</v>
      </c>
      <c r="AE2296">
        <v>1</v>
      </c>
      <c r="AF2296">
        <v>4</v>
      </c>
      <c r="AG2296">
        <v>1</v>
      </c>
      <c r="AH2296">
        <v>-0.57020840849885501</v>
      </c>
      <c r="AI2296">
        <v>-0.28400154136665101</v>
      </c>
    </row>
    <row r="2297" spans="1:35" x14ac:dyDescent="0.2">
      <c r="A2297" t="s">
        <v>2372</v>
      </c>
      <c r="B2297" s="1">
        <v>43101</v>
      </c>
      <c r="C2297" t="s">
        <v>36</v>
      </c>
      <c r="D2297" t="s">
        <v>37</v>
      </c>
      <c r="E2297" t="s">
        <v>132</v>
      </c>
      <c r="F2297" t="s">
        <v>68</v>
      </c>
      <c r="G2297" t="s">
        <v>40</v>
      </c>
      <c r="H2297" t="s">
        <v>51</v>
      </c>
      <c r="I2297" t="s">
        <v>42</v>
      </c>
      <c r="J2297" t="s">
        <v>42</v>
      </c>
      <c r="K2297" t="s">
        <v>51</v>
      </c>
      <c r="L2297" t="s">
        <v>44</v>
      </c>
      <c r="M2297">
        <v>21</v>
      </c>
      <c r="N2297">
        <v>1289</v>
      </c>
      <c r="O2297">
        <v>26</v>
      </c>
      <c r="P2297">
        <v>21.9</v>
      </c>
      <c r="Q2297">
        <v>89</v>
      </c>
      <c r="R2297">
        <v>1184921</v>
      </c>
      <c r="S2297" s="6">
        <f t="shared" si="350"/>
        <v>20170.674941815359</v>
      </c>
      <c r="T2297" s="6">
        <f t="shared" si="351"/>
        <v>16291.698991466254</v>
      </c>
      <c r="U2297" s="2">
        <f t="shared" si="352"/>
        <v>16989914.662529092</v>
      </c>
      <c r="V2297" s="3">
        <f t="shared" si="353"/>
        <v>0.29213483146067415</v>
      </c>
      <c r="W2297" s="3">
        <f t="shared" si="354"/>
        <v>0.23595505617977527</v>
      </c>
      <c r="X2297" s="2">
        <f t="shared" si="355"/>
        <v>246.06741573033707</v>
      </c>
      <c r="Y2297" s="3">
        <f t="shared" si="356"/>
        <v>0.23595505617977527</v>
      </c>
      <c r="Z2297" s="2">
        <f t="shared" si="357"/>
        <v>842.30769230769226</v>
      </c>
      <c r="AA2297" s="5">
        <f t="shared" si="358"/>
        <v>1.2380952380952381</v>
      </c>
      <c r="AB2297" s="4">
        <f t="shared" si="359"/>
        <v>1.3313719101123596E-2</v>
      </c>
      <c r="AC2297">
        <v>2</v>
      </c>
      <c r="AD2297">
        <v>1</v>
      </c>
      <c r="AE2297">
        <v>1</v>
      </c>
      <c r="AF2297">
        <v>1</v>
      </c>
      <c r="AG2297">
        <v>1</v>
      </c>
      <c r="AH2297">
        <v>-0.95284645068124796</v>
      </c>
      <c r="AI2297">
        <v>-0.26089841270957698</v>
      </c>
    </row>
    <row r="2298" spans="1:35" x14ac:dyDescent="0.2">
      <c r="A2298" t="s">
        <v>2373</v>
      </c>
      <c r="B2298" s="1">
        <v>36526</v>
      </c>
      <c r="C2298" t="s">
        <v>53</v>
      </c>
      <c r="D2298" t="s">
        <v>37</v>
      </c>
      <c r="E2298" t="s">
        <v>77</v>
      </c>
      <c r="F2298" t="s">
        <v>39</v>
      </c>
      <c r="G2298" t="s">
        <v>40</v>
      </c>
      <c r="H2298" t="s">
        <v>51</v>
      </c>
      <c r="I2298" t="s">
        <v>43</v>
      </c>
      <c r="J2298" t="s">
        <v>43</v>
      </c>
      <c r="K2298" t="s">
        <v>43</v>
      </c>
      <c r="L2298" t="s">
        <v>5077</v>
      </c>
      <c r="M2298">
        <v>344</v>
      </c>
      <c r="N2298">
        <v>1895</v>
      </c>
      <c r="O2298">
        <v>593</v>
      </c>
      <c r="P2298">
        <v>49.75</v>
      </c>
      <c r="Q2298">
        <v>77</v>
      </c>
      <c r="R2298">
        <v>3237101</v>
      </c>
      <c r="S2298" s="6">
        <f t="shared" si="350"/>
        <v>312928.7598944591</v>
      </c>
      <c r="T2298" s="6">
        <f t="shared" si="351"/>
        <v>181530.34300791557</v>
      </c>
      <c r="U2298" s="2">
        <f t="shared" si="352"/>
        <v>26253298.1530343</v>
      </c>
      <c r="V2298" s="3">
        <f t="shared" si="353"/>
        <v>7.7012987012987013</v>
      </c>
      <c r="W2298" s="3">
        <f t="shared" si="354"/>
        <v>4.4675324675324672</v>
      </c>
      <c r="X2298" s="2">
        <f t="shared" si="355"/>
        <v>646.10389610389609</v>
      </c>
      <c r="Y2298" s="3">
        <f t="shared" si="356"/>
        <v>4.4675324675324672</v>
      </c>
      <c r="Z2298" s="2">
        <f t="shared" si="357"/>
        <v>83.895446880269816</v>
      </c>
      <c r="AA2298" s="5">
        <f t="shared" si="358"/>
        <v>1.7238372093023255</v>
      </c>
      <c r="AB2298" s="4">
        <f t="shared" si="359"/>
        <v>4.2040272727272725E-2</v>
      </c>
      <c r="AC2298">
        <v>7</v>
      </c>
      <c r="AD2298">
        <v>1</v>
      </c>
      <c r="AE2298">
        <v>0</v>
      </c>
      <c r="AF2298">
        <v>1</v>
      </c>
      <c r="AG2298">
        <v>1</v>
      </c>
      <c r="AH2298">
        <v>-0.59266368275739301</v>
      </c>
      <c r="AI2298">
        <v>-0.15290764138351201</v>
      </c>
    </row>
    <row r="2299" spans="1:35" x14ac:dyDescent="0.2">
      <c r="A2299" t="s">
        <v>2374</v>
      </c>
      <c r="B2299" s="1">
        <v>44197</v>
      </c>
      <c r="C2299" t="s">
        <v>53</v>
      </c>
      <c r="D2299" t="s">
        <v>37</v>
      </c>
      <c r="E2299" t="s">
        <v>80</v>
      </c>
      <c r="F2299" t="s">
        <v>68</v>
      </c>
      <c r="G2299" t="s">
        <v>40</v>
      </c>
      <c r="H2299" t="s">
        <v>41</v>
      </c>
      <c r="I2299" t="s">
        <v>43</v>
      </c>
      <c r="J2299" t="s">
        <v>51</v>
      </c>
      <c r="K2299" t="s">
        <v>43</v>
      </c>
      <c r="L2299" t="s">
        <v>56</v>
      </c>
      <c r="M2299">
        <v>219</v>
      </c>
      <c r="N2299">
        <v>3040</v>
      </c>
      <c r="O2299">
        <v>778</v>
      </c>
      <c r="P2299">
        <v>33.89</v>
      </c>
      <c r="Q2299">
        <v>34</v>
      </c>
      <c r="R2299">
        <v>2342005</v>
      </c>
      <c r="S2299" s="6">
        <f t="shared" si="350"/>
        <v>255921.05263157896</v>
      </c>
      <c r="T2299" s="6">
        <f t="shared" si="351"/>
        <v>72039.473684210519</v>
      </c>
      <c r="U2299" s="2">
        <f t="shared" si="352"/>
        <v>11148026.315789474</v>
      </c>
      <c r="V2299" s="3">
        <f t="shared" si="353"/>
        <v>22.882352941176471</v>
      </c>
      <c r="W2299" s="3">
        <f t="shared" si="354"/>
        <v>6.4411764705882355</v>
      </c>
      <c r="X2299" s="2">
        <f t="shared" si="355"/>
        <v>996.76470588235293</v>
      </c>
      <c r="Y2299" s="3">
        <f t="shared" si="356"/>
        <v>6.4411764705882355</v>
      </c>
      <c r="Z2299" s="2">
        <f t="shared" si="357"/>
        <v>43.560411311053983</v>
      </c>
      <c r="AA2299" s="5">
        <f t="shared" si="358"/>
        <v>3.5525114155251143</v>
      </c>
      <c r="AB2299" s="4">
        <f t="shared" si="359"/>
        <v>6.8882499999999999E-2</v>
      </c>
      <c r="AC2299">
        <v>7</v>
      </c>
      <c r="AD2299">
        <v>1</v>
      </c>
      <c r="AE2299">
        <v>0</v>
      </c>
      <c r="AF2299">
        <v>4</v>
      </c>
      <c r="AG2299">
        <v>1</v>
      </c>
      <c r="AH2299">
        <v>-0.220444985336223</v>
      </c>
      <c r="AI2299">
        <v>-0.23030033538234901</v>
      </c>
    </row>
    <row r="2300" spans="1:35" x14ac:dyDescent="0.2">
      <c r="A2300" t="s">
        <v>2375</v>
      </c>
      <c r="B2300" s="1">
        <v>40179</v>
      </c>
      <c r="C2300" t="s">
        <v>70</v>
      </c>
      <c r="D2300" t="s">
        <v>63</v>
      </c>
      <c r="E2300" t="s">
        <v>67</v>
      </c>
      <c r="F2300" t="s">
        <v>68</v>
      </c>
      <c r="G2300" t="s">
        <v>40</v>
      </c>
      <c r="H2300" t="s">
        <v>50</v>
      </c>
      <c r="I2300" t="s">
        <v>42</v>
      </c>
      <c r="J2300" t="s">
        <v>43</v>
      </c>
      <c r="K2300" t="s">
        <v>43</v>
      </c>
      <c r="L2300" t="s">
        <v>44</v>
      </c>
      <c r="M2300">
        <v>421</v>
      </c>
      <c r="N2300">
        <v>281</v>
      </c>
      <c r="O2300">
        <v>67</v>
      </c>
      <c r="P2300">
        <v>40.44</v>
      </c>
      <c r="Q2300">
        <v>10</v>
      </c>
      <c r="R2300">
        <v>4588840</v>
      </c>
      <c r="S2300" s="6">
        <f t="shared" si="350"/>
        <v>238434.16370106762</v>
      </c>
      <c r="T2300" s="6">
        <f t="shared" si="351"/>
        <v>1498220.6405693949</v>
      </c>
      <c r="U2300" s="2">
        <f t="shared" si="352"/>
        <v>143914590.74733096</v>
      </c>
      <c r="V2300" s="3">
        <f t="shared" si="353"/>
        <v>6.7</v>
      </c>
      <c r="W2300" s="3">
        <f t="shared" si="354"/>
        <v>42.1</v>
      </c>
      <c r="X2300" s="2">
        <f t="shared" si="355"/>
        <v>4044</v>
      </c>
      <c r="Y2300" s="3">
        <f t="shared" si="356"/>
        <v>42.1</v>
      </c>
      <c r="Z2300" s="2">
        <f t="shared" si="357"/>
        <v>603.58208955223881</v>
      </c>
      <c r="AA2300" s="5">
        <f t="shared" si="358"/>
        <v>0.15914489311163896</v>
      </c>
      <c r="AB2300" s="4">
        <f t="shared" si="359"/>
        <v>0.45888400000000001</v>
      </c>
      <c r="AC2300">
        <v>4</v>
      </c>
      <c r="AD2300">
        <v>1</v>
      </c>
      <c r="AE2300">
        <v>1</v>
      </c>
      <c r="AF2300">
        <v>4</v>
      </c>
      <c r="AG2300">
        <v>1</v>
      </c>
      <c r="AH2300" s="2">
        <v>1.98861299324028E+16</v>
      </c>
      <c r="AI2300">
        <v>0.48717437721164197</v>
      </c>
    </row>
    <row r="2301" spans="1:35" x14ac:dyDescent="0.2">
      <c r="A2301" t="s">
        <v>2376</v>
      </c>
      <c r="B2301" s="1">
        <v>40909</v>
      </c>
      <c r="C2301" t="s">
        <v>46</v>
      </c>
      <c r="D2301" t="s">
        <v>47</v>
      </c>
      <c r="E2301" t="s">
        <v>125</v>
      </c>
      <c r="F2301" t="s">
        <v>65</v>
      </c>
      <c r="G2301" t="s">
        <v>40</v>
      </c>
      <c r="H2301" t="s">
        <v>41</v>
      </c>
      <c r="I2301" t="s">
        <v>43</v>
      </c>
      <c r="J2301" t="s">
        <v>43</v>
      </c>
      <c r="K2301" t="s">
        <v>42</v>
      </c>
      <c r="L2301" t="s">
        <v>60</v>
      </c>
      <c r="M2301">
        <v>262</v>
      </c>
      <c r="N2301">
        <v>2927</v>
      </c>
      <c r="O2301">
        <v>898</v>
      </c>
      <c r="P2301">
        <v>6.02</v>
      </c>
      <c r="Q2301">
        <v>58</v>
      </c>
      <c r="R2301">
        <v>2557810</v>
      </c>
      <c r="S2301" s="6">
        <f t="shared" si="350"/>
        <v>306798.77007174579</v>
      </c>
      <c r="T2301" s="6">
        <f t="shared" si="351"/>
        <v>89511.445165698664</v>
      </c>
      <c r="U2301" s="2">
        <f t="shared" si="352"/>
        <v>2056713.3583874274</v>
      </c>
      <c r="V2301" s="3">
        <f t="shared" si="353"/>
        <v>15.482758620689655</v>
      </c>
      <c r="W2301" s="3">
        <f t="shared" si="354"/>
        <v>4.5172413793103452</v>
      </c>
      <c r="X2301" s="2">
        <f t="shared" si="355"/>
        <v>103.79310344827586</v>
      </c>
      <c r="Y2301" s="3">
        <f t="shared" si="356"/>
        <v>4.5172413793103452</v>
      </c>
      <c r="Z2301" s="2">
        <f t="shared" si="357"/>
        <v>6.7037861915367483</v>
      </c>
      <c r="AA2301" s="5">
        <f t="shared" si="358"/>
        <v>3.4274809160305342</v>
      </c>
      <c r="AB2301" s="4">
        <f t="shared" si="359"/>
        <v>4.4100172413793104E-2</v>
      </c>
      <c r="AC2301">
        <v>6</v>
      </c>
      <c r="AD2301">
        <v>0</v>
      </c>
      <c r="AE2301">
        <v>1</v>
      </c>
      <c r="AF2301">
        <v>1</v>
      </c>
      <c r="AG2301">
        <v>1</v>
      </c>
      <c r="AH2301">
        <v>-0.63042854356698597</v>
      </c>
      <c r="AI2301">
        <v>-0.237712497785839</v>
      </c>
    </row>
    <row r="2302" spans="1:35" x14ac:dyDescent="0.2">
      <c r="A2302" t="s">
        <v>2377</v>
      </c>
      <c r="B2302" s="1">
        <v>43466</v>
      </c>
      <c r="C2302" t="s">
        <v>73</v>
      </c>
      <c r="D2302" t="s">
        <v>74</v>
      </c>
      <c r="E2302" t="s">
        <v>71</v>
      </c>
      <c r="F2302" t="s">
        <v>65</v>
      </c>
      <c r="G2302" t="s">
        <v>40</v>
      </c>
      <c r="H2302" t="s">
        <v>51</v>
      </c>
      <c r="I2302" t="s">
        <v>43</v>
      </c>
      <c r="J2302" t="s">
        <v>51</v>
      </c>
      <c r="K2302" t="s">
        <v>42</v>
      </c>
      <c r="L2302" t="s">
        <v>44</v>
      </c>
      <c r="M2302">
        <v>171</v>
      </c>
      <c r="N2302">
        <v>1562</v>
      </c>
      <c r="O2302">
        <v>819</v>
      </c>
      <c r="P2302">
        <v>5.95</v>
      </c>
      <c r="Q2302">
        <v>49</v>
      </c>
      <c r="R2302">
        <v>2958949</v>
      </c>
      <c r="S2302" s="6">
        <f t="shared" si="350"/>
        <v>524327.78489116521</v>
      </c>
      <c r="T2302" s="6">
        <f t="shared" si="351"/>
        <v>109475.03201024327</v>
      </c>
      <c r="U2302" s="2">
        <f t="shared" si="352"/>
        <v>3809218.9500640207</v>
      </c>
      <c r="V2302" s="3">
        <f t="shared" si="353"/>
        <v>16.714285714285715</v>
      </c>
      <c r="W2302" s="3">
        <f t="shared" si="354"/>
        <v>3.489795918367347</v>
      </c>
      <c r="X2302" s="2">
        <f t="shared" si="355"/>
        <v>121.42857142857143</v>
      </c>
      <c r="Y2302" s="3">
        <f t="shared" si="356"/>
        <v>3.489795918367347</v>
      </c>
      <c r="Z2302" s="2">
        <f t="shared" si="357"/>
        <v>7.2649572649572649</v>
      </c>
      <c r="AA2302" s="5">
        <f t="shared" si="358"/>
        <v>4.7894736842105265</v>
      </c>
      <c r="AB2302" s="4">
        <f t="shared" si="359"/>
        <v>6.0386714285714287E-2</v>
      </c>
      <c r="AC2302">
        <v>7</v>
      </c>
      <c r="AD2302">
        <v>1</v>
      </c>
      <c r="AE2302">
        <v>1</v>
      </c>
      <c r="AF2302">
        <v>1</v>
      </c>
      <c r="AG2302">
        <v>1</v>
      </c>
      <c r="AH2302">
        <v>-0.59719660157177001</v>
      </c>
      <c r="AI2302">
        <v>-0.19538933955715501</v>
      </c>
    </row>
    <row r="2303" spans="1:35" x14ac:dyDescent="0.2">
      <c r="A2303" t="s">
        <v>2378</v>
      </c>
      <c r="B2303" s="1">
        <v>43466</v>
      </c>
      <c r="C2303" t="s">
        <v>82</v>
      </c>
      <c r="D2303" t="s">
        <v>83</v>
      </c>
      <c r="E2303" t="s">
        <v>75</v>
      </c>
      <c r="F2303" t="s">
        <v>68</v>
      </c>
      <c r="G2303" t="s">
        <v>40</v>
      </c>
      <c r="H2303" t="s">
        <v>51</v>
      </c>
      <c r="I2303" t="s">
        <v>43</v>
      </c>
      <c r="J2303" t="s">
        <v>43</v>
      </c>
      <c r="K2303" t="s">
        <v>43</v>
      </c>
      <c r="L2303" t="s">
        <v>60</v>
      </c>
      <c r="M2303">
        <v>362</v>
      </c>
      <c r="N2303">
        <v>1346</v>
      </c>
      <c r="O2303">
        <v>703</v>
      </c>
      <c r="P2303">
        <v>36.65</v>
      </c>
      <c r="Q2303">
        <v>85</v>
      </c>
      <c r="R2303">
        <v>3334387</v>
      </c>
      <c r="S2303" s="6">
        <f t="shared" si="350"/>
        <v>522288.26151560177</v>
      </c>
      <c r="T2303" s="6">
        <f t="shared" si="351"/>
        <v>268945.02228826151</v>
      </c>
      <c r="U2303" s="2">
        <f t="shared" si="352"/>
        <v>27228826.15156018</v>
      </c>
      <c r="V2303" s="3">
        <f t="shared" si="353"/>
        <v>8.2705882352941185</v>
      </c>
      <c r="W2303" s="3">
        <f t="shared" si="354"/>
        <v>4.2588235294117647</v>
      </c>
      <c r="X2303" s="2">
        <f t="shared" si="355"/>
        <v>431.1764705882353</v>
      </c>
      <c r="Y2303" s="3">
        <f t="shared" si="356"/>
        <v>4.2588235294117647</v>
      </c>
      <c r="Z2303" s="2">
        <f t="shared" si="357"/>
        <v>52.133712660028451</v>
      </c>
      <c r="AA2303" s="5">
        <f t="shared" si="358"/>
        <v>1.9419889502762431</v>
      </c>
      <c r="AB2303" s="4">
        <f t="shared" si="359"/>
        <v>3.9228082352941174E-2</v>
      </c>
      <c r="AC2303">
        <v>3</v>
      </c>
      <c r="AD2303">
        <v>1</v>
      </c>
      <c r="AE2303">
        <v>0</v>
      </c>
      <c r="AF2303">
        <v>1</v>
      </c>
      <c r="AG2303">
        <v>1</v>
      </c>
      <c r="AH2303">
        <v>-0.65096579626695406</v>
      </c>
      <c r="AI2303">
        <v>-9.3519375959620205E-2</v>
      </c>
    </row>
    <row r="2304" spans="1:35" x14ac:dyDescent="0.2">
      <c r="A2304" t="s">
        <v>2379</v>
      </c>
      <c r="B2304" s="1">
        <v>39814</v>
      </c>
      <c r="C2304" t="s">
        <v>62</v>
      </c>
      <c r="D2304" t="s">
        <v>63</v>
      </c>
      <c r="E2304" t="s">
        <v>67</v>
      </c>
      <c r="F2304" t="s">
        <v>65</v>
      </c>
      <c r="G2304" t="s">
        <v>40</v>
      </c>
      <c r="H2304" t="s">
        <v>51</v>
      </c>
      <c r="I2304" t="s">
        <v>43</v>
      </c>
      <c r="J2304" t="s">
        <v>42</v>
      </c>
      <c r="K2304" t="s">
        <v>43</v>
      </c>
      <c r="L2304" t="s">
        <v>44</v>
      </c>
      <c r="M2304">
        <v>28</v>
      </c>
      <c r="N2304">
        <v>1257</v>
      </c>
      <c r="O2304">
        <v>599</v>
      </c>
      <c r="P2304">
        <v>36.85</v>
      </c>
      <c r="Q2304">
        <v>75</v>
      </c>
      <c r="R2304">
        <v>4487699</v>
      </c>
      <c r="S2304" s="6">
        <f t="shared" si="350"/>
        <v>476531.42402545741</v>
      </c>
      <c r="T2304" s="6">
        <f t="shared" si="351"/>
        <v>22275.258552108193</v>
      </c>
      <c r="U2304" s="2">
        <f t="shared" si="352"/>
        <v>29315831.344470963</v>
      </c>
      <c r="V2304" s="3">
        <f t="shared" si="353"/>
        <v>7.9866666666666664</v>
      </c>
      <c r="W2304" s="3">
        <f t="shared" si="354"/>
        <v>0.37333333333333335</v>
      </c>
      <c r="X2304" s="2">
        <f t="shared" si="355"/>
        <v>491.33333333333331</v>
      </c>
      <c r="Y2304" s="3">
        <f t="shared" si="356"/>
        <v>0.37333333333333335</v>
      </c>
      <c r="Z2304" s="2">
        <f t="shared" si="357"/>
        <v>61.519198664440736</v>
      </c>
      <c r="AA2304" s="5">
        <f t="shared" si="358"/>
        <v>21.392857142857142</v>
      </c>
      <c r="AB2304" s="4">
        <f t="shared" si="359"/>
        <v>5.9835986666666667E-2</v>
      </c>
      <c r="AC2304">
        <v>5</v>
      </c>
      <c r="AD2304">
        <v>1</v>
      </c>
      <c r="AE2304">
        <v>0</v>
      </c>
      <c r="AF2304">
        <v>1</v>
      </c>
      <c r="AG2304">
        <v>1</v>
      </c>
      <c r="AH2304">
        <v>-0.69775820926564602</v>
      </c>
      <c r="AI2304">
        <v>-0.159995907770701</v>
      </c>
    </row>
    <row r="2305" spans="1:35" x14ac:dyDescent="0.2">
      <c r="A2305" t="s">
        <v>2380</v>
      </c>
      <c r="B2305" s="1">
        <v>44562</v>
      </c>
      <c r="C2305" t="s">
        <v>58</v>
      </c>
      <c r="D2305" t="s">
        <v>47</v>
      </c>
      <c r="E2305" t="s">
        <v>59</v>
      </c>
      <c r="F2305" t="s">
        <v>65</v>
      </c>
      <c r="G2305" t="s">
        <v>40</v>
      </c>
      <c r="H2305" t="s">
        <v>41</v>
      </c>
      <c r="I2305" t="s">
        <v>43</v>
      </c>
      <c r="J2305" t="s">
        <v>42</v>
      </c>
      <c r="K2305" t="s">
        <v>43</v>
      </c>
      <c r="L2305" t="s">
        <v>44</v>
      </c>
      <c r="M2305">
        <v>77</v>
      </c>
      <c r="N2305">
        <v>3753</v>
      </c>
      <c r="O2305">
        <v>837</v>
      </c>
      <c r="P2305">
        <v>49.59</v>
      </c>
      <c r="Q2305">
        <v>91</v>
      </c>
      <c r="R2305">
        <v>3708768</v>
      </c>
      <c r="S2305" s="6">
        <f t="shared" si="350"/>
        <v>223021.58273381295</v>
      </c>
      <c r="T2305" s="6">
        <f t="shared" si="351"/>
        <v>20516.919797495339</v>
      </c>
      <c r="U2305" s="2">
        <f t="shared" si="352"/>
        <v>13213429.256594725</v>
      </c>
      <c r="V2305" s="3">
        <f t="shared" si="353"/>
        <v>9.1978021978021971</v>
      </c>
      <c r="W2305" s="3">
        <f t="shared" si="354"/>
        <v>0.84615384615384615</v>
      </c>
      <c r="X2305" s="2">
        <f t="shared" si="355"/>
        <v>544.94505494505495</v>
      </c>
      <c r="Y2305" s="3">
        <f t="shared" si="356"/>
        <v>0.84615384615384615</v>
      </c>
      <c r="Z2305" s="2">
        <f t="shared" si="357"/>
        <v>59.247311827956992</v>
      </c>
      <c r="AA2305" s="5">
        <f t="shared" si="358"/>
        <v>10.870129870129871</v>
      </c>
      <c r="AB2305" s="4">
        <f t="shared" si="359"/>
        <v>4.0755692307692305E-2</v>
      </c>
      <c r="AC2305">
        <v>7</v>
      </c>
      <c r="AD2305">
        <v>0</v>
      </c>
      <c r="AE2305">
        <v>0</v>
      </c>
      <c r="AF2305">
        <v>1</v>
      </c>
      <c r="AG2305">
        <v>1</v>
      </c>
      <c r="AH2305">
        <v>-0.69916434277411899</v>
      </c>
      <c r="AI2305">
        <v>-0.239926186477433</v>
      </c>
    </row>
    <row r="2306" spans="1:35" x14ac:dyDescent="0.2">
      <c r="A2306" t="s">
        <v>2381</v>
      </c>
      <c r="B2306" s="1">
        <v>40179</v>
      </c>
      <c r="C2306" t="s">
        <v>62</v>
      </c>
      <c r="D2306" t="s">
        <v>63</v>
      </c>
      <c r="E2306" t="s">
        <v>125</v>
      </c>
      <c r="F2306" t="s">
        <v>48</v>
      </c>
      <c r="G2306" t="s">
        <v>49</v>
      </c>
      <c r="H2306" t="s">
        <v>51</v>
      </c>
      <c r="I2306" t="s">
        <v>51</v>
      </c>
      <c r="J2306" t="s">
        <v>43</v>
      </c>
      <c r="K2306" t="s">
        <v>43</v>
      </c>
      <c r="L2306" t="s">
        <v>44</v>
      </c>
      <c r="M2306">
        <v>401</v>
      </c>
      <c r="N2306">
        <v>1461</v>
      </c>
      <c r="O2306">
        <v>393</v>
      </c>
      <c r="P2306">
        <v>37.39</v>
      </c>
      <c r="Q2306">
        <v>84</v>
      </c>
      <c r="R2306">
        <v>2458660</v>
      </c>
      <c r="S2306" s="6">
        <f t="shared" si="350"/>
        <v>268993.83983572893</v>
      </c>
      <c r="T2306" s="6">
        <f t="shared" si="351"/>
        <v>274469.54140999314</v>
      </c>
      <c r="U2306" s="2">
        <f t="shared" si="352"/>
        <v>25592060.232717317</v>
      </c>
      <c r="V2306" s="3">
        <f t="shared" si="353"/>
        <v>4.6785714285714288</v>
      </c>
      <c r="W2306" s="3">
        <f t="shared" si="354"/>
        <v>4.7738095238095237</v>
      </c>
      <c r="X2306" s="2">
        <f t="shared" si="355"/>
        <v>445.11904761904759</v>
      </c>
      <c r="Y2306" s="3">
        <f t="shared" si="356"/>
        <v>4.7738095238095237</v>
      </c>
      <c r="Z2306" s="2">
        <f t="shared" si="357"/>
        <v>95.139949109414758</v>
      </c>
      <c r="AA2306" s="5">
        <f t="shared" si="358"/>
        <v>0.98004987531172072</v>
      </c>
      <c r="AB2306" s="4">
        <f t="shared" si="359"/>
        <v>2.9269761904761906E-2</v>
      </c>
      <c r="AC2306">
        <v>6</v>
      </c>
      <c r="AD2306">
        <v>1</v>
      </c>
      <c r="AE2306">
        <v>1</v>
      </c>
      <c r="AF2306">
        <v>1</v>
      </c>
      <c r="AG2306">
        <v>1</v>
      </c>
      <c r="AH2306">
        <v>-0.70226071004656998</v>
      </c>
      <c r="AI2306">
        <v>-0.13302283747733501</v>
      </c>
    </row>
    <row r="2307" spans="1:35" x14ac:dyDescent="0.2">
      <c r="A2307" t="s">
        <v>2382</v>
      </c>
      <c r="B2307" s="1">
        <v>43466</v>
      </c>
      <c r="C2307" t="s">
        <v>62</v>
      </c>
      <c r="D2307" t="s">
        <v>63</v>
      </c>
      <c r="E2307" t="s">
        <v>71</v>
      </c>
      <c r="F2307" t="s">
        <v>68</v>
      </c>
      <c r="G2307" t="s">
        <v>40</v>
      </c>
      <c r="H2307" t="s">
        <v>41</v>
      </c>
      <c r="I2307" t="s">
        <v>42</v>
      </c>
      <c r="J2307" t="s">
        <v>42</v>
      </c>
      <c r="K2307" t="s">
        <v>43</v>
      </c>
      <c r="L2307" t="s">
        <v>60</v>
      </c>
      <c r="M2307">
        <v>93</v>
      </c>
      <c r="N2307">
        <v>3487</v>
      </c>
      <c r="O2307">
        <v>194</v>
      </c>
      <c r="P2307">
        <v>47.39</v>
      </c>
      <c r="Q2307">
        <v>44</v>
      </c>
      <c r="R2307">
        <v>849189</v>
      </c>
      <c r="S2307" s="6">
        <f t="shared" ref="S2307:S2370" si="360">(O2307*1000000)/N2307</f>
        <v>55635.216518497276</v>
      </c>
      <c r="T2307" s="6">
        <f t="shared" ref="T2307:T2370" si="361">(M2307*1000000)/N2307</f>
        <v>26670.49039288787</v>
      </c>
      <c r="U2307" s="2">
        <f t="shared" ref="U2307:U2370" si="362">(P2307*1000000000)/N2307</f>
        <v>13590478.921709206</v>
      </c>
      <c r="V2307" s="3">
        <f t="shared" ref="V2307:V2370" si="363">(O2307*1000000)/(Q2307*1000000)</f>
        <v>4.4090909090909092</v>
      </c>
      <c r="W2307" s="3">
        <f t="shared" ref="W2307:W2370" si="364">(M2307*1000000)/(Q2307*1000000)</f>
        <v>2.1136363636363638</v>
      </c>
      <c r="X2307" s="2">
        <f t="shared" ref="X2307:X2370" si="365">(P2307*1000000000)/(Q2307*1000000)</f>
        <v>1077.0454545454545</v>
      </c>
      <c r="Y2307" s="3">
        <f t="shared" ref="Y2307:Y2370" si="366">(M2307*1000000)/(Q2307*1000000)</f>
        <v>2.1136363636363638</v>
      </c>
      <c r="Z2307" s="2">
        <f t="shared" ref="Z2307:Z2370" si="367">(P2307*1000000000)/(O2307*1000000)</f>
        <v>244.27835051546393</v>
      </c>
      <c r="AA2307" s="5">
        <f t="shared" ref="AA2307:AA2370" si="368">(O2307*1000000)/(M2307*1000000)</f>
        <v>2.086021505376344</v>
      </c>
      <c r="AB2307" s="4">
        <f t="shared" ref="AB2307:AB2370" si="369">R2307/(Q2307*1000000)</f>
        <v>1.9299750000000001E-2</v>
      </c>
      <c r="AC2307">
        <v>4</v>
      </c>
      <c r="AD2307">
        <v>1</v>
      </c>
      <c r="AE2307">
        <v>1</v>
      </c>
      <c r="AF2307">
        <v>1</v>
      </c>
      <c r="AG2307">
        <v>1</v>
      </c>
      <c r="AH2307">
        <v>-0.64589871171947499</v>
      </c>
      <c r="AI2307">
        <v>-0.26387512682373698</v>
      </c>
    </row>
    <row r="2308" spans="1:35" x14ac:dyDescent="0.2">
      <c r="A2308" t="s">
        <v>2383</v>
      </c>
      <c r="B2308" s="1">
        <v>40909</v>
      </c>
      <c r="C2308" t="s">
        <v>46</v>
      </c>
      <c r="D2308" t="s">
        <v>47</v>
      </c>
      <c r="E2308" t="s">
        <v>80</v>
      </c>
      <c r="F2308" t="s">
        <v>68</v>
      </c>
      <c r="G2308" t="s">
        <v>40</v>
      </c>
      <c r="H2308" t="s">
        <v>41</v>
      </c>
      <c r="I2308" t="s">
        <v>42</v>
      </c>
      <c r="J2308" t="s">
        <v>43</v>
      </c>
      <c r="K2308" t="s">
        <v>51</v>
      </c>
      <c r="L2308" t="s">
        <v>5077</v>
      </c>
      <c r="M2308">
        <v>429</v>
      </c>
      <c r="N2308">
        <v>2758</v>
      </c>
      <c r="O2308">
        <v>126</v>
      </c>
      <c r="P2308">
        <v>17.78</v>
      </c>
      <c r="Q2308">
        <v>45</v>
      </c>
      <c r="R2308">
        <v>1041042</v>
      </c>
      <c r="S2308" s="6">
        <f t="shared" si="360"/>
        <v>45685.279187817257</v>
      </c>
      <c r="T2308" s="6">
        <f t="shared" si="361"/>
        <v>155547.4981870921</v>
      </c>
      <c r="U2308" s="2">
        <f t="shared" si="362"/>
        <v>6446700.507614213</v>
      </c>
      <c r="V2308" s="3">
        <f t="shared" si="363"/>
        <v>2.8</v>
      </c>
      <c r="W2308" s="3">
        <f t="shared" si="364"/>
        <v>9.5333333333333332</v>
      </c>
      <c r="X2308" s="2">
        <f t="shared" si="365"/>
        <v>395.11111111111109</v>
      </c>
      <c r="Y2308" s="3">
        <f t="shared" si="366"/>
        <v>9.5333333333333332</v>
      </c>
      <c r="Z2308" s="2">
        <f t="shared" si="367"/>
        <v>141.11111111111111</v>
      </c>
      <c r="AA2308" s="5">
        <f t="shared" si="368"/>
        <v>0.2937062937062937</v>
      </c>
      <c r="AB2308" s="4">
        <f t="shared" si="369"/>
        <v>2.3134266666666667E-2</v>
      </c>
      <c r="AC2308">
        <v>9</v>
      </c>
      <c r="AD2308">
        <v>1</v>
      </c>
      <c r="AE2308">
        <v>0</v>
      </c>
      <c r="AF2308">
        <v>1</v>
      </c>
      <c r="AG2308">
        <v>1</v>
      </c>
      <c r="AH2308">
        <v>-0.63609652857532395</v>
      </c>
      <c r="AI2308">
        <v>-0.24673711761943001</v>
      </c>
    </row>
    <row r="2309" spans="1:35" x14ac:dyDescent="0.2">
      <c r="A2309" t="s">
        <v>2384</v>
      </c>
      <c r="B2309" s="1">
        <v>39448</v>
      </c>
      <c r="C2309" t="s">
        <v>73</v>
      </c>
      <c r="D2309" t="s">
        <v>74</v>
      </c>
      <c r="E2309" t="s">
        <v>59</v>
      </c>
      <c r="F2309" t="s">
        <v>68</v>
      </c>
      <c r="G2309" t="s">
        <v>40</v>
      </c>
      <c r="H2309" t="s">
        <v>51</v>
      </c>
      <c r="I2309" t="s">
        <v>51</v>
      </c>
      <c r="J2309" t="s">
        <v>43</v>
      </c>
      <c r="K2309" t="s">
        <v>42</v>
      </c>
      <c r="L2309" t="s">
        <v>60</v>
      </c>
      <c r="M2309">
        <v>313</v>
      </c>
      <c r="N2309">
        <v>1451</v>
      </c>
      <c r="O2309">
        <v>285</v>
      </c>
      <c r="P2309">
        <v>0.35</v>
      </c>
      <c r="Q2309">
        <v>23</v>
      </c>
      <c r="R2309">
        <v>1171932</v>
      </c>
      <c r="S2309" s="6">
        <f t="shared" si="360"/>
        <v>196416.26464507237</v>
      </c>
      <c r="T2309" s="6">
        <f t="shared" si="361"/>
        <v>215713.3011716058</v>
      </c>
      <c r="U2309" s="2">
        <f t="shared" si="362"/>
        <v>241212.95658166782</v>
      </c>
      <c r="V2309" s="3">
        <f t="shared" si="363"/>
        <v>12.391304347826088</v>
      </c>
      <c r="W2309" s="3">
        <f t="shared" si="364"/>
        <v>13.608695652173912</v>
      </c>
      <c r="X2309" s="2">
        <f t="shared" si="365"/>
        <v>15.217391304347826</v>
      </c>
      <c r="Y2309" s="3">
        <f t="shared" si="366"/>
        <v>13.608695652173912</v>
      </c>
      <c r="Z2309" s="2">
        <f t="shared" si="367"/>
        <v>1.2280701754385965</v>
      </c>
      <c r="AA2309" s="5">
        <f t="shared" si="368"/>
        <v>0.91054313099041528</v>
      </c>
      <c r="AB2309" s="4">
        <f t="shared" si="369"/>
        <v>5.0953565217391306E-2</v>
      </c>
      <c r="AC2309">
        <v>9</v>
      </c>
      <c r="AD2309">
        <v>0</v>
      </c>
      <c r="AE2309">
        <v>0</v>
      </c>
      <c r="AF2309">
        <v>4</v>
      </c>
      <c r="AG2309">
        <v>1</v>
      </c>
      <c r="AH2309">
        <v>-0.46181010214493001</v>
      </c>
      <c r="AI2309">
        <v>-0.221710245759144</v>
      </c>
    </row>
    <row r="2310" spans="1:35" x14ac:dyDescent="0.2">
      <c r="A2310" t="s">
        <v>2385</v>
      </c>
      <c r="B2310" s="1">
        <v>37622</v>
      </c>
      <c r="C2310" t="s">
        <v>82</v>
      </c>
      <c r="D2310" t="s">
        <v>83</v>
      </c>
      <c r="E2310" t="s">
        <v>75</v>
      </c>
      <c r="F2310" t="s">
        <v>54</v>
      </c>
      <c r="G2310" t="s">
        <v>55</v>
      </c>
      <c r="H2310" t="s">
        <v>50</v>
      </c>
      <c r="I2310" t="s">
        <v>42</v>
      </c>
      <c r="J2310" t="s">
        <v>42</v>
      </c>
      <c r="K2310" t="s">
        <v>42</v>
      </c>
      <c r="L2310" t="s">
        <v>60</v>
      </c>
      <c r="M2310">
        <v>109</v>
      </c>
      <c r="N2310">
        <v>1119</v>
      </c>
      <c r="O2310">
        <v>161</v>
      </c>
      <c r="P2310">
        <v>12.68</v>
      </c>
      <c r="Q2310">
        <v>53</v>
      </c>
      <c r="R2310">
        <v>3703064</v>
      </c>
      <c r="S2310" s="6">
        <f t="shared" si="360"/>
        <v>143878.46291331545</v>
      </c>
      <c r="T2310" s="6">
        <f t="shared" si="361"/>
        <v>97408.400357462015</v>
      </c>
      <c r="U2310" s="2">
        <f t="shared" si="362"/>
        <v>11331546.02323503</v>
      </c>
      <c r="V2310" s="3">
        <f t="shared" si="363"/>
        <v>3.0377358490566038</v>
      </c>
      <c r="W2310" s="3">
        <f t="shared" si="364"/>
        <v>2.0566037735849059</v>
      </c>
      <c r="X2310" s="2">
        <f t="shared" si="365"/>
        <v>239.24528301886792</v>
      </c>
      <c r="Y2310" s="3">
        <f t="shared" si="366"/>
        <v>2.0566037735849059</v>
      </c>
      <c r="Z2310" s="2">
        <f t="shared" si="367"/>
        <v>78.757763975155285</v>
      </c>
      <c r="AA2310" s="5">
        <f t="shared" si="368"/>
        <v>1.4770642201834863</v>
      </c>
      <c r="AB2310" s="4">
        <f t="shared" si="369"/>
        <v>6.9869132075471699E-2</v>
      </c>
      <c r="AC2310">
        <v>5</v>
      </c>
      <c r="AD2310">
        <v>1</v>
      </c>
      <c r="AE2310">
        <v>1</v>
      </c>
      <c r="AF2310">
        <v>1</v>
      </c>
      <c r="AG2310">
        <v>1</v>
      </c>
      <c r="AH2310">
        <v>-0.739884183925274</v>
      </c>
      <c r="AI2310">
        <v>-0.238902857054201</v>
      </c>
    </row>
    <row r="2311" spans="1:35" x14ac:dyDescent="0.2">
      <c r="A2311" t="s">
        <v>2386</v>
      </c>
      <c r="B2311" s="1">
        <v>39083</v>
      </c>
      <c r="C2311" t="s">
        <v>58</v>
      </c>
      <c r="D2311" t="s">
        <v>47</v>
      </c>
      <c r="E2311" t="s">
        <v>67</v>
      </c>
      <c r="F2311" t="s">
        <v>54</v>
      </c>
      <c r="G2311" t="s">
        <v>55</v>
      </c>
      <c r="H2311" t="s">
        <v>51</v>
      </c>
      <c r="I2311" t="s">
        <v>42</v>
      </c>
      <c r="J2311" t="s">
        <v>43</v>
      </c>
      <c r="K2311" t="s">
        <v>43</v>
      </c>
      <c r="L2311" t="s">
        <v>60</v>
      </c>
      <c r="M2311">
        <v>495</v>
      </c>
      <c r="N2311">
        <v>1375</v>
      </c>
      <c r="O2311">
        <v>171</v>
      </c>
      <c r="P2311">
        <v>35.26</v>
      </c>
      <c r="Q2311">
        <v>32</v>
      </c>
      <c r="R2311">
        <v>3338813</v>
      </c>
      <c r="S2311" s="6">
        <f t="shared" si="360"/>
        <v>124363.63636363637</v>
      </c>
      <c r="T2311" s="6">
        <f t="shared" si="361"/>
        <v>360000</v>
      </c>
      <c r="U2311" s="2">
        <f t="shared" si="362"/>
        <v>25643636.363636363</v>
      </c>
      <c r="V2311" s="3">
        <f t="shared" si="363"/>
        <v>5.34375</v>
      </c>
      <c r="W2311" s="3">
        <f t="shared" si="364"/>
        <v>15.46875</v>
      </c>
      <c r="X2311" s="2">
        <f t="shared" si="365"/>
        <v>1101.875</v>
      </c>
      <c r="Y2311" s="3">
        <f t="shared" si="366"/>
        <v>15.46875</v>
      </c>
      <c r="Z2311" s="2">
        <f t="shared" si="367"/>
        <v>206.19883040935673</v>
      </c>
      <c r="AA2311" s="5">
        <f t="shared" si="368"/>
        <v>0.34545454545454546</v>
      </c>
      <c r="AB2311" s="4">
        <f t="shared" si="369"/>
        <v>0.10433790625</v>
      </c>
      <c r="AC2311">
        <v>8</v>
      </c>
      <c r="AD2311">
        <v>1</v>
      </c>
      <c r="AE2311">
        <v>0</v>
      </c>
      <c r="AF2311">
        <v>4</v>
      </c>
      <c r="AG2311">
        <v>1</v>
      </c>
      <c r="AH2311">
        <v>-8.9543872448523507E-2</v>
      </c>
      <c r="AI2311">
        <v>-0.13139230551052999</v>
      </c>
    </row>
    <row r="2312" spans="1:35" x14ac:dyDescent="0.2">
      <c r="A2312" t="s">
        <v>2387</v>
      </c>
      <c r="B2312" s="1">
        <v>36526</v>
      </c>
      <c r="C2312" t="s">
        <v>62</v>
      </c>
      <c r="D2312" t="s">
        <v>63</v>
      </c>
      <c r="E2312" t="s">
        <v>67</v>
      </c>
      <c r="F2312" t="s">
        <v>39</v>
      </c>
      <c r="G2312" t="s">
        <v>40</v>
      </c>
      <c r="H2312" t="s">
        <v>41</v>
      </c>
      <c r="I2312" t="s">
        <v>43</v>
      </c>
      <c r="J2312" t="s">
        <v>42</v>
      </c>
      <c r="K2312" t="s">
        <v>43</v>
      </c>
      <c r="L2312" t="s">
        <v>78</v>
      </c>
      <c r="M2312">
        <v>24</v>
      </c>
      <c r="N2312">
        <v>3795</v>
      </c>
      <c r="O2312">
        <v>639</v>
      </c>
      <c r="P2312">
        <v>30.55</v>
      </c>
      <c r="Q2312">
        <v>55</v>
      </c>
      <c r="R2312">
        <v>2619543</v>
      </c>
      <c r="S2312" s="6">
        <f t="shared" si="360"/>
        <v>168379.44664031619</v>
      </c>
      <c r="T2312" s="6">
        <f t="shared" si="361"/>
        <v>6324.110671936759</v>
      </c>
      <c r="U2312" s="2">
        <f t="shared" si="362"/>
        <v>8050065.876152833</v>
      </c>
      <c r="V2312" s="3">
        <f t="shared" si="363"/>
        <v>11.618181818181819</v>
      </c>
      <c r="W2312" s="3">
        <f t="shared" si="364"/>
        <v>0.43636363636363634</v>
      </c>
      <c r="X2312" s="2">
        <f t="shared" si="365"/>
        <v>555.4545454545455</v>
      </c>
      <c r="Y2312" s="3">
        <f t="shared" si="366"/>
        <v>0.43636363636363634</v>
      </c>
      <c r="Z2312" s="2">
        <f t="shared" si="367"/>
        <v>47.809076682316118</v>
      </c>
      <c r="AA2312" s="5">
        <f t="shared" si="368"/>
        <v>26.625</v>
      </c>
      <c r="AB2312" s="4">
        <f t="shared" si="369"/>
        <v>4.7628054545454546E-2</v>
      </c>
      <c r="AC2312">
        <v>9</v>
      </c>
      <c r="AD2312">
        <v>1</v>
      </c>
      <c r="AE2312">
        <v>1</v>
      </c>
      <c r="AF2312">
        <v>1</v>
      </c>
      <c r="AG2312">
        <v>1</v>
      </c>
      <c r="AH2312">
        <v>-0.67334391121495496</v>
      </c>
      <c r="AI2312">
        <v>-0.256741683042498</v>
      </c>
    </row>
    <row r="2313" spans="1:35" x14ac:dyDescent="0.2">
      <c r="A2313" t="s">
        <v>2388</v>
      </c>
      <c r="B2313" s="1">
        <v>44197</v>
      </c>
      <c r="C2313" t="s">
        <v>46</v>
      </c>
      <c r="D2313" t="s">
        <v>47</v>
      </c>
      <c r="E2313" t="s">
        <v>132</v>
      </c>
      <c r="F2313" t="s">
        <v>65</v>
      </c>
      <c r="G2313" t="s">
        <v>40</v>
      </c>
      <c r="H2313" t="s">
        <v>41</v>
      </c>
      <c r="I2313" t="s">
        <v>43</v>
      </c>
      <c r="J2313" t="s">
        <v>43</v>
      </c>
      <c r="K2313" t="s">
        <v>43</v>
      </c>
      <c r="L2313" t="s">
        <v>78</v>
      </c>
      <c r="M2313">
        <v>389</v>
      </c>
      <c r="N2313">
        <v>3576</v>
      </c>
      <c r="O2313">
        <v>561</v>
      </c>
      <c r="P2313">
        <v>43.06</v>
      </c>
      <c r="Q2313">
        <v>22</v>
      </c>
      <c r="R2313">
        <v>4114780</v>
      </c>
      <c r="S2313" s="6">
        <f t="shared" si="360"/>
        <v>156879.19463087249</v>
      </c>
      <c r="T2313" s="6">
        <f t="shared" si="361"/>
        <v>108780.76062639822</v>
      </c>
      <c r="U2313" s="2">
        <f t="shared" si="362"/>
        <v>12041387.0246085</v>
      </c>
      <c r="V2313" s="3">
        <f t="shared" si="363"/>
        <v>25.5</v>
      </c>
      <c r="W2313" s="3">
        <f t="shared" si="364"/>
        <v>17.681818181818183</v>
      </c>
      <c r="X2313" s="2">
        <f t="shared" si="365"/>
        <v>1957.2727272727273</v>
      </c>
      <c r="Y2313" s="3">
        <f t="shared" si="366"/>
        <v>17.681818181818183</v>
      </c>
      <c r="Z2313" s="2">
        <f t="shared" si="367"/>
        <v>76.755793226381456</v>
      </c>
      <c r="AA2313" s="5">
        <f t="shared" si="368"/>
        <v>1.442159383033419</v>
      </c>
      <c r="AB2313" s="4">
        <f t="shared" si="369"/>
        <v>0.18703545454545453</v>
      </c>
      <c r="AC2313">
        <v>2</v>
      </c>
      <c r="AD2313">
        <v>0</v>
      </c>
      <c r="AE2313">
        <v>0</v>
      </c>
      <c r="AF2313">
        <v>4</v>
      </c>
      <c r="AG2313">
        <v>1</v>
      </c>
      <c r="AH2313">
        <v>0.59119009377054998</v>
      </c>
      <c r="AI2313">
        <v>-0.236519686852045</v>
      </c>
    </row>
    <row r="2314" spans="1:35" x14ac:dyDescent="0.2">
      <c r="A2314" t="s">
        <v>2389</v>
      </c>
      <c r="B2314" s="1">
        <v>43101</v>
      </c>
      <c r="C2314" t="s">
        <v>82</v>
      </c>
      <c r="D2314" t="s">
        <v>83</v>
      </c>
      <c r="E2314" t="s">
        <v>38</v>
      </c>
      <c r="F2314" t="s">
        <v>48</v>
      </c>
      <c r="G2314" t="s">
        <v>49</v>
      </c>
      <c r="H2314" t="s">
        <v>50</v>
      </c>
      <c r="I2314" t="s">
        <v>43</v>
      </c>
      <c r="J2314" t="s">
        <v>42</v>
      </c>
      <c r="K2314" t="s">
        <v>42</v>
      </c>
      <c r="L2314" t="s">
        <v>56</v>
      </c>
      <c r="M2314">
        <v>70</v>
      </c>
      <c r="N2314">
        <v>396</v>
      </c>
      <c r="O2314">
        <v>900</v>
      </c>
      <c r="P2314">
        <v>0.71</v>
      </c>
      <c r="Q2314">
        <v>93</v>
      </c>
      <c r="R2314">
        <v>748249</v>
      </c>
      <c r="S2314" s="6">
        <f t="shared" si="360"/>
        <v>2272727.2727272729</v>
      </c>
      <c r="T2314" s="6">
        <f t="shared" si="361"/>
        <v>176767.67676767678</v>
      </c>
      <c r="U2314" s="2">
        <f t="shared" si="362"/>
        <v>1792929.2929292929</v>
      </c>
      <c r="V2314" s="3">
        <f t="shared" si="363"/>
        <v>9.67741935483871</v>
      </c>
      <c r="W2314" s="3">
        <f t="shared" si="364"/>
        <v>0.75268817204301075</v>
      </c>
      <c r="X2314" s="2">
        <f t="shared" si="365"/>
        <v>7.634408602150538</v>
      </c>
      <c r="Y2314" s="3">
        <f t="shared" si="366"/>
        <v>0.75268817204301075</v>
      </c>
      <c r="Z2314" s="2">
        <f t="shared" si="367"/>
        <v>0.78888888888888886</v>
      </c>
      <c r="AA2314" s="5">
        <f t="shared" si="368"/>
        <v>12.857142857142858</v>
      </c>
      <c r="AB2314" s="4">
        <f t="shared" si="369"/>
        <v>8.0456881720430105E-3</v>
      </c>
      <c r="AC2314">
        <v>9</v>
      </c>
      <c r="AD2314">
        <v>0</v>
      </c>
      <c r="AE2314">
        <v>1</v>
      </c>
      <c r="AF2314">
        <v>1</v>
      </c>
      <c r="AG2314">
        <v>1</v>
      </c>
      <c r="AH2314">
        <v>-0.91407003635310002</v>
      </c>
      <c r="AI2314">
        <v>8.6629102098143104E-2</v>
      </c>
    </row>
    <row r="2315" spans="1:35" x14ac:dyDescent="0.2">
      <c r="A2315" t="s">
        <v>2390</v>
      </c>
      <c r="B2315" s="1">
        <v>37622</v>
      </c>
      <c r="C2315" t="s">
        <v>36</v>
      </c>
      <c r="D2315" t="s">
        <v>37</v>
      </c>
      <c r="E2315" t="s">
        <v>80</v>
      </c>
      <c r="F2315" t="s">
        <v>68</v>
      </c>
      <c r="G2315" t="s">
        <v>40</v>
      </c>
      <c r="H2315" t="s">
        <v>51</v>
      </c>
      <c r="I2315" t="s">
        <v>51</v>
      </c>
      <c r="J2315" t="s">
        <v>43</v>
      </c>
      <c r="K2315" t="s">
        <v>51</v>
      </c>
      <c r="L2315" t="s">
        <v>56</v>
      </c>
      <c r="M2315">
        <v>409</v>
      </c>
      <c r="N2315">
        <v>2131</v>
      </c>
      <c r="O2315">
        <v>447</v>
      </c>
      <c r="P2315">
        <v>21.75</v>
      </c>
      <c r="Q2315">
        <v>16</v>
      </c>
      <c r="R2315">
        <v>4641630</v>
      </c>
      <c r="S2315" s="6">
        <f t="shared" si="360"/>
        <v>209760.67573908964</v>
      </c>
      <c r="T2315" s="6">
        <f t="shared" si="361"/>
        <v>191928.67198498358</v>
      </c>
      <c r="U2315" s="2">
        <f t="shared" si="362"/>
        <v>10206475.832942281</v>
      </c>
      <c r="V2315" s="3">
        <f t="shared" si="363"/>
        <v>27.9375</v>
      </c>
      <c r="W2315" s="3">
        <f t="shared" si="364"/>
        <v>25.5625</v>
      </c>
      <c r="X2315" s="2">
        <f t="shared" si="365"/>
        <v>1359.375</v>
      </c>
      <c r="Y2315" s="3">
        <f t="shared" si="366"/>
        <v>25.5625</v>
      </c>
      <c r="Z2315" s="2">
        <f t="shared" si="367"/>
        <v>48.65771812080537</v>
      </c>
      <c r="AA2315" s="5">
        <f t="shared" si="368"/>
        <v>1.0929095354523228</v>
      </c>
      <c r="AB2315" s="4">
        <f t="shared" si="369"/>
        <v>0.29010187500000001</v>
      </c>
      <c r="AC2315">
        <v>2</v>
      </c>
      <c r="AD2315">
        <v>1</v>
      </c>
      <c r="AE2315">
        <v>0</v>
      </c>
      <c r="AF2315">
        <v>4</v>
      </c>
      <c r="AG2315">
        <v>1</v>
      </c>
      <c r="AH2315">
        <v>0.88890083525232</v>
      </c>
      <c r="AI2315">
        <v>-0.21240035201344501</v>
      </c>
    </row>
    <row r="2316" spans="1:35" x14ac:dyDescent="0.2">
      <c r="A2316" t="s">
        <v>2391</v>
      </c>
      <c r="B2316" s="1">
        <v>42370</v>
      </c>
      <c r="C2316" t="s">
        <v>82</v>
      </c>
      <c r="D2316" t="s">
        <v>83</v>
      </c>
      <c r="E2316" t="s">
        <v>132</v>
      </c>
      <c r="F2316" t="s">
        <v>68</v>
      </c>
      <c r="G2316" t="s">
        <v>40</v>
      </c>
      <c r="H2316" t="s">
        <v>41</v>
      </c>
      <c r="I2316" t="s">
        <v>43</v>
      </c>
      <c r="J2316" t="s">
        <v>43</v>
      </c>
      <c r="K2316" t="s">
        <v>42</v>
      </c>
      <c r="L2316" t="s">
        <v>44</v>
      </c>
      <c r="M2316">
        <v>442</v>
      </c>
      <c r="N2316">
        <v>4441</v>
      </c>
      <c r="O2316">
        <v>692</v>
      </c>
      <c r="P2316">
        <v>6.51</v>
      </c>
      <c r="Q2316">
        <v>5</v>
      </c>
      <c r="R2316">
        <v>2976084</v>
      </c>
      <c r="S2316" s="6">
        <f t="shared" si="360"/>
        <v>155820.76108984463</v>
      </c>
      <c r="T2316" s="6">
        <f t="shared" si="361"/>
        <v>99527.13352848457</v>
      </c>
      <c r="U2316" s="2">
        <f t="shared" si="362"/>
        <v>1465886.0616978158</v>
      </c>
      <c r="V2316" s="3">
        <f t="shared" si="363"/>
        <v>138.4</v>
      </c>
      <c r="W2316" s="3">
        <f t="shared" si="364"/>
        <v>88.4</v>
      </c>
      <c r="X2316" s="2">
        <f t="shared" si="365"/>
        <v>1302</v>
      </c>
      <c r="Y2316" s="3">
        <f t="shared" si="366"/>
        <v>88.4</v>
      </c>
      <c r="Z2316" s="2">
        <f t="shared" si="367"/>
        <v>9.4075144508670512</v>
      </c>
      <c r="AA2316" s="5">
        <f t="shared" si="368"/>
        <v>1.5656108597285068</v>
      </c>
      <c r="AB2316" s="4">
        <f t="shared" si="369"/>
        <v>0.59521679999999999</v>
      </c>
      <c r="AC2316">
        <v>1</v>
      </c>
      <c r="AD2316">
        <v>0</v>
      </c>
      <c r="AE2316">
        <v>1</v>
      </c>
      <c r="AF2316">
        <v>0</v>
      </c>
      <c r="AG2316">
        <v>3</v>
      </c>
      <c r="AH2316" s="2">
        <v>3748121126981850</v>
      </c>
      <c r="AI2316">
        <v>-0.28325874551090002</v>
      </c>
    </row>
    <row r="2317" spans="1:35" x14ac:dyDescent="0.2">
      <c r="A2317" t="s">
        <v>2392</v>
      </c>
      <c r="B2317" s="1">
        <v>38353</v>
      </c>
      <c r="C2317" t="s">
        <v>36</v>
      </c>
      <c r="D2317" t="s">
        <v>37</v>
      </c>
      <c r="E2317" t="s">
        <v>132</v>
      </c>
      <c r="F2317" t="s">
        <v>48</v>
      </c>
      <c r="G2317" t="s">
        <v>49</v>
      </c>
      <c r="H2317" t="s">
        <v>51</v>
      </c>
      <c r="I2317" t="s">
        <v>42</v>
      </c>
      <c r="J2317" t="s">
        <v>43</v>
      </c>
      <c r="K2317" t="s">
        <v>42</v>
      </c>
      <c r="L2317" t="s">
        <v>44</v>
      </c>
      <c r="M2317">
        <v>444</v>
      </c>
      <c r="N2317">
        <v>1543</v>
      </c>
      <c r="O2317">
        <v>216</v>
      </c>
      <c r="P2317">
        <v>5.72</v>
      </c>
      <c r="Q2317">
        <v>54</v>
      </c>
      <c r="R2317">
        <v>852432</v>
      </c>
      <c r="S2317" s="6">
        <f t="shared" si="360"/>
        <v>139987.03823720026</v>
      </c>
      <c r="T2317" s="6">
        <f t="shared" si="361"/>
        <v>287751.13415424497</v>
      </c>
      <c r="U2317" s="2">
        <f t="shared" si="362"/>
        <v>3707064.1607258585</v>
      </c>
      <c r="V2317" s="3">
        <f t="shared" si="363"/>
        <v>4</v>
      </c>
      <c r="W2317" s="3">
        <f t="shared" si="364"/>
        <v>8.2222222222222214</v>
      </c>
      <c r="X2317" s="2">
        <f t="shared" si="365"/>
        <v>105.92592592592592</v>
      </c>
      <c r="Y2317" s="3">
        <f t="shared" si="366"/>
        <v>8.2222222222222214</v>
      </c>
      <c r="Z2317" s="2">
        <f t="shared" si="367"/>
        <v>26.481481481481481</v>
      </c>
      <c r="AA2317" s="5">
        <f t="shared" si="368"/>
        <v>0.48648648648648651</v>
      </c>
      <c r="AB2317" s="4">
        <f t="shared" si="369"/>
        <v>1.5785777777777777E-2</v>
      </c>
      <c r="AC2317">
        <v>4</v>
      </c>
      <c r="AD2317">
        <v>0</v>
      </c>
      <c r="AE2317">
        <v>0</v>
      </c>
      <c r="AF2317">
        <v>1</v>
      </c>
      <c r="AG2317">
        <v>1</v>
      </c>
      <c r="AH2317">
        <v>-0.74496741027158297</v>
      </c>
      <c r="AI2317">
        <v>-0.19933991960254499</v>
      </c>
    </row>
    <row r="2318" spans="1:35" x14ac:dyDescent="0.2">
      <c r="A2318" t="s">
        <v>2393</v>
      </c>
      <c r="B2318" s="1">
        <v>37257</v>
      </c>
      <c r="C2318" t="s">
        <v>53</v>
      </c>
      <c r="D2318" t="s">
        <v>37</v>
      </c>
      <c r="E2318" t="s">
        <v>38</v>
      </c>
      <c r="F2318" t="s">
        <v>48</v>
      </c>
      <c r="G2318" t="s">
        <v>49</v>
      </c>
      <c r="H2318" t="s">
        <v>41</v>
      </c>
      <c r="I2318" t="s">
        <v>43</v>
      </c>
      <c r="J2318" t="s">
        <v>43</v>
      </c>
      <c r="K2318" t="s">
        <v>51</v>
      </c>
      <c r="L2318" t="s">
        <v>44</v>
      </c>
      <c r="M2318">
        <v>454</v>
      </c>
      <c r="N2318">
        <v>4322</v>
      </c>
      <c r="O2318">
        <v>630</v>
      </c>
      <c r="P2318">
        <v>18.829999999999998</v>
      </c>
      <c r="Q2318">
        <v>62</v>
      </c>
      <c r="R2318">
        <v>2275856</v>
      </c>
      <c r="S2318" s="6">
        <f t="shared" si="360"/>
        <v>145765.84914391485</v>
      </c>
      <c r="T2318" s="6">
        <f t="shared" si="361"/>
        <v>105043.9611291069</v>
      </c>
      <c r="U2318" s="2">
        <f t="shared" si="362"/>
        <v>4356779.2688570106</v>
      </c>
      <c r="V2318" s="3">
        <f t="shared" si="363"/>
        <v>10.161290322580646</v>
      </c>
      <c r="W2318" s="3">
        <f t="shared" si="364"/>
        <v>7.32258064516129</v>
      </c>
      <c r="X2318" s="2">
        <f t="shared" si="365"/>
        <v>303.70967741935482</v>
      </c>
      <c r="Y2318" s="3">
        <f t="shared" si="366"/>
        <v>7.32258064516129</v>
      </c>
      <c r="Z2318" s="2">
        <f t="shared" si="367"/>
        <v>29.888888888888889</v>
      </c>
      <c r="AA2318" s="5">
        <f t="shared" si="368"/>
        <v>1.3876651982378854</v>
      </c>
      <c r="AB2318" s="4">
        <f t="shared" si="369"/>
        <v>3.6707354838709676E-2</v>
      </c>
      <c r="AC2318">
        <v>6</v>
      </c>
      <c r="AD2318">
        <v>1</v>
      </c>
      <c r="AE2318">
        <v>1</v>
      </c>
      <c r="AF2318">
        <v>1</v>
      </c>
      <c r="AG2318">
        <v>1</v>
      </c>
      <c r="AH2318">
        <v>-0.59289866689567705</v>
      </c>
      <c r="AI2318">
        <v>-0.25174698125285599</v>
      </c>
    </row>
    <row r="2319" spans="1:35" x14ac:dyDescent="0.2">
      <c r="A2319" t="s">
        <v>2394</v>
      </c>
      <c r="B2319" s="1">
        <v>44562</v>
      </c>
      <c r="C2319" t="s">
        <v>46</v>
      </c>
      <c r="D2319" t="s">
        <v>47</v>
      </c>
      <c r="E2319" t="s">
        <v>80</v>
      </c>
      <c r="F2319" t="s">
        <v>48</v>
      </c>
      <c r="G2319" t="s">
        <v>49</v>
      </c>
      <c r="H2319" t="s">
        <v>50</v>
      </c>
      <c r="I2319" t="s">
        <v>43</v>
      </c>
      <c r="J2319" t="s">
        <v>51</v>
      </c>
      <c r="K2319" t="s">
        <v>51</v>
      </c>
      <c r="L2319" t="s">
        <v>44</v>
      </c>
      <c r="M2319">
        <v>230</v>
      </c>
      <c r="N2319">
        <v>1116</v>
      </c>
      <c r="O2319">
        <v>903</v>
      </c>
      <c r="P2319">
        <v>19.98</v>
      </c>
      <c r="Q2319">
        <v>9</v>
      </c>
      <c r="R2319">
        <v>3707546</v>
      </c>
      <c r="S2319" s="6">
        <f t="shared" si="360"/>
        <v>809139.78494623653</v>
      </c>
      <c r="T2319" s="6">
        <f t="shared" si="361"/>
        <v>206093.1899641577</v>
      </c>
      <c r="U2319" s="2">
        <f t="shared" si="362"/>
        <v>17903225.806451611</v>
      </c>
      <c r="V2319" s="3">
        <f t="shared" si="363"/>
        <v>100.33333333333333</v>
      </c>
      <c r="W2319" s="3">
        <f t="shared" si="364"/>
        <v>25.555555555555557</v>
      </c>
      <c r="X2319" s="2">
        <f t="shared" si="365"/>
        <v>2220</v>
      </c>
      <c r="Y2319" s="3">
        <f t="shared" si="366"/>
        <v>25.555555555555557</v>
      </c>
      <c r="Z2319" s="2">
        <f t="shared" si="367"/>
        <v>22.126245847176079</v>
      </c>
      <c r="AA2319" s="5">
        <f t="shared" si="368"/>
        <v>3.9260869565217393</v>
      </c>
      <c r="AB2319" s="4">
        <f t="shared" si="369"/>
        <v>0.41194955555555557</v>
      </c>
      <c r="AC2319">
        <v>7</v>
      </c>
      <c r="AD2319">
        <v>1</v>
      </c>
      <c r="AE2319">
        <v>0</v>
      </c>
      <c r="AF2319">
        <v>4</v>
      </c>
      <c r="AG2319">
        <v>1</v>
      </c>
      <c r="AH2319" s="2">
        <v>2.08142270691075E+16</v>
      </c>
      <c r="AI2319">
        <v>-0.11019794349508</v>
      </c>
    </row>
    <row r="2320" spans="1:35" x14ac:dyDescent="0.2">
      <c r="A2320" t="s">
        <v>2395</v>
      </c>
      <c r="B2320" s="1">
        <v>42736</v>
      </c>
      <c r="C2320" t="s">
        <v>62</v>
      </c>
      <c r="D2320" t="s">
        <v>63</v>
      </c>
      <c r="E2320" t="s">
        <v>125</v>
      </c>
      <c r="F2320" t="s">
        <v>54</v>
      </c>
      <c r="G2320" t="s">
        <v>55</v>
      </c>
      <c r="H2320" t="s">
        <v>41</v>
      </c>
      <c r="I2320" t="s">
        <v>42</v>
      </c>
      <c r="J2320" t="s">
        <v>51</v>
      </c>
      <c r="K2320" t="s">
        <v>43</v>
      </c>
      <c r="L2320" t="s">
        <v>44</v>
      </c>
      <c r="M2320">
        <v>218</v>
      </c>
      <c r="N2320">
        <v>3892</v>
      </c>
      <c r="O2320">
        <v>99</v>
      </c>
      <c r="P2320">
        <v>25.52</v>
      </c>
      <c r="Q2320">
        <v>58</v>
      </c>
      <c r="R2320">
        <v>3327093</v>
      </c>
      <c r="S2320" s="6">
        <f t="shared" si="360"/>
        <v>25436.793422404935</v>
      </c>
      <c r="T2320" s="6">
        <f t="shared" si="361"/>
        <v>56012.332990750256</v>
      </c>
      <c r="U2320" s="2">
        <f t="shared" si="362"/>
        <v>6557040.0822199387</v>
      </c>
      <c r="V2320" s="3">
        <f t="shared" si="363"/>
        <v>1.7068965517241379</v>
      </c>
      <c r="W2320" s="3">
        <f t="shared" si="364"/>
        <v>3.7586206896551726</v>
      </c>
      <c r="X2320" s="2">
        <f t="shared" si="365"/>
        <v>440</v>
      </c>
      <c r="Y2320" s="3">
        <f t="shared" si="366"/>
        <v>3.7586206896551726</v>
      </c>
      <c r="Z2320" s="2">
        <f t="shared" si="367"/>
        <v>257.77777777777777</v>
      </c>
      <c r="AA2320" s="5">
        <f t="shared" si="368"/>
        <v>0.45412844036697247</v>
      </c>
      <c r="AB2320" s="4">
        <f t="shared" si="369"/>
        <v>5.7363672413793101E-2</v>
      </c>
      <c r="AC2320">
        <v>3</v>
      </c>
      <c r="AD2320">
        <v>0</v>
      </c>
      <c r="AE2320">
        <v>1</v>
      </c>
      <c r="AF2320">
        <v>1</v>
      </c>
      <c r="AG2320">
        <v>1</v>
      </c>
      <c r="AH2320">
        <v>-0.69163211082216502</v>
      </c>
      <c r="AI2320">
        <v>-0.27922872020744499</v>
      </c>
    </row>
    <row r="2321" spans="1:35" x14ac:dyDescent="0.2">
      <c r="A2321" t="s">
        <v>2396</v>
      </c>
      <c r="B2321" s="1">
        <v>37987</v>
      </c>
      <c r="C2321" t="s">
        <v>62</v>
      </c>
      <c r="D2321" t="s">
        <v>63</v>
      </c>
      <c r="E2321" t="s">
        <v>71</v>
      </c>
      <c r="F2321" t="s">
        <v>48</v>
      </c>
      <c r="G2321" t="s">
        <v>49</v>
      </c>
      <c r="H2321" t="s">
        <v>51</v>
      </c>
      <c r="I2321" t="s">
        <v>51</v>
      </c>
      <c r="J2321" t="s">
        <v>42</v>
      </c>
      <c r="K2321" t="s">
        <v>43</v>
      </c>
      <c r="L2321" t="s">
        <v>44</v>
      </c>
      <c r="M2321">
        <v>48</v>
      </c>
      <c r="N2321">
        <v>2078</v>
      </c>
      <c r="O2321">
        <v>287</v>
      </c>
      <c r="P2321">
        <v>28.07</v>
      </c>
      <c r="Q2321">
        <v>99</v>
      </c>
      <c r="R2321">
        <v>2298300</v>
      </c>
      <c r="S2321" s="6">
        <f t="shared" si="360"/>
        <v>138113.57074109721</v>
      </c>
      <c r="T2321" s="6">
        <f t="shared" si="361"/>
        <v>23099.133782483157</v>
      </c>
      <c r="U2321" s="2">
        <f t="shared" si="362"/>
        <v>13508180.943214629</v>
      </c>
      <c r="V2321" s="3">
        <f t="shared" si="363"/>
        <v>2.8989898989898988</v>
      </c>
      <c r="W2321" s="3">
        <f t="shared" si="364"/>
        <v>0.48484848484848486</v>
      </c>
      <c r="X2321" s="2">
        <f t="shared" si="365"/>
        <v>283.53535353535352</v>
      </c>
      <c r="Y2321" s="3">
        <f t="shared" si="366"/>
        <v>0.48484848484848486</v>
      </c>
      <c r="Z2321" s="2">
        <f t="shared" si="367"/>
        <v>97.804878048780495</v>
      </c>
      <c r="AA2321" s="5">
        <f t="shared" si="368"/>
        <v>5.979166666666667</v>
      </c>
      <c r="AB2321" s="4">
        <f t="shared" si="369"/>
        <v>2.3215151515151515E-2</v>
      </c>
      <c r="AC2321">
        <v>3</v>
      </c>
      <c r="AD2321">
        <v>0</v>
      </c>
      <c r="AE2321">
        <v>0</v>
      </c>
      <c r="AF2321">
        <v>1</v>
      </c>
      <c r="AG2321">
        <v>1</v>
      </c>
      <c r="AH2321">
        <v>-0.89052615685903402</v>
      </c>
      <c r="AI2321">
        <v>-0.25234475343160301</v>
      </c>
    </row>
    <row r="2322" spans="1:35" x14ac:dyDescent="0.2">
      <c r="A2322" t="s">
        <v>2397</v>
      </c>
      <c r="B2322" s="1">
        <v>37987</v>
      </c>
      <c r="C2322" t="s">
        <v>73</v>
      </c>
      <c r="D2322" t="s">
        <v>74</v>
      </c>
      <c r="E2322" t="s">
        <v>75</v>
      </c>
      <c r="F2322" t="s">
        <v>65</v>
      </c>
      <c r="G2322" t="s">
        <v>40</v>
      </c>
      <c r="H2322" t="s">
        <v>41</v>
      </c>
      <c r="I2322" t="s">
        <v>43</v>
      </c>
      <c r="J2322" t="s">
        <v>43</v>
      </c>
      <c r="K2322" t="s">
        <v>43</v>
      </c>
      <c r="L2322" t="s">
        <v>56</v>
      </c>
      <c r="M2322">
        <v>322</v>
      </c>
      <c r="N2322">
        <v>3081</v>
      </c>
      <c r="O2322">
        <v>605</v>
      </c>
      <c r="P2322">
        <v>28.73</v>
      </c>
      <c r="Q2322">
        <v>70</v>
      </c>
      <c r="R2322">
        <v>3612590</v>
      </c>
      <c r="S2322" s="6">
        <f t="shared" si="360"/>
        <v>196364.81661798118</v>
      </c>
      <c r="T2322" s="6">
        <f t="shared" si="361"/>
        <v>104511.52223304122</v>
      </c>
      <c r="U2322" s="2">
        <f t="shared" si="362"/>
        <v>9324894.5147679318</v>
      </c>
      <c r="V2322" s="3">
        <f t="shared" si="363"/>
        <v>8.6428571428571423</v>
      </c>
      <c r="W2322" s="3">
        <f t="shared" si="364"/>
        <v>4.5999999999999996</v>
      </c>
      <c r="X2322" s="2">
        <f t="shared" si="365"/>
        <v>410.42857142857144</v>
      </c>
      <c r="Y2322" s="3">
        <f t="shared" si="366"/>
        <v>4.5999999999999996</v>
      </c>
      <c r="Z2322" s="2">
        <f t="shared" si="367"/>
        <v>47.487603305785122</v>
      </c>
      <c r="AA2322" s="5">
        <f t="shared" si="368"/>
        <v>1.8788819875776397</v>
      </c>
      <c r="AB2322" s="4">
        <f t="shared" si="369"/>
        <v>5.1608428571428569E-2</v>
      </c>
      <c r="AC2322">
        <v>4</v>
      </c>
      <c r="AD2322">
        <v>0</v>
      </c>
      <c r="AE2322">
        <v>0</v>
      </c>
      <c r="AF2322">
        <v>1</v>
      </c>
      <c r="AG2322">
        <v>1</v>
      </c>
      <c r="AH2322">
        <v>-0.61322564594828999</v>
      </c>
      <c r="AI2322">
        <v>-0.23301228097587701</v>
      </c>
    </row>
    <row r="2323" spans="1:35" x14ac:dyDescent="0.2">
      <c r="A2323" t="s">
        <v>2398</v>
      </c>
      <c r="B2323" s="1">
        <v>40544</v>
      </c>
      <c r="C2323" t="s">
        <v>46</v>
      </c>
      <c r="D2323" t="s">
        <v>47</v>
      </c>
      <c r="E2323" t="s">
        <v>67</v>
      </c>
      <c r="F2323" t="s">
        <v>39</v>
      </c>
      <c r="G2323" t="s">
        <v>40</v>
      </c>
      <c r="H2323" t="s">
        <v>41</v>
      </c>
      <c r="I2323" t="s">
        <v>43</v>
      </c>
      <c r="J2323" t="s">
        <v>43</v>
      </c>
      <c r="K2323" t="s">
        <v>51</v>
      </c>
      <c r="L2323" t="s">
        <v>78</v>
      </c>
      <c r="M2323">
        <v>303</v>
      </c>
      <c r="N2323">
        <v>4665</v>
      </c>
      <c r="O2323">
        <v>644</v>
      </c>
      <c r="P2323">
        <v>21.8</v>
      </c>
      <c r="Q2323">
        <v>85</v>
      </c>
      <c r="R2323">
        <v>1304266</v>
      </c>
      <c r="S2323" s="6">
        <f t="shared" si="360"/>
        <v>138049.30332261522</v>
      </c>
      <c r="T2323" s="6">
        <f t="shared" si="361"/>
        <v>64951.768488745984</v>
      </c>
      <c r="U2323" s="2">
        <f t="shared" si="362"/>
        <v>4673097.534833869</v>
      </c>
      <c r="V2323" s="3">
        <f t="shared" si="363"/>
        <v>7.5764705882352938</v>
      </c>
      <c r="W2323" s="3">
        <f t="shared" si="364"/>
        <v>3.5647058823529414</v>
      </c>
      <c r="X2323" s="2">
        <f t="shared" si="365"/>
        <v>256.47058823529414</v>
      </c>
      <c r="Y2323" s="3">
        <f t="shared" si="366"/>
        <v>3.5647058823529414</v>
      </c>
      <c r="Z2323" s="2">
        <f t="shared" si="367"/>
        <v>33.850931677018636</v>
      </c>
      <c r="AA2323" s="5">
        <f t="shared" si="368"/>
        <v>2.1254125412541254</v>
      </c>
      <c r="AB2323" s="4">
        <f t="shared" si="369"/>
        <v>1.5344305882352942E-2</v>
      </c>
      <c r="AC2323">
        <v>9</v>
      </c>
      <c r="AD2323">
        <v>0</v>
      </c>
      <c r="AE2323">
        <v>0</v>
      </c>
      <c r="AF2323">
        <v>1</v>
      </c>
      <c r="AG2323">
        <v>1</v>
      </c>
      <c r="AH2323">
        <v>-0.782310009051708</v>
      </c>
      <c r="AI2323">
        <v>-0.26277586593841701</v>
      </c>
    </row>
    <row r="2324" spans="1:35" x14ac:dyDescent="0.2">
      <c r="A2324" t="s">
        <v>2399</v>
      </c>
      <c r="B2324" s="1">
        <v>43101</v>
      </c>
      <c r="C2324" t="s">
        <v>70</v>
      </c>
      <c r="D2324" t="s">
        <v>63</v>
      </c>
      <c r="E2324" t="s">
        <v>38</v>
      </c>
      <c r="F2324" t="s">
        <v>65</v>
      </c>
      <c r="G2324" t="s">
        <v>40</v>
      </c>
      <c r="H2324" t="s">
        <v>41</v>
      </c>
      <c r="I2324" t="s">
        <v>43</v>
      </c>
      <c r="J2324" t="s">
        <v>43</v>
      </c>
      <c r="K2324" t="s">
        <v>51</v>
      </c>
      <c r="L2324" t="s">
        <v>5077</v>
      </c>
      <c r="M2324">
        <v>435</v>
      </c>
      <c r="N2324">
        <v>3777</v>
      </c>
      <c r="O2324">
        <v>497</v>
      </c>
      <c r="P2324">
        <v>22.73</v>
      </c>
      <c r="Q2324">
        <v>92</v>
      </c>
      <c r="R2324">
        <v>3866317</v>
      </c>
      <c r="S2324" s="6">
        <f t="shared" si="360"/>
        <v>131585.91474715382</v>
      </c>
      <c r="T2324" s="6">
        <f t="shared" si="361"/>
        <v>115170.77045274027</v>
      </c>
      <c r="U2324" s="2">
        <f t="shared" si="362"/>
        <v>6018003.7066454859</v>
      </c>
      <c r="V2324" s="3">
        <f t="shared" si="363"/>
        <v>5.4021739130434785</v>
      </c>
      <c r="W2324" s="3">
        <f t="shared" si="364"/>
        <v>4.7282608695652177</v>
      </c>
      <c r="X2324" s="2">
        <f t="shared" si="365"/>
        <v>247.06521739130434</v>
      </c>
      <c r="Y2324" s="3">
        <f t="shared" si="366"/>
        <v>4.7282608695652177</v>
      </c>
      <c r="Z2324" s="2">
        <f t="shared" si="367"/>
        <v>45.734406438631794</v>
      </c>
      <c r="AA2324" s="5">
        <f t="shared" si="368"/>
        <v>1.1425287356321838</v>
      </c>
      <c r="AB2324" s="4">
        <f t="shared" si="369"/>
        <v>4.2025184782608693E-2</v>
      </c>
      <c r="AC2324">
        <v>9</v>
      </c>
      <c r="AD2324">
        <v>1</v>
      </c>
      <c r="AE2324">
        <v>0</v>
      </c>
      <c r="AF2324">
        <v>1</v>
      </c>
      <c r="AG2324">
        <v>1</v>
      </c>
      <c r="AH2324">
        <v>-0.71202515638992803</v>
      </c>
      <c r="AI2324">
        <v>-0.24707055091199301</v>
      </c>
    </row>
    <row r="2325" spans="1:35" x14ac:dyDescent="0.2">
      <c r="A2325" t="s">
        <v>2400</v>
      </c>
      <c r="B2325" s="1">
        <v>41275</v>
      </c>
      <c r="C2325" t="s">
        <v>89</v>
      </c>
      <c r="D2325" t="s">
        <v>63</v>
      </c>
      <c r="E2325" t="s">
        <v>75</v>
      </c>
      <c r="F2325" t="s">
        <v>68</v>
      </c>
      <c r="G2325" t="s">
        <v>40</v>
      </c>
      <c r="H2325" t="s">
        <v>50</v>
      </c>
      <c r="I2325" t="s">
        <v>42</v>
      </c>
      <c r="J2325" t="s">
        <v>51</v>
      </c>
      <c r="K2325" t="s">
        <v>43</v>
      </c>
      <c r="L2325" t="s">
        <v>5077</v>
      </c>
      <c r="M2325">
        <v>223</v>
      </c>
      <c r="N2325">
        <v>540</v>
      </c>
      <c r="O2325">
        <v>155</v>
      </c>
      <c r="P2325">
        <v>27.6</v>
      </c>
      <c r="Q2325">
        <v>86</v>
      </c>
      <c r="R2325">
        <v>4436755</v>
      </c>
      <c r="S2325" s="6">
        <f t="shared" si="360"/>
        <v>287037.03703703702</v>
      </c>
      <c r="T2325" s="6">
        <f t="shared" si="361"/>
        <v>412962.96296296298</v>
      </c>
      <c r="U2325" s="2">
        <f t="shared" si="362"/>
        <v>51111111.111111112</v>
      </c>
      <c r="V2325" s="3">
        <f t="shared" si="363"/>
        <v>1.8023255813953489</v>
      </c>
      <c r="W2325" s="3">
        <f t="shared" si="364"/>
        <v>2.5930232558139537</v>
      </c>
      <c r="X2325" s="2">
        <f t="shared" si="365"/>
        <v>320.93023255813955</v>
      </c>
      <c r="Y2325" s="3">
        <f t="shared" si="366"/>
        <v>2.5930232558139537</v>
      </c>
      <c r="Z2325" s="2">
        <f t="shared" si="367"/>
        <v>178.06451612903226</v>
      </c>
      <c r="AA2325" s="5">
        <f t="shared" si="368"/>
        <v>0.69506726457399104</v>
      </c>
      <c r="AB2325" s="4">
        <f t="shared" si="369"/>
        <v>5.1590174418604653E-2</v>
      </c>
      <c r="AC2325">
        <v>2</v>
      </c>
      <c r="AD2325">
        <v>1</v>
      </c>
      <c r="AE2325">
        <v>1</v>
      </c>
      <c r="AF2325">
        <v>1</v>
      </c>
      <c r="AG2325">
        <v>1</v>
      </c>
      <c r="AH2325">
        <v>-0.76199420250405903</v>
      </c>
      <c r="AI2325">
        <v>-3.1209517858591999E-2</v>
      </c>
    </row>
    <row r="2326" spans="1:35" x14ac:dyDescent="0.2">
      <c r="A2326" t="s">
        <v>2401</v>
      </c>
      <c r="B2326" s="1">
        <v>36892</v>
      </c>
      <c r="C2326" t="s">
        <v>58</v>
      </c>
      <c r="D2326" t="s">
        <v>47</v>
      </c>
      <c r="E2326" t="s">
        <v>77</v>
      </c>
      <c r="F2326" t="s">
        <v>39</v>
      </c>
      <c r="G2326" t="s">
        <v>40</v>
      </c>
      <c r="H2326" t="s">
        <v>41</v>
      </c>
      <c r="I2326" t="s">
        <v>43</v>
      </c>
      <c r="J2326" t="s">
        <v>43</v>
      </c>
      <c r="K2326" t="s">
        <v>43</v>
      </c>
      <c r="L2326" t="s">
        <v>44</v>
      </c>
      <c r="M2326">
        <v>453</v>
      </c>
      <c r="N2326">
        <v>2622</v>
      </c>
      <c r="O2326">
        <v>938</v>
      </c>
      <c r="P2326">
        <v>33.96</v>
      </c>
      <c r="Q2326">
        <v>58</v>
      </c>
      <c r="R2326">
        <v>4171116</v>
      </c>
      <c r="S2326" s="6">
        <f t="shared" si="360"/>
        <v>357742.18154080852</v>
      </c>
      <c r="T2326" s="6">
        <f t="shared" si="361"/>
        <v>172768.87871853547</v>
      </c>
      <c r="U2326" s="2">
        <f t="shared" si="362"/>
        <v>12951945.080091532</v>
      </c>
      <c r="V2326" s="3">
        <f t="shared" si="363"/>
        <v>16.172413793103448</v>
      </c>
      <c r="W2326" s="3">
        <f t="shared" si="364"/>
        <v>7.8103448275862073</v>
      </c>
      <c r="X2326" s="2">
        <f t="shared" si="365"/>
        <v>585.51724137931035</v>
      </c>
      <c r="Y2326" s="3">
        <f t="shared" si="366"/>
        <v>7.8103448275862073</v>
      </c>
      <c r="Z2326" s="2">
        <f t="shared" si="367"/>
        <v>36.204690831556505</v>
      </c>
      <c r="AA2326" s="5">
        <f t="shared" si="368"/>
        <v>2.0706401766004414</v>
      </c>
      <c r="AB2326" s="4">
        <f t="shared" si="369"/>
        <v>7.1915793103448269E-2</v>
      </c>
      <c r="AC2326">
        <v>4</v>
      </c>
      <c r="AD2326">
        <v>1</v>
      </c>
      <c r="AE2326">
        <v>1</v>
      </c>
      <c r="AF2326">
        <v>1</v>
      </c>
      <c r="AG2326">
        <v>1</v>
      </c>
      <c r="AH2326">
        <v>-0.34994870557075702</v>
      </c>
      <c r="AI2326">
        <v>-0.18139476768652499</v>
      </c>
    </row>
    <row r="2327" spans="1:35" x14ac:dyDescent="0.2">
      <c r="A2327" t="s">
        <v>2402</v>
      </c>
      <c r="B2327" s="1">
        <v>38353</v>
      </c>
      <c r="C2327" t="s">
        <v>36</v>
      </c>
      <c r="D2327" t="s">
        <v>37</v>
      </c>
      <c r="E2327" t="s">
        <v>67</v>
      </c>
      <c r="F2327" t="s">
        <v>68</v>
      </c>
      <c r="G2327" t="s">
        <v>40</v>
      </c>
      <c r="H2327" t="s">
        <v>41</v>
      </c>
      <c r="I2327" t="s">
        <v>43</v>
      </c>
      <c r="J2327" t="s">
        <v>43</v>
      </c>
      <c r="K2327" t="s">
        <v>51</v>
      </c>
      <c r="L2327" t="s">
        <v>56</v>
      </c>
      <c r="M2327">
        <v>455</v>
      </c>
      <c r="N2327">
        <v>3502</v>
      </c>
      <c r="O2327">
        <v>946</v>
      </c>
      <c r="P2327">
        <v>14.93</v>
      </c>
      <c r="Q2327">
        <v>65</v>
      </c>
      <c r="R2327">
        <v>2574134</v>
      </c>
      <c r="S2327" s="6">
        <f t="shared" si="360"/>
        <v>270131.3535122787</v>
      </c>
      <c r="T2327" s="6">
        <f t="shared" si="361"/>
        <v>129925.75671045117</v>
      </c>
      <c r="U2327" s="2">
        <f t="shared" si="362"/>
        <v>4263278.1267846944</v>
      </c>
      <c r="V2327" s="3">
        <f t="shared" si="363"/>
        <v>14.553846153846154</v>
      </c>
      <c r="W2327" s="3">
        <f t="shared" si="364"/>
        <v>7</v>
      </c>
      <c r="X2327" s="2">
        <f t="shared" si="365"/>
        <v>229.69230769230768</v>
      </c>
      <c r="Y2327" s="3">
        <f t="shared" si="366"/>
        <v>7</v>
      </c>
      <c r="Z2327" s="2">
        <f t="shared" si="367"/>
        <v>15.782241014799155</v>
      </c>
      <c r="AA2327" s="5">
        <f t="shared" si="368"/>
        <v>2.0791208791208793</v>
      </c>
      <c r="AB2327" s="4">
        <f t="shared" si="369"/>
        <v>3.960206153846154E-2</v>
      </c>
      <c r="AC2327">
        <v>7</v>
      </c>
      <c r="AD2327">
        <v>0</v>
      </c>
      <c r="AE2327">
        <v>1</v>
      </c>
      <c r="AF2327">
        <v>1</v>
      </c>
      <c r="AG2327">
        <v>1</v>
      </c>
      <c r="AH2327">
        <v>-0.55898328103247197</v>
      </c>
      <c r="AI2327">
        <v>-0.226217753100798</v>
      </c>
    </row>
    <row r="2328" spans="1:35" x14ac:dyDescent="0.2">
      <c r="A2328" t="s">
        <v>2403</v>
      </c>
      <c r="B2328" s="1">
        <v>42005</v>
      </c>
      <c r="C2328" t="s">
        <v>70</v>
      </c>
      <c r="D2328" t="s">
        <v>63</v>
      </c>
      <c r="E2328" t="s">
        <v>71</v>
      </c>
      <c r="F2328" t="s">
        <v>68</v>
      </c>
      <c r="G2328" t="s">
        <v>40</v>
      </c>
      <c r="H2328" t="s">
        <v>50</v>
      </c>
      <c r="I2328" t="s">
        <v>43</v>
      </c>
      <c r="J2328" t="s">
        <v>43</v>
      </c>
      <c r="K2328" t="s">
        <v>42</v>
      </c>
      <c r="L2328" t="s">
        <v>56</v>
      </c>
      <c r="M2328">
        <v>257</v>
      </c>
      <c r="N2328">
        <v>398</v>
      </c>
      <c r="O2328">
        <v>901</v>
      </c>
      <c r="P2328">
        <v>1.1000000000000001</v>
      </c>
      <c r="Q2328">
        <v>85</v>
      </c>
      <c r="R2328">
        <v>4540111</v>
      </c>
      <c r="S2328" s="6">
        <f t="shared" si="360"/>
        <v>2263819.0954773868</v>
      </c>
      <c r="T2328" s="6">
        <f t="shared" si="361"/>
        <v>645728.64321608038</v>
      </c>
      <c r="U2328" s="2">
        <f t="shared" si="362"/>
        <v>2763819.0954773868</v>
      </c>
      <c r="V2328" s="3">
        <f t="shared" si="363"/>
        <v>10.6</v>
      </c>
      <c r="W2328" s="3">
        <f t="shared" si="364"/>
        <v>3.0235294117647058</v>
      </c>
      <c r="X2328" s="2">
        <f t="shared" si="365"/>
        <v>12.941176470588236</v>
      </c>
      <c r="Y2328" s="3">
        <f t="shared" si="366"/>
        <v>3.0235294117647058</v>
      </c>
      <c r="Z2328" s="2">
        <f t="shared" si="367"/>
        <v>1.2208657047724751</v>
      </c>
      <c r="AA2328" s="5">
        <f t="shared" si="368"/>
        <v>3.5058365758754864</v>
      </c>
      <c r="AB2328" s="4">
        <f t="shared" si="369"/>
        <v>5.3413070588235294E-2</v>
      </c>
      <c r="AC2328">
        <v>8</v>
      </c>
      <c r="AD2328">
        <v>1</v>
      </c>
      <c r="AE2328">
        <v>1</v>
      </c>
      <c r="AF2328">
        <v>1</v>
      </c>
      <c r="AG2328">
        <v>1</v>
      </c>
      <c r="AH2328">
        <v>-0.72086147727455396</v>
      </c>
      <c r="AI2328">
        <v>0.22097491551331599</v>
      </c>
    </row>
    <row r="2329" spans="1:35" x14ac:dyDescent="0.2">
      <c r="A2329" t="s">
        <v>2404</v>
      </c>
      <c r="B2329" s="1">
        <v>42736</v>
      </c>
      <c r="C2329" t="s">
        <v>53</v>
      </c>
      <c r="D2329" t="s">
        <v>37</v>
      </c>
      <c r="E2329" t="s">
        <v>67</v>
      </c>
      <c r="F2329" t="s">
        <v>68</v>
      </c>
      <c r="G2329" t="s">
        <v>40</v>
      </c>
      <c r="H2329" t="s">
        <v>41</v>
      </c>
      <c r="I2329" t="s">
        <v>43</v>
      </c>
      <c r="J2329" t="s">
        <v>43</v>
      </c>
      <c r="K2329" t="s">
        <v>51</v>
      </c>
      <c r="L2329" t="s">
        <v>44</v>
      </c>
      <c r="M2329">
        <v>408</v>
      </c>
      <c r="N2329">
        <v>4477</v>
      </c>
      <c r="O2329">
        <v>605</v>
      </c>
      <c r="P2329">
        <v>19.86</v>
      </c>
      <c r="Q2329">
        <v>23</v>
      </c>
      <c r="R2329">
        <v>508569</v>
      </c>
      <c r="S2329" s="6">
        <f t="shared" si="360"/>
        <v>135135.13513513515</v>
      </c>
      <c r="T2329" s="6">
        <f t="shared" si="361"/>
        <v>91132.45476881841</v>
      </c>
      <c r="U2329" s="2">
        <f t="shared" si="362"/>
        <v>4436006.2541880719</v>
      </c>
      <c r="V2329" s="3">
        <f t="shared" si="363"/>
        <v>26.304347826086957</v>
      </c>
      <c r="W2329" s="3">
        <f t="shared" si="364"/>
        <v>17.739130434782609</v>
      </c>
      <c r="X2329" s="2">
        <f t="shared" si="365"/>
        <v>863.47826086956525</v>
      </c>
      <c r="Y2329" s="3">
        <f t="shared" si="366"/>
        <v>17.739130434782609</v>
      </c>
      <c r="Z2329" s="2">
        <f t="shared" si="367"/>
        <v>32.826446280991739</v>
      </c>
      <c r="AA2329" s="5">
        <f t="shared" si="368"/>
        <v>1.482843137254902</v>
      </c>
      <c r="AB2329" s="4">
        <f t="shared" si="369"/>
        <v>2.2111695652173913E-2</v>
      </c>
      <c r="AC2329">
        <v>5</v>
      </c>
      <c r="AD2329">
        <v>0</v>
      </c>
      <c r="AE2329">
        <v>0</v>
      </c>
      <c r="AF2329">
        <v>4</v>
      </c>
      <c r="AG2329">
        <v>1</v>
      </c>
      <c r="AH2329">
        <v>-6.8457114071470995E-2</v>
      </c>
      <c r="AI2329">
        <v>-0.257160752220986</v>
      </c>
    </row>
    <row r="2330" spans="1:35" x14ac:dyDescent="0.2">
      <c r="A2330" t="s">
        <v>2405</v>
      </c>
      <c r="B2330" s="1">
        <v>40909</v>
      </c>
      <c r="C2330" t="s">
        <v>82</v>
      </c>
      <c r="D2330" t="s">
        <v>83</v>
      </c>
      <c r="E2330" t="s">
        <v>132</v>
      </c>
      <c r="F2330" t="s">
        <v>39</v>
      </c>
      <c r="G2330" t="s">
        <v>40</v>
      </c>
      <c r="H2330" t="s">
        <v>41</v>
      </c>
      <c r="I2330" t="s">
        <v>43</v>
      </c>
      <c r="J2330" t="s">
        <v>51</v>
      </c>
      <c r="K2330" t="s">
        <v>51</v>
      </c>
      <c r="L2330" t="s">
        <v>56</v>
      </c>
      <c r="M2330">
        <v>191</v>
      </c>
      <c r="N2330">
        <v>3191</v>
      </c>
      <c r="O2330">
        <v>998</v>
      </c>
      <c r="P2330">
        <v>23.97</v>
      </c>
      <c r="Q2330">
        <v>43</v>
      </c>
      <c r="R2330">
        <v>4223422</v>
      </c>
      <c r="S2330" s="6">
        <f t="shared" si="360"/>
        <v>312754.62237543089</v>
      </c>
      <c r="T2330" s="6">
        <f t="shared" si="361"/>
        <v>59855.844562832965</v>
      </c>
      <c r="U2330" s="2">
        <f t="shared" si="362"/>
        <v>7511751.801942965</v>
      </c>
      <c r="V2330" s="3">
        <f t="shared" si="363"/>
        <v>23.209302325581394</v>
      </c>
      <c r="W2330" s="3">
        <f t="shared" si="364"/>
        <v>4.441860465116279</v>
      </c>
      <c r="X2330" s="2">
        <f t="shared" si="365"/>
        <v>557.44186046511629</v>
      </c>
      <c r="Y2330" s="3">
        <f t="shared" si="366"/>
        <v>4.441860465116279</v>
      </c>
      <c r="Z2330" s="2">
        <f t="shared" si="367"/>
        <v>24.018036072144287</v>
      </c>
      <c r="AA2330" s="5">
        <f t="shared" si="368"/>
        <v>5.2251308900523563</v>
      </c>
      <c r="AB2330" s="4">
        <f t="shared" si="369"/>
        <v>9.8219116279069762E-2</v>
      </c>
      <c r="AC2330">
        <v>4</v>
      </c>
      <c r="AD2330">
        <v>0</v>
      </c>
      <c r="AE2330">
        <v>0</v>
      </c>
      <c r="AF2330">
        <v>4</v>
      </c>
      <c r="AG2330">
        <v>1</v>
      </c>
      <c r="AH2330">
        <v>-0.29476173890346602</v>
      </c>
      <c r="AI2330">
        <v>-0.234701352474287</v>
      </c>
    </row>
    <row r="2331" spans="1:35" x14ac:dyDescent="0.2">
      <c r="A2331" t="s">
        <v>2406</v>
      </c>
      <c r="B2331" s="1">
        <v>40909</v>
      </c>
      <c r="C2331" t="s">
        <v>70</v>
      </c>
      <c r="D2331" t="s">
        <v>63</v>
      </c>
      <c r="E2331" t="s">
        <v>59</v>
      </c>
      <c r="F2331" t="s">
        <v>54</v>
      </c>
      <c r="G2331" t="s">
        <v>55</v>
      </c>
      <c r="H2331" t="s">
        <v>50</v>
      </c>
      <c r="I2331" t="s">
        <v>42</v>
      </c>
      <c r="J2331" t="s">
        <v>43</v>
      </c>
      <c r="K2331" t="s">
        <v>42</v>
      </c>
      <c r="L2331" t="s">
        <v>44</v>
      </c>
      <c r="M2331">
        <v>393</v>
      </c>
      <c r="N2331">
        <v>618</v>
      </c>
      <c r="O2331">
        <v>115</v>
      </c>
      <c r="P2331">
        <v>11.02</v>
      </c>
      <c r="Q2331">
        <v>32</v>
      </c>
      <c r="R2331">
        <v>2827783</v>
      </c>
      <c r="S2331" s="6">
        <f t="shared" si="360"/>
        <v>186084.142394822</v>
      </c>
      <c r="T2331" s="6">
        <f t="shared" si="361"/>
        <v>635922.33009708743</v>
      </c>
      <c r="U2331" s="2">
        <f t="shared" si="362"/>
        <v>17831715.210355986</v>
      </c>
      <c r="V2331" s="3">
        <f t="shared" si="363"/>
        <v>3.59375</v>
      </c>
      <c r="W2331" s="3">
        <f t="shared" si="364"/>
        <v>12.28125</v>
      </c>
      <c r="X2331" s="2">
        <f t="shared" si="365"/>
        <v>344.375</v>
      </c>
      <c r="Y2331" s="3">
        <f t="shared" si="366"/>
        <v>12.28125</v>
      </c>
      <c r="Z2331" s="2">
        <f t="shared" si="367"/>
        <v>95.826086956521735</v>
      </c>
      <c r="AA2331" s="5">
        <f t="shared" si="368"/>
        <v>0.29262086513994912</v>
      </c>
      <c r="AB2331" s="4">
        <f t="shared" si="369"/>
        <v>8.8368218750000005E-2</v>
      </c>
      <c r="AC2331">
        <v>9</v>
      </c>
      <c r="AD2331">
        <v>1</v>
      </c>
      <c r="AE2331">
        <v>0</v>
      </c>
      <c r="AF2331">
        <v>4</v>
      </c>
      <c r="AG2331">
        <v>1</v>
      </c>
      <c r="AH2331">
        <v>-0.41073240352025098</v>
      </c>
      <c r="AI2331">
        <v>-5.8802474506399798E-2</v>
      </c>
    </row>
    <row r="2332" spans="1:35" x14ac:dyDescent="0.2">
      <c r="A2332" t="s">
        <v>2407</v>
      </c>
      <c r="B2332" s="1">
        <v>39083</v>
      </c>
      <c r="C2332" t="s">
        <v>89</v>
      </c>
      <c r="D2332" t="s">
        <v>63</v>
      </c>
      <c r="E2332" t="s">
        <v>125</v>
      </c>
      <c r="F2332" t="s">
        <v>68</v>
      </c>
      <c r="G2332" t="s">
        <v>40</v>
      </c>
      <c r="H2332" t="s">
        <v>50</v>
      </c>
      <c r="I2332" t="s">
        <v>42</v>
      </c>
      <c r="J2332" t="s">
        <v>51</v>
      </c>
      <c r="K2332" t="s">
        <v>43</v>
      </c>
      <c r="L2332" t="s">
        <v>78</v>
      </c>
      <c r="M2332">
        <v>238</v>
      </c>
      <c r="N2332">
        <v>818</v>
      </c>
      <c r="O2332">
        <v>52</v>
      </c>
      <c r="P2332">
        <v>25.47</v>
      </c>
      <c r="Q2332">
        <v>36</v>
      </c>
      <c r="R2332">
        <v>760708</v>
      </c>
      <c r="S2332" s="6">
        <f t="shared" si="360"/>
        <v>63569.682151589244</v>
      </c>
      <c r="T2332" s="6">
        <f t="shared" si="361"/>
        <v>290953.54523227381</v>
      </c>
      <c r="U2332" s="2">
        <f t="shared" si="362"/>
        <v>31136919.315403424</v>
      </c>
      <c r="V2332" s="3">
        <f t="shared" si="363"/>
        <v>1.4444444444444444</v>
      </c>
      <c r="W2332" s="3">
        <f t="shared" si="364"/>
        <v>6.6111111111111107</v>
      </c>
      <c r="X2332" s="2">
        <f t="shared" si="365"/>
        <v>707.5</v>
      </c>
      <c r="Y2332" s="3">
        <f t="shared" si="366"/>
        <v>6.6111111111111107</v>
      </c>
      <c r="Z2332" s="2">
        <f t="shared" si="367"/>
        <v>489.80769230769232</v>
      </c>
      <c r="AA2332" s="5">
        <f t="shared" si="368"/>
        <v>0.21848739495798319</v>
      </c>
      <c r="AB2332" s="4">
        <f t="shared" si="369"/>
        <v>2.1130777777777776E-2</v>
      </c>
      <c r="AC2332">
        <v>4</v>
      </c>
      <c r="AD2332">
        <v>0</v>
      </c>
      <c r="AE2332">
        <v>1</v>
      </c>
      <c r="AF2332">
        <v>1</v>
      </c>
      <c r="AG2332">
        <v>1</v>
      </c>
      <c r="AH2332">
        <v>-0.64868710159610599</v>
      </c>
      <c r="AI2332">
        <v>-0.14492932070783399</v>
      </c>
    </row>
    <row r="2333" spans="1:35" x14ac:dyDescent="0.2">
      <c r="A2333" t="s">
        <v>2408</v>
      </c>
      <c r="B2333" s="1">
        <v>36892</v>
      </c>
      <c r="C2333" t="s">
        <v>82</v>
      </c>
      <c r="D2333" t="s">
        <v>83</v>
      </c>
      <c r="E2333" t="s">
        <v>38</v>
      </c>
      <c r="F2333" t="s">
        <v>68</v>
      </c>
      <c r="G2333" t="s">
        <v>40</v>
      </c>
      <c r="H2333" t="s">
        <v>41</v>
      </c>
      <c r="I2333" t="s">
        <v>43</v>
      </c>
      <c r="J2333" t="s">
        <v>43</v>
      </c>
      <c r="K2333" t="s">
        <v>51</v>
      </c>
      <c r="L2333" t="s">
        <v>78</v>
      </c>
      <c r="M2333">
        <v>429</v>
      </c>
      <c r="N2333">
        <v>3762</v>
      </c>
      <c r="O2333">
        <v>543</v>
      </c>
      <c r="P2333">
        <v>16.100000000000001</v>
      </c>
      <c r="Q2333">
        <v>64</v>
      </c>
      <c r="R2333">
        <v>672649</v>
      </c>
      <c r="S2333" s="6">
        <f t="shared" si="360"/>
        <v>144338.11802232856</v>
      </c>
      <c r="T2333" s="6">
        <f t="shared" si="361"/>
        <v>114035.08771929824</v>
      </c>
      <c r="U2333" s="2">
        <f t="shared" si="362"/>
        <v>4279638.4901648061</v>
      </c>
      <c r="V2333" s="3">
        <f t="shared" si="363"/>
        <v>8.484375</v>
      </c>
      <c r="W2333" s="3">
        <f t="shared" si="364"/>
        <v>6.703125</v>
      </c>
      <c r="X2333" s="2">
        <f t="shared" si="365"/>
        <v>251.56250000000003</v>
      </c>
      <c r="Y2333" s="3">
        <f t="shared" si="366"/>
        <v>6.703125</v>
      </c>
      <c r="Z2333" s="2">
        <f t="shared" si="367"/>
        <v>29.65009208103131</v>
      </c>
      <c r="AA2333" s="5">
        <f t="shared" si="368"/>
        <v>1.2657342657342658</v>
      </c>
      <c r="AB2333" s="4">
        <f t="shared" si="369"/>
        <v>1.0510140625000001E-2</v>
      </c>
      <c r="AC2333">
        <v>5</v>
      </c>
      <c r="AD2333">
        <v>0</v>
      </c>
      <c r="AE2333">
        <v>1</v>
      </c>
      <c r="AF2333">
        <v>1</v>
      </c>
      <c r="AG2333">
        <v>1</v>
      </c>
      <c r="AH2333">
        <v>-0.70777646974563702</v>
      </c>
      <c r="AI2333">
        <v>-0.24840504158485199</v>
      </c>
    </row>
    <row r="2334" spans="1:35" x14ac:dyDescent="0.2">
      <c r="A2334" t="s">
        <v>2409</v>
      </c>
      <c r="B2334" s="1">
        <v>38353</v>
      </c>
      <c r="C2334" t="s">
        <v>73</v>
      </c>
      <c r="D2334" t="s">
        <v>74</v>
      </c>
      <c r="E2334" t="s">
        <v>59</v>
      </c>
      <c r="F2334" t="s">
        <v>48</v>
      </c>
      <c r="G2334" t="s">
        <v>49</v>
      </c>
      <c r="H2334" t="s">
        <v>50</v>
      </c>
      <c r="I2334" t="s">
        <v>42</v>
      </c>
      <c r="J2334" t="s">
        <v>51</v>
      </c>
      <c r="K2334" t="s">
        <v>43</v>
      </c>
      <c r="L2334" t="s">
        <v>44</v>
      </c>
      <c r="M2334">
        <v>245</v>
      </c>
      <c r="N2334">
        <v>1162</v>
      </c>
      <c r="O2334">
        <v>211</v>
      </c>
      <c r="P2334">
        <v>41.62</v>
      </c>
      <c r="Q2334">
        <v>32</v>
      </c>
      <c r="R2334">
        <v>3399826</v>
      </c>
      <c r="S2334" s="6">
        <f t="shared" si="360"/>
        <v>181583.47676419964</v>
      </c>
      <c r="T2334" s="6">
        <f t="shared" si="361"/>
        <v>210843.3734939759</v>
      </c>
      <c r="U2334" s="2">
        <f t="shared" si="362"/>
        <v>35817555.938037865</v>
      </c>
      <c r="V2334" s="3">
        <f t="shared" si="363"/>
        <v>6.59375</v>
      </c>
      <c r="W2334" s="3">
        <f t="shared" si="364"/>
        <v>7.65625</v>
      </c>
      <c r="X2334" s="2">
        <f t="shared" si="365"/>
        <v>1300.625</v>
      </c>
      <c r="Y2334" s="3">
        <f t="shared" si="366"/>
        <v>7.65625</v>
      </c>
      <c r="Z2334" s="2">
        <f t="shared" si="367"/>
        <v>197.25118483412322</v>
      </c>
      <c r="AA2334" s="5">
        <f t="shared" si="368"/>
        <v>0.86122448979591837</v>
      </c>
      <c r="AB2334" s="4">
        <f t="shared" si="369"/>
        <v>0.1062445625</v>
      </c>
      <c r="AC2334">
        <v>7</v>
      </c>
      <c r="AD2334">
        <v>0</v>
      </c>
      <c r="AE2334">
        <v>1</v>
      </c>
      <c r="AF2334">
        <v>4</v>
      </c>
      <c r="AG2334">
        <v>1</v>
      </c>
      <c r="AH2334">
        <v>-0.21385432343801999</v>
      </c>
      <c r="AI2334">
        <v>-0.14350701273014199</v>
      </c>
    </row>
    <row r="2335" spans="1:35" x14ac:dyDescent="0.2">
      <c r="A2335" t="s">
        <v>2410</v>
      </c>
      <c r="B2335" s="1">
        <v>41275</v>
      </c>
      <c r="C2335" t="s">
        <v>73</v>
      </c>
      <c r="D2335" t="s">
        <v>74</v>
      </c>
      <c r="E2335" t="s">
        <v>77</v>
      </c>
      <c r="F2335" t="s">
        <v>48</v>
      </c>
      <c r="G2335" t="s">
        <v>49</v>
      </c>
      <c r="H2335" t="s">
        <v>41</v>
      </c>
      <c r="I2335" t="s">
        <v>42</v>
      </c>
      <c r="J2335" t="s">
        <v>43</v>
      </c>
      <c r="K2335" t="s">
        <v>51</v>
      </c>
      <c r="L2335" t="s">
        <v>56</v>
      </c>
      <c r="M2335">
        <v>399</v>
      </c>
      <c r="N2335">
        <v>4130</v>
      </c>
      <c r="O2335">
        <v>219</v>
      </c>
      <c r="P2335">
        <v>19.739999999999998</v>
      </c>
      <c r="Q2335">
        <v>74</v>
      </c>
      <c r="R2335">
        <v>200576</v>
      </c>
      <c r="S2335" s="6">
        <f t="shared" si="360"/>
        <v>53026.634382566583</v>
      </c>
      <c r="T2335" s="6">
        <f t="shared" si="361"/>
        <v>96610.169491525419</v>
      </c>
      <c r="U2335" s="2">
        <f t="shared" si="362"/>
        <v>4779661.0169491526</v>
      </c>
      <c r="V2335" s="3">
        <f t="shared" si="363"/>
        <v>2.9594594594594597</v>
      </c>
      <c r="W2335" s="3">
        <f t="shared" si="364"/>
        <v>5.3918918918918921</v>
      </c>
      <c r="X2335" s="2">
        <f t="shared" si="365"/>
        <v>266.75675675675677</v>
      </c>
      <c r="Y2335" s="3">
        <f t="shared" si="366"/>
        <v>5.3918918918918921</v>
      </c>
      <c r="Z2335" s="2">
        <f t="shared" si="367"/>
        <v>90.136986301369859</v>
      </c>
      <c r="AA2335" s="5">
        <f t="shared" si="368"/>
        <v>0.54887218045112784</v>
      </c>
      <c r="AB2335" s="4">
        <f t="shared" si="369"/>
        <v>2.7104864864864863E-3</v>
      </c>
      <c r="AC2335">
        <v>3</v>
      </c>
      <c r="AD2335">
        <v>0</v>
      </c>
      <c r="AE2335">
        <v>1</v>
      </c>
      <c r="AF2335">
        <v>1</v>
      </c>
      <c r="AG2335">
        <v>1</v>
      </c>
      <c r="AH2335">
        <v>-0.81981501417972202</v>
      </c>
      <c r="AI2335">
        <v>-0.26589969277123798</v>
      </c>
    </row>
    <row r="2336" spans="1:35" x14ac:dyDescent="0.2">
      <c r="A2336" t="s">
        <v>2411</v>
      </c>
      <c r="B2336" s="1">
        <v>36526</v>
      </c>
      <c r="C2336" t="s">
        <v>46</v>
      </c>
      <c r="D2336" t="s">
        <v>47</v>
      </c>
      <c r="E2336" t="s">
        <v>77</v>
      </c>
      <c r="F2336" t="s">
        <v>65</v>
      </c>
      <c r="G2336" t="s">
        <v>40</v>
      </c>
      <c r="H2336" t="s">
        <v>41</v>
      </c>
      <c r="I2336" t="s">
        <v>51</v>
      </c>
      <c r="J2336" t="s">
        <v>43</v>
      </c>
      <c r="K2336" t="s">
        <v>42</v>
      </c>
      <c r="L2336" t="s">
        <v>56</v>
      </c>
      <c r="M2336">
        <v>442</v>
      </c>
      <c r="N2336">
        <v>2783</v>
      </c>
      <c r="O2336">
        <v>317</v>
      </c>
      <c r="P2336">
        <v>0.72</v>
      </c>
      <c r="Q2336">
        <v>60</v>
      </c>
      <c r="R2336">
        <v>1269423</v>
      </c>
      <c r="S2336" s="6">
        <f t="shared" si="360"/>
        <v>113905.85698886093</v>
      </c>
      <c r="T2336" s="6">
        <f t="shared" si="361"/>
        <v>158821.41573841177</v>
      </c>
      <c r="U2336" s="2">
        <f t="shared" si="362"/>
        <v>258713.61839741285</v>
      </c>
      <c r="V2336" s="3">
        <f t="shared" si="363"/>
        <v>5.2833333333333332</v>
      </c>
      <c r="W2336" s="3">
        <f t="shared" si="364"/>
        <v>7.3666666666666663</v>
      </c>
      <c r="X2336" s="2">
        <f t="shared" si="365"/>
        <v>12</v>
      </c>
      <c r="Y2336" s="3">
        <f t="shared" si="366"/>
        <v>7.3666666666666663</v>
      </c>
      <c r="Z2336" s="2">
        <f t="shared" si="367"/>
        <v>2.2712933753943219</v>
      </c>
      <c r="AA2336" s="5">
        <f t="shared" si="368"/>
        <v>0.71719457013574661</v>
      </c>
      <c r="AB2336" s="4">
        <f t="shared" si="369"/>
        <v>2.115705E-2</v>
      </c>
      <c r="AC2336">
        <v>2</v>
      </c>
      <c r="AD2336">
        <v>0</v>
      </c>
      <c r="AE2336">
        <v>0</v>
      </c>
      <c r="AF2336">
        <v>1</v>
      </c>
      <c r="AG2336">
        <v>1</v>
      </c>
      <c r="AH2336">
        <v>-0.76120770953301498</v>
      </c>
      <c r="AI2336">
        <v>-0.249858812313937</v>
      </c>
    </row>
    <row r="2337" spans="1:35" x14ac:dyDescent="0.2">
      <c r="A2337" t="s">
        <v>2412</v>
      </c>
      <c r="B2337" s="1">
        <v>42736</v>
      </c>
      <c r="C2337" t="s">
        <v>103</v>
      </c>
      <c r="D2337" t="s">
        <v>47</v>
      </c>
      <c r="E2337" t="s">
        <v>59</v>
      </c>
      <c r="F2337" t="s">
        <v>39</v>
      </c>
      <c r="G2337" t="s">
        <v>40</v>
      </c>
      <c r="H2337" t="s">
        <v>50</v>
      </c>
      <c r="I2337" t="s">
        <v>43</v>
      </c>
      <c r="J2337" t="s">
        <v>51</v>
      </c>
      <c r="K2337" t="s">
        <v>43</v>
      </c>
      <c r="L2337" t="s">
        <v>60</v>
      </c>
      <c r="M2337">
        <v>160</v>
      </c>
      <c r="N2337">
        <v>1107</v>
      </c>
      <c r="O2337">
        <v>837</v>
      </c>
      <c r="P2337">
        <v>40.51</v>
      </c>
      <c r="Q2337">
        <v>60</v>
      </c>
      <c r="R2337">
        <v>324246</v>
      </c>
      <c r="S2337" s="6">
        <f t="shared" si="360"/>
        <v>756097.56097560981</v>
      </c>
      <c r="T2337" s="6">
        <f t="shared" si="361"/>
        <v>144534.77868112014</v>
      </c>
      <c r="U2337" s="2">
        <f t="shared" si="362"/>
        <v>36594399.277326107</v>
      </c>
      <c r="V2337" s="3">
        <f t="shared" si="363"/>
        <v>13.95</v>
      </c>
      <c r="W2337" s="3">
        <f t="shared" si="364"/>
        <v>2.6666666666666665</v>
      </c>
      <c r="X2337" s="2">
        <f t="shared" si="365"/>
        <v>675.16666666666663</v>
      </c>
      <c r="Y2337" s="3">
        <f t="shared" si="366"/>
        <v>2.6666666666666665</v>
      </c>
      <c r="Z2337" s="2">
        <f t="shared" si="367"/>
        <v>48.399044205495819</v>
      </c>
      <c r="AA2337" s="5">
        <f t="shared" si="368"/>
        <v>5.2312500000000002</v>
      </c>
      <c r="AB2337" s="4">
        <f t="shared" si="369"/>
        <v>5.4041000000000002E-3</v>
      </c>
      <c r="AC2337">
        <v>8</v>
      </c>
      <c r="AD2337">
        <v>0</v>
      </c>
      <c r="AE2337">
        <v>1</v>
      </c>
      <c r="AF2337">
        <v>1</v>
      </c>
      <c r="AG2337">
        <v>1</v>
      </c>
      <c r="AH2337">
        <v>-0.65262475431705302</v>
      </c>
      <c r="AI2337">
        <v>-7.1774835642988893E-2</v>
      </c>
    </row>
    <row r="2338" spans="1:35" x14ac:dyDescent="0.2">
      <c r="A2338" t="s">
        <v>2413</v>
      </c>
      <c r="B2338" s="1">
        <v>38353</v>
      </c>
      <c r="C2338" t="s">
        <v>62</v>
      </c>
      <c r="D2338" t="s">
        <v>63</v>
      </c>
      <c r="E2338" t="s">
        <v>77</v>
      </c>
      <c r="F2338" t="s">
        <v>39</v>
      </c>
      <c r="G2338" t="s">
        <v>40</v>
      </c>
      <c r="H2338" t="s">
        <v>51</v>
      </c>
      <c r="I2338" t="s">
        <v>51</v>
      </c>
      <c r="J2338" t="s">
        <v>51</v>
      </c>
      <c r="K2338" t="s">
        <v>42</v>
      </c>
      <c r="L2338" t="s">
        <v>78</v>
      </c>
      <c r="M2338">
        <v>238</v>
      </c>
      <c r="N2338">
        <v>1567</v>
      </c>
      <c r="O2338">
        <v>423</v>
      </c>
      <c r="P2338">
        <v>5.82</v>
      </c>
      <c r="Q2338">
        <v>47</v>
      </c>
      <c r="R2338">
        <v>97747</v>
      </c>
      <c r="S2338" s="6">
        <f t="shared" si="360"/>
        <v>269942.56541161455</v>
      </c>
      <c r="T2338" s="6">
        <f t="shared" si="361"/>
        <v>151882.5781748564</v>
      </c>
      <c r="U2338" s="2">
        <f t="shared" si="362"/>
        <v>3714103.3822590937</v>
      </c>
      <c r="V2338" s="3">
        <f t="shared" si="363"/>
        <v>9</v>
      </c>
      <c r="W2338" s="3">
        <f t="shared" si="364"/>
        <v>5.0638297872340425</v>
      </c>
      <c r="X2338" s="2">
        <f t="shared" si="365"/>
        <v>123.82978723404256</v>
      </c>
      <c r="Y2338" s="3">
        <f t="shared" si="366"/>
        <v>5.0638297872340425</v>
      </c>
      <c r="Z2338" s="2">
        <f t="shared" si="367"/>
        <v>13.75886524822695</v>
      </c>
      <c r="AA2338" s="5">
        <f t="shared" si="368"/>
        <v>1.7773109243697478</v>
      </c>
      <c r="AB2338" s="4">
        <f t="shared" si="369"/>
        <v>2.0797234042553192E-3</v>
      </c>
      <c r="AC2338">
        <v>3</v>
      </c>
      <c r="AD2338">
        <v>1</v>
      </c>
      <c r="AE2338">
        <v>1</v>
      </c>
      <c r="AF2338">
        <v>1</v>
      </c>
      <c r="AG2338">
        <v>1</v>
      </c>
      <c r="AH2338">
        <v>-0.79699507301698003</v>
      </c>
      <c r="AI2338">
        <v>-0.21929423497005399</v>
      </c>
    </row>
    <row r="2339" spans="1:35" x14ac:dyDescent="0.2">
      <c r="A2339" t="s">
        <v>2414</v>
      </c>
      <c r="B2339" s="1">
        <v>44197</v>
      </c>
      <c r="C2339" t="s">
        <v>53</v>
      </c>
      <c r="D2339" t="s">
        <v>37</v>
      </c>
      <c r="E2339" t="s">
        <v>59</v>
      </c>
      <c r="F2339" t="s">
        <v>48</v>
      </c>
      <c r="G2339" t="s">
        <v>49</v>
      </c>
      <c r="H2339" t="s">
        <v>41</v>
      </c>
      <c r="I2339" t="s">
        <v>51</v>
      </c>
      <c r="J2339" t="s">
        <v>42</v>
      </c>
      <c r="K2339" t="s">
        <v>43</v>
      </c>
      <c r="L2339" t="s">
        <v>60</v>
      </c>
      <c r="M2339">
        <v>85</v>
      </c>
      <c r="N2339">
        <v>3811</v>
      </c>
      <c r="O2339">
        <v>421</v>
      </c>
      <c r="P2339">
        <v>28.27</v>
      </c>
      <c r="Q2339">
        <v>86</v>
      </c>
      <c r="R2339">
        <v>3806265</v>
      </c>
      <c r="S2339" s="6">
        <f t="shared" si="360"/>
        <v>110469.69299396484</v>
      </c>
      <c r="T2339" s="6">
        <f t="shared" si="361"/>
        <v>22303.857255313567</v>
      </c>
      <c r="U2339" s="2">
        <f t="shared" si="362"/>
        <v>7418000.5247966414</v>
      </c>
      <c r="V2339" s="3">
        <f t="shared" si="363"/>
        <v>4.8953488372093021</v>
      </c>
      <c r="W2339" s="3">
        <f t="shared" si="364"/>
        <v>0.98837209302325579</v>
      </c>
      <c r="X2339" s="2">
        <f t="shared" si="365"/>
        <v>328.72093023255815</v>
      </c>
      <c r="Y2339" s="3">
        <f t="shared" si="366"/>
        <v>0.98837209302325579</v>
      </c>
      <c r="Z2339" s="2">
        <f t="shared" si="367"/>
        <v>67.149643705463177</v>
      </c>
      <c r="AA2339" s="5">
        <f t="shared" si="368"/>
        <v>4.9529411764705884</v>
      </c>
      <c r="AB2339" s="4">
        <f t="shared" si="369"/>
        <v>4.4258895348837209E-2</v>
      </c>
      <c r="AC2339">
        <v>6</v>
      </c>
      <c r="AD2339">
        <v>0</v>
      </c>
      <c r="AE2339">
        <v>1</v>
      </c>
      <c r="AF2339">
        <v>1</v>
      </c>
      <c r="AG2339">
        <v>1</v>
      </c>
      <c r="AH2339">
        <v>-0.78845873658838395</v>
      </c>
      <c r="AI2339">
        <v>-0.27245361392075501</v>
      </c>
    </row>
    <row r="2340" spans="1:35" x14ac:dyDescent="0.2">
      <c r="A2340" t="s">
        <v>2415</v>
      </c>
      <c r="B2340" s="1">
        <v>42005</v>
      </c>
      <c r="C2340" t="s">
        <v>70</v>
      </c>
      <c r="D2340" t="s">
        <v>63</v>
      </c>
      <c r="E2340" t="s">
        <v>67</v>
      </c>
      <c r="F2340" t="s">
        <v>39</v>
      </c>
      <c r="G2340" t="s">
        <v>40</v>
      </c>
      <c r="H2340" t="s">
        <v>51</v>
      </c>
      <c r="I2340" t="s">
        <v>51</v>
      </c>
      <c r="J2340" t="s">
        <v>43</v>
      </c>
      <c r="K2340" t="s">
        <v>43</v>
      </c>
      <c r="L2340" t="s">
        <v>60</v>
      </c>
      <c r="M2340">
        <v>318</v>
      </c>
      <c r="N2340">
        <v>1594</v>
      </c>
      <c r="O2340">
        <v>383</v>
      </c>
      <c r="P2340">
        <v>42.34</v>
      </c>
      <c r="Q2340">
        <v>76</v>
      </c>
      <c r="R2340">
        <v>2777566</v>
      </c>
      <c r="S2340" s="6">
        <f t="shared" si="360"/>
        <v>240276.03513174405</v>
      </c>
      <c r="T2340" s="6">
        <f t="shared" si="361"/>
        <v>199498.11794228357</v>
      </c>
      <c r="U2340" s="2">
        <f t="shared" si="362"/>
        <v>26562107.904642411</v>
      </c>
      <c r="V2340" s="3">
        <f t="shared" si="363"/>
        <v>5.0394736842105265</v>
      </c>
      <c r="W2340" s="3">
        <f t="shared" si="364"/>
        <v>4.1842105263157894</v>
      </c>
      <c r="X2340" s="2">
        <f t="shared" si="365"/>
        <v>557.10526315789468</v>
      </c>
      <c r="Y2340" s="3">
        <f t="shared" si="366"/>
        <v>4.1842105263157894</v>
      </c>
      <c r="Z2340" s="2">
        <f t="shared" si="367"/>
        <v>110.54830287206266</v>
      </c>
      <c r="AA2340" s="5">
        <f t="shared" si="368"/>
        <v>1.2044025157232705</v>
      </c>
      <c r="AB2340" s="4">
        <f t="shared" si="369"/>
        <v>3.6546921052631576E-2</v>
      </c>
      <c r="AC2340">
        <v>4</v>
      </c>
      <c r="AD2340">
        <v>1</v>
      </c>
      <c r="AE2340">
        <v>1</v>
      </c>
      <c r="AF2340">
        <v>1</v>
      </c>
      <c r="AG2340">
        <v>1</v>
      </c>
      <c r="AH2340">
        <v>-0.66705804813341596</v>
      </c>
      <c r="AI2340">
        <v>-0.15746837269497199</v>
      </c>
    </row>
    <row r="2341" spans="1:35" x14ac:dyDescent="0.2">
      <c r="A2341" t="s">
        <v>2416</v>
      </c>
      <c r="B2341" s="1">
        <v>43101</v>
      </c>
      <c r="C2341" t="s">
        <v>103</v>
      </c>
      <c r="D2341" t="s">
        <v>47</v>
      </c>
      <c r="E2341" t="s">
        <v>75</v>
      </c>
      <c r="F2341" t="s">
        <v>65</v>
      </c>
      <c r="G2341" t="s">
        <v>40</v>
      </c>
      <c r="H2341" t="s">
        <v>41</v>
      </c>
      <c r="I2341" t="s">
        <v>43</v>
      </c>
      <c r="J2341" t="s">
        <v>42</v>
      </c>
      <c r="K2341" t="s">
        <v>51</v>
      </c>
      <c r="L2341" t="s">
        <v>78</v>
      </c>
      <c r="M2341">
        <v>2</v>
      </c>
      <c r="N2341">
        <v>3822</v>
      </c>
      <c r="O2341">
        <v>980</v>
      </c>
      <c r="P2341">
        <v>25.24</v>
      </c>
      <c r="Q2341">
        <v>72</v>
      </c>
      <c r="R2341">
        <v>258541</v>
      </c>
      <c r="S2341" s="6">
        <f t="shared" si="360"/>
        <v>256410.25641025641</v>
      </c>
      <c r="T2341" s="6">
        <f t="shared" si="361"/>
        <v>523.2862375719518</v>
      </c>
      <c r="U2341" s="2">
        <f t="shared" si="362"/>
        <v>6603872.3181580324</v>
      </c>
      <c r="V2341" s="3">
        <f t="shared" si="363"/>
        <v>13.611111111111111</v>
      </c>
      <c r="W2341" s="3">
        <f t="shared" si="364"/>
        <v>2.7777777777777776E-2</v>
      </c>
      <c r="X2341" s="2">
        <f t="shared" si="365"/>
        <v>350.55555555555554</v>
      </c>
      <c r="Y2341" s="3">
        <f t="shared" si="366"/>
        <v>2.7777777777777776E-2</v>
      </c>
      <c r="Z2341" s="2">
        <f t="shared" si="367"/>
        <v>25.755102040816325</v>
      </c>
      <c r="AA2341" s="5">
        <f t="shared" si="368"/>
        <v>490</v>
      </c>
      <c r="AB2341" s="4">
        <f t="shared" si="369"/>
        <v>3.5908472222222223E-3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 s="2">
        <v>-1.03719654103436E+16</v>
      </c>
      <c r="AI2341">
        <v>-8.4228400643621706E-2</v>
      </c>
    </row>
    <row r="2342" spans="1:35" x14ac:dyDescent="0.2">
      <c r="A2342" t="s">
        <v>2417</v>
      </c>
      <c r="B2342" s="1">
        <v>39083</v>
      </c>
      <c r="C2342" t="s">
        <v>46</v>
      </c>
      <c r="D2342" t="s">
        <v>47</v>
      </c>
      <c r="E2342" t="s">
        <v>38</v>
      </c>
      <c r="F2342" t="s">
        <v>68</v>
      </c>
      <c r="G2342" t="s">
        <v>40</v>
      </c>
      <c r="H2342" t="s">
        <v>41</v>
      </c>
      <c r="I2342" t="s">
        <v>51</v>
      </c>
      <c r="J2342" t="s">
        <v>43</v>
      </c>
      <c r="K2342" t="s">
        <v>42</v>
      </c>
      <c r="L2342" t="s">
        <v>5077</v>
      </c>
      <c r="M2342">
        <v>371</v>
      </c>
      <c r="N2342">
        <v>3976</v>
      </c>
      <c r="O2342">
        <v>382</v>
      </c>
      <c r="P2342">
        <v>6.22</v>
      </c>
      <c r="Q2342">
        <v>98</v>
      </c>
      <c r="R2342">
        <v>3654717</v>
      </c>
      <c r="S2342" s="6">
        <f t="shared" si="360"/>
        <v>96076.458752515086</v>
      </c>
      <c r="T2342" s="6">
        <f t="shared" si="361"/>
        <v>93309.859154929582</v>
      </c>
      <c r="U2342" s="2">
        <f t="shared" si="362"/>
        <v>1564386.3179074447</v>
      </c>
      <c r="V2342" s="3">
        <f t="shared" si="363"/>
        <v>3.8979591836734695</v>
      </c>
      <c r="W2342" s="3">
        <f t="shared" si="364"/>
        <v>3.7857142857142856</v>
      </c>
      <c r="X2342" s="2">
        <f t="shared" si="365"/>
        <v>63.469387755102041</v>
      </c>
      <c r="Y2342" s="3">
        <f t="shared" si="366"/>
        <v>3.7857142857142856</v>
      </c>
      <c r="Z2342" s="2">
        <f t="shared" si="367"/>
        <v>16.282722513089006</v>
      </c>
      <c r="AA2342" s="5">
        <f t="shared" si="368"/>
        <v>1.0296495956873315</v>
      </c>
      <c r="AB2342" s="4">
        <f t="shared" si="369"/>
        <v>3.7293030612244898E-2</v>
      </c>
      <c r="AC2342">
        <v>3</v>
      </c>
      <c r="AD2342">
        <v>1</v>
      </c>
      <c r="AE2342">
        <v>1</v>
      </c>
      <c r="AF2342">
        <v>1</v>
      </c>
      <c r="AG2342">
        <v>1</v>
      </c>
      <c r="AH2342">
        <v>-0.81116250608176699</v>
      </c>
      <c r="AI2342">
        <v>-0.26933694544592401</v>
      </c>
    </row>
    <row r="2343" spans="1:35" x14ac:dyDescent="0.2">
      <c r="A2343" t="s">
        <v>2418</v>
      </c>
      <c r="B2343" s="1">
        <v>37622</v>
      </c>
      <c r="C2343" t="s">
        <v>103</v>
      </c>
      <c r="D2343" t="s">
        <v>47</v>
      </c>
      <c r="E2343" t="s">
        <v>59</v>
      </c>
      <c r="F2343" t="s">
        <v>39</v>
      </c>
      <c r="G2343" t="s">
        <v>40</v>
      </c>
      <c r="H2343" t="s">
        <v>41</v>
      </c>
      <c r="I2343" t="s">
        <v>43</v>
      </c>
      <c r="J2343" t="s">
        <v>43</v>
      </c>
      <c r="K2343" t="s">
        <v>43</v>
      </c>
      <c r="L2343" t="s">
        <v>44</v>
      </c>
      <c r="M2343">
        <v>449</v>
      </c>
      <c r="N2343">
        <v>3707</v>
      </c>
      <c r="O2343">
        <v>672</v>
      </c>
      <c r="P2343">
        <v>27.21</v>
      </c>
      <c r="Q2343">
        <v>78</v>
      </c>
      <c r="R2343">
        <v>3073810</v>
      </c>
      <c r="S2343" s="6">
        <f t="shared" si="360"/>
        <v>181278.66199082817</v>
      </c>
      <c r="T2343" s="6">
        <f t="shared" si="361"/>
        <v>121122.20124089561</v>
      </c>
      <c r="U2343" s="2">
        <f t="shared" si="362"/>
        <v>7340167.2511464795</v>
      </c>
      <c r="V2343" s="3">
        <f t="shared" si="363"/>
        <v>8.615384615384615</v>
      </c>
      <c r="W2343" s="3">
        <f t="shared" si="364"/>
        <v>5.7564102564102564</v>
      </c>
      <c r="X2343" s="2">
        <f t="shared" si="365"/>
        <v>348.84615384615387</v>
      </c>
      <c r="Y2343" s="3">
        <f t="shared" si="366"/>
        <v>5.7564102564102564</v>
      </c>
      <c r="Z2343" s="2">
        <f t="shared" si="367"/>
        <v>40.491071428571431</v>
      </c>
      <c r="AA2343" s="5">
        <f t="shared" si="368"/>
        <v>1.4966592427616927</v>
      </c>
      <c r="AB2343" s="4">
        <f t="shared" si="369"/>
        <v>3.9407820512820511E-2</v>
      </c>
      <c r="AC2343">
        <v>7</v>
      </c>
      <c r="AD2343">
        <v>0</v>
      </c>
      <c r="AE2343">
        <v>1</v>
      </c>
      <c r="AF2343">
        <v>1</v>
      </c>
      <c r="AG2343">
        <v>1</v>
      </c>
      <c r="AH2343">
        <v>-0.63052960501924404</v>
      </c>
      <c r="AI2343">
        <v>-0.23464607416013999</v>
      </c>
    </row>
    <row r="2344" spans="1:35" x14ac:dyDescent="0.2">
      <c r="A2344" t="s">
        <v>2419</v>
      </c>
      <c r="B2344" s="1">
        <v>41275</v>
      </c>
      <c r="C2344" t="s">
        <v>73</v>
      </c>
      <c r="D2344" t="s">
        <v>74</v>
      </c>
      <c r="E2344" t="s">
        <v>125</v>
      </c>
      <c r="F2344" t="s">
        <v>65</v>
      </c>
      <c r="G2344" t="s">
        <v>40</v>
      </c>
      <c r="H2344" t="s">
        <v>41</v>
      </c>
      <c r="I2344" t="s">
        <v>43</v>
      </c>
      <c r="J2344" t="s">
        <v>43</v>
      </c>
      <c r="K2344" t="s">
        <v>42</v>
      </c>
      <c r="L2344" t="s">
        <v>60</v>
      </c>
      <c r="M2344">
        <v>323</v>
      </c>
      <c r="N2344">
        <v>2794</v>
      </c>
      <c r="O2344">
        <v>700</v>
      </c>
      <c r="P2344">
        <v>0.63</v>
      </c>
      <c r="Q2344">
        <v>11</v>
      </c>
      <c r="R2344">
        <v>4661805</v>
      </c>
      <c r="S2344" s="6">
        <f t="shared" si="360"/>
        <v>250536.86471009307</v>
      </c>
      <c r="T2344" s="6">
        <f t="shared" si="361"/>
        <v>115604.86757337151</v>
      </c>
      <c r="U2344" s="2">
        <f t="shared" si="362"/>
        <v>225483.17823908376</v>
      </c>
      <c r="V2344" s="3">
        <f t="shared" si="363"/>
        <v>63.636363636363633</v>
      </c>
      <c r="W2344" s="3">
        <f t="shared" si="364"/>
        <v>29.363636363636363</v>
      </c>
      <c r="X2344" s="2">
        <f t="shared" si="365"/>
        <v>57.272727272727273</v>
      </c>
      <c r="Y2344" s="3">
        <f t="shared" si="366"/>
        <v>29.363636363636363</v>
      </c>
      <c r="Z2344" s="2">
        <f t="shared" si="367"/>
        <v>0.9</v>
      </c>
      <c r="AA2344" s="5">
        <f t="shared" si="368"/>
        <v>2.1671826625386998</v>
      </c>
      <c r="AB2344" s="4">
        <f t="shared" si="369"/>
        <v>0.42380045454545456</v>
      </c>
      <c r="AC2344">
        <v>8</v>
      </c>
      <c r="AD2344">
        <v>1</v>
      </c>
      <c r="AE2344">
        <v>0</v>
      </c>
      <c r="AF2344">
        <v>4</v>
      </c>
      <c r="AG2344">
        <v>1</v>
      </c>
      <c r="AH2344" s="2">
        <v>1.3445416807321E+16</v>
      </c>
      <c r="AI2344">
        <v>-0.260467331071363</v>
      </c>
    </row>
    <row r="2345" spans="1:35" x14ac:dyDescent="0.2">
      <c r="A2345" t="s">
        <v>2420</v>
      </c>
      <c r="B2345" s="1">
        <v>40179</v>
      </c>
      <c r="C2345" t="s">
        <v>70</v>
      </c>
      <c r="D2345" t="s">
        <v>63</v>
      </c>
      <c r="E2345" t="s">
        <v>71</v>
      </c>
      <c r="F2345" t="s">
        <v>48</v>
      </c>
      <c r="G2345" t="s">
        <v>49</v>
      </c>
      <c r="H2345" t="s">
        <v>41</v>
      </c>
      <c r="I2345" t="s">
        <v>43</v>
      </c>
      <c r="J2345" t="s">
        <v>43</v>
      </c>
      <c r="K2345" t="s">
        <v>43</v>
      </c>
      <c r="L2345" t="s">
        <v>5077</v>
      </c>
      <c r="M2345">
        <v>450</v>
      </c>
      <c r="N2345">
        <v>4636</v>
      </c>
      <c r="O2345">
        <v>551</v>
      </c>
      <c r="P2345">
        <v>26.41</v>
      </c>
      <c r="Q2345">
        <v>7</v>
      </c>
      <c r="R2345">
        <v>1763887</v>
      </c>
      <c r="S2345" s="6">
        <f t="shared" si="360"/>
        <v>118852.45901639345</v>
      </c>
      <c r="T2345" s="6">
        <f t="shared" si="361"/>
        <v>97066.436583261428</v>
      </c>
      <c r="U2345" s="2">
        <f t="shared" si="362"/>
        <v>5696721.3114754101</v>
      </c>
      <c r="V2345" s="3">
        <f t="shared" si="363"/>
        <v>78.714285714285708</v>
      </c>
      <c r="W2345" s="3">
        <f t="shared" si="364"/>
        <v>64.285714285714292</v>
      </c>
      <c r="X2345" s="2">
        <f t="shared" si="365"/>
        <v>3772.8571428571427</v>
      </c>
      <c r="Y2345" s="3">
        <f t="shared" si="366"/>
        <v>64.285714285714292</v>
      </c>
      <c r="Z2345" s="2">
        <f t="shared" si="367"/>
        <v>47.931034482758619</v>
      </c>
      <c r="AA2345" s="5">
        <f t="shared" si="368"/>
        <v>1.2244444444444444</v>
      </c>
      <c r="AB2345" s="4">
        <f t="shared" si="369"/>
        <v>0.25198385714285715</v>
      </c>
      <c r="AC2345">
        <v>6</v>
      </c>
      <c r="AD2345">
        <v>1</v>
      </c>
      <c r="AE2345">
        <v>0</v>
      </c>
      <c r="AF2345">
        <v>4</v>
      </c>
      <c r="AG2345">
        <v>1</v>
      </c>
      <c r="AH2345" s="2">
        <v>2583669582038490</v>
      </c>
      <c r="AI2345">
        <v>-0.26325898501850897</v>
      </c>
    </row>
    <row r="2346" spans="1:35" x14ac:dyDescent="0.2">
      <c r="A2346" t="s">
        <v>2421</v>
      </c>
      <c r="B2346" s="1">
        <v>43101</v>
      </c>
      <c r="C2346" t="s">
        <v>82</v>
      </c>
      <c r="D2346" t="s">
        <v>83</v>
      </c>
      <c r="E2346" t="s">
        <v>80</v>
      </c>
      <c r="F2346" t="s">
        <v>48</v>
      </c>
      <c r="G2346" t="s">
        <v>49</v>
      </c>
      <c r="H2346" t="s">
        <v>41</v>
      </c>
      <c r="I2346" t="s">
        <v>43</v>
      </c>
      <c r="J2346" t="s">
        <v>43</v>
      </c>
      <c r="K2346" t="s">
        <v>42</v>
      </c>
      <c r="L2346" t="s">
        <v>5077</v>
      </c>
      <c r="M2346">
        <v>485</v>
      </c>
      <c r="N2346">
        <v>3060</v>
      </c>
      <c r="O2346">
        <v>738</v>
      </c>
      <c r="P2346">
        <v>3.99</v>
      </c>
      <c r="Q2346">
        <v>99</v>
      </c>
      <c r="R2346">
        <v>3083288</v>
      </c>
      <c r="S2346" s="6">
        <f t="shared" si="360"/>
        <v>241176.4705882353</v>
      </c>
      <c r="T2346" s="6">
        <f t="shared" si="361"/>
        <v>158496.73202614379</v>
      </c>
      <c r="U2346" s="2">
        <f t="shared" si="362"/>
        <v>1303921.5686274511</v>
      </c>
      <c r="V2346" s="3">
        <f t="shared" si="363"/>
        <v>7.4545454545454541</v>
      </c>
      <c r="W2346" s="3">
        <f t="shared" si="364"/>
        <v>4.8989898989898988</v>
      </c>
      <c r="X2346" s="2">
        <f t="shared" si="365"/>
        <v>40.303030303030305</v>
      </c>
      <c r="Y2346" s="3">
        <f t="shared" si="366"/>
        <v>4.8989898989898988</v>
      </c>
      <c r="Z2346" s="2">
        <f t="shared" si="367"/>
        <v>5.4065040650406502</v>
      </c>
      <c r="AA2346" s="5">
        <f t="shared" si="368"/>
        <v>1.5216494845360824</v>
      </c>
      <c r="AB2346" s="4">
        <f t="shared" si="369"/>
        <v>3.1144323232323232E-2</v>
      </c>
      <c r="AC2346">
        <v>6</v>
      </c>
      <c r="AD2346">
        <v>0</v>
      </c>
      <c r="AE2346">
        <v>1</v>
      </c>
      <c r="AF2346">
        <v>1</v>
      </c>
      <c r="AG2346">
        <v>1</v>
      </c>
      <c r="AH2346">
        <v>-0.76267090543690796</v>
      </c>
      <c r="AI2346">
        <v>-0.22845029912898401</v>
      </c>
    </row>
    <row r="2347" spans="1:35" x14ac:dyDescent="0.2">
      <c r="A2347" t="s">
        <v>2422</v>
      </c>
      <c r="B2347" s="1">
        <v>41275</v>
      </c>
      <c r="C2347" t="s">
        <v>36</v>
      </c>
      <c r="D2347" t="s">
        <v>37</v>
      </c>
      <c r="E2347" t="s">
        <v>59</v>
      </c>
      <c r="F2347" t="s">
        <v>68</v>
      </c>
      <c r="G2347" t="s">
        <v>40</v>
      </c>
      <c r="H2347" t="s">
        <v>41</v>
      </c>
      <c r="I2347" t="s">
        <v>51</v>
      </c>
      <c r="J2347" t="s">
        <v>43</v>
      </c>
      <c r="K2347" t="s">
        <v>51</v>
      </c>
      <c r="L2347" t="s">
        <v>56</v>
      </c>
      <c r="M2347">
        <v>407</v>
      </c>
      <c r="N2347">
        <v>3117</v>
      </c>
      <c r="O2347">
        <v>241</v>
      </c>
      <c r="P2347">
        <v>16.98</v>
      </c>
      <c r="Q2347">
        <v>61</v>
      </c>
      <c r="R2347">
        <v>2170827</v>
      </c>
      <c r="S2347" s="6">
        <f t="shared" si="360"/>
        <v>77317.933910811684</v>
      </c>
      <c r="T2347" s="6">
        <f t="shared" si="361"/>
        <v>130574.27013153673</v>
      </c>
      <c r="U2347" s="2">
        <f t="shared" si="362"/>
        <v>5447545.7170356112</v>
      </c>
      <c r="V2347" s="3">
        <f t="shared" si="363"/>
        <v>3.9508196721311477</v>
      </c>
      <c r="W2347" s="3">
        <f t="shared" si="364"/>
        <v>6.6721311475409832</v>
      </c>
      <c r="X2347" s="2">
        <f t="shared" si="365"/>
        <v>278.36065573770492</v>
      </c>
      <c r="Y2347" s="3">
        <f t="shared" si="366"/>
        <v>6.6721311475409832</v>
      </c>
      <c r="Z2347" s="2">
        <f t="shared" si="367"/>
        <v>70.456431535269715</v>
      </c>
      <c r="AA2347" s="5">
        <f t="shared" si="368"/>
        <v>0.59213759213759209</v>
      </c>
      <c r="AB2347" s="4">
        <f t="shared" si="369"/>
        <v>3.5587327868852457E-2</v>
      </c>
      <c r="AC2347">
        <v>9</v>
      </c>
      <c r="AD2347">
        <v>1</v>
      </c>
      <c r="AE2347">
        <v>1</v>
      </c>
      <c r="AF2347">
        <v>1</v>
      </c>
      <c r="AG2347">
        <v>1</v>
      </c>
      <c r="AH2347">
        <v>-0.69061129217397998</v>
      </c>
      <c r="AI2347">
        <v>-0.25192394631075699</v>
      </c>
    </row>
    <row r="2348" spans="1:35" x14ac:dyDescent="0.2">
      <c r="A2348" t="s">
        <v>2423</v>
      </c>
      <c r="B2348" s="1">
        <v>42370</v>
      </c>
      <c r="C2348" t="s">
        <v>73</v>
      </c>
      <c r="D2348" t="s">
        <v>74</v>
      </c>
      <c r="E2348" t="s">
        <v>71</v>
      </c>
      <c r="F2348" t="s">
        <v>48</v>
      </c>
      <c r="G2348" t="s">
        <v>49</v>
      </c>
      <c r="H2348" t="s">
        <v>51</v>
      </c>
      <c r="I2348" t="s">
        <v>42</v>
      </c>
      <c r="J2348" t="s">
        <v>43</v>
      </c>
      <c r="K2348" t="s">
        <v>42</v>
      </c>
      <c r="L2348" t="s">
        <v>5077</v>
      </c>
      <c r="M2348">
        <v>330</v>
      </c>
      <c r="N2348">
        <v>1979</v>
      </c>
      <c r="O2348">
        <v>163</v>
      </c>
      <c r="P2348">
        <v>4.75</v>
      </c>
      <c r="Q2348">
        <v>98</v>
      </c>
      <c r="R2348">
        <v>395726</v>
      </c>
      <c r="S2348" s="6">
        <f t="shared" si="360"/>
        <v>82364.830722587169</v>
      </c>
      <c r="T2348" s="6">
        <f t="shared" si="361"/>
        <v>166750.88428499241</v>
      </c>
      <c r="U2348" s="2">
        <f t="shared" si="362"/>
        <v>2400202.1222839816</v>
      </c>
      <c r="V2348" s="3">
        <f t="shared" si="363"/>
        <v>1.6632653061224489</v>
      </c>
      <c r="W2348" s="3">
        <f t="shared" si="364"/>
        <v>3.3673469387755102</v>
      </c>
      <c r="X2348" s="2">
        <f t="shared" si="365"/>
        <v>48.469387755102041</v>
      </c>
      <c r="Y2348" s="3">
        <f t="shared" si="366"/>
        <v>3.3673469387755102</v>
      </c>
      <c r="Z2348" s="2">
        <f t="shared" si="367"/>
        <v>29.141104294478527</v>
      </c>
      <c r="AA2348" s="5">
        <f t="shared" si="368"/>
        <v>0.49393939393939396</v>
      </c>
      <c r="AB2348" s="4">
        <f t="shared" si="369"/>
        <v>4.0380204081632651E-3</v>
      </c>
      <c r="AC2348">
        <v>9</v>
      </c>
      <c r="AD2348">
        <v>1</v>
      </c>
      <c r="AE2348">
        <v>0</v>
      </c>
      <c r="AF2348">
        <v>1</v>
      </c>
      <c r="AG2348">
        <v>1</v>
      </c>
      <c r="AH2348">
        <v>-0.93531952107664995</v>
      </c>
      <c r="AI2348">
        <v>-0.24682142427221199</v>
      </c>
    </row>
    <row r="2349" spans="1:35" x14ac:dyDescent="0.2">
      <c r="A2349" t="s">
        <v>2424</v>
      </c>
      <c r="B2349" s="1">
        <v>37257</v>
      </c>
      <c r="C2349" t="s">
        <v>73</v>
      </c>
      <c r="D2349" t="s">
        <v>74</v>
      </c>
      <c r="E2349" t="s">
        <v>75</v>
      </c>
      <c r="F2349" t="s">
        <v>48</v>
      </c>
      <c r="G2349" t="s">
        <v>49</v>
      </c>
      <c r="H2349" t="s">
        <v>41</v>
      </c>
      <c r="I2349" t="s">
        <v>51</v>
      </c>
      <c r="J2349" t="s">
        <v>43</v>
      </c>
      <c r="K2349" t="s">
        <v>43</v>
      </c>
      <c r="L2349" t="s">
        <v>60</v>
      </c>
      <c r="M2349">
        <v>309</v>
      </c>
      <c r="N2349">
        <v>4373</v>
      </c>
      <c r="O2349">
        <v>260</v>
      </c>
      <c r="P2349">
        <v>31.58</v>
      </c>
      <c r="Q2349">
        <v>74</v>
      </c>
      <c r="R2349">
        <v>318395</v>
      </c>
      <c r="S2349" s="6">
        <f t="shared" si="360"/>
        <v>59455.751200548824</v>
      </c>
      <c r="T2349" s="6">
        <f t="shared" si="361"/>
        <v>70660.873542190719</v>
      </c>
      <c r="U2349" s="2">
        <f t="shared" si="362"/>
        <v>7221587.0112051228</v>
      </c>
      <c r="V2349" s="3">
        <f t="shared" si="363"/>
        <v>3.5135135135135136</v>
      </c>
      <c r="W2349" s="3">
        <f t="shared" si="364"/>
        <v>4.1756756756756754</v>
      </c>
      <c r="X2349" s="2">
        <f t="shared" si="365"/>
        <v>426.75675675675677</v>
      </c>
      <c r="Y2349" s="3">
        <f t="shared" si="366"/>
        <v>4.1756756756756754</v>
      </c>
      <c r="Z2349" s="2">
        <f t="shared" si="367"/>
        <v>121.46153846153847</v>
      </c>
      <c r="AA2349" s="5">
        <f t="shared" si="368"/>
        <v>0.84142394822006472</v>
      </c>
      <c r="AB2349" s="4">
        <f t="shared" si="369"/>
        <v>4.3026351351351348E-3</v>
      </c>
      <c r="AC2349">
        <v>8</v>
      </c>
      <c r="AD2349">
        <v>1</v>
      </c>
      <c r="AE2349">
        <v>0</v>
      </c>
      <c r="AF2349">
        <v>1</v>
      </c>
      <c r="AG2349">
        <v>1</v>
      </c>
      <c r="AH2349">
        <v>-0.80040990830135905</v>
      </c>
      <c r="AI2349">
        <v>-0.26639465662294998</v>
      </c>
    </row>
    <row r="2350" spans="1:35" x14ac:dyDescent="0.2">
      <c r="A2350" t="s">
        <v>2425</v>
      </c>
      <c r="B2350" s="1">
        <v>44562</v>
      </c>
      <c r="C2350" t="s">
        <v>70</v>
      </c>
      <c r="D2350" t="s">
        <v>63</v>
      </c>
      <c r="E2350" t="s">
        <v>64</v>
      </c>
      <c r="F2350" t="s">
        <v>48</v>
      </c>
      <c r="G2350" t="s">
        <v>49</v>
      </c>
      <c r="H2350" t="s">
        <v>41</v>
      </c>
      <c r="I2350" t="s">
        <v>51</v>
      </c>
      <c r="J2350" t="s">
        <v>43</v>
      </c>
      <c r="K2350" t="s">
        <v>51</v>
      </c>
      <c r="L2350" t="s">
        <v>60</v>
      </c>
      <c r="M2350">
        <v>376</v>
      </c>
      <c r="N2350">
        <v>4559</v>
      </c>
      <c r="O2350">
        <v>265</v>
      </c>
      <c r="P2350">
        <v>21.38</v>
      </c>
      <c r="Q2350">
        <v>30</v>
      </c>
      <c r="R2350">
        <v>3539131</v>
      </c>
      <c r="S2350" s="6">
        <f t="shared" si="360"/>
        <v>58126.782189076555</v>
      </c>
      <c r="T2350" s="6">
        <f t="shared" si="361"/>
        <v>82474.226804123711</v>
      </c>
      <c r="U2350" s="2">
        <f t="shared" si="362"/>
        <v>4689624.9177451199</v>
      </c>
      <c r="V2350" s="3">
        <f t="shared" si="363"/>
        <v>8.8333333333333339</v>
      </c>
      <c r="W2350" s="3">
        <f t="shared" si="364"/>
        <v>12.533333333333333</v>
      </c>
      <c r="X2350" s="2">
        <f t="shared" si="365"/>
        <v>712.66666666666663</v>
      </c>
      <c r="Y2350" s="3">
        <f t="shared" si="366"/>
        <v>12.533333333333333</v>
      </c>
      <c r="Z2350" s="2">
        <f t="shared" si="367"/>
        <v>80.679245283018872</v>
      </c>
      <c r="AA2350" s="5">
        <f t="shared" si="368"/>
        <v>0.70478723404255317</v>
      </c>
      <c r="AB2350" s="4">
        <f t="shared" si="369"/>
        <v>0.11797103333333334</v>
      </c>
      <c r="AC2350">
        <v>3</v>
      </c>
      <c r="AD2350">
        <v>0</v>
      </c>
      <c r="AE2350">
        <v>1</v>
      </c>
      <c r="AF2350">
        <v>4</v>
      </c>
      <c r="AG2350">
        <v>1</v>
      </c>
      <c r="AH2350">
        <v>-0.18570257039177401</v>
      </c>
      <c r="AI2350">
        <v>-0.27365172212072703</v>
      </c>
    </row>
    <row r="2351" spans="1:35" x14ac:dyDescent="0.2">
      <c r="A2351" t="s">
        <v>2426</v>
      </c>
      <c r="B2351" s="1">
        <v>43101</v>
      </c>
      <c r="C2351" t="s">
        <v>53</v>
      </c>
      <c r="D2351" t="s">
        <v>37</v>
      </c>
      <c r="E2351" t="s">
        <v>38</v>
      </c>
      <c r="F2351" t="s">
        <v>48</v>
      </c>
      <c r="G2351" t="s">
        <v>49</v>
      </c>
      <c r="H2351" t="s">
        <v>41</v>
      </c>
      <c r="I2351" t="s">
        <v>51</v>
      </c>
      <c r="J2351" t="s">
        <v>51</v>
      </c>
      <c r="K2351" t="s">
        <v>43</v>
      </c>
      <c r="L2351" t="s">
        <v>5077</v>
      </c>
      <c r="M2351">
        <v>254</v>
      </c>
      <c r="N2351">
        <v>2818</v>
      </c>
      <c r="O2351">
        <v>495</v>
      </c>
      <c r="P2351">
        <v>35.06</v>
      </c>
      <c r="Q2351">
        <v>54</v>
      </c>
      <c r="R2351">
        <v>4437600</v>
      </c>
      <c r="S2351" s="6">
        <f t="shared" si="360"/>
        <v>175656.49396735273</v>
      </c>
      <c r="T2351" s="6">
        <f t="shared" si="361"/>
        <v>90134.847409510287</v>
      </c>
      <c r="U2351" s="2">
        <f t="shared" si="362"/>
        <v>12441447.835344216</v>
      </c>
      <c r="V2351" s="3">
        <f t="shared" si="363"/>
        <v>9.1666666666666661</v>
      </c>
      <c r="W2351" s="3">
        <f t="shared" si="364"/>
        <v>4.7037037037037033</v>
      </c>
      <c r="X2351" s="2">
        <f t="shared" si="365"/>
        <v>649.25925925925924</v>
      </c>
      <c r="Y2351" s="3">
        <f t="shared" si="366"/>
        <v>4.7037037037037033</v>
      </c>
      <c r="Z2351" s="2">
        <f t="shared" si="367"/>
        <v>70.828282828282823</v>
      </c>
      <c r="AA2351" s="5">
        <f t="shared" si="368"/>
        <v>1.9488188976377954</v>
      </c>
      <c r="AB2351" s="4">
        <f t="shared" si="369"/>
        <v>8.217777777777778E-2</v>
      </c>
      <c r="AC2351">
        <v>3</v>
      </c>
      <c r="AD2351">
        <v>1</v>
      </c>
      <c r="AE2351">
        <v>1</v>
      </c>
      <c r="AF2351">
        <v>1</v>
      </c>
      <c r="AG2351">
        <v>1</v>
      </c>
      <c r="AH2351">
        <v>-0.46945060084760998</v>
      </c>
      <c r="AI2351">
        <v>-0.23413111781933699</v>
      </c>
    </row>
    <row r="2352" spans="1:35" x14ac:dyDescent="0.2">
      <c r="A2352" t="s">
        <v>2427</v>
      </c>
      <c r="B2352" s="1">
        <v>36892</v>
      </c>
      <c r="C2352" t="s">
        <v>36</v>
      </c>
      <c r="D2352" t="s">
        <v>37</v>
      </c>
      <c r="E2352" t="s">
        <v>75</v>
      </c>
      <c r="F2352" t="s">
        <v>48</v>
      </c>
      <c r="G2352" t="s">
        <v>49</v>
      </c>
      <c r="H2352" t="s">
        <v>41</v>
      </c>
      <c r="I2352" t="s">
        <v>51</v>
      </c>
      <c r="J2352" t="s">
        <v>43</v>
      </c>
      <c r="K2352" t="s">
        <v>51</v>
      </c>
      <c r="L2352" t="s">
        <v>44</v>
      </c>
      <c r="M2352">
        <v>319</v>
      </c>
      <c r="N2352">
        <v>4192</v>
      </c>
      <c r="O2352">
        <v>430</v>
      </c>
      <c r="P2352">
        <v>14.86</v>
      </c>
      <c r="Q2352">
        <v>76</v>
      </c>
      <c r="R2352">
        <v>596635</v>
      </c>
      <c r="S2352" s="6">
        <f t="shared" si="360"/>
        <v>102576.3358778626</v>
      </c>
      <c r="T2352" s="6">
        <f t="shared" si="361"/>
        <v>76097.328244274802</v>
      </c>
      <c r="U2352" s="2">
        <f t="shared" si="362"/>
        <v>3544847.3282442749</v>
      </c>
      <c r="V2352" s="3">
        <f t="shared" si="363"/>
        <v>5.6578947368421053</v>
      </c>
      <c r="W2352" s="3">
        <f t="shared" si="364"/>
        <v>4.1973684210526319</v>
      </c>
      <c r="X2352" s="2">
        <f t="shared" si="365"/>
        <v>195.52631578947367</v>
      </c>
      <c r="Y2352" s="3">
        <f t="shared" si="366"/>
        <v>4.1973684210526319</v>
      </c>
      <c r="Z2352" s="2">
        <f t="shared" si="367"/>
        <v>34.558139534883722</v>
      </c>
      <c r="AA2352" s="5">
        <f t="shared" si="368"/>
        <v>1.347962382445141</v>
      </c>
      <c r="AB2352" s="4">
        <f t="shared" si="369"/>
        <v>7.8504605263157896E-3</v>
      </c>
      <c r="AC2352">
        <v>2</v>
      </c>
      <c r="AD2352">
        <v>0</v>
      </c>
      <c r="AE2352">
        <v>0</v>
      </c>
      <c r="AF2352">
        <v>1</v>
      </c>
      <c r="AG2352">
        <v>1</v>
      </c>
      <c r="AH2352">
        <v>-0.82370512803153495</v>
      </c>
      <c r="AI2352">
        <v>-0.26739143648893099</v>
      </c>
    </row>
    <row r="2353" spans="1:35" x14ac:dyDescent="0.2">
      <c r="A2353" t="s">
        <v>2428</v>
      </c>
      <c r="B2353" s="1">
        <v>44197</v>
      </c>
      <c r="C2353" t="s">
        <v>73</v>
      </c>
      <c r="D2353" t="s">
        <v>74</v>
      </c>
      <c r="E2353" t="s">
        <v>125</v>
      </c>
      <c r="F2353" t="s">
        <v>65</v>
      </c>
      <c r="G2353" t="s">
        <v>40</v>
      </c>
      <c r="H2353" t="s">
        <v>41</v>
      </c>
      <c r="I2353" t="s">
        <v>42</v>
      </c>
      <c r="J2353" t="s">
        <v>43</v>
      </c>
      <c r="K2353" t="s">
        <v>43</v>
      </c>
      <c r="L2353" t="s">
        <v>78</v>
      </c>
      <c r="M2353">
        <v>465</v>
      </c>
      <c r="N2353">
        <v>3806</v>
      </c>
      <c r="O2353">
        <v>73</v>
      </c>
      <c r="P2353">
        <v>46.69</v>
      </c>
      <c r="Q2353">
        <v>73</v>
      </c>
      <c r="R2353">
        <v>2705030</v>
      </c>
      <c r="S2353" s="6">
        <f t="shared" si="360"/>
        <v>19180.241723594325</v>
      </c>
      <c r="T2353" s="6">
        <f t="shared" si="361"/>
        <v>122175.51234892276</v>
      </c>
      <c r="U2353" s="2">
        <f t="shared" si="362"/>
        <v>12267472.411981082</v>
      </c>
      <c r="V2353" s="3">
        <f t="shared" si="363"/>
        <v>1</v>
      </c>
      <c r="W2353" s="3">
        <f t="shared" si="364"/>
        <v>6.3698630136986303</v>
      </c>
      <c r="X2353" s="2">
        <f t="shared" si="365"/>
        <v>639.58904109589037</v>
      </c>
      <c r="Y2353" s="3">
        <f t="shared" si="366"/>
        <v>6.3698630136986303</v>
      </c>
      <c r="Z2353" s="2">
        <f t="shared" si="367"/>
        <v>639.58904109589037</v>
      </c>
      <c r="AA2353" s="5">
        <f t="shared" si="368"/>
        <v>0.15698924731182795</v>
      </c>
      <c r="AB2353" s="4">
        <f t="shared" si="369"/>
        <v>3.7055205479452055E-2</v>
      </c>
      <c r="AC2353">
        <v>9</v>
      </c>
      <c r="AD2353">
        <v>0</v>
      </c>
      <c r="AE2353">
        <v>0</v>
      </c>
      <c r="AF2353">
        <v>1</v>
      </c>
      <c r="AG2353">
        <v>1</v>
      </c>
      <c r="AH2353">
        <v>-0.62665503095421204</v>
      </c>
      <c r="AI2353">
        <v>-0.24614238441292199</v>
      </c>
    </row>
    <row r="2354" spans="1:35" x14ac:dyDescent="0.2">
      <c r="A2354" t="s">
        <v>2429</v>
      </c>
      <c r="B2354" s="1">
        <v>43466</v>
      </c>
      <c r="C2354" t="s">
        <v>70</v>
      </c>
      <c r="D2354" t="s">
        <v>63</v>
      </c>
      <c r="E2354" t="s">
        <v>80</v>
      </c>
      <c r="F2354" t="s">
        <v>54</v>
      </c>
      <c r="G2354" t="s">
        <v>55</v>
      </c>
      <c r="H2354" t="s">
        <v>50</v>
      </c>
      <c r="I2354" t="s">
        <v>43</v>
      </c>
      <c r="J2354" t="s">
        <v>43</v>
      </c>
      <c r="K2354" t="s">
        <v>43</v>
      </c>
      <c r="L2354" t="s">
        <v>56</v>
      </c>
      <c r="M2354">
        <v>464</v>
      </c>
      <c r="N2354">
        <v>665</v>
      </c>
      <c r="O2354">
        <v>925</v>
      </c>
      <c r="P2354">
        <v>28.12</v>
      </c>
      <c r="Q2354">
        <v>86</v>
      </c>
      <c r="R2354">
        <v>4574849</v>
      </c>
      <c r="S2354" s="6">
        <f t="shared" si="360"/>
        <v>1390977.4436090225</v>
      </c>
      <c r="T2354" s="6">
        <f t="shared" si="361"/>
        <v>697744.36090225563</v>
      </c>
      <c r="U2354" s="2">
        <f t="shared" si="362"/>
        <v>42285714.285714284</v>
      </c>
      <c r="V2354" s="3">
        <f t="shared" si="363"/>
        <v>10.755813953488373</v>
      </c>
      <c r="W2354" s="3">
        <f t="shared" si="364"/>
        <v>5.3953488372093021</v>
      </c>
      <c r="X2354" s="2">
        <f t="shared" si="365"/>
        <v>326.97674418604652</v>
      </c>
      <c r="Y2354" s="3">
        <f t="shared" si="366"/>
        <v>5.3953488372093021</v>
      </c>
      <c r="Z2354" s="2">
        <f t="shared" si="367"/>
        <v>30.4</v>
      </c>
      <c r="AA2354" s="5">
        <f t="shared" si="368"/>
        <v>1.9935344827586208</v>
      </c>
      <c r="AB2354" s="4">
        <f t="shared" si="369"/>
        <v>5.3195918604651164E-2</v>
      </c>
      <c r="AC2354">
        <v>5</v>
      </c>
      <c r="AD2354">
        <v>0</v>
      </c>
      <c r="AE2354">
        <v>1</v>
      </c>
      <c r="AF2354">
        <v>1</v>
      </c>
      <c r="AG2354">
        <v>1</v>
      </c>
      <c r="AH2354">
        <v>-0.58126251595461598</v>
      </c>
      <c r="AI2354">
        <v>0.19757531959369301</v>
      </c>
    </row>
    <row r="2355" spans="1:35" x14ac:dyDescent="0.2">
      <c r="A2355" t="s">
        <v>2430</v>
      </c>
      <c r="B2355" s="1">
        <v>43831</v>
      </c>
      <c r="C2355" t="s">
        <v>70</v>
      </c>
      <c r="D2355" t="s">
        <v>63</v>
      </c>
      <c r="E2355" t="s">
        <v>64</v>
      </c>
      <c r="F2355" t="s">
        <v>48</v>
      </c>
      <c r="G2355" t="s">
        <v>49</v>
      </c>
      <c r="H2355" t="s">
        <v>50</v>
      </c>
      <c r="I2355" t="s">
        <v>43</v>
      </c>
      <c r="J2355" t="s">
        <v>42</v>
      </c>
      <c r="K2355" t="s">
        <v>43</v>
      </c>
      <c r="L2355" t="s">
        <v>60</v>
      </c>
      <c r="M2355">
        <v>1</v>
      </c>
      <c r="N2355">
        <v>333</v>
      </c>
      <c r="O2355">
        <v>632</v>
      </c>
      <c r="P2355">
        <v>46.31</v>
      </c>
      <c r="Q2355">
        <v>61</v>
      </c>
      <c r="R2355">
        <v>2208927</v>
      </c>
      <c r="S2355" s="6">
        <f t="shared" si="360"/>
        <v>1897897.897897898</v>
      </c>
      <c r="T2355" s="6">
        <f t="shared" si="361"/>
        <v>3003.003003003003</v>
      </c>
      <c r="U2355" s="2">
        <f t="shared" si="362"/>
        <v>139069069.06906906</v>
      </c>
      <c r="V2355" s="3">
        <f t="shared" si="363"/>
        <v>10.360655737704919</v>
      </c>
      <c r="W2355" s="3">
        <f t="shared" si="364"/>
        <v>1.6393442622950821E-2</v>
      </c>
      <c r="X2355" s="2">
        <f t="shared" si="365"/>
        <v>759.18032786885249</v>
      </c>
      <c r="Y2355" s="3">
        <f t="shared" si="366"/>
        <v>1.6393442622950821E-2</v>
      </c>
      <c r="Z2355" s="2">
        <f t="shared" si="367"/>
        <v>73.275316455696199</v>
      </c>
      <c r="AA2355" s="5">
        <f t="shared" si="368"/>
        <v>632</v>
      </c>
      <c r="AB2355" s="4">
        <f t="shared" si="369"/>
        <v>3.6211918032786887E-2</v>
      </c>
      <c r="AC2355">
        <v>4</v>
      </c>
      <c r="AD2355">
        <v>1</v>
      </c>
      <c r="AE2355">
        <v>1</v>
      </c>
      <c r="AF2355">
        <v>1</v>
      </c>
      <c r="AG2355">
        <v>0</v>
      </c>
      <c r="AH2355">
        <v>-0.88423890722709897</v>
      </c>
      <c r="AI2355">
        <v>0.45760622542292401</v>
      </c>
    </row>
    <row r="2356" spans="1:35" x14ac:dyDescent="0.2">
      <c r="A2356" t="s">
        <v>2431</v>
      </c>
      <c r="B2356" s="1">
        <v>41275</v>
      </c>
      <c r="C2356" t="s">
        <v>70</v>
      </c>
      <c r="D2356" t="s">
        <v>63</v>
      </c>
      <c r="E2356" t="s">
        <v>59</v>
      </c>
      <c r="F2356" t="s">
        <v>68</v>
      </c>
      <c r="G2356" t="s">
        <v>40</v>
      </c>
      <c r="H2356" t="s">
        <v>41</v>
      </c>
      <c r="I2356" t="s">
        <v>43</v>
      </c>
      <c r="J2356" t="s">
        <v>43</v>
      </c>
      <c r="K2356" t="s">
        <v>43</v>
      </c>
      <c r="L2356" t="s">
        <v>5077</v>
      </c>
      <c r="M2356">
        <v>330</v>
      </c>
      <c r="N2356">
        <v>4961</v>
      </c>
      <c r="O2356">
        <v>635</v>
      </c>
      <c r="P2356">
        <v>34.35</v>
      </c>
      <c r="Q2356">
        <v>59</v>
      </c>
      <c r="R2356">
        <v>1686123</v>
      </c>
      <c r="S2356" s="6">
        <f t="shared" si="360"/>
        <v>127998.38742189074</v>
      </c>
      <c r="T2356" s="6">
        <f t="shared" si="361"/>
        <v>66518.847006651878</v>
      </c>
      <c r="U2356" s="2">
        <f t="shared" si="362"/>
        <v>6924007.2566014919</v>
      </c>
      <c r="V2356" s="3">
        <f t="shared" si="363"/>
        <v>10.76271186440678</v>
      </c>
      <c r="W2356" s="3">
        <f t="shared" si="364"/>
        <v>5.593220338983051</v>
      </c>
      <c r="X2356" s="2">
        <f t="shared" si="365"/>
        <v>582.20338983050851</v>
      </c>
      <c r="Y2356" s="3">
        <f t="shared" si="366"/>
        <v>5.593220338983051</v>
      </c>
      <c r="Z2356" s="2">
        <f t="shared" si="367"/>
        <v>54.094488188976378</v>
      </c>
      <c r="AA2356" s="5">
        <f t="shared" si="368"/>
        <v>1.9242424242424243</v>
      </c>
      <c r="AB2356" s="4">
        <f t="shared" si="369"/>
        <v>2.8578355932203391E-2</v>
      </c>
      <c r="AC2356">
        <v>5</v>
      </c>
      <c r="AD2356">
        <v>0</v>
      </c>
      <c r="AE2356">
        <v>0</v>
      </c>
      <c r="AF2356">
        <v>1</v>
      </c>
      <c r="AG2356">
        <v>1</v>
      </c>
      <c r="AH2356">
        <v>-0.581061493483222</v>
      </c>
      <c r="AI2356">
        <v>-0.25912066849404503</v>
      </c>
    </row>
    <row r="2357" spans="1:35" x14ac:dyDescent="0.2">
      <c r="A2357" t="s">
        <v>2432</v>
      </c>
      <c r="B2357" s="1">
        <v>37257</v>
      </c>
      <c r="C2357" t="s">
        <v>103</v>
      </c>
      <c r="D2357" t="s">
        <v>47</v>
      </c>
      <c r="E2357" t="s">
        <v>64</v>
      </c>
      <c r="F2357" t="s">
        <v>54</v>
      </c>
      <c r="G2357" t="s">
        <v>55</v>
      </c>
      <c r="H2357" t="s">
        <v>50</v>
      </c>
      <c r="I2357" t="s">
        <v>51</v>
      </c>
      <c r="J2357" t="s">
        <v>43</v>
      </c>
      <c r="K2357" t="s">
        <v>43</v>
      </c>
      <c r="L2357" t="s">
        <v>44</v>
      </c>
      <c r="M2357">
        <v>384</v>
      </c>
      <c r="N2357">
        <v>599</v>
      </c>
      <c r="O2357">
        <v>397</v>
      </c>
      <c r="P2357">
        <v>36.880000000000003</v>
      </c>
      <c r="Q2357">
        <v>64</v>
      </c>
      <c r="R2357">
        <v>1670731</v>
      </c>
      <c r="S2357" s="6">
        <f t="shared" si="360"/>
        <v>662771.28547579295</v>
      </c>
      <c r="T2357" s="6">
        <f t="shared" si="361"/>
        <v>641068.44741235394</v>
      </c>
      <c r="U2357" s="2">
        <f t="shared" si="362"/>
        <v>61569282.136894822</v>
      </c>
      <c r="V2357" s="3">
        <f t="shared" si="363"/>
        <v>6.203125</v>
      </c>
      <c r="W2357" s="3">
        <f t="shared" si="364"/>
        <v>6</v>
      </c>
      <c r="X2357" s="2">
        <f t="shared" si="365"/>
        <v>576.25</v>
      </c>
      <c r="Y2357" s="3">
        <f t="shared" si="366"/>
        <v>6</v>
      </c>
      <c r="Z2357" s="2">
        <f t="shared" si="367"/>
        <v>92.896725440806051</v>
      </c>
      <c r="AA2357" s="5">
        <f t="shared" si="368"/>
        <v>1.0338541666666667</v>
      </c>
      <c r="AB2357" s="4">
        <f t="shared" si="369"/>
        <v>2.6105171874999999E-2</v>
      </c>
      <c r="AC2357">
        <v>4</v>
      </c>
      <c r="AD2357">
        <v>1</v>
      </c>
      <c r="AE2357">
        <v>0</v>
      </c>
      <c r="AF2357">
        <v>1</v>
      </c>
      <c r="AG2357">
        <v>1</v>
      </c>
      <c r="AH2357">
        <v>-0.62939060125491098</v>
      </c>
      <c r="AI2357">
        <v>0.117886313738013</v>
      </c>
    </row>
    <row r="2358" spans="1:35" x14ac:dyDescent="0.2">
      <c r="A2358" t="s">
        <v>2433</v>
      </c>
      <c r="B2358" s="1">
        <v>43101</v>
      </c>
      <c r="C2358" t="s">
        <v>58</v>
      </c>
      <c r="D2358" t="s">
        <v>47</v>
      </c>
      <c r="E2358" t="s">
        <v>64</v>
      </c>
      <c r="F2358" t="s">
        <v>48</v>
      </c>
      <c r="G2358" t="s">
        <v>49</v>
      </c>
      <c r="H2358" t="s">
        <v>51</v>
      </c>
      <c r="I2358" t="s">
        <v>43</v>
      </c>
      <c r="J2358" t="s">
        <v>43</v>
      </c>
      <c r="K2358" t="s">
        <v>51</v>
      </c>
      <c r="L2358" t="s">
        <v>44</v>
      </c>
      <c r="M2358">
        <v>452</v>
      </c>
      <c r="N2358">
        <v>1663</v>
      </c>
      <c r="O2358">
        <v>992</v>
      </c>
      <c r="P2358">
        <v>23.97</v>
      </c>
      <c r="Q2358">
        <v>22</v>
      </c>
      <c r="R2358">
        <v>250284</v>
      </c>
      <c r="S2358" s="6">
        <f t="shared" si="360"/>
        <v>596512.32711966324</v>
      </c>
      <c r="T2358" s="6">
        <f t="shared" si="361"/>
        <v>271797.95550210465</v>
      </c>
      <c r="U2358" s="2">
        <f t="shared" si="362"/>
        <v>14413710.162357185</v>
      </c>
      <c r="V2358" s="3">
        <f t="shared" si="363"/>
        <v>45.090909090909093</v>
      </c>
      <c r="W2358" s="3">
        <f t="shared" si="364"/>
        <v>20.545454545454547</v>
      </c>
      <c r="X2358" s="2">
        <f t="shared" si="365"/>
        <v>1089.5454545454545</v>
      </c>
      <c r="Y2358" s="3">
        <f t="shared" si="366"/>
        <v>20.545454545454547</v>
      </c>
      <c r="Z2358" s="2">
        <f t="shared" si="367"/>
        <v>24.163306451612904</v>
      </c>
      <c r="AA2358" s="5">
        <f t="shared" si="368"/>
        <v>2.1946902654867255</v>
      </c>
      <c r="AB2358" s="4">
        <f t="shared" si="369"/>
        <v>1.1376545454545455E-2</v>
      </c>
      <c r="AC2358">
        <v>4</v>
      </c>
      <c r="AD2358">
        <v>0</v>
      </c>
      <c r="AE2358">
        <v>1</v>
      </c>
      <c r="AF2358">
        <v>4</v>
      </c>
      <c r="AG2358">
        <v>1</v>
      </c>
      <c r="AH2358">
        <v>0.24504175411821599</v>
      </c>
      <c r="AI2358">
        <v>-0.112146544430379</v>
      </c>
    </row>
    <row r="2359" spans="1:35" x14ac:dyDescent="0.2">
      <c r="A2359" t="s">
        <v>2434</v>
      </c>
      <c r="B2359" s="1">
        <v>37257</v>
      </c>
      <c r="C2359" t="s">
        <v>53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43</v>
      </c>
      <c r="L2359" t="s">
        <v>5077</v>
      </c>
      <c r="M2359">
        <v>432</v>
      </c>
      <c r="N2359">
        <v>4032</v>
      </c>
      <c r="O2359">
        <v>148</v>
      </c>
      <c r="P2359">
        <v>44.33</v>
      </c>
      <c r="Q2359">
        <v>4</v>
      </c>
      <c r="R2359">
        <v>3749943</v>
      </c>
      <c r="S2359" s="6">
        <f t="shared" si="360"/>
        <v>36706.349206349209</v>
      </c>
      <c r="T2359" s="6">
        <f t="shared" si="361"/>
        <v>107142.85714285714</v>
      </c>
      <c r="U2359" s="2">
        <f t="shared" si="362"/>
        <v>10994543.650793651</v>
      </c>
      <c r="V2359" s="3">
        <f t="shared" si="363"/>
        <v>37</v>
      </c>
      <c r="W2359" s="3">
        <f t="shared" si="364"/>
        <v>108</v>
      </c>
      <c r="X2359" s="2">
        <f t="shared" si="365"/>
        <v>11082.5</v>
      </c>
      <c r="Y2359" s="3">
        <f t="shared" si="366"/>
        <v>108</v>
      </c>
      <c r="Z2359" s="2">
        <f t="shared" si="367"/>
        <v>299.52702702702703</v>
      </c>
      <c r="AA2359" s="5">
        <f t="shared" si="368"/>
        <v>0.34259259259259262</v>
      </c>
      <c r="AB2359" s="4">
        <f t="shared" si="369"/>
        <v>0.93748575000000001</v>
      </c>
      <c r="AC2359">
        <v>6</v>
      </c>
      <c r="AD2359">
        <v>1</v>
      </c>
      <c r="AE2359">
        <v>1</v>
      </c>
      <c r="AF2359">
        <v>0</v>
      </c>
      <c r="AG2359">
        <v>3</v>
      </c>
      <c r="AH2359" s="2">
        <v>5625893788417310</v>
      </c>
      <c r="AI2359">
        <v>-0.27150373305277697</v>
      </c>
    </row>
    <row r="2360" spans="1:35" x14ac:dyDescent="0.2">
      <c r="A2360" t="s">
        <v>2435</v>
      </c>
      <c r="B2360" s="1">
        <v>42370</v>
      </c>
      <c r="C2360" t="s">
        <v>36</v>
      </c>
      <c r="D2360" t="s">
        <v>37</v>
      </c>
      <c r="E2360" t="s">
        <v>67</v>
      </c>
      <c r="F2360" t="s">
        <v>48</v>
      </c>
      <c r="G2360" t="s">
        <v>49</v>
      </c>
      <c r="H2360" t="s">
        <v>51</v>
      </c>
      <c r="I2360" t="s">
        <v>43</v>
      </c>
      <c r="J2360" t="s">
        <v>51</v>
      </c>
      <c r="K2360" t="s">
        <v>51</v>
      </c>
      <c r="L2360" t="s">
        <v>78</v>
      </c>
      <c r="M2360">
        <v>201</v>
      </c>
      <c r="N2360">
        <v>2036</v>
      </c>
      <c r="O2360">
        <v>815</v>
      </c>
      <c r="P2360">
        <v>23.54</v>
      </c>
      <c r="Q2360">
        <v>44</v>
      </c>
      <c r="R2360">
        <v>2218440</v>
      </c>
      <c r="S2360" s="6">
        <f t="shared" si="360"/>
        <v>400294.69548133598</v>
      </c>
      <c r="T2360" s="6">
        <f t="shared" si="361"/>
        <v>98722.986247544206</v>
      </c>
      <c r="U2360" s="2">
        <f t="shared" si="362"/>
        <v>11561886.051080551</v>
      </c>
      <c r="V2360" s="3">
        <f t="shared" si="363"/>
        <v>18.522727272727273</v>
      </c>
      <c r="W2360" s="3">
        <f t="shared" si="364"/>
        <v>4.5681818181818183</v>
      </c>
      <c r="X2360" s="2">
        <f t="shared" si="365"/>
        <v>535</v>
      </c>
      <c r="Y2360" s="3">
        <f t="shared" si="366"/>
        <v>4.5681818181818183</v>
      </c>
      <c r="Z2360" s="2">
        <f t="shared" si="367"/>
        <v>28.883435582822084</v>
      </c>
      <c r="AA2360" s="5">
        <f t="shared" si="368"/>
        <v>4.0547263681592041</v>
      </c>
      <c r="AB2360" s="4">
        <f t="shared" si="369"/>
        <v>5.0419090909090906E-2</v>
      </c>
      <c r="AC2360">
        <v>7</v>
      </c>
      <c r="AD2360">
        <v>1</v>
      </c>
      <c r="AE2360">
        <v>0</v>
      </c>
      <c r="AF2360">
        <v>1</v>
      </c>
      <c r="AG2360">
        <v>1</v>
      </c>
      <c r="AH2360">
        <v>-0.47343683468272801</v>
      </c>
      <c r="AI2360">
        <v>-0.198946770422503</v>
      </c>
    </row>
    <row r="2361" spans="1:35" x14ac:dyDescent="0.2">
      <c r="A2361" t="s">
        <v>2436</v>
      </c>
      <c r="B2361" s="1">
        <v>38353</v>
      </c>
      <c r="C2361" t="s">
        <v>73</v>
      </c>
      <c r="D2361" t="s">
        <v>74</v>
      </c>
      <c r="E2361" t="s">
        <v>132</v>
      </c>
      <c r="F2361" t="s">
        <v>65</v>
      </c>
      <c r="G2361" t="s">
        <v>40</v>
      </c>
      <c r="H2361" t="s">
        <v>51</v>
      </c>
      <c r="I2361" t="s">
        <v>51</v>
      </c>
      <c r="J2361" t="s">
        <v>42</v>
      </c>
      <c r="K2361" t="s">
        <v>42</v>
      </c>
      <c r="L2361" t="s">
        <v>56</v>
      </c>
      <c r="M2361">
        <v>103</v>
      </c>
      <c r="N2361">
        <v>1706</v>
      </c>
      <c r="O2361">
        <v>404</v>
      </c>
      <c r="P2361">
        <v>9.31</v>
      </c>
      <c r="Q2361">
        <v>58</v>
      </c>
      <c r="R2361">
        <v>2661545</v>
      </c>
      <c r="S2361" s="6">
        <f t="shared" si="360"/>
        <v>236811.25439624852</v>
      </c>
      <c r="T2361" s="6">
        <f t="shared" si="361"/>
        <v>60375.146541617818</v>
      </c>
      <c r="U2361" s="2">
        <f t="shared" si="362"/>
        <v>5457209.8475967171</v>
      </c>
      <c r="V2361" s="3">
        <f t="shared" si="363"/>
        <v>6.9655172413793105</v>
      </c>
      <c r="W2361" s="3">
        <f t="shared" si="364"/>
        <v>1.7758620689655173</v>
      </c>
      <c r="X2361" s="2">
        <f t="shared" si="365"/>
        <v>160.51724137931035</v>
      </c>
      <c r="Y2361" s="3">
        <f t="shared" si="366"/>
        <v>1.7758620689655173</v>
      </c>
      <c r="Z2361" s="2">
        <f t="shared" si="367"/>
        <v>23.044554455445546</v>
      </c>
      <c r="AA2361" s="5">
        <f t="shared" si="368"/>
        <v>3.9223300970873787</v>
      </c>
      <c r="AB2361" s="4">
        <f t="shared" si="369"/>
        <v>4.5888706896551723E-2</v>
      </c>
      <c r="AC2361">
        <v>7</v>
      </c>
      <c r="AD2361">
        <v>0</v>
      </c>
      <c r="AE2361">
        <v>0</v>
      </c>
      <c r="AF2361">
        <v>1</v>
      </c>
      <c r="AG2361">
        <v>1</v>
      </c>
      <c r="AH2361">
        <v>-0.78238602491901899</v>
      </c>
      <c r="AI2361">
        <v>-0.24799210908083499</v>
      </c>
    </row>
    <row r="2362" spans="1:35" x14ac:dyDescent="0.2">
      <c r="A2362" t="s">
        <v>2437</v>
      </c>
      <c r="B2362" s="1">
        <v>42370</v>
      </c>
      <c r="C2362" t="s">
        <v>62</v>
      </c>
      <c r="D2362" t="s">
        <v>63</v>
      </c>
      <c r="E2362" t="s">
        <v>64</v>
      </c>
      <c r="F2362" t="s">
        <v>54</v>
      </c>
      <c r="G2362" t="s">
        <v>55</v>
      </c>
      <c r="H2362" t="s">
        <v>51</v>
      </c>
      <c r="I2362" t="s">
        <v>43</v>
      </c>
      <c r="J2362" t="s">
        <v>42</v>
      </c>
      <c r="K2362" t="s">
        <v>42</v>
      </c>
      <c r="L2362" t="s">
        <v>44</v>
      </c>
      <c r="M2362">
        <v>53</v>
      </c>
      <c r="N2362">
        <v>1953</v>
      </c>
      <c r="O2362">
        <v>566</v>
      </c>
      <c r="P2362">
        <v>0.97</v>
      </c>
      <c r="Q2362">
        <v>20</v>
      </c>
      <c r="R2362">
        <v>4927687</v>
      </c>
      <c r="S2362" s="6">
        <f t="shared" si="360"/>
        <v>289810.54787506402</v>
      </c>
      <c r="T2362" s="6">
        <f t="shared" si="361"/>
        <v>27137.736815156171</v>
      </c>
      <c r="U2362" s="2">
        <f t="shared" si="362"/>
        <v>496671.78699436766</v>
      </c>
      <c r="V2362" s="3">
        <f t="shared" si="363"/>
        <v>28.3</v>
      </c>
      <c r="W2362" s="3">
        <f t="shared" si="364"/>
        <v>2.65</v>
      </c>
      <c r="X2362" s="2">
        <f t="shared" si="365"/>
        <v>48.5</v>
      </c>
      <c r="Y2362" s="3">
        <f t="shared" si="366"/>
        <v>2.65</v>
      </c>
      <c r="Z2362" s="2">
        <f t="shared" si="367"/>
        <v>1.7137809187279152</v>
      </c>
      <c r="AA2362" s="5">
        <f t="shared" si="368"/>
        <v>10.679245283018869</v>
      </c>
      <c r="AB2362" s="4">
        <f t="shared" si="369"/>
        <v>0.24638435</v>
      </c>
      <c r="AC2362">
        <v>5</v>
      </c>
      <c r="AD2362">
        <v>0</v>
      </c>
      <c r="AE2362">
        <v>1</v>
      </c>
      <c r="AF2362">
        <v>4</v>
      </c>
      <c r="AG2362">
        <v>1</v>
      </c>
      <c r="AH2362">
        <v>-5.6595981461248397E-2</v>
      </c>
      <c r="AI2362">
        <v>-0.26791381886480597</v>
      </c>
    </row>
    <row r="2363" spans="1:35" x14ac:dyDescent="0.2">
      <c r="A2363" t="s">
        <v>2438</v>
      </c>
      <c r="B2363" s="1">
        <v>36526</v>
      </c>
      <c r="C2363" t="s">
        <v>82</v>
      </c>
      <c r="D2363" t="s">
        <v>83</v>
      </c>
      <c r="E2363" t="s">
        <v>38</v>
      </c>
      <c r="F2363" t="s">
        <v>65</v>
      </c>
      <c r="G2363" t="s">
        <v>40</v>
      </c>
      <c r="H2363" t="s">
        <v>50</v>
      </c>
      <c r="I2363" t="s">
        <v>43</v>
      </c>
      <c r="J2363" t="s">
        <v>51</v>
      </c>
      <c r="K2363" t="s">
        <v>42</v>
      </c>
      <c r="L2363" t="s">
        <v>44</v>
      </c>
      <c r="M2363">
        <v>152</v>
      </c>
      <c r="N2363">
        <v>238</v>
      </c>
      <c r="O2363">
        <v>982</v>
      </c>
      <c r="P2363">
        <v>8.6999999999999993</v>
      </c>
      <c r="Q2363">
        <v>2</v>
      </c>
      <c r="R2363">
        <v>3953950</v>
      </c>
      <c r="S2363" s="6">
        <f t="shared" si="360"/>
        <v>4126050.4201680673</v>
      </c>
      <c r="T2363" s="6">
        <f t="shared" si="361"/>
        <v>638655.46218487399</v>
      </c>
      <c r="U2363" s="2">
        <f t="shared" si="362"/>
        <v>36554621.848739497</v>
      </c>
      <c r="V2363" s="3">
        <f t="shared" si="363"/>
        <v>491</v>
      </c>
      <c r="W2363" s="3">
        <f t="shared" si="364"/>
        <v>76</v>
      </c>
      <c r="X2363" s="2">
        <f t="shared" si="365"/>
        <v>4350</v>
      </c>
      <c r="Y2363" s="3">
        <f t="shared" si="366"/>
        <v>76</v>
      </c>
      <c r="Z2363" s="2">
        <f t="shared" si="367"/>
        <v>8.8594704684317716</v>
      </c>
      <c r="AA2363" s="5">
        <f t="shared" si="368"/>
        <v>6.4605263157894735</v>
      </c>
      <c r="AB2363" s="4">
        <f t="shared" si="369"/>
        <v>1.9769749999999999</v>
      </c>
      <c r="AC2363">
        <v>3</v>
      </c>
      <c r="AD2363">
        <v>0</v>
      </c>
      <c r="AE2363">
        <v>0</v>
      </c>
      <c r="AF2363">
        <v>0</v>
      </c>
      <c r="AG2363">
        <v>3</v>
      </c>
      <c r="AH2363" s="2">
        <v>83742192214118</v>
      </c>
      <c r="AI2363">
        <v>0.49223408774390598</v>
      </c>
    </row>
    <row r="2364" spans="1:35" x14ac:dyDescent="0.2">
      <c r="A2364" t="s">
        <v>2439</v>
      </c>
      <c r="B2364" s="1">
        <v>42736</v>
      </c>
      <c r="C2364" t="s">
        <v>58</v>
      </c>
      <c r="D2364" t="s">
        <v>47</v>
      </c>
      <c r="E2364" t="s">
        <v>71</v>
      </c>
      <c r="F2364" t="s">
        <v>39</v>
      </c>
      <c r="G2364" t="s">
        <v>40</v>
      </c>
      <c r="H2364" t="s">
        <v>50</v>
      </c>
      <c r="I2364" t="s">
        <v>42</v>
      </c>
      <c r="J2364" t="s">
        <v>42</v>
      </c>
      <c r="K2364" t="s">
        <v>43</v>
      </c>
      <c r="L2364" t="s">
        <v>56</v>
      </c>
      <c r="M2364">
        <v>18</v>
      </c>
      <c r="N2364">
        <v>583</v>
      </c>
      <c r="O2364">
        <v>182</v>
      </c>
      <c r="P2364">
        <v>35.43</v>
      </c>
      <c r="Q2364">
        <v>2</v>
      </c>
      <c r="R2364">
        <v>1669322</v>
      </c>
      <c r="S2364" s="6">
        <f t="shared" si="360"/>
        <v>312178.38765008579</v>
      </c>
      <c r="T2364" s="6">
        <f t="shared" si="361"/>
        <v>30874.785591766722</v>
      </c>
      <c r="U2364" s="2">
        <f t="shared" si="362"/>
        <v>60771869.639794171</v>
      </c>
      <c r="V2364" s="3">
        <f t="shared" si="363"/>
        <v>91</v>
      </c>
      <c r="W2364" s="3">
        <f t="shared" si="364"/>
        <v>9</v>
      </c>
      <c r="X2364" s="2">
        <f t="shared" si="365"/>
        <v>17715</v>
      </c>
      <c r="Y2364" s="3">
        <f t="shared" si="366"/>
        <v>9</v>
      </c>
      <c r="Z2364" s="2">
        <f t="shared" si="367"/>
        <v>194.67032967032966</v>
      </c>
      <c r="AA2364" s="5">
        <f t="shared" si="368"/>
        <v>10.111111111111111</v>
      </c>
      <c r="AB2364" s="4">
        <f t="shared" si="369"/>
        <v>0.83466099999999999</v>
      </c>
      <c r="AC2364">
        <v>6</v>
      </c>
      <c r="AD2364">
        <v>1</v>
      </c>
      <c r="AE2364">
        <v>0</v>
      </c>
      <c r="AF2364">
        <v>0</v>
      </c>
      <c r="AG2364">
        <v>3</v>
      </c>
      <c r="AH2364" s="2">
        <v>4231639642925140</v>
      </c>
      <c r="AI2364">
        <v>-0.13293260668210999</v>
      </c>
    </row>
    <row r="2365" spans="1:35" x14ac:dyDescent="0.2">
      <c r="A2365" t="s">
        <v>2440</v>
      </c>
      <c r="B2365" s="1">
        <v>38353</v>
      </c>
      <c r="C2365" t="s">
        <v>89</v>
      </c>
      <c r="D2365" t="s">
        <v>63</v>
      </c>
      <c r="E2365" t="s">
        <v>80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42</v>
      </c>
      <c r="L2365" t="s">
        <v>60</v>
      </c>
      <c r="M2365">
        <v>283</v>
      </c>
      <c r="N2365">
        <v>3763</v>
      </c>
      <c r="O2365">
        <v>22</v>
      </c>
      <c r="P2365">
        <v>1.79</v>
      </c>
      <c r="Q2365">
        <v>97</v>
      </c>
      <c r="R2365">
        <v>2898454</v>
      </c>
      <c r="S2365" s="6">
        <f t="shared" si="360"/>
        <v>5846.3991496146691</v>
      </c>
      <c r="T2365" s="6">
        <f t="shared" si="361"/>
        <v>75205.952697315966</v>
      </c>
      <c r="U2365" s="2">
        <f t="shared" si="362"/>
        <v>475684.29444592079</v>
      </c>
      <c r="V2365" s="3">
        <f t="shared" si="363"/>
        <v>0.22680412371134021</v>
      </c>
      <c r="W2365" s="3">
        <f t="shared" si="364"/>
        <v>2.9175257731958761</v>
      </c>
      <c r="X2365" s="2">
        <f t="shared" si="365"/>
        <v>18.453608247422679</v>
      </c>
      <c r="Y2365" s="3">
        <f t="shared" si="366"/>
        <v>2.9175257731958761</v>
      </c>
      <c r="Z2365" s="2">
        <f t="shared" si="367"/>
        <v>81.36363636363636</v>
      </c>
      <c r="AA2365" s="5">
        <f t="shared" si="368"/>
        <v>7.7738515901060068E-2</v>
      </c>
      <c r="AB2365" s="4">
        <f t="shared" si="369"/>
        <v>2.9880969072164948E-2</v>
      </c>
      <c r="AC2365">
        <v>8</v>
      </c>
      <c r="AD2365">
        <v>0</v>
      </c>
      <c r="AE2365">
        <v>0</v>
      </c>
      <c r="AF2365">
        <v>1</v>
      </c>
      <c r="AG2365">
        <v>1</v>
      </c>
      <c r="AH2365">
        <v>-0.88645961927116501</v>
      </c>
      <c r="AI2365">
        <v>-0.29799875269321502</v>
      </c>
    </row>
    <row r="2366" spans="1:35" x14ac:dyDescent="0.2">
      <c r="A2366" t="s">
        <v>2441</v>
      </c>
      <c r="B2366" s="1">
        <v>44197</v>
      </c>
      <c r="C2366" t="s">
        <v>103</v>
      </c>
      <c r="D2366" t="s">
        <v>47</v>
      </c>
      <c r="E2366" t="s">
        <v>67</v>
      </c>
      <c r="F2366" t="s">
        <v>54</v>
      </c>
      <c r="G2366" t="s">
        <v>55</v>
      </c>
      <c r="H2366" t="s">
        <v>41</v>
      </c>
      <c r="I2366" t="s">
        <v>51</v>
      </c>
      <c r="J2366" t="s">
        <v>42</v>
      </c>
      <c r="K2366" t="s">
        <v>51</v>
      </c>
      <c r="L2366" t="s">
        <v>5077</v>
      </c>
      <c r="M2366">
        <v>52</v>
      </c>
      <c r="N2366">
        <v>2969</v>
      </c>
      <c r="O2366">
        <v>438</v>
      </c>
      <c r="P2366">
        <v>17.47</v>
      </c>
      <c r="Q2366">
        <v>8</v>
      </c>
      <c r="R2366">
        <v>1939142</v>
      </c>
      <c r="S2366" s="6">
        <f t="shared" si="360"/>
        <v>147524.41899629505</v>
      </c>
      <c r="T2366" s="6">
        <f t="shared" si="361"/>
        <v>17514.31458403503</v>
      </c>
      <c r="U2366" s="2">
        <f t="shared" si="362"/>
        <v>5884136.0727517679</v>
      </c>
      <c r="V2366" s="3">
        <f t="shared" si="363"/>
        <v>54.75</v>
      </c>
      <c r="W2366" s="3">
        <f t="shared" si="364"/>
        <v>6.5</v>
      </c>
      <c r="X2366" s="2">
        <f t="shared" si="365"/>
        <v>2183.75</v>
      </c>
      <c r="Y2366" s="3">
        <f t="shared" si="366"/>
        <v>6.5</v>
      </c>
      <c r="Z2366" s="2">
        <f t="shared" si="367"/>
        <v>39.885844748858446</v>
      </c>
      <c r="AA2366" s="5">
        <f t="shared" si="368"/>
        <v>8.4230769230769234</v>
      </c>
      <c r="AB2366" s="4">
        <f t="shared" si="369"/>
        <v>0.24239274999999999</v>
      </c>
      <c r="AC2366">
        <v>5</v>
      </c>
      <c r="AD2366">
        <v>1</v>
      </c>
      <c r="AE2366">
        <v>1</v>
      </c>
      <c r="AF2366">
        <v>4</v>
      </c>
      <c r="AG2366">
        <v>1</v>
      </c>
      <c r="AH2366">
        <v>0.71880519143182497</v>
      </c>
      <c r="AI2366">
        <v>-0.28061643029038402</v>
      </c>
    </row>
    <row r="2367" spans="1:35" x14ac:dyDescent="0.2">
      <c r="A2367" t="s">
        <v>2442</v>
      </c>
      <c r="B2367" s="1">
        <v>43101</v>
      </c>
      <c r="C2367" t="s">
        <v>70</v>
      </c>
      <c r="D2367" t="s">
        <v>63</v>
      </c>
      <c r="E2367" t="s">
        <v>77</v>
      </c>
      <c r="F2367" t="s">
        <v>54</v>
      </c>
      <c r="G2367" t="s">
        <v>55</v>
      </c>
      <c r="H2367" t="s">
        <v>41</v>
      </c>
      <c r="I2367" t="s">
        <v>42</v>
      </c>
      <c r="J2367" t="s">
        <v>42</v>
      </c>
      <c r="K2367" t="s">
        <v>42</v>
      </c>
      <c r="L2367" t="s">
        <v>78</v>
      </c>
      <c r="M2367">
        <v>1</v>
      </c>
      <c r="N2367">
        <v>4502</v>
      </c>
      <c r="O2367">
        <v>187</v>
      </c>
      <c r="P2367">
        <v>3.89</v>
      </c>
      <c r="Q2367">
        <v>52</v>
      </c>
      <c r="R2367">
        <v>1191335</v>
      </c>
      <c r="S2367" s="6">
        <f t="shared" si="360"/>
        <v>41537.094624611287</v>
      </c>
      <c r="T2367" s="6">
        <f t="shared" si="361"/>
        <v>222.12350066637049</v>
      </c>
      <c r="U2367" s="2">
        <f t="shared" si="362"/>
        <v>864060.41759218124</v>
      </c>
      <c r="V2367" s="3">
        <f t="shared" si="363"/>
        <v>3.5961538461538463</v>
      </c>
      <c r="W2367" s="3">
        <f t="shared" si="364"/>
        <v>1.9230769230769232E-2</v>
      </c>
      <c r="X2367" s="2">
        <f t="shared" si="365"/>
        <v>74.807692307692307</v>
      </c>
      <c r="Y2367" s="3">
        <f t="shared" si="366"/>
        <v>1.9230769230769232E-2</v>
      </c>
      <c r="Z2367" s="2">
        <f t="shared" si="367"/>
        <v>20.802139037433154</v>
      </c>
      <c r="AA2367" s="5">
        <f t="shared" si="368"/>
        <v>187</v>
      </c>
      <c r="AB2367" s="4">
        <f t="shared" si="369"/>
        <v>2.2910288461538461E-2</v>
      </c>
      <c r="AC2367">
        <v>6</v>
      </c>
      <c r="AD2367">
        <v>0</v>
      </c>
      <c r="AE2367">
        <v>0</v>
      </c>
      <c r="AF2367">
        <v>1</v>
      </c>
      <c r="AG2367">
        <v>1</v>
      </c>
      <c r="AH2367" s="2">
        <v>-1.01116051336985E+16</v>
      </c>
      <c r="AI2367">
        <v>-0.25581323268447598</v>
      </c>
    </row>
    <row r="2368" spans="1:35" x14ac:dyDescent="0.2">
      <c r="A2368" t="s">
        <v>2443</v>
      </c>
      <c r="B2368" s="1">
        <v>36526</v>
      </c>
      <c r="C2368" t="s">
        <v>89</v>
      </c>
      <c r="D2368" t="s">
        <v>63</v>
      </c>
      <c r="E2368" t="s">
        <v>64</v>
      </c>
      <c r="F2368" t="s">
        <v>68</v>
      </c>
      <c r="G2368" t="s">
        <v>40</v>
      </c>
      <c r="H2368" t="s">
        <v>41</v>
      </c>
      <c r="I2368" t="s">
        <v>51</v>
      </c>
      <c r="J2368" t="s">
        <v>43</v>
      </c>
      <c r="K2368" t="s">
        <v>42</v>
      </c>
      <c r="L2368" t="s">
        <v>44</v>
      </c>
      <c r="M2368">
        <v>377</v>
      </c>
      <c r="N2368">
        <v>4440</v>
      </c>
      <c r="O2368">
        <v>334</v>
      </c>
      <c r="P2368">
        <v>5.83</v>
      </c>
      <c r="Q2368">
        <v>19</v>
      </c>
      <c r="R2368">
        <v>2954589</v>
      </c>
      <c r="S2368" s="6">
        <f t="shared" si="360"/>
        <v>75225.225225225222</v>
      </c>
      <c r="T2368" s="6">
        <f t="shared" si="361"/>
        <v>84909.909909909911</v>
      </c>
      <c r="U2368" s="2">
        <f t="shared" si="362"/>
        <v>1313063.063063063</v>
      </c>
      <c r="V2368" s="3">
        <f t="shared" si="363"/>
        <v>17.578947368421051</v>
      </c>
      <c r="W2368" s="3">
        <f t="shared" si="364"/>
        <v>19.842105263157894</v>
      </c>
      <c r="X2368" s="2">
        <f t="shared" si="365"/>
        <v>306.84210526315792</v>
      </c>
      <c r="Y2368" s="3">
        <f t="shared" si="366"/>
        <v>19.842105263157894</v>
      </c>
      <c r="Z2368" s="2">
        <f t="shared" si="367"/>
        <v>17.45508982035928</v>
      </c>
      <c r="AA2368" s="5">
        <f t="shared" si="368"/>
        <v>0.88594164456233426</v>
      </c>
      <c r="AB2368" s="4">
        <f t="shared" si="369"/>
        <v>0.15550468421052632</v>
      </c>
      <c r="AC2368">
        <v>4</v>
      </c>
      <c r="AD2368">
        <v>0</v>
      </c>
      <c r="AE2368">
        <v>1</v>
      </c>
      <c r="AF2368">
        <v>4</v>
      </c>
      <c r="AG2368">
        <v>1</v>
      </c>
      <c r="AH2368">
        <v>6.8038432675423893E-2</v>
      </c>
      <c r="AI2368">
        <v>-0.28032724216278299</v>
      </c>
    </row>
    <row r="2369" spans="1:35" x14ac:dyDescent="0.2">
      <c r="A2369" t="s">
        <v>2444</v>
      </c>
      <c r="B2369" s="1">
        <v>43466</v>
      </c>
      <c r="C2369" t="s">
        <v>103</v>
      </c>
      <c r="D2369" t="s">
        <v>47</v>
      </c>
      <c r="E2369" t="s">
        <v>75</v>
      </c>
      <c r="F2369" t="s">
        <v>68</v>
      </c>
      <c r="G2369" t="s">
        <v>40</v>
      </c>
      <c r="H2369" t="s">
        <v>41</v>
      </c>
      <c r="I2369" t="s">
        <v>51</v>
      </c>
      <c r="J2369" t="s">
        <v>43</v>
      </c>
      <c r="K2369" t="s">
        <v>42</v>
      </c>
      <c r="L2369" t="s">
        <v>5077</v>
      </c>
      <c r="M2369">
        <v>416</v>
      </c>
      <c r="N2369">
        <v>2996</v>
      </c>
      <c r="O2369">
        <v>297</v>
      </c>
      <c r="P2369">
        <v>4.1500000000000004</v>
      </c>
      <c r="Q2369">
        <v>65</v>
      </c>
      <c r="R2369">
        <v>1003228</v>
      </c>
      <c r="S2369" s="6">
        <f t="shared" si="360"/>
        <v>99132.176234979968</v>
      </c>
      <c r="T2369" s="6">
        <f t="shared" si="361"/>
        <v>138851.80240320426</v>
      </c>
      <c r="U2369" s="2">
        <f t="shared" si="362"/>
        <v>1385180.2403204273</v>
      </c>
      <c r="V2369" s="3">
        <f t="shared" si="363"/>
        <v>4.569230769230769</v>
      </c>
      <c r="W2369" s="3">
        <f t="shared" si="364"/>
        <v>6.4</v>
      </c>
      <c r="X2369" s="2">
        <f t="shared" si="365"/>
        <v>63.846153846153854</v>
      </c>
      <c r="Y2369" s="3">
        <f t="shared" si="366"/>
        <v>6.4</v>
      </c>
      <c r="Z2369" s="2">
        <f t="shared" si="367"/>
        <v>13.973063973063974</v>
      </c>
      <c r="AA2369" s="5">
        <f t="shared" si="368"/>
        <v>0.71394230769230771</v>
      </c>
      <c r="AB2369" s="4">
        <f t="shared" si="369"/>
        <v>1.5434276923076922E-2</v>
      </c>
      <c r="AC2369">
        <v>6</v>
      </c>
      <c r="AD2369">
        <v>1</v>
      </c>
      <c r="AE2369">
        <v>0</v>
      </c>
      <c r="AF2369">
        <v>1</v>
      </c>
      <c r="AG2369">
        <v>1</v>
      </c>
      <c r="AH2369">
        <v>-0.79495605463747199</v>
      </c>
      <c r="AI2369">
        <v>-0.255108376901578</v>
      </c>
    </row>
    <row r="2370" spans="1:35" x14ac:dyDescent="0.2">
      <c r="A2370" t="s">
        <v>2445</v>
      </c>
      <c r="B2370" s="1">
        <v>39448</v>
      </c>
      <c r="C2370" t="s">
        <v>73</v>
      </c>
      <c r="D2370" t="s">
        <v>74</v>
      </c>
      <c r="E2370" t="s">
        <v>71</v>
      </c>
      <c r="F2370" t="s">
        <v>54</v>
      </c>
      <c r="G2370" t="s">
        <v>55</v>
      </c>
      <c r="H2370" t="s">
        <v>41</v>
      </c>
      <c r="I2370" t="s">
        <v>43</v>
      </c>
      <c r="J2370" t="s">
        <v>42</v>
      </c>
      <c r="K2370" t="s">
        <v>43</v>
      </c>
      <c r="L2370" t="s">
        <v>5077</v>
      </c>
      <c r="M2370">
        <v>65</v>
      </c>
      <c r="N2370">
        <v>4609</v>
      </c>
      <c r="O2370">
        <v>903</v>
      </c>
      <c r="P2370">
        <v>48.3</v>
      </c>
      <c r="Q2370">
        <v>76</v>
      </c>
      <c r="R2370">
        <v>2284161</v>
      </c>
      <c r="S2370" s="6">
        <f t="shared" si="360"/>
        <v>195921.02408331525</v>
      </c>
      <c r="T2370" s="6">
        <f t="shared" si="361"/>
        <v>14102.842265133435</v>
      </c>
      <c r="U2370" s="2">
        <f t="shared" si="362"/>
        <v>10479496.637014536</v>
      </c>
      <c r="V2370" s="3">
        <f t="shared" si="363"/>
        <v>11.881578947368421</v>
      </c>
      <c r="W2370" s="3">
        <f t="shared" si="364"/>
        <v>0.85526315789473684</v>
      </c>
      <c r="X2370" s="2">
        <f t="shared" si="365"/>
        <v>635.52631578947364</v>
      </c>
      <c r="Y2370" s="3">
        <f t="shared" si="366"/>
        <v>0.85526315789473684</v>
      </c>
      <c r="Z2370" s="2">
        <f t="shared" si="367"/>
        <v>53.488372093023258</v>
      </c>
      <c r="AA2370" s="5">
        <f t="shared" si="368"/>
        <v>13.892307692307693</v>
      </c>
      <c r="AB2370" s="4">
        <f t="shared" si="369"/>
        <v>3.0054750000000002E-2</v>
      </c>
      <c r="AC2370">
        <v>9</v>
      </c>
      <c r="AD2370">
        <v>0</v>
      </c>
      <c r="AE2370">
        <v>1</v>
      </c>
      <c r="AF2370">
        <v>1</v>
      </c>
      <c r="AG2370">
        <v>1</v>
      </c>
      <c r="AH2370">
        <v>-0.67437751921170697</v>
      </c>
      <c r="AI2370">
        <v>-0.25038976581489703</v>
      </c>
    </row>
    <row r="2371" spans="1:35" x14ac:dyDescent="0.2">
      <c r="A2371" t="s">
        <v>2446</v>
      </c>
      <c r="B2371" s="1">
        <v>41640</v>
      </c>
      <c r="C2371" t="s">
        <v>53</v>
      </c>
      <c r="D2371" t="s">
        <v>37</v>
      </c>
      <c r="E2371" t="s">
        <v>75</v>
      </c>
      <c r="F2371" t="s">
        <v>65</v>
      </c>
      <c r="G2371" t="s">
        <v>40</v>
      </c>
      <c r="H2371" t="s">
        <v>41</v>
      </c>
      <c r="I2371" t="s">
        <v>43</v>
      </c>
      <c r="J2371" t="s">
        <v>43</v>
      </c>
      <c r="K2371" t="s">
        <v>51</v>
      </c>
      <c r="L2371" t="s">
        <v>60</v>
      </c>
      <c r="M2371">
        <v>336</v>
      </c>
      <c r="N2371">
        <v>4343</v>
      </c>
      <c r="O2371">
        <v>524</v>
      </c>
      <c r="P2371">
        <v>17.23</v>
      </c>
      <c r="Q2371">
        <v>36</v>
      </c>
      <c r="R2371">
        <v>520974</v>
      </c>
      <c r="S2371" s="6">
        <f t="shared" ref="S2371:S2434" si="370">(O2371*1000000)/N2371</f>
        <v>120653.92585770205</v>
      </c>
      <c r="T2371" s="6">
        <f t="shared" ref="T2371:T2434" si="371">(M2371*1000000)/N2371</f>
        <v>77365.876122495974</v>
      </c>
      <c r="U2371" s="2">
        <f t="shared" ref="U2371:U2434" si="372">(P2371*1000000000)/N2371</f>
        <v>3967303.7071148977</v>
      </c>
      <c r="V2371" s="3">
        <f t="shared" ref="V2371:V2434" si="373">(O2371*1000000)/(Q2371*1000000)</f>
        <v>14.555555555555555</v>
      </c>
      <c r="W2371" s="3">
        <f t="shared" ref="W2371:W2434" si="374">(M2371*1000000)/(Q2371*1000000)</f>
        <v>9.3333333333333339</v>
      </c>
      <c r="X2371" s="2">
        <f t="shared" ref="X2371:X2434" si="375">(P2371*1000000000)/(Q2371*1000000)</f>
        <v>478.61111111111109</v>
      </c>
      <c r="Y2371" s="3">
        <f t="shared" ref="Y2371:Y2434" si="376">(M2371*1000000)/(Q2371*1000000)</f>
        <v>9.3333333333333339</v>
      </c>
      <c r="Z2371" s="2">
        <f t="shared" ref="Z2371:Z2434" si="377">(P2371*1000000000)/(O2371*1000000)</f>
        <v>32.881679389312978</v>
      </c>
      <c r="AA2371" s="5">
        <f t="shared" ref="AA2371:AA2434" si="378">(O2371*1000000)/(M2371*1000000)</f>
        <v>1.5595238095238095</v>
      </c>
      <c r="AB2371" s="4">
        <f t="shared" ref="AB2371:AB2434" si="379">R2371/(Q2371*1000000)</f>
        <v>1.44715E-2</v>
      </c>
      <c r="AC2371">
        <v>7</v>
      </c>
      <c r="AD2371">
        <v>0</v>
      </c>
      <c r="AE2371">
        <v>1</v>
      </c>
      <c r="AF2371">
        <v>4</v>
      </c>
      <c r="AG2371">
        <v>1</v>
      </c>
      <c r="AH2371">
        <v>-0.51078050681425502</v>
      </c>
      <c r="AI2371">
        <v>-0.26381205207918601</v>
      </c>
    </row>
    <row r="2372" spans="1:35" x14ac:dyDescent="0.2">
      <c r="A2372" t="s">
        <v>2447</v>
      </c>
      <c r="B2372" s="1">
        <v>40544</v>
      </c>
      <c r="C2372" t="s">
        <v>82</v>
      </c>
      <c r="D2372" t="s">
        <v>83</v>
      </c>
      <c r="E2372" t="s">
        <v>77</v>
      </c>
      <c r="F2372" t="s">
        <v>65</v>
      </c>
      <c r="G2372" t="s">
        <v>40</v>
      </c>
      <c r="H2372" t="s">
        <v>41</v>
      </c>
      <c r="I2372" t="s">
        <v>42</v>
      </c>
      <c r="J2372" t="s">
        <v>43</v>
      </c>
      <c r="K2372" t="s">
        <v>43</v>
      </c>
      <c r="L2372" t="s">
        <v>60</v>
      </c>
      <c r="M2372">
        <v>307</v>
      </c>
      <c r="N2372">
        <v>3616</v>
      </c>
      <c r="O2372">
        <v>14</v>
      </c>
      <c r="P2372">
        <v>43.67</v>
      </c>
      <c r="Q2372">
        <v>2</v>
      </c>
      <c r="R2372">
        <v>4435313</v>
      </c>
      <c r="S2372" s="6">
        <f t="shared" si="370"/>
        <v>3871.6814159292035</v>
      </c>
      <c r="T2372" s="6">
        <f t="shared" si="371"/>
        <v>84900.442477876102</v>
      </c>
      <c r="U2372" s="2">
        <f t="shared" si="372"/>
        <v>12076880.530973451</v>
      </c>
      <c r="V2372" s="3">
        <f t="shared" si="373"/>
        <v>7</v>
      </c>
      <c r="W2372" s="3">
        <f t="shared" si="374"/>
        <v>153.5</v>
      </c>
      <c r="X2372" s="2">
        <f t="shared" si="375"/>
        <v>21835</v>
      </c>
      <c r="Y2372" s="3">
        <f t="shared" si="376"/>
        <v>153.5</v>
      </c>
      <c r="Z2372" s="2">
        <f t="shared" si="377"/>
        <v>3119.2857142857142</v>
      </c>
      <c r="AA2372" s="5">
        <f t="shared" si="378"/>
        <v>4.5602605863192182E-2</v>
      </c>
      <c r="AB2372" s="4">
        <f t="shared" si="379"/>
        <v>2.2176564999999999</v>
      </c>
      <c r="AC2372">
        <v>5</v>
      </c>
      <c r="AD2372">
        <v>1</v>
      </c>
      <c r="AE2372">
        <v>0</v>
      </c>
      <c r="AF2372">
        <v>0</v>
      </c>
      <c r="AG2372">
        <v>3</v>
      </c>
      <c r="AH2372" s="2">
        <v>9085937641997200</v>
      </c>
      <c r="AI2372">
        <v>-0.29509778833731198</v>
      </c>
    </row>
    <row r="2373" spans="1:35" x14ac:dyDescent="0.2">
      <c r="A2373" t="s">
        <v>2448</v>
      </c>
      <c r="B2373" s="1">
        <v>39448</v>
      </c>
      <c r="C2373" t="s">
        <v>46</v>
      </c>
      <c r="D2373" t="s">
        <v>47</v>
      </c>
      <c r="E2373" t="s">
        <v>132</v>
      </c>
      <c r="F2373" t="s">
        <v>39</v>
      </c>
      <c r="G2373" t="s">
        <v>40</v>
      </c>
      <c r="H2373" t="s">
        <v>50</v>
      </c>
      <c r="I2373" t="s">
        <v>42</v>
      </c>
      <c r="J2373" t="s">
        <v>43</v>
      </c>
      <c r="K2373" t="s">
        <v>51</v>
      </c>
      <c r="L2373" t="s">
        <v>60</v>
      </c>
      <c r="M2373">
        <v>319</v>
      </c>
      <c r="N2373">
        <v>86</v>
      </c>
      <c r="O2373">
        <v>223</v>
      </c>
      <c r="P2373">
        <v>13.91</v>
      </c>
      <c r="Q2373">
        <v>87</v>
      </c>
      <c r="R2373">
        <v>4063130</v>
      </c>
      <c r="S2373" s="6">
        <f t="shared" si="370"/>
        <v>2593023.2558139535</v>
      </c>
      <c r="T2373" s="6">
        <f t="shared" si="371"/>
        <v>3709302.3255813955</v>
      </c>
      <c r="U2373" s="2">
        <f t="shared" si="372"/>
        <v>161744186.04651162</v>
      </c>
      <c r="V2373" s="3">
        <f t="shared" si="373"/>
        <v>2.5632183908045976</v>
      </c>
      <c r="W2373" s="3">
        <f t="shared" si="374"/>
        <v>3.6666666666666665</v>
      </c>
      <c r="X2373" s="2">
        <f t="shared" si="375"/>
        <v>159.88505747126436</v>
      </c>
      <c r="Y2373" s="3">
        <f t="shared" si="376"/>
        <v>3.6666666666666665</v>
      </c>
      <c r="Z2373" s="2">
        <f t="shared" si="377"/>
        <v>62.376681614349778</v>
      </c>
      <c r="AA2373" s="5">
        <f t="shared" si="378"/>
        <v>0.69905956112852663</v>
      </c>
      <c r="AB2373" s="4">
        <f t="shared" si="379"/>
        <v>4.6702643678160918E-2</v>
      </c>
      <c r="AC2373">
        <v>5</v>
      </c>
      <c r="AD2373">
        <v>1</v>
      </c>
      <c r="AE2373">
        <v>0</v>
      </c>
      <c r="AF2373">
        <v>1</v>
      </c>
      <c r="AG2373">
        <v>1</v>
      </c>
      <c r="AH2373">
        <v>-0.76756180112114902</v>
      </c>
      <c r="AI2373" s="2">
        <v>1.53359026989367E+16</v>
      </c>
    </row>
    <row r="2374" spans="1:35" x14ac:dyDescent="0.2">
      <c r="A2374" t="s">
        <v>2449</v>
      </c>
      <c r="B2374" s="1">
        <v>41640</v>
      </c>
      <c r="C2374" t="s">
        <v>53</v>
      </c>
      <c r="D2374" t="s">
        <v>37</v>
      </c>
      <c r="E2374" t="s">
        <v>59</v>
      </c>
      <c r="F2374" t="s">
        <v>39</v>
      </c>
      <c r="G2374" t="s">
        <v>40</v>
      </c>
      <c r="H2374" t="s">
        <v>41</v>
      </c>
      <c r="I2374" t="s">
        <v>43</v>
      </c>
      <c r="J2374" t="s">
        <v>51</v>
      </c>
      <c r="K2374" t="s">
        <v>42</v>
      </c>
      <c r="L2374" t="s">
        <v>56</v>
      </c>
      <c r="M2374">
        <v>206</v>
      </c>
      <c r="N2374">
        <v>4413</v>
      </c>
      <c r="O2374">
        <v>522</v>
      </c>
      <c r="P2374">
        <v>11.81</v>
      </c>
      <c r="Q2374">
        <v>25</v>
      </c>
      <c r="R2374">
        <v>210742</v>
      </c>
      <c r="S2374" s="6">
        <f t="shared" si="370"/>
        <v>118286.87967369136</v>
      </c>
      <c r="T2374" s="6">
        <f t="shared" si="371"/>
        <v>46680.262859732611</v>
      </c>
      <c r="U2374" s="2">
        <f t="shared" si="372"/>
        <v>2676184.0018128259</v>
      </c>
      <c r="V2374" s="3">
        <f t="shared" si="373"/>
        <v>20.88</v>
      </c>
      <c r="W2374" s="3">
        <f t="shared" si="374"/>
        <v>8.24</v>
      </c>
      <c r="X2374" s="2">
        <f t="shared" si="375"/>
        <v>472.4</v>
      </c>
      <c r="Y2374" s="3">
        <f t="shared" si="376"/>
        <v>8.24</v>
      </c>
      <c r="Z2374" s="2">
        <f t="shared" si="377"/>
        <v>22.624521072796934</v>
      </c>
      <c r="AA2374" s="5">
        <f t="shared" si="378"/>
        <v>2.5339805825242721</v>
      </c>
      <c r="AB2374" s="4">
        <f t="shared" si="379"/>
        <v>8.4296800000000002E-3</v>
      </c>
      <c r="AC2374">
        <v>1</v>
      </c>
      <c r="AD2374">
        <v>0</v>
      </c>
      <c r="AE2374">
        <v>0</v>
      </c>
      <c r="AF2374">
        <v>4</v>
      </c>
      <c r="AG2374">
        <v>1</v>
      </c>
      <c r="AH2374">
        <v>-0.486449573343398</v>
      </c>
      <c r="AI2374">
        <v>-0.27622447891711399</v>
      </c>
    </row>
    <row r="2375" spans="1:35" x14ac:dyDescent="0.2">
      <c r="A2375" t="s">
        <v>2450</v>
      </c>
      <c r="B2375" s="1">
        <v>38353</v>
      </c>
      <c r="C2375" t="s">
        <v>62</v>
      </c>
      <c r="D2375" t="s">
        <v>63</v>
      </c>
      <c r="E2375" t="s">
        <v>77</v>
      </c>
      <c r="F2375" t="s">
        <v>48</v>
      </c>
      <c r="G2375" t="s">
        <v>49</v>
      </c>
      <c r="H2375" t="s">
        <v>41</v>
      </c>
      <c r="I2375" t="s">
        <v>51</v>
      </c>
      <c r="J2375" t="s">
        <v>51</v>
      </c>
      <c r="K2375" t="s">
        <v>43</v>
      </c>
      <c r="L2375" t="s">
        <v>5077</v>
      </c>
      <c r="M2375">
        <v>126</v>
      </c>
      <c r="N2375">
        <v>2541</v>
      </c>
      <c r="O2375">
        <v>256</v>
      </c>
      <c r="P2375">
        <v>34.78</v>
      </c>
      <c r="Q2375">
        <v>69</v>
      </c>
      <c r="R2375">
        <v>1608808</v>
      </c>
      <c r="S2375" s="6">
        <f t="shared" si="370"/>
        <v>100747.73711137347</v>
      </c>
      <c r="T2375" s="6">
        <f t="shared" si="371"/>
        <v>49586.776859504134</v>
      </c>
      <c r="U2375" s="2">
        <f t="shared" si="372"/>
        <v>13687524.596615506</v>
      </c>
      <c r="V2375" s="3">
        <f t="shared" si="373"/>
        <v>3.7101449275362319</v>
      </c>
      <c r="W2375" s="3">
        <f t="shared" si="374"/>
        <v>1.826086956521739</v>
      </c>
      <c r="X2375" s="2">
        <f t="shared" si="375"/>
        <v>504.05797101449275</v>
      </c>
      <c r="Y2375" s="3">
        <f t="shared" si="376"/>
        <v>1.826086956521739</v>
      </c>
      <c r="Z2375" s="2">
        <f t="shared" si="377"/>
        <v>135.859375</v>
      </c>
      <c r="AA2375" s="5">
        <f t="shared" si="378"/>
        <v>2.0317460317460316</v>
      </c>
      <c r="AB2375" s="4">
        <f t="shared" si="379"/>
        <v>2.3316057971014492E-2</v>
      </c>
      <c r="AC2375">
        <v>7</v>
      </c>
      <c r="AD2375">
        <v>1</v>
      </c>
      <c r="AE2375">
        <v>0</v>
      </c>
      <c r="AF2375">
        <v>1</v>
      </c>
      <c r="AG2375">
        <v>1</v>
      </c>
      <c r="AH2375">
        <v>-0.79008926485451503</v>
      </c>
      <c r="AI2375">
        <v>-0.25140874065826402</v>
      </c>
    </row>
    <row r="2376" spans="1:35" x14ac:dyDescent="0.2">
      <c r="A2376" t="s">
        <v>2451</v>
      </c>
      <c r="B2376" s="1">
        <v>43466</v>
      </c>
      <c r="C2376" t="s">
        <v>82</v>
      </c>
      <c r="D2376" t="s">
        <v>83</v>
      </c>
      <c r="E2376" t="s">
        <v>38</v>
      </c>
      <c r="F2376" t="s">
        <v>68</v>
      </c>
      <c r="G2376" t="s">
        <v>40</v>
      </c>
      <c r="H2376" t="s">
        <v>41</v>
      </c>
      <c r="I2376" t="s">
        <v>42</v>
      </c>
      <c r="J2376" t="s">
        <v>42</v>
      </c>
      <c r="K2376" t="s">
        <v>43</v>
      </c>
      <c r="L2376" t="s">
        <v>78</v>
      </c>
      <c r="M2376">
        <v>76</v>
      </c>
      <c r="N2376">
        <v>4102</v>
      </c>
      <c r="O2376">
        <v>5</v>
      </c>
      <c r="P2376">
        <v>35.65</v>
      </c>
      <c r="Q2376">
        <v>26</v>
      </c>
      <c r="R2376">
        <v>4395112</v>
      </c>
      <c r="S2376" s="6">
        <f t="shared" si="370"/>
        <v>1218.9176011701609</v>
      </c>
      <c r="T2376" s="6">
        <f t="shared" si="371"/>
        <v>18527.547537786446</v>
      </c>
      <c r="U2376" s="2">
        <f t="shared" si="372"/>
        <v>8690882.4963432476</v>
      </c>
      <c r="V2376" s="3">
        <f t="shared" si="373"/>
        <v>0.19230769230769232</v>
      </c>
      <c r="W2376" s="3">
        <f t="shared" si="374"/>
        <v>2.9230769230769229</v>
      </c>
      <c r="X2376" s="2">
        <f t="shared" si="375"/>
        <v>1371.1538461538462</v>
      </c>
      <c r="Y2376" s="3">
        <f t="shared" si="376"/>
        <v>2.9230769230769229</v>
      </c>
      <c r="Z2376" s="2">
        <f t="shared" si="377"/>
        <v>7130</v>
      </c>
      <c r="AA2376" s="5">
        <f t="shared" si="378"/>
        <v>6.5789473684210523E-2</v>
      </c>
      <c r="AB2376" s="4">
        <f t="shared" si="379"/>
        <v>0.16904276923076922</v>
      </c>
      <c r="AC2376">
        <v>2</v>
      </c>
      <c r="AD2376">
        <v>0</v>
      </c>
      <c r="AE2376">
        <v>1</v>
      </c>
      <c r="AF2376">
        <v>4</v>
      </c>
      <c r="AG2376">
        <v>1</v>
      </c>
      <c r="AH2376">
        <v>-0.16643168327583699</v>
      </c>
      <c r="AI2376">
        <v>-0.25740471328868397</v>
      </c>
    </row>
    <row r="2377" spans="1:35" x14ac:dyDescent="0.2">
      <c r="A2377" t="s">
        <v>2452</v>
      </c>
      <c r="B2377" s="1">
        <v>44197</v>
      </c>
      <c r="C2377" t="s">
        <v>36</v>
      </c>
      <c r="D2377" t="s">
        <v>37</v>
      </c>
      <c r="E2377" t="s">
        <v>71</v>
      </c>
      <c r="F2377" t="s">
        <v>54</v>
      </c>
      <c r="G2377" t="s">
        <v>55</v>
      </c>
      <c r="H2377" t="s">
        <v>41</v>
      </c>
      <c r="I2377" t="s">
        <v>43</v>
      </c>
      <c r="J2377" t="s">
        <v>43</v>
      </c>
      <c r="K2377" t="s">
        <v>42</v>
      </c>
      <c r="L2377" t="s">
        <v>44</v>
      </c>
      <c r="M2377">
        <v>443</v>
      </c>
      <c r="N2377">
        <v>4889</v>
      </c>
      <c r="O2377">
        <v>557</v>
      </c>
      <c r="P2377">
        <v>9.17</v>
      </c>
      <c r="Q2377">
        <v>95</v>
      </c>
      <c r="R2377">
        <v>4481141</v>
      </c>
      <c r="S2377" s="6">
        <f t="shared" si="370"/>
        <v>113929.22888116179</v>
      </c>
      <c r="T2377" s="6">
        <f t="shared" si="371"/>
        <v>90611.577009613422</v>
      </c>
      <c r="U2377" s="2">
        <f t="shared" si="372"/>
        <v>1875639.1900184087</v>
      </c>
      <c r="V2377" s="3">
        <f t="shared" si="373"/>
        <v>5.8631578947368421</v>
      </c>
      <c r="W2377" s="3">
        <f t="shared" si="374"/>
        <v>4.6631578947368419</v>
      </c>
      <c r="X2377" s="2">
        <f t="shared" si="375"/>
        <v>96.526315789473685</v>
      </c>
      <c r="Y2377" s="3">
        <f t="shared" si="376"/>
        <v>4.6631578947368419</v>
      </c>
      <c r="Z2377" s="2">
        <f t="shared" si="377"/>
        <v>16.463195691202873</v>
      </c>
      <c r="AA2377" s="5">
        <f t="shared" si="378"/>
        <v>1.2573363431151241</v>
      </c>
      <c r="AB2377" s="4">
        <f t="shared" si="379"/>
        <v>4.7169905263157896E-2</v>
      </c>
      <c r="AC2377">
        <v>3</v>
      </c>
      <c r="AD2377">
        <v>1</v>
      </c>
      <c r="AE2377">
        <v>0</v>
      </c>
      <c r="AF2377">
        <v>1</v>
      </c>
      <c r="AG2377">
        <v>1</v>
      </c>
      <c r="AH2377">
        <v>-0.73259197663854203</v>
      </c>
      <c r="AI2377">
        <v>-0.26704763502240503</v>
      </c>
    </row>
    <row r="2378" spans="1:35" x14ac:dyDescent="0.2">
      <c r="A2378" t="s">
        <v>2453</v>
      </c>
      <c r="B2378" s="1">
        <v>42005</v>
      </c>
      <c r="C2378" t="s">
        <v>82</v>
      </c>
      <c r="D2378" t="s">
        <v>83</v>
      </c>
      <c r="E2378" t="s">
        <v>80</v>
      </c>
      <c r="F2378" t="s">
        <v>54</v>
      </c>
      <c r="G2378" t="s">
        <v>55</v>
      </c>
      <c r="H2378" t="s">
        <v>50</v>
      </c>
      <c r="I2378" t="s">
        <v>51</v>
      </c>
      <c r="J2378" t="s">
        <v>42</v>
      </c>
      <c r="K2378" t="s">
        <v>43</v>
      </c>
      <c r="L2378" t="s">
        <v>5077</v>
      </c>
      <c r="M2378">
        <v>36</v>
      </c>
      <c r="N2378">
        <v>1225</v>
      </c>
      <c r="O2378">
        <v>251</v>
      </c>
      <c r="P2378">
        <v>29.62</v>
      </c>
      <c r="Q2378">
        <v>67</v>
      </c>
      <c r="R2378">
        <v>1024498</v>
      </c>
      <c r="S2378" s="6">
        <f t="shared" si="370"/>
        <v>204897.95918367346</v>
      </c>
      <c r="T2378" s="6">
        <f t="shared" si="371"/>
        <v>29387.755102040817</v>
      </c>
      <c r="U2378" s="2">
        <f t="shared" si="372"/>
        <v>24179591.836734693</v>
      </c>
      <c r="V2378" s="3">
        <f t="shared" si="373"/>
        <v>3.7462686567164178</v>
      </c>
      <c r="W2378" s="3">
        <f t="shared" si="374"/>
        <v>0.53731343283582089</v>
      </c>
      <c r="X2378" s="2">
        <f t="shared" si="375"/>
        <v>442.08955223880599</v>
      </c>
      <c r="Y2378" s="3">
        <f t="shared" si="376"/>
        <v>0.53731343283582089</v>
      </c>
      <c r="Z2378" s="2">
        <f t="shared" si="377"/>
        <v>118.00796812749005</v>
      </c>
      <c r="AA2378" s="5">
        <f t="shared" si="378"/>
        <v>6.9722222222222223</v>
      </c>
      <c r="AB2378" s="4">
        <f t="shared" si="379"/>
        <v>1.5291014925373134E-2</v>
      </c>
      <c r="AC2378">
        <v>6</v>
      </c>
      <c r="AD2378">
        <v>1</v>
      </c>
      <c r="AE2378">
        <v>0</v>
      </c>
      <c r="AF2378">
        <v>1</v>
      </c>
      <c r="AG2378">
        <v>1</v>
      </c>
      <c r="AH2378">
        <v>-0.86135268279004795</v>
      </c>
      <c r="AI2378">
        <v>-0.215021257045722</v>
      </c>
    </row>
    <row r="2379" spans="1:35" x14ac:dyDescent="0.2">
      <c r="A2379" t="s">
        <v>2454</v>
      </c>
      <c r="B2379" s="1">
        <v>44197</v>
      </c>
      <c r="C2379" t="s">
        <v>82</v>
      </c>
      <c r="D2379" t="s">
        <v>83</v>
      </c>
      <c r="E2379" t="s">
        <v>132</v>
      </c>
      <c r="F2379" t="s">
        <v>54</v>
      </c>
      <c r="G2379" t="s">
        <v>55</v>
      </c>
      <c r="H2379" t="s">
        <v>50</v>
      </c>
      <c r="I2379" t="s">
        <v>51</v>
      </c>
      <c r="J2379" t="s">
        <v>51</v>
      </c>
      <c r="K2379" t="s">
        <v>51</v>
      </c>
      <c r="L2379" t="s">
        <v>78</v>
      </c>
      <c r="M2379">
        <v>208</v>
      </c>
      <c r="N2379">
        <v>200</v>
      </c>
      <c r="O2379">
        <v>408</v>
      </c>
      <c r="P2379">
        <v>21.62</v>
      </c>
      <c r="Q2379">
        <v>76</v>
      </c>
      <c r="R2379">
        <v>3701071</v>
      </c>
      <c r="S2379" s="6">
        <f t="shared" si="370"/>
        <v>2040000</v>
      </c>
      <c r="T2379" s="6">
        <f t="shared" si="371"/>
        <v>1040000</v>
      </c>
      <c r="U2379" s="2">
        <f t="shared" si="372"/>
        <v>108100000</v>
      </c>
      <c r="V2379" s="3">
        <f t="shared" si="373"/>
        <v>5.3684210526315788</v>
      </c>
      <c r="W2379" s="3">
        <f t="shared" si="374"/>
        <v>2.736842105263158</v>
      </c>
      <c r="X2379" s="2">
        <f t="shared" si="375"/>
        <v>284.4736842105263</v>
      </c>
      <c r="Y2379" s="3">
        <f t="shared" si="376"/>
        <v>2.736842105263158</v>
      </c>
      <c r="Z2379" s="2">
        <f t="shared" si="377"/>
        <v>52.990196078431374</v>
      </c>
      <c r="AA2379" s="5">
        <f t="shared" si="378"/>
        <v>1.9615384615384615</v>
      </c>
      <c r="AB2379" s="4">
        <f t="shared" si="379"/>
        <v>4.8698302631578948E-2</v>
      </c>
      <c r="AC2379">
        <v>8</v>
      </c>
      <c r="AD2379">
        <v>0</v>
      </c>
      <c r="AE2379">
        <v>0</v>
      </c>
      <c r="AF2379">
        <v>1</v>
      </c>
      <c r="AG2379">
        <v>1</v>
      </c>
      <c r="AH2379">
        <v>-0.73286219399121399</v>
      </c>
      <c r="AI2379">
        <v>0.545338174567774</v>
      </c>
    </row>
    <row r="2380" spans="1:35" x14ac:dyDescent="0.2">
      <c r="A2380" t="s">
        <v>2455</v>
      </c>
      <c r="B2380" s="1">
        <v>43466</v>
      </c>
      <c r="C2380" t="s">
        <v>82</v>
      </c>
      <c r="D2380" t="s">
        <v>83</v>
      </c>
      <c r="E2380" t="s">
        <v>75</v>
      </c>
      <c r="F2380" t="s">
        <v>39</v>
      </c>
      <c r="G2380" t="s">
        <v>40</v>
      </c>
      <c r="H2380" t="s">
        <v>51</v>
      </c>
      <c r="I2380" t="s">
        <v>51</v>
      </c>
      <c r="J2380" t="s">
        <v>51</v>
      </c>
      <c r="K2380" t="s">
        <v>51</v>
      </c>
      <c r="L2380" t="s">
        <v>5077</v>
      </c>
      <c r="M2380">
        <v>183</v>
      </c>
      <c r="N2380">
        <v>2253</v>
      </c>
      <c r="O2380">
        <v>266</v>
      </c>
      <c r="P2380">
        <v>13.03</v>
      </c>
      <c r="Q2380">
        <v>43</v>
      </c>
      <c r="R2380">
        <v>2580561</v>
      </c>
      <c r="S2380" s="6">
        <f t="shared" si="370"/>
        <v>118064.80248557479</v>
      </c>
      <c r="T2380" s="6">
        <f t="shared" si="371"/>
        <v>81225.033288948063</v>
      </c>
      <c r="U2380" s="2">
        <f t="shared" si="372"/>
        <v>5783399.9112294717</v>
      </c>
      <c r="V2380" s="3">
        <f t="shared" si="373"/>
        <v>6.1860465116279073</v>
      </c>
      <c r="W2380" s="3">
        <f t="shared" si="374"/>
        <v>4.2558139534883717</v>
      </c>
      <c r="X2380" s="2">
        <f t="shared" si="375"/>
        <v>303.02325581395348</v>
      </c>
      <c r="Y2380" s="3">
        <f t="shared" si="376"/>
        <v>4.2558139534883717</v>
      </c>
      <c r="Z2380" s="2">
        <f t="shared" si="377"/>
        <v>48.984962406015036</v>
      </c>
      <c r="AA2380" s="5">
        <f t="shared" si="378"/>
        <v>1.4535519125683061</v>
      </c>
      <c r="AB2380" s="4">
        <f t="shared" si="379"/>
        <v>6.0013046511627907E-2</v>
      </c>
      <c r="AC2380">
        <v>7</v>
      </c>
      <c r="AD2380">
        <v>1</v>
      </c>
      <c r="AE2380">
        <v>0</v>
      </c>
      <c r="AF2380">
        <v>1</v>
      </c>
      <c r="AG2380">
        <v>1</v>
      </c>
      <c r="AH2380">
        <v>-0.65962158697000695</v>
      </c>
      <c r="AI2380">
        <v>-0.26027410166196102</v>
      </c>
    </row>
    <row r="2381" spans="1:35" x14ac:dyDescent="0.2">
      <c r="A2381" t="s">
        <v>2456</v>
      </c>
      <c r="B2381" s="1">
        <v>40909</v>
      </c>
      <c r="C2381" t="s">
        <v>62</v>
      </c>
      <c r="D2381" t="s">
        <v>63</v>
      </c>
      <c r="E2381" t="s">
        <v>75</v>
      </c>
      <c r="F2381" t="s">
        <v>39</v>
      </c>
      <c r="G2381" t="s">
        <v>40</v>
      </c>
      <c r="H2381" t="s">
        <v>51</v>
      </c>
      <c r="I2381" t="s">
        <v>51</v>
      </c>
      <c r="J2381" t="s">
        <v>51</v>
      </c>
      <c r="K2381" t="s">
        <v>43</v>
      </c>
      <c r="L2381" t="s">
        <v>5077</v>
      </c>
      <c r="M2381">
        <v>238</v>
      </c>
      <c r="N2381">
        <v>2127</v>
      </c>
      <c r="O2381">
        <v>444</v>
      </c>
      <c r="P2381">
        <v>34.85</v>
      </c>
      <c r="Q2381">
        <v>22</v>
      </c>
      <c r="R2381">
        <v>4874124</v>
      </c>
      <c r="S2381" s="6">
        <f t="shared" si="370"/>
        <v>208744.7108603667</v>
      </c>
      <c r="T2381" s="6">
        <f t="shared" si="371"/>
        <v>111894.68735307945</v>
      </c>
      <c r="U2381" s="2">
        <f t="shared" si="372"/>
        <v>16384579.219558064</v>
      </c>
      <c r="V2381" s="3">
        <f t="shared" si="373"/>
        <v>20.181818181818183</v>
      </c>
      <c r="W2381" s="3">
        <f t="shared" si="374"/>
        <v>10.818181818181818</v>
      </c>
      <c r="X2381" s="2">
        <f t="shared" si="375"/>
        <v>1584.090909090909</v>
      </c>
      <c r="Y2381" s="3">
        <f t="shared" si="376"/>
        <v>10.818181818181818</v>
      </c>
      <c r="Z2381" s="2">
        <f t="shared" si="377"/>
        <v>78.490990990990994</v>
      </c>
      <c r="AA2381" s="5">
        <f t="shared" si="378"/>
        <v>1.865546218487395</v>
      </c>
      <c r="AB2381" s="4">
        <f t="shared" si="379"/>
        <v>0.22155109090909092</v>
      </c>
      <c r="AC2381">
        <v>9</v>
      </c>
      <c r="AD2381">
        <v>0</v>
      </c>
      <c r="AE2381">
        <v>1</v>
      </c>
      <c r="AF2381">
        <v>4</v>
      </c>
      <c r="AG2381">
        <v>1</v>
      </c>
      <c r="AH2381">
        <v>0.36098313116980701</v>
      </c>
      <c r="AI2381">
        <v>-0.21909589340143501</v>
      </c>
    </row>
    <row r="2382" spans="1:35" x14ac:dyDescent="0.2">
      <c r="A2382" t="s">
        <v>2457</v>
      </c>
      <c r="B2382" s="1">
        <v>44562</v>
      </c>
      <c r="C2382" t="s">
        <v>82</v>
      </c>
      <c r="D2382" t="s">
        <v>83</v>
      </c>
      <c r="E2382" t="s">
        <v>132</v>
      </c>
      <c r="F2382" t="s">
        <v>48</v>
      </c>
      <c r="G2382" t="s">
        <v>49</v>
      </c>
      <c r="H2382" t="s">
        <v>51</v>
      </c>
      <c r="I2382" t="s">
        <v>51</v>
      </c>
      <c r="J2382" t="s">
        <v>43</v>
      </c>
      <c r="K2382" t="s">
        <v>42</v>
      </c>
      <c r="L2382" t="s">
        <v>5077</v>
      </c>
      <c r="M2382">
        <v>335</v>
      </c>
      <c r="N2382">
        <v>2333</v>
      </c>
      <c r="O2382">
        <v>356</v>
      </c>
      <c r="P2382">
        <v>0.68</v>
      </c>
      <c r="Q2382">
        <v>15</v>
      </c>
      <c r="R2382">
        <v>812208</v>
      </c>
      <c r="S2382" s="6">
        <f t="shared" si="370"/>
        <v>152593.22760394341</v>
      </c>
      <c r="T2382" s="6">
        <f t="shared" si="371"/>
        <v>143591.94170595799</v>
      </c>
      <c r="U2382" s="2">
        <f t="shared" si="372"/>
        <v>291470.21003000427</v>
      </c>
      <c r="V2382" s="3">
        <f t="shared" si="373"/>
        <v>23.733333333333334</v>
      </c>
      <c r="W2382" s="3">
        <f t="shared" si="374"/>
        <v>22.333333333333332</v>
      </c>
      <c r="X2382" s="2">
        <f t="shared" si="375"/>
        <v>45.333333333333336</v>
      </c>
      <c r="Y2382" s="3">
        <f t="shared" si="376"/>
        <v>22.333333333333332</v>
      </c>
      <c r="Z2382" s="2">
        <f t="shared" si="377"/>
        <v>1.9101123595505618</v>
      </c>
      <c r="AA2382" s="5">
        <f t="shared" si="378"/>
        <v>1.0626865671641792</v>
      </c>
      <c r="AB2382" s="4">
        <f t="shared" si="379"/>
        <v>5.4147199999999999E-2</v>
      </c>
      <c r="AC2382">
        <v>7</v>
      </c>
      <c r="AD2382">
        <v>0</v>
      </c>
      <c r="AE2382">
        <v>0</v>
      </c>
      <c r="AF2382">
        <v>4</v>
      </c>
      <c r="AG2382">
        <v>1</v>
      </c>
      <c r="AH2382">
        <v>-0.126248414252529</v>
      </c>
      <c r="AI2382">
        <v>-0.25011354875876401</v>
      </c>
    </row>
    <row r="2383" spans="1:35" x14ac:dyDescent="0.2">
      <c r="A2383" t="s">
        <v>2458</v>
      </c>
      <c r="B2383" s="1">
        <v>42370</v>
      </c>
      <c r="C2383" t="s">
        <v>36</v>
      </c>
      <c r="D2383" t="s">
        <v>37</v>
      </c>
      <c r="E2383" t="s">
        <v>75</v>
      </c>
      <c r="F2383" t="s">
        <v>48</v>
      </c>
      <c r="G2383" t="s">
        <v>49</v>
      </c>
      <c r="H2383" t="s">
        <v>41</v>
      </c>
      <c r="I2383" t="s">
        <v>42</v>
      </c>
      <c r="J2383" t="s">
        <v>42</v>
      </c>
      <c r="K2383" t="s">
        <v>43</v>
      </c>
      <c r="L2383" t="s">
        <v>56</v>
      </c>
      <c r="M2383">
        <v>67</v>
      </c>
      <c r="N2383">
        <v>3702</v>
      </c>
      <c r="O2383">
        <v>86</v>
      </c>
      <c r="P2383">
        <v>40.479999999999997</v>
      </c>
      <c r="Q2383">
        <v>52</v>
      </c>
      <c r="R2383">
        <v>4494297</v>
      </c>
      <c r="S2383" s="6">
        <f t="shared" si="370"/>
        <v>23230.686115613182</v>
      </c>
      <c r="T2383" s="6">
        <f t="shared" si="371"/>
        <v>18098.32522960562</v>
      </c>
      <c r="U2383" s="2">
        <f t="shared" si="372"/>
        <v>10934629.929767692</v>
      </c>
      <c r="V2383" s="3">
        <f t="shared" si="373"/>
        <v>1.6538461538461537</v>
      </c>
      <c r="W2383" s="3">
        <f t="shared" si="374"/>
        <v>1.2884615384615385</v>
      </c>
      <c r="X2383" s="2">
        <f t="shared" si="375"/>
        <v>778.46153846153845</v>
      </c>
      <c r="Y2383" s="3">
        <f t="shared" si="376"/>
        <v>1.2884615384615385</v>
      </c>
      <c r="Z2383" s="2">
        <f t="shared" si="377"/>
        <v>470.69767441860466</v>
      </c>
      <c r="AA2383" s="5">
        <f t="shared" si="378"/>
        <v>1.2835820895522387</v>
      </c>
      <c r="AB2383" s="4">
        <f t="shared" si="379"/>
        <v>8.6428788461538467E-2</v>
      </c>
      <c r="AC2383">
        <v>6</v>
      </c>
      <c r="AD2383">
        <v>1</v>
      </c>
      <c r="AE2383">
        <v>0</v>
      </c>
      <c r="AF2383">
        <v>1</v>
      </c>
      <c r="AG2383">
        <v>1</v>
      </c>
      <c r="AH2383">
        <v>-0.59738860676572902</v>
      </c>
      <c r="AI2383">
        <v>-0.27898961102209402</v>
      </c>
    </row>
    <row r="2384" spans="1:35" x14ac:dyDescent="0.2">
      <c r="A2384" t="s">
        <v>2459</v>
      </c>
      <c r="B2384" s="1">
        <v>37257</v>
      </c>
      <c r="C2384" t="s">
        <v>62</v>
      </c>
      <c r="D2384" t="s">
        <v>63</v>
      </c>
      <c r="E2384" t="s">
        <v>67</v>
      </c>
      <c r="F2384" t="s">
        <v>68</v>
      </c>
      <c r="G2384" t="s">
        <v>40</v>
      </c>
      <c r="H2384" t="s">
        <v>50</v>
      </c>
      <c r="I2384" t="s">
        <v>43</v>
      </c>
      <c r="J2384" t="s">
        <v>43</v>
      </c>
      <c r="K2384" t="s">
        <v>51</v>
      </c>
      <c r="L2384" t="s">
        <v>56</v>
      </c>
      <c r="M2384">
        <v>348</v>
      </c>
      <c r="N2384">
        <v>448</v>
      </c>
      <c r="O2384">
        <v>634</v>
      </c>
      <c r="P2384">
        <v>18.510000000000002</v>
      </c>
      <c r="Q2384">
        <v>43</v>
      </c>
      <c r="R2384">
        <v>4337504</v>
      </c>
      <c r="S2384" s="6">
        <f t="shared" si="370"/>
        <v>1415178.5714285714</v>
      </c>
      <c r="T2384" s="6">
        <f t="shared" si="371"/>
        <v>776785.71428571432</v>
      </c>
      <c r="U2384" s="2">
        <f t="shared" si="372"/>
        <v>41316964.285714284</v>
      </c>
      <c r="V2384" s="3">
        <f t="shared" si="373"/>
        <v>14.744186046511627</v>
      </c>
      <c r="W2384" s="3">
        <f t="shared" si="374"/>
        <v>8.0930232558139537</v>
      </c>
      <c r="X2384" s="2">
        <f t="shared" si="375"/>
        <v>430.46511627906978</v>
      </c>
      <c r="Y2384" s="3">
        <f t="shared" si="376"/>
        <v>8.0930232558139537</v>
      </c>
      <c r="Z2384" s="2">
        <f t="shared" si="377"/>
        <v>29.195583596214512</v>
      </c>
      <c r="AA2384" s="5">
        <f t="shared" si="378"/>
        <v>1.8218390804597702</v>
      </c>
      <c r="AB2384" s="4">
        <f t="shared" si="379"/>
        <v>0.10087218604651163</v>
      </c>
      <c r="AC2384">
        <v>4</v>
      </c>
      <c r="AD2384">
        <v>1</v>
      </c>
      <c r="AE2384">
        <v>0</v>
      </c>
      <c r="AF2384">
        <v>4</v>
      </c>
      <c r="AG2384">
        <v>1</v>
      </c>
      <c r="AH2384">
        <v>-0.32636551066085601</v>
      </c>
      <c r="AI2384">
        <v>0.220068862866514</v>
      </c>
    </row>
    <row r="2385" spans="1:35" x14ac:dyDescent="0.2">
      <c r="A2385" t="s">
        <v>2460</v>
      </c>
      <c r="B2385" s="1">
        <v>37257</v>
      </c>
      <c r="C2385" t="s">
        <v>70</v>
      </c>
      <c r="D2385" t="s">
        <v>63</v>
      </c>
      <c r="E2385" t="s">
        <v>71</v>
      </c>
      <c r="F2385" t="s">
        <v>39</v>
      </c>
      <c r="G2385" t="s">
        <v>40</v>
      </c>
      <c r="H2385" t="s">
        <v>41</v>
      </c>
      <c r="I2385" t="s">
        <v>42</v>
      </c>
      <c r="J2385" t="s">
        <v>42</v>
      </c>
      <c r="K2385" t="s">
        <v>42</v>
      </c>
      <c r="L2385" t="s">
        <v>5077</v>
      </c>
      <c r="M2385">
        <v>104</v>
      </c>
      <c r="N2385">
        <v>3353</v>
      </c>
      <c r="O2385">
        <v>226</v>
      </c>
      <c r="P2385">
        <v>11.95</v>
      </c>
      <c r="Q2385">
        <v>65</v>
      </c>
      <c r="R2385">
        <v>1206545</v>
      </c>
      <c r="S2385" s="6">
        <f t="shared" si="370"/>
        <v>67402.326274977633</v>
      </c>
      <c r="T2385" s="6">
        <f t="shared" si="371"/>
        <v>31016.999701759618</v>
      </c>
      <c r="U2385" s="2">
        <f t="shared" si="372"/>
        <v>3563972.5618848791</v>
      </c>
      <c r="V2385" s="3">
        <f t="shared" si="373"/>
        <v>3.476923076923077</v>
      </c>
      <c r="W2385" s="3">
        <f t="shared" si="374"/>
        <v>1.6</v>
      </c>
      <c r="X2385" s="2">
        <f t="shared" si="375"/>
        <v>183.84615384615384</v>
      </c>
      <c r="Y2385" s="3">
        <f t="shared" si="376"/>
        <v>1.6</v>
      </c>
      <c r="Z2385" s="2">
        <f t="shared" si="377"/>
        <v>52.876106194690266</v>
      </c>
      <c r="AA2385" s="5">
        <f t="shared" si="378"/>
        <v>2.1730769230769229</v>
      </c>
      <c r="AB2385" s="4">
        <f t="shared" si="379"/>
        <v>1.8562230769230768E-2</v>
      </c>
      <c r="AC2385">
        <v>1</v>
      </c>
      <c r="AD2385">
        <v>0</v>
      </c>
      <c r="AE2385">
        <v>0</v>
      </c>
      <c r="AF2385">
        <v>1</v>
      </c>
      <c r="AG2385">
        <v>1</v>
      </c>
      <c r="AH2385">
        <v>-0.89088482139556102</v>
      </c>
      <c r="AI2385">
        <v>-0.28573726007100603</v>
      </c>
    </row>
    <row r="2386" spans="1:35" x14ac:dyDescent="0.2">
      <c r="A2386" t="s">
        <v>2461</v>
      </c>
      <c r="B2386" s="1">
        <v>40544</v>
      </c>
      <c r="C2386" t="s">
        <v>73</v>
      </c>
      <c r="D2386" t="s">
        <v>74</v>
      </c>
      <c r="E2386" t="s">
        <v>132</v>
      </c>
      <c r="F2386" t="s">
        <v>68</v>
      </c>
      <c r="G2386" t="s">
        <v>40</v>
      </c>
      <c r="H2386" t="s">
        <v>50</v>
      </c>
      <c r="I2386" t="s">
        <v>43</v>
      </c>
      <c r="J2386" t="s">
        <v>43</v>
      </c>
      <c r="K2386" t="s">
        <v>43</v>
      </c>
      <c r="L2386" t="s">
        <v>44</v>
      </c>
      <c r="M2386">
        <v>488</v>
      </c>
      <c r="N2386">
        <v>492</v>
      </c>
      <c r="O2386">
        <v>679</v>
      </c>
      <c r="P2386">
        <v>33.520000000000003</v>
      </c>
      <c r="Q2386">
        <v>95</v>
      </c>
      <c r="R2386">
        <v>2740046</v>
      </c>
      <c r="S2386" s="6">
        <f t="shared" si="370"/>
        <v>1380081.3008130081</v>
      </c>
      <c r="T2386" s="6">
        <f t="shared" si="371"/>
        <v>991869.91869918699</v>
      </c>
      <c r="U2386" s="2">
        <f t="shared" si="372"/>
        <v>68130081.300813019</v>
      </c>
      <c r="V2386" s="3">
        <f t="shared" si="373"/>
        <v>7.1473684210526311</v>
      </c>
      <c r="W2386" s="3">
        <f t="shared" si="374"/>
        <v>5.1368421052631579</v>
      </c>
      <c r="X2386" s="2">
        <f t="shared" si="375"/>
        <v>352.84210526315792</v>
      </c>
      <c r="Y2386" s="3">
        <f t="shared" si="376"/>
        <v>5.1368421052631579</v>
      </c>
      <c r="Z2386" s="2">
        <f t="shared" si="377"/>
        <v>49.366715758468338</v>
      </c>
      <c r="AA2386" s="5">
        <f t="shared" si="378"/>
        <v>1.3913934426229508</v>
      </c>
      <c r="AB2386" s="4">
        <f t="shared" si="379"/>
        <v>2.8842589473684212E-2</v>
      </c>
      <c r="AC2386">
        <v>1</v>
      </c>
      <c r="AD2386">
        <v>1</v>
      </c>
      <c r="AE2386">
        <v>0</v>
      </c>
      <c r="AF2386">
        <v>1</v>
      </c>
      <c r="AG2386">
        <v>1</v>
      </c>
      <c r="AH2386">
        <v>-0.68507438157522305</v>
      </c>
      <c r="AI2386">
        <v>0.34404308084421398</v>
      </c>
    </row>
    <row r="2387" spans="1:35" x14ac:dyDescent="0.2">
      <c r="A2387" t="s">
        <v>2462</v>
      </c>
      <c r="B2387" s="1">
        <v>40909</v>
      </c>
      <c r="C2387" t="s">
        <v>89</v>
      </c>
      <c r="D2387" t="s">
        <v>63</v>
      </c>
      <c r="E2387" t="s">
        <v>80</v>
      </c>
      <c r="F2387" t="s">
        <v>54</v>
      </c>
      <c r="G2387" t="s">
        <v>55</v>
      </c>
      <c r="H2387" t="s">
        <v>41</v>
      </c>
      <c r="I2387" t="s">
        <v>42</v>
      </c>
      <c r="J2387" t="s">
        <v>43</v>
      </c>
      <c r="K2387" t="s">
        <v>42</v>
      </c>
      <c r="L2387" t="s">
        <v>78</v>
      </c>
      <c r="M2387">
        <v>392</v>
      </c>
      <c r="N2387">
        <v>3829</v>
      </c>
      <c r="O2387">
        <v>178</v>
      </c>
      <c r="P2387">
        <v>3.77</v>
      </c>
      <c r="Q2387">
        <v>82</v>
      </c>
      <c r="R2387">
        <v>2674037</v>
      </c>
      <c r="S2387" s="6">
        <f t="shared" si="370"/>
        <v>46487.333507443196</v>
      </c>
      <c r="T2387" s="6">
        <f t="shared" si="371"/>
        <v>102376.59963436928</v>
      </c>
      <c r="U2387" s="2">
        <f t="shared" si="372"/>
        <v>984591.27709584753</v>
      </c>
      <c r="V2387" s="3">
        <f t="shared" si="373"/>
        <v>2.1707317073170733</v>
      </c>
      <c r="W2387" s="3">
        <f t="shared" si="374"/>
        <v>4.7804878048780486</v>
      </c>
      <c r="X2387" s="2">
        <f t="shared" si="375"/>
        <v>45.975609756097562</v>
      </c>
      <c r="Y2387" s="3">
        <f t="shared" si="376"/>
        <v>4.7804878048780486</v>
      </c>
      <c r="Z2387" s="2">
        <f t="shared" si="377"/>
        <v>21.179775280898877</v>
      </c>
      <c r="AA2387" s="5">
        <f t="shared" si="378"/>
        <v>0.45408163265306123</v>
      </c>
      <c r="AB2387" s="4">
        <f t="shared" si="379"/>
        <v>3.2610207317073168E-2</v>
      </c>
      <c r="AC2387">
        <v>3</v>
      </c>
      <c r="AD2387">
        <v>0</v>
      </c>
      <c r="AE2387">
        <v>0</v>
      </c>
      <c r="AF2387">
        <v>1</v>
      </c>
      <c r="AG2387">
        <v>1</v>
      </c>
      <c r="AH2387">
        <v>-0.82194907552180096</v>
      </c>
      <c r="AI2387">
        <v>-0.27601065624243198</v>
      </c>
    </row>
    <row r="2388" spans="1:35" x14ac:dyDescent="0.2">
      <c r="A2388" t="s">
        <v>2463</v>
      </c>
      <c r="B2388" s="1">
        <v>36892</v>
      </c>
      <c r="C2388" t="s">
        <v>58</v>
      </c>
      <c r="D2388" t="s">
        <v>47</v>
      </c>
      <c r="E2388" t="s">
        <v>59</v>
      </c>
      <c r="F2388" t="s">
        <v>48</v>
      </c>
      <c r="G2388" t="s">
        <v>49</v>
      </c>
      <c r="H2388" t="s">
        <v>41</v>
      </c>
      <c r="I2388" t="s">
        <v>43</v>
      </c>
      <c r="J2388" t="s">
        <v>43</v>
      </c>
      <c r="K2388" t="s">
        <v>43</v>
      </c>
      <c r="L2388" t="s">
        <v>78</v>
      </c>
      <c r="M2388">
        <v>362</v>
      </c>
      <c r="N2388">
        <v>2871</v>
      </c>
      <c r="O2388">
        <v>766</v>
      </c>
      <c r="P2388">
        <v>32.31</v>
      </c>
      <c r="Q2388">
        <v>1</v>
      </c>
      <c r="R2388">
        <v>1694908</v>
      </c>
      <c r="S2388" s="6">
        <f t="shared" si="370"/>
        <v>266805.99094392196</v>
      </c>
      <c r="T2388" s="6">
        <f t="shared" si="371"/>
        <v>126088.47091605712</v>
      </c>
      <c r="U2388" s="2">
        <f t="shared" si="372"/>
        <v>11253918.495297806</v>
      </c>
      <c r="V2388" s="3">
        <f t="shared" si="373"/>
        <v>766</v>
      </c>
      <c r="W2388" s="3">
        <f t="shared" si="374"/>
        <v>362</v>
      </c>
      <c r="X2388" s="2">
        <f t="shared" si="375"/>
        <v>32310.000000000004</v>
      </c>
      <c r="Y2388" s="3">
        <f t="shared" si="376"/>
        <v>362</v>
      </c>
      <c r="Z2388" s="2">
        <f t="shared" si="377"/>
        <v>42.180156657963451</v>
      </c>
      <c r="AA2388" s="5">
        <f t="shared" si="378"/>
        <v>2.1160220994475138</v>
      </c>
      <c r="AB2388" s="4">
        <f t="shared" si="379"/>
        <v>1.6949080000000001</v>
      </c>
      <c r="AC2388">
        <v>8</v>
      </c>
      <c r="AD2388">
        <v>1</v>
      </c>
      <c r="AE2388">
        <v>0</v>
      </c>
      <c r="AF2388">
        <v>0</v>
      </c>
      <c r="AG2388">
        <v>3</v>
      </c>
      <c r="AH2388" s="2">
        <v>1.44036256229071E+16</v>
      </c>
      <c r="AI2388">
        <v>-0.26098423144424998</v>
      </c>
    </row>
    <row r="2389" spans="1:35" x14ac:dyDescent="0.2">
      <c r="A2389" t="s">
        <v>2464</v>
      </c>
      <c r="B2389" s="1">
        <v>39083</v>
      </c>
      <c r="C2389" t="s">
        <v>36</v>
      </c>
      <c r="D2389" t="s">
        <v>37</v>
      </c>
      <c r="E2389" t="s">
        <v>77</v>
      </c>
      <c r="F2389" t="s">
        <v>39</v>
      </c>
      <c r="G2389" t="s">
        <v>40</v>
      </c>
      <c r="H2389" t="s">
        <v>41</v>
      </c>
      <c r="I2389" t="s">
        <v>43</v>
      </c>
      <c r="J2389" t="s">
        <v>51</v>
      </c>
      <c r="K2389" t="s">
        <v>43</v>
      </c>
      <c r="L2389" t="s">
        <v>60</v>
      </c>
      <c r="M2389">
        <v>134</v>
      </c>
      <c r="N2389">
        <v>3065</v>
      </c>
      <c r="O2389">
        <v>619</v>
      </c>
      <c r="P2389">
        <v>33.07</v>
      </c>
      <c r="Q2389">
        <v>71</v>
      </c>
      <c r="R2389">
        <v>3445699</v>
      </c>
      <c r="S2389" s="6">
        <f t="shared" si="370"/>
        <v>201957.58564437195</v>
      </c>
      <c r="T2389" s="6">
        <f t="shared" si="371"/>
        <v>43719.412724306691</v>
      </c>
      <c r="U2389" s="2">
        <f t="shared" si="372"/>
        <v>10789559.543230016</v>
      </c>
      <c r="V2389" s="3">
        <f t="shared" si="373"/>
        <v>8.71830985915493</v>
      </c>
      <c r="W2389" s="3">
        <f t="shared" si="374"/>
        <v>1.8873239436619718</v>
      </c>
      <c r="X2389" s="2">
        <f t="shared" si="375"/>
        <v>465.77464788732397</v>
      </c>
      <c r="Y2389" s="3">
        <f t="shared" si="376"/>
        <v>1.8873239436619718</v>
      </c>
      <c r="Z2389" s="2">
        <f t="shared" si="377"/>
        <v>53.424878836833599</v>
      </c>
      <c r="AA2389" s="5">
        <f t="shared" si="378"/>
        <v>4.6194029850746272</v>
      </c>
      <c r="AB2389" s="4">
        <f t="shared" si="379"/>
        <v>4.8530971830985918E-2</v>
      </c>
      <c r="AC2389">
        <v>5</v>
      </c>
      <c r="AD2389">
        <v>0</v>
      </c>
      <c r="AE2389">
        <v>1</v>
      </c>
      <c r="AF2389">
        <v>1</v>
      </c>
      <c r="AG2389">
        <v>1</v>
      </c>
      <c r="AH2389">
        <v>-0.67560614673432395</v>
      </c>
      <c r="AI2389">
        <v>-0.245367222107088</v>
      </c>
    </row>
    <row r="2390" spans="1:35" x14ac:dyDescent="0.2">
      <c r="A2390" t="s">
        <v>2465</v>
      </c>
      <c r="B2390" s="1">
        <v>40179</v>
      </c>
      <c r="C2390" t="s">
        <v>89</v>
      </c>
      <c r="D2390" t="s">
        <v>63</v>
      </c>
      <c r="E2390" t="s">
        <v>38</v>
      </c>
      <c r="F2390" t="s">
        <v>54</v>
      </c>
      <c r="G2390" t="s">
        <v>55</v>
      </c>
      <c r="H2390" t="s">
        <v>41</v>
      </c>
      <c r="I2390" t="s">
        <v>51</v>
      </c>
      <c r="J2390" t="s">
        <v>43</v>
      </c>
      <c r="K2390" t="s">
        <v>43</v>
      </c>
      <c r="L2390" t="s">
        <v>56</v>
      </c>
      <c r="M2390">
        <v>392</v>
      </c>
      <c r="N2390">
        <v>4235</v>
      </c>
      <c r="O2390">
        <v>359</v>
      </c>
      <c r="P2390">
        <v>36.21</v>
      </c>
      <c r="Q2390">
        <v>87</v>
      </c>
      <c r="R2390">
        <v>1863731</v>
      </c>
      <c r="S2390" s="6">
        <f t="shared" si="370"/>
        <v>84769.775678866587</v>
      </c>
      <c r="T2390" s="6">
        <f t="shared" si="371"/>
        <v>92561.983471074374</v>
      </c>
      <c r="U2390" s="2">
        <f t="shared" si="372"/>
        <v>8550177.0956316404</v>
      </c>
      <c r="V2390" s="3">
        <f t="shared" si="373"/>
        <v>4.1264367816091951</v>
      </c>
      <c r="W2390" s="3">
        <f t="shared" si="374"/>
        <v>4.5057471264367814</v>
      </c>
      <c r="X2390" s="2">
        <f t="shared" si="375"/>
        <v>416.20689655172413</v>
      </c>
      <c r="Y2390" s="3">
        <f t="shared" si="376"/>
        <v>4.5057471264367814</v>
      </c>
      <c r="Z2390" s="2">
        <f t="shared" si="377"/>
        <v>100.86350974930362</v>
      </c>
      <c r="AA2390" s="5">
        <f t="shared" si="378"/>
        <v>0.91581632653061229</v>
      </c>
      <c r="AB2390" s="4">
        <f t="shared" si="379"/>
        <v>2.1422195402298852E-2</v>
      </c>
      <c r="AC2390">
        <v>8</v>
      </c>
      <c r="AD2390">
        <v>1</v>
      </c>
      <c r="AE2390">
        <v>0</v>
      </c>
      <c r="AF2390">
        <v>1</v>
      </c>
      <c r="AG2390">
        <v>1</v>
      </c>
      <c r="AH2390">
        <v>-0.74328254439291896</v>
      </c>
      <c r="AI2390">
        <v>-0.25379210725506901</v>
      </c>
    </row>
    <row r="2391" spans="1:35" x14ac:dyDescent="0.2">
      <c r="A2391" t="s">
        <v>2466</v>
      </c>
      <c r="B2391" s="1">
        <v>40179</v>
      </c>
      <c r="C2391" t="s">
        <v>70</v>
      </c>
      <c r="D2391" t="s">
        <v>63</v>
      </c>
      <c r="E2391" t="s">
        <v>71</v>
      </c>
      <c r="F2391" t="s">
        <v>54</v>
      </c>
      <c r="G2391" t="s">
        <v>55</v>
      </c>
      <c r="H2391" t="s">
        <v>41</v>
      </c>
      <c r="I2391" t="s">
        <v>42</v>
      </c>
      <c r="J2391" t="s">
        <v>43</v>
      </c>
      <c r="K2391" t="s">
        <v>43</v>
      </c>
      <c r="L2391" t="s">
        <v>5077</v>
      </c>
      <c r="M2391">
        <v>284</v>
      </c>
      <c r="N2391">
        <v>4825</v>
      </c>
      <c r="O2391">
        <v>74</v>
      </c>
      <c r="P2391">
        <v>27.5</v>
      </c>
      <c r="Q2391">
        <v>75</v>
      </c>
      <c r="R2391">
        <v>4459992</v>
      </c>
      <c r="S2391" s="6">
        <f t="shared" si="370"/>
        <v>15336.787564766839</v>
      </c>
      <c r="T2391" s="6">
        <f t="shared" si="371"/>
        <v>58860.103626943004</v>
      </c>
      <c r="U2391" s="2">
        <f t="shared" si="372"/>
        <v>5699481.8652849738</v>
      </c>
      <c r="V2391" s="3">
        <f t="shared" si="373"/>
        <v>0.98666666666666669</v>
      </c>
      <c r="W2391" s="3">
        <f t="shared" si="374"/>
        <v>3.7866666666666666</v>
      </c>
      <c r="X2391" s="2">
        <f t="shared" si="375"/>
        <v>366.66666666666669</v>
      </c>
      <c r="Y2391" s="3">
        <f t="shared" si="376"/>
        <v>3.7866666666666666</v>
      </c>
      <c r="Z2391" s="2">
        <f t="shared" si="377"/>
        <v>371.62162162162161</v>
      </c>
      <c r="AA2391" s="5">
        <f t="shared" si="378"/>
        <v>0.26056338028169013</v>
      </c>
      <c r="AB2391" s="4">
        <f t="shared" si="379"/>
        <v>5.9466560000000002E-2</v>
      </c>
      <c r="AC2391">
        <v>7</v>
      </c>
      <c r="AD2391">
        <v>0</v>
      </c>
      <c r="AE2391">
        <v>1</v>
      </c>
      <c r="AF2391">
        <v>1</v>
      </c>
      <c r="AG2391">
        <v>1</v>
      </c>
      <c r="AH2391">
        <v>-0.70711831231732403</v>
      </c>
      <c r="AI2391">
        <v>-0.282283846626181</v>
      </c>
    </row>
    <row r="2392" spans="1:35" x14ac:dyDescent="0.2">
      <c r="A2392" t="s">
        <v>2467</v>
      </c>
      <c r="B2392" s="1">
        <v>37987</v>
      </c>
      <c r="C2392" t="s">
        <v>53</v>
      </c>
      <c r="D2392" t="s">
        <v>37</v>
      </c>
      <c r="E2392" t="s">
        <v>75</v>
      </c>
      <c r="F2392" t="s">
        <v>65</v>
      </c>
      <c r="G2392" t="s">
        <v>40</v>
      </c>
      <c r="H2392" t="s">
        <v>41</v>
      </c>
      <c r="I2392" t="s">
        <v>43</v>
      </c>
      <c r="J2392" t="s">
        <v>42</v>
      </c>
      <c r="K2392" t="s">
        <v>43</v>
      </c>
      <c r="L2392" t="s">
        <v>56</v>
      </c>
      <c r="M2392">
        <v>115</v>
      </c>
      <c r="N2392">
        <v>2809</v>
      </c>
      <c r="O2392">
        <v>877</v>
      </c>
      <c r="P2392">
        <v>41.49</v>
      </c>
      <c r="Q2392">
        <v>4</v>
      </c>
      <c r="R2392">
        <v>4986382</v>
      </c>
      <c r="S2392" s="6">
        <f t="shared" si="370"/>
        <v>312210.75115699536</v>
      </c>
      <c r="T2392" s="6">
        <f t="shared" si="371"/>
        <v>40939.836240655037</v>
      </c>
      <c r="U2392" s="2">
        <f t="shared" si="372"/>
        <v>14770380.918476326</v>
      </c>
      <c r="V2392" s="3">
        <f t="shared" si="373"/>
        <v>219.25</v>
      </c>
      <c r="W2392" s="3">
        <f t="shared" si="374"/>
        <v>28.75</v>
      </c>
      <c r="X2392" s="2">
        <f t="shared" si="375"/>
        <v>10372.5</v>
      </c>
      <c r="Y2392" s="3">
        <f t="shared" si="376"/>
        <v>28.75</v>
      </c>
      <c r="Z2392" s="2">
        <f t="shared" si="377"/>
        <v>47.30900798175599</v>
      </c>
      <c r="AA2392" s="5">
        <f t="shared" si="378"/>
        <v>7.6260869565217391</v>
      </c>
      <c r="AB2392" s="4">
        <f t="shared" si="379"/>
        <v>1.2465955</v>
      </c>
      <c r="AC2392">
        <v>6</v>
      </c>
      <c r="AD2392">
        <v>0</v>
      </c>
      <c r="AE2392">
        <v>0</v>
      </c>
      <c r="AF2392">
        <v>0</v>
      </c>
      <c r="AG2392">
        <v>3</v>
      </c>
      <c r="AH2392" s="2">
        <v>6331934489421240</v>
      </c>
      <c r="AI2392">
        <v>-0.26930925476245199</v>
      </c>
    </row>
    <row r="2393" spans="1:35" x14ac:dyDescent="0.2">
      <c r="A2393" t="s">
        <v>2468</v>
      </c>
      <c r="B2393" s="1">
        <v>37987</v>
      </c>
      <c r="C2393" t="s">
        <v>53</v>
      </c>
      <c r="D2393" t="s">
        <v>37</v>
      </c>
      <c r="E2393" t="s">
        <v>71</v>
      </c>
      <c r="F2393" t="s">
        <v>54</v>
      </c>
      <c r="G2393" t="s">
        <v>55</v>
      </c>
      <c r="H2393" t="s">
        <v>51</v>
      </c>
      <c r="I2393" t="s">
        <v>51</v>
      </c>
      <c r="J2393" t="s">
        <v>42</v>
      </c>
      <c r="K2393" t="s">
        <v>51</v>
      </c>
      <c r="L2393" t="s">
        <v>44</v>
      </c>
      <c r="M2393">
        <v>117</v>
      </c>
      <c r="N2393">
        <v>1374</v>
      </c>
      <c r="O2393">
        <v>449</v>
      </c>
      <c r="P2393">
        <v>15.65</v>
      </c>
      <c r="Q2393">
        <v>62</v>
      </c>
      <c r="R2393">
        <v>4219207</v>
      </c>
      <c r="S2393" s="6">
        <f t="shared" si="370"/>
        <v>326783.114992722</v>
      </c>
      <c r="T2393" s="6">
        <f t="shared" si="371"/>
        <v>85152.838427947601</v>
      </c>
      <c r="U2393" s="2">
        <f t="shared" si="372"/>
        <v>11390101.892285299</v>
      </c>
      <c r="V2393" s="3">
        <f t="shared" si="373"/>
        <v>7.241935483870968</v>
      </c>
      <c r="W2393" s="3">
        <f t="shared" si="374"/>
        <v>1.8870967741935485</v>
      </c>
      <c r="X2393" s="2">
        <f t="shared" si="375"/>
        <v>252.41935483870967</v>
      </c>
      <c r="Y2393" s="3">
        <f t="shared" si="376"/>
        <v>1.8870967741935485</v>
      </c>
      <c r="Z2393" s="2">
        <f t="shared" si="377"/>
        <v>34.855233853006681</v>
      </c>
      <c r="AA2393" s="5">
        <f t="shared" si="378"/>
        <v>3.8376068376068377</v>
      </c>
      <c r="AB2393" s="4">
        <f t="shared" si="379"/>
        <v>6.8051725806451607E-2</v>
      </c>
      <c r="AC2393">
        <v>9</v>
      </c>
      <c r="AD2393">
        <v>0</v>
      </c>
      <c r="AE2393">
        <v>1</v>
      </c>
      <c r="AF2393">
        <v>1</v>
      </c>
      <c r="AG2393">
        <v>1</v>
      </c>
      <c r="AH2393">
        <v>-0.69639846967408903</v>
      </c>
      <c r="AI2393">
        <v>-0.21436744622975001</v>
      </c>
    </row>
    <row r="2394" spans="1:35" x14ac:dyDescent="0.2">
      <c r="A2394" t="s">
        <v>2469</v>
      </c>
      <c r="B2394" s="1">
        <v>39083</v>
      </c>
      <c r="C2394" t="s">
        <v>62</v>
      </c>
      <c r="D2394" t="s">
        <v>63</v>
      </c>
      <c r="E2394" t="s">
        <v>132</v>
      </c>
      <c r="F2394" t="s">
        <v>39</v>
      </c>
      <c r="G2394" t="s">
        <v>40</v>
      </c>
      <c r="H2394" t="s">
        <v>41</v>
      </c>
      <c r="I2394" t="s">
        <v>43</v>
      </c>
      <c r="J2394" t="s">
        <v>43</v>
      </c>
      <c r="K2394" t="s">
        <v>43</v>
      </c>
      <c r="L2394" t="s">
        <v>60</v>
      </c>
      <c r="M2394">
        <v>415</v>
      </c>
      <c r="N2394">
        <v>2606</v>
      </c>
      <c r="O2394">
        <v>808</v>
      </c>
      <c r="P2394">
        <v>38.64</v>
      </c>
      <c r="Q2394">
        <v>66</v>
      </c>
      <c r="R2394">
        <v>2556561</v>
      </c>
      <c r="S2394" s="6">
        <f t="shared" si="370"/>
        <v>310053.72217958554</v>
      </c>
      <c r="T2394" s="6">
        <f t="shared" si="371"/>
        <v>159247.88948580201</v>
      </c>
      <c r="U2394" s="2">
        <f t="shared" si="372"/>
        <v>14827321.565617805</v>
      </c>
      <c r="V2394" s="3">
        <f t="shared" si="373"/>
        <v>12.242424242424242</v>
      </c>
      <c r="W2394" s="3">
        <f t="shared" si="374"/>
        <v>6.2878787878787881</v>
      </c>
      <c r="X2394" s="2">
        <f t="shared" si="375"/>
        <v>585.4545454545455</v>
      </c>
      <c r="Y2394" s="3">
        <f t="shared" si="376"/>
        <v>6.2878787878787881</v>
      </c>
      <c r="Z2394" s="2">
        <f t="shared" si="377"/>
        <v>47.821782178217823</v>
      </c>
      <c r="AA2394" s="5">
        <f t="shared" si="378"/>
        <v>1.9469879518072288</v>
      </c>
      <c r="AB2394" s="4">
        <f t="shared" si="379"/>
        <v>3.873577272727273E-2</v>
      </c>
      <c r="AC2394">
        <v>7</v>
      </c>
      <c r="AD2394">
        <v>1</v>
      </c>
      <c r="AE2394">
        <v>1</v>
      </c>
      <c r="AF2394">
        <v>1</v>
      </c>
      <c r="AG2394">
        <v>1</v>
      </c>
      <c r="AH2394">
        <v>-0.51813813395964803</v>
      </c>
      <c r="AI2394">
        <v>-0.18660472288762101</v>
      </c>
    </row>
    <row r="2395" spans="1:35" x14ac:dyDescent="0.2">
      <c r="A2395" t="s">
        <v>2470</v>
      </c>
      <c r="B2395" s="1">
        <v>41640</v>
      </c>
      <c r="C2395" t="s">
        <v>82</v>
      </c>
      <c r="D2395" t="s">
        <v>83</v>
      </c>
      <c r="E2395" t="s">
        <v>125</v>
      </c>
      <c r="F2395" t="s">
        <v>54</v>
      </c>
      <c r="G2395" t="s">
        <v>55</v>
      </c>
      <c r="H2395" t="s">
        <v>41</v>
      </c>
      <c r="I2395" t="s">
        <v>43</v>
      </c>
      <c r="J2395" t="s">
        <v>43</v>
      </c>
      <c r="K2395" t="s">
        <v>42</v>
      </c>
      <c r="L2395" t="s">
        <v>78</v>
      </c>
      <c r="M2395">
        <v>298</v>
      </c>
      <c r="N2395">
        <v>2733</v>
      </c>
      <c r="O2395">
        <v>986</v>
      </c>
      <c r="P2395">
        <v>11.97</v>
      </c>
      <c r="Q2395">
        <v>81</v>
      </c>
      <c r="R2395">
        <v>2011658</v>
      </c>
      <c r="S2395" s="6">
        <f t="shared" si="370"/>
        <v>360775.70435418951</v>
      </c>
      <c r="T2395" s="6">
        <f t="shared" si="371"/>
        <v>109037.68752286864</v>
      </c>
      <c r="U2395" s="2">
        <f t="shared" si="372"/>
        <v>4379802.4149286496</v>
      </c>
      <c r="V2395" s="3">
        <f t="shared" si="373"/>
        <v>12.17283950617284</v>
      </c>
      <c r="W2395" s="3">
        <f t="shared" si="374"/>
        <v>3.6790123456790123</v>
      </c>
      <c r="X2395" s="2">
        <f t="shared" si="375"/>
        <v>147.77777777777777</v>
      </c>
      <c r="Y2395" s="3">
        <f t="shared" si="376"/>
        <v>3.6790123456790123</v>
      </c>
      <c r="Z2395" s="2">
        <f t="shared" si="377"/>
        <v>12.139959432048682</v>
      </c>
      <c r="AA2395" s="5">
        <f t="shared" si="378"/>
        <v>3.3087248322147653</v>
      </c>
      <c r="AB2395" s="4">
        <f t="shared" si="379"/>
        <v>2.4835283950617282E-2</v>
      </c>
      <c r="AC2395">
        <v>2</v>
      </c>
      <c r="AD2395">
        <v>0</v>
      </c>
      <c r="AE2395">
        <v>1</v>
      </c>
      <c r="AF2395">
        <v>1</v>
      </c>
      <c r="AG2395">
        <v>1</v>
      </c>
      <c r="AH2395">
        <v>-0.727467762479725</v>
      </c>
      <c r="AI2395">
        <v>-0.21742381810441699</v>
      </c>
    </row>
    <row r="2396" spans="1:35" x14ac:dyDescent="0.2">
      <c r="A2396" t="s">
        <v>2471</v>
      </c>
      <c r="B2396" s="1">
        <v>42736</v>
      </c>
      <c r="C2396" t="s">
        <v>58</v>
      </c>
      <c r="D2396" t="s">
        <v>47</v>
      </c>
      <c r="E2396" t="s">
        <v>38</v>
      </c>
      <c r="F2396" t="s">
        <v>65</v>
      </c>
      <c r="G2396" t="s">
        <v>40</v>
      </c>
      <c r="H2396" t="s">
        <v>41</v>
      </c>
      <c r="I2396" t="s">
        <v>42</v>
      </c>
      <c r="J2396" t="s">
        <v>43</v>
      </c>
      <c r="K2396" t="s">
        <v>43</v>
      </c>
      <c r="L2396" t="s">
        <v>78</v>
      </c>
      <c r="M2396">
        <v>424</v>
      </c>
      <c r="N2396">
        <v>3110</v>
      </c>
      <c r="O2396">
        <v>187</v>
      </c>
      <c r="P2396">
        <v>44.2</v>
      </c>
      <c r="Q2396">
        <v>96</v>
      </c>
      <c r="R2396">
        <v>4140125</v>
      </c>
      <c r="S2396" s="6">
        <f t="shared" si="370"/>
        <v>60128.617363344048</v>
      </c>
      <c r="T2396" s="6">
        <f t="shared" si="371"/>
        <v>136334.40514469452</v>
      </c>
      <c r="U2396" s="2">
        <f t="shared" si="372"/>
        <v>14212218.649517685</v>
      </c>
      <c r="V2396" s="3">
        <f t="shared" si="373"/>
        <v>1.9479166666666667</v>
      </c>
      <c r="W2396" s="3">
        <f t="shared" si="374"/>
        <v>4.416666666666667</v>
      </c>
      <c r="X2396" s="2">
        <f t="shared" si="375"/>
        <v>460.41666666666669</v>
      </c>
      <c r="Y2396" s="3">
        <f t="shared" si="376"/>
        <v>4.416666666666667</v>
      </c>
      <c r="Z2396" s="2">
        <f t="shared" si="377"/>
        <v>236.36363636363637</v>
      </c>
      <c r="AA2396" s="5">
        <f t="shared" si="378"/>
        <v>0.44103773584905659</v>
      </c>
      <c r="AB2396" s="4">
        <f t="shared" si="379"/>
        <v>4.3126302083333332E-2</v>
      </c>
      <c r="AC2396">
        <v>5</v>
      </c>
      <c r="AD2396">
        <v>0</v>
      </c>
      <c r="AE2396">
        <v>1</v>
      </c>
      <c r="AF2396">
        <v>1</v>
      </c>
      <c r="AG2396">
        <v>1</v>
      </c>
      <c r="AH2396">
        <v>-0.70122997532998099</v>
      </c>
      <c r="AI2396">
        <v>-0.23200103066246899</v>
      </c>
    </row>
    <row r="2397" spans="1:35" x14ac:dyDescent="0.2">
      <c r="A2397" t="s">
        <v>2472</v>
      </c>
      <c r="B2397" s="1">
        <v>44197</v>
      </c>
      <c r="C2397" t="s">
        <v>36</v>
      </c>
      <c r="D2397" t="s">
        <v>37</v>
      </c>
      <c r="E2397" t="s">
        <v>71</v>
      </c>
      <c r="F2397" t="s">
        <v>48</v>
      </c>
      <c r="G2397" t="s">
        <v>49</v>
      </c>
      <c r="H2397" t="s">
        <v>50</v>
      </c>
      <c r="I2397" t="s">
        <v>43</v>
      </c>
      <c r="J2397" t="s">
        <v>42</v>
      </c>
      <c r="K2397" t="s">
        <v>51</v>
      </c>
      <c r="L2397" t="s">
        <v>5077</v>
      </c>
      <c r="M2397">
        <v>38</v>
      </c>
      <c r="N2397">
        <v>799</v>
      </c>
      <c r="O2397">
        <v>993</v>
      </c>
      <c r="P2397">
        <v>20.38</v>
      </c>
      <c r="Q2397">
        <v>19</v>
      </c>
      <c r="R2397">
        <v>4316709</v>
      </c>
      <c r="S2397" s="6">
        <f t="shared" si="370"/>
        <v>1242803.5043804755</v>
      </c>
      <c r="T2397" s="6">
        <f t="shared" si="371"/>
        <v>47559.449311639546</v>
      </c>
      <c r="U2397" s="2">
        <f t="shared" si="372"/>
        <v>25506883.604505632</v>
      </c>
      <c r="V2397" s="3">
        <f t="shared" si="373"/>
        <v>52.263157894736842</v>
      </c>
      <c r="W2397" s="3">
        <f t="shared" si="374"/>
        <v>2</v>
      </c>
      <c r="X2397" s="2">
        <f t="shared" si="375"/>
        <v>1072.6315789473683</v>
      </c>
      <c r="Y2397" s="3">
        <f t="shared" si="376"/>
        <v>2</v>
      </c>
      <c r="Z2397" s="2">
        <f t="shared" si="377"/>
        <v>20.523665659617322</v>
      </c>
      <c r="AA2397" s="5">
        <f t="shared" si="378"/>
        <v>26.131578947368421</v>
      </c>
      <c r="AB2397" s="4">
        <f t="shared" si="379"/>
        <v>0.22719521052631578</v>
      </c>
      <c r="AC2397">
        <v>4</v>
      </c>
      <c r="AD2397">
        <v>1</v>
      </c>
      <c r="AE2397">
        <v>0</v>
      </c>
      <c r="AF2397">
        <v>4</v>
      </c>
      <c r="AG2397">
        <v>1</v>
      </c>
      <c r="AH2397">
        <v>0.39203158375524499</v>
      </c>
      <c r="AI2397">
        <v>-5.5451831770097902E-2</v>
      </c>
    </row>
    <row r="2398" spans="1:35" x14ac:dyDescent="0.2">
      <c r="A2398" t="s">
        <v>2473</v>
      </c>
      <c r="B2398" s="1">
        <v>40544</v>
      </c>
      <c r="C2398" t="s">
        <v>82</v>
      </c>
      <c r="D2398" t="s">
        <v>83</v>
      </c>
      <c r="E2398" t="s">
        <v>80</v>
      </c>
      <c r="F2398" t="s">
        <v>39</v>
      </c>
      <c r="G2398" t="s">
        <v>40</v>
      </c>
      <c r="H2398" t="s">
        <v>51</v>
      </c>
      <c r="I2398" t="s">
        <v>42</v>
      </c>
      <c r="J2398" t="s">
        <v>43</v>
      </c>
      <c r="K2398" t="s">
        <v>42</v>
      </c>
      <c r="L2398" t="s">
        <v>78</v>
      </c>
      <c r="M2398">
        <v>446</v>
      </c>
      <c r="N2398">
        <v>1997</v>
      </c>
      <c r="O2398">
        <v>231</v>
      </c>
      <c r="P2398">
        <v>4.43</v>
      </c>
      <c r="Q2398">
        <v>74</v>
      </c>
      <c r="R2398">
        <v>4045659</v>
      </c>
      <c r="S2398" s="6">
        <f t="shared" si="370"/>
        <v>115673.5102653981</v>
      </c>
      <c r="T2398" s="6">
        <f t="shared" si="371"/>
        <v>223335.00250375565</v>
      </c>
      <c r="U2398" s="2">
        <f t="shared" si="372"/>
        <v>2218327.4912368553</v>
      </c>
      <c r="V2398" s="3">
        <f t="shared" si="373"/>
        <v>3.1216216216216215</v>
      </c>
      <c r="W2398" s="3">
        <f t="shared" si="374"/>
        <v>6.0270270270270272</v>
      </c>
      <c r="X2398" s="2">
        <f t="shared" si="375"/>
        <v>59.864864864864863</v>
      </c>
      <c r="Y2398" s="3">
        <f t="shared" si="376"/>
        <v>6.0270270270270272</v>
      </c>
      <c r="Z2398" s="2">
        <f t="shared" si="377"/>
        <v>19.177489177489178</v>
      </c>
      <c r="AA2398" s="5">
        <f t="shared" si="378"/>
        <v>0.51793721973094176</v>
      </c>
      <c r="AB2398" s="4">
        <f t="shared" si="379"/>
        <v>5.4671067567567566E-2</v>
      </c>
      <c r="AC2398">
        <v>1</v>
      </c>
      <c r="AD2398">
        <v>0</v>
      </c>
      <c r="AE2398">
        <v>0</v>
      </c>
      <c r="AF2398">
        <v>1</v>
      </c>
      <c r="AG2398">
        <v>1</v>
      </c>
      <c r="AH2398">
        <v>-0.72026415956991297</v>
      </c>
      <c r="AI2398">
        <v>-0.227301941611671</v>
      </c>
    </row>
    <row r="2399" spans="1:35" x14ac:dyDescent="0.2">
      <c r="A2399" t="s">
        <v>2474</v>
      </c>
      <c r="B2399" s="1">
        <v>43101</v>
      </c>
      <c r="C2399" t="s">
        <v>58</v>
      </c>
      <c r="D2399" t="s">
        <v>47</v>
      </c>
      <c r="E2399" t="s">
        <v>71</v>
      </c>
      <c r="F2399" t="s">
        <v>39</v>
      </c>
      <c r="G2399" t="s">
        <v>40</v>
      </c>
      <c r="H2399" t="s">
        <v>51</v>
      </c>
      <c r="I2399" t="s">
        <v>43</v>
      </c>
      <c r="J2399" t="s">
        <v>43</v>
      </c>
      <c r="K2399" t="s">
        <v>51</v>
      </c>
      <c r="L2399" t="s">
        <v>44</v>
      </c>
      <c r="M2399">
        <v>463</v>
      </c>
      <c r="N2399">
        <v>1742</v>
      </c>
      <c r="O2399">
        <v>704</v>
      </c>
      <c r="P2399">
        <v>14.55</v>
      </c>
      <c r="Q2399">
        <v>37</v>
      </c>
      <c r="R2399">
        <v>4244910</v>
      </c>
      <c r="S2399" s="6">
        <f t="shared" si="370"/>
        <v>404133.18025258323</v>
      </c>
      <c r="T2399" s="6">
        <f t="shared" si="371"/>
        <v>265786.45235361654</v>
      </c>
      <c r="U2399" s="2">
        <f t="shared" si="372"/>
        <v>8352468.4270952931</v>
      </c>
      <c r="V2399" s="3">
        <f t="shared" si="373"/>
        <v>19.027027027027028</v>
      </c>
      <c r="W2399" s="3">
        <f t="shared" si="374"/>
        <v>12.513513513513514</v>
      </c>
      <c r="X2399" s="2">
        <f t="shared" si="375"/>
        <v>393.24324324324323</v>
      </c>
      <c r="Y2399" s="3">
        <f t="shared" si="376"/>
        <v>12.513513513513514</v>
      </c>
      <c r="Z2399" s="2">
        <f t="shared" si="377"/>
        <v>20.667613636363637</v>
      </c>
      <c r="AA2399" s="5">
        <f t="shared" si="378"/>
        <v>1.5205183585313176</v>
      </c>
      <c r="AB2399" s="4">
        <f t="shared" si="379"/>
        <v>0.1147272972972973</v>
      </c>
      <c r="AC2399">
        <v>2</v>
      </c>
      <c r="AD2399">
        <v>1</v>
      </c>
      <c r="AE2399">
        <v>0</v>
      </c>
      <c r="AF2399">
        <v>4</v>
      </c>
      <c r="AG2399">
        <v>1</v>
      </c>
      <c r="AH2399">
        <v>-0.14644631412054401</v>
      </c>
      <c r="AI2399">
        <v>-0.159472625682785</v>
      </c>
    </row>
    <row r="2400" spans="1:35" x14ac:dyDescent="0.2">
      <c r="A2400" t="s">
        <v>2475</v>
      </c>
      <c r="B2400" s="1">
        <v>37257</v>
      </c>
      <c r="C2400" t="s">
        <v>62</v>
      </c>
      <c r="D2400" t="s">
        <v>63</v>
      </c>
      <c r="E2400" t="s">
        <v>38</v>
      </c>
      <c r="F2400" t="s">
        <v>68</v>
      </c>
      <c r="G2400" t="s">
        <v>40</v>
      </c>
      <c r="H2400" t="s">
        <v>41</v>
      </c>
      <c r="I2400" t="s">
        <v>43</v>
      </c>
      <c r="J2400" t="s">
        <v>43</v>
      </c>
      <c r="K2400" t="s">
        <v>42</v>
      </c>
      <c r="L2400" t="s">
        <v>5077</v>
      </c>
      <c r="M2400">
        <v>280</v>
      </c>
      <c r="N2400">
        <v>3129</v>
      </c>
      <c r="O2400">
        <v>704</v>
      </c>
      <c r="P2400">
        <v>8.59</v>
      </c>
      <c r="Q2400">
        <v>31</v>
      </c>
      <c r="R2400">
        <v>2313549</v>
      </c>
      <c r="S2400" s="6">
        <f t="shared" si="370"/>
        <v>224992.01022690957</v>
      </c>
      <c r="T2400" s="6">
        <f t="shared" si="371"/>
        <v>89485.458612975388</v>
      </c>
      <c r="U2400" s="2">
        <f t="shared" si="372"/>
        <v>2745286.0338766379</v>
      </c>
      <c r="V2400" s="3">
        <f t="shared" si="373"/>
        <v>22.70967741935484</v>
      </c>
      <c r="W2400" s="3">
        <f t="shared" si="374"/>
        <v>9.0322580645161299</v>
      </c>
      <c r="X2400" s="2">
        <f t="shared" si="375"/>
        <v>277.09677419354841</v>
      </c>
      <c r="Y2400" s="3">
        <f t="shared" si="376"/>
        <v>9.0322580645161299</v>
      </c>
      <c r="Z2400" s="2">
        <f t="shared" si="377"/>
        <v>12.201704545454545</v>
      </c>
      <c r="AA2400" s="5">
        <f t="shared" si="378"/>
        <v>2.5142857142857142</v>
      </c>
      <c r="AB2400" s="4">
        <f t="shared" si="379"/>
        <v>7.4630612903225813E-2</v>
      </c>
      <c r="AC2400">
        <v>7</v>
      </c>
      <c r="AD2400">
        <v>0</v>
      </c>
      <c r="AE2400">
        <v>1</v>
      </c>
      <c r="AF2400">
        <v>4</v>
      </c>
      <c r="AG2400">
        <v>1</v>
      </c>
      <c r="AH2400">
        <v>-0.32199792930030202</v>
      </c>
      <c r="AI2400">
        <v>-0.25032861111854299</v>
      </c>
    </row>
    <row r="2401" spans="1:35" x14ac:dyDescent="0.2">
      <c r="A2401" t="s">
        <v>2476</v>
      </c>
      <c r="B2401" s="1">
        <v>39448</v>
      </c>
      <c r="C2401" t="s">
        <v>36</v>
      </c>
      <c r="D2401" t="s">
        <v>37</v>
      </c>
      <c r="E2401" t="s">
        <v>59</v>
      </c>
      <c r="F2401" t="s">
        <v>54</v>
      </c>
      <c r="G2401" t="s">
        <v>55</v>
      </c>
      <c r="H2401" t="s">
        <v>41</v>
      </c>
      <c r="I2401" t="s">
        <v>42</v>
      </c>
      <c r="J2401" t="s">
        <v>51</v>
      </c>
      <c r="K2401" t="s">
        <v>51</v>
      </c>
      <c r="L2401" t="s">
        <v>60</v>
      </c>
      <c r="M2401">
        <v>221</v>
      </c>
      <c r="N2401">
        <v>2502</v>
      </c>
      <c r="O2401">
        <v>130</v>
      </c>
      <c r="P2401">
        <v>21.45</v>
      </c>
      <c r="Q2401">
        <v>40</v>
      </c>
      <c r="R2401">
        <v>2063207</v>
      </c>
      <c r="S2401" s="6">
        <f t="shared" si="370"/>
        <v>51958.433253397285</v>
      </c>
      <c r="T2401" s="6">
        <f t="shared" si="371"/>
        <v>88329.336530775385</v>
      </c>
      <c r="U2401" s="2">
        <f t="shared" si="372"/>
        <v>8573141.486810552</v>
      </c>
      <c r="V2401" s="3">
        <f t="shared" si="373"/>
        <v>3.25</v>
      </c>
      <c r="W2401" s="3">
        <f t="shared" si="374"/>
        <v>5.5250000000000004</v>
      </c>
      <c r="X2401" s="2">
        <f t="shared" si="375"/>
        <v>536.25</v>
      </c>
      <c r="Y2401" s="3">
        <f t="shared" si="376"/>
        <v>5.5250000000000004</v>
      </c>
      <c r="Z2401" s="2">
        <f t="shared" si="377"/>
        <v>165</v>
      </c>
      <c r="AA2401" s="5">
        <f t="shared" si="378"/>
        <v>0.58823529411764708</v>
      </c>
      <c r="AB2401" s="4">
        <f t="shared" si="379"/>
        <v>5.1580174999999999E-2</v>
      </c>
      <c r="AC2401">
        <v>3</v>
      </c>
      <c r="AD2401">
        <v>1</v>
      </c>
      <c r="AE2401">
        <v>0</v>
      </c>
      <c r="AF2401">
        <v>1</v>
      </c>
      <c r="AG2401">
        <v>1</v>
      </c>
      <c r="AH2401">
        <v>-0.62573271256859897</v>
      </c>
      <c r="AI2401">
        <v>-0.26096194312676302</v>
      </c>
    </row>
    <row r="2402" spans="1:35" x14ac:dyDescent="0.2">
      <c r="A2402" t="s">
        <v>2477</v>
      </c>
      <c r="B2402" s="1">
        <v>39814</v>
      </c>
      <c r="C2402" t="s">
        <v>46</v>
      </c>
      <c r="D2402" t="s">
        <v>47</v>
      </c>
      <c r="E2402" t="s">
        <v>59</v>
      </c>
      <c r="F2402" t="s">
        <v>65</v>
      </c>
      <c r="G2402" t="s">
        <v>40</v>
      </c>
      <c r="H2402" t="s">
        <v>50</v>
      </c>
      <c r="I2402" t="s">
        <v>42</v>
      </c>
      <c r="J2402" t="s">
        <v>43</v>
      </c>
      <c r="K2402" t="s">
        <v>43</v>
      </c>
      <c r="L2402" t="s">
        <v>78</v>
      </c>
      <c r="M2402">
        <v>437</v>
      </c>
      <c r="N2402">
        <v>586</v>
      </c>
      <c r="O2402">
        <v>224</v>
      </c>
      <c r="P2402">
        <v>28.38</v>
      </c>
      <c r="Q2402">
        <v>16</v>
      </c>
      <c r="R2402">
        <v>4508310</v>
      </c>
      <c r="S2402" s="6">
        <f t="shared" si="370"/>
        <v>382252.55972696247</v>
      </c>
      <c r="T2402" s="6">
        <f t="shared" si="371"/>
        <v>745733.78839590447</v>
      </c>
      <c r="U2402" s="2">
        <f t="shared" si="372"/>
        <v>48430034.12969283</v>
      </c>
      <c r="V2402" s="3">
        <f t="shared" si="373"/>
        <v>14</v>
      </c>
      <c r="W2402" s="3">
        <f t="shared" si="374"/>
        <v>27.3125</v>
      </c>
      <c r="X2402" s="2">
        <f t="shared" si="375"/>
        <v>1773.75</v>
      </c>
      <c r="Y2402" s="3">
        <f t="shared" si="376"/>
        <v>27.3125</v>
      </c>
      <c r="Z2402" s="2">
        <f t="shared" si="377"/>
        <v>126.69642857142857</v>
      </c>
      <c r="AA2402" s="5">
        <f t="shared" si="378"/>
        <v>0.51258581235697942</v>
      </c>
      <c r="AB2402" s="4">
        <f t="shared" si="379"/>
        <v>0.28176937499999999</v>
      </c>
      <c r="AC2402">
        <v>6</v>
      </c>
      <c r="AD2402">
        <v>0</v>
      </c>
      <c r="AE2402">
        <v>0</v>
      </c>
      <c r="AF2402">
        <v>4</v>
      </c>
      <c r="AG2402">
        <v>1</v>
      </c>
      <c r="AH2402">
        <v>0.85076678583716303</v>
      </c>
      <c r="AI2402">
        <v>6.8364087976101301E-2</v>
      </c>
    </row>
    <row r="2403" spans="1:35" x14ac:dyDescent="0.2">
      <c r="A2403" t="s">
        <v>2478</v>
      </c>
      <c r="B2403" s="1">
        <v>39814</v>
      </c>
      <c r="C2403" t="s">
        <v>82</v>
      </c>
      <c r="D2403" t="s">
        <v>83</v>
      </c>
      <c r="E2403" t="s">
        <v>67</v>
      </c>
      <c r="F2403" t="s">
        <v>65</v>
      </c>
      <c r="G2403" t="s">
        <v>40</v>
      </c>
      <c r="H2403" t="s">
        <v>41</v>
      </c>
      <c r="I2403" t="s">
        <v>43</v>
      </c>
      <c r="J2403" t="s">
        <v>43</v>
      </c>
      <c r="K2403" t="s">
        <v>43</v>
      </c>
      <c r="L2403" t="s">
        <v>5077</v>
      </c>
      <c r="M2403">
        <v>281</v>
      </c>
      <c r="N2403">
        <v>2737</v>
      </c>
      <c r="O2403">
        <v>655</v>
      </c>
      <c r="P2403">
        <v>39.32</v>
      </c>
      <c r="Q2403">
        <v>35</v>
      </c>
      <c r="R2403">
        <v>551033</v>
      </c>
      <c r="S2403" s="6">
        <f t="shared" si="370"/>
        <v>239313.1165509682</v>
      </c>
      <c r="T2403" s="6">
        <f t="shared" si="371"/>
        <v>102667.15381804896</v>
      </c>
      <c r="U2403" s="2">
        <f t="shared" si="372"/>
        <v>14366094.263792474</v>
      </c>
      <c r="V2403" s="3">
        <f t="shared" si="373"/>
        <v>18.714285714285715</v>
      </c>
      <c r="W2403" s="3">
        <f t="shared" si="374"/>
        <v>8.0285714285714285</v>
      </c>
      <c r="X2403" s="2">
        <f t="shared" si="375"/>
        <v>1123.4285714285713</v>
      </c>
      <c r="Y2403" s="3">
        <f t="shared" si="376"/>
        <v>8.0285714285714285</v>
      </c>
      <c r="Z2403" s="2">
        <f t="shared" si="377"/>
        <v>60.030534351145036</v>
      </c>
      <c r="AA2403" s="5">
        <f t="shared" si="378"/>
        <v>2.3309608540925266</v>
      </c>
      <c r="AB2403" s="4">
        <f t="shared" si="379"/>
        <v>1.5743799999999999E-2</v>
      </c>
      <c r="AC2403">
        <v>8</v>
      </c>
      <c r="AD2403">
        <v>0</v>
      </c>
      <c r="AE2403">
        <v>0</v>
      </c>
      <c r="AF2403">
        <v>4</v>
      </c>
      <c r="AG2403">
        <v>1</v>
      </c>
      <c r="AH2403">
        <v>-0.33315610593332101</v>
      </c>
      <c r="AI2403">
        <v>-0.21407523372978801</v>
      </c>
    </row>
    <row r="2404" spans="1:35" x14ac:dyDescent="0.2">
      <c r="A2404" t="s">
        <v>2479</v>
      </c>
      <c r="B2404" s="1">
        <v>41640</v>
      </c>
      <c r="C2404" t="s">
        <v>36</v>
      </c>
      <c r="D2404" t="s">
        <v>37</v>
      </c>
      <c r="E2404" t="s">
        <v>38</v>
      </c>
      <c r="F2404" t="s">
        <v>65</v>
      </c>
      <c r="G2404" t="s">
        <v>40</v>
      </c>
      <c r="H2404" t="s">
        <v>51</v>
      </c>
      <c r="I2404" t="s">
        <v>43</v>
      </c>
      <c r="J2404" t="s">
        <v>51</v>
      </c>
      <c r="K2404" t="s">
        <v>51</v>
      </c>
      <c r="L2404" t="s">
        <v>5077</v>
      </c>
      <c r="M2404">
        <v>203</v>
      </c>
      <c r="N2404">
        <v>2409</v>
      </c>
      <c r="O2404">
        <v>557</v>
      </c>
      <c r="P2404">
        <v>18.29</v>
      </c>
      <c r="Q2404">
        <v>77</v>
      </c>
      <c r="R2404">
        <v>4201808</v>
      </c>
      <c r="S2404" s="6">
        <f t="shared" si="370"/>
        <v>231216.27231216274</v>
      </c>
      <c r="T2404" s="6">
        <f t="shared" si="371"/>
        <v>84267.330842673313</v>
      </c>
      <c r="U2404" s="2">
        <f t="shared" si="372"/>
        <v>7592361.9759236202</v>
      </c>
      <c r="V2404" s="3">
        <f t="shared" si="373"/>
        <v>7.2337662337662341</v>
      </c>
      <c r="W2404" s="3">
        <f t="shared" si="374"/>
        <v>2.6363636363636362</v>
      </c>
      <c r="X2404" s="2">
        <f t="shared" si="375"/>
        <v>237.53246753246754</v>
      </c>
      <c r="Y2404" s="3">
        <f t="shared" si="376"/>
        <v>2.6363636363636362</v>
      </c>
      <c r="Z2404" s="2">
        <f t="shared" si="377"/>
        <v>32.836624775583481</v>
      </c>
      <c r="AA2404" s="5">
        <f t="shared" si="378"/>
        <v>2.7438423645320196</v>
      </c>
      <c r="AB2404" s="4">
        <f t="shared" si="379"/>
        <v>5.4568935064935063E-2</v>
      </c>
      <c r="AC2404">
        <v>7</v>
      </c>
      <c r="AD2404">
        <v>1</v>
      </c>
      <c r="AE2404">
        <v>0</v>
      </c>
      <c r="AF2404">
        <v>1</v>
      </c>
      <c r="AG2404">
        <v>1</v>
      </c>
      <c r="AH2404">
        <v>-0.71429627722564903</v>
      </c>
      <c r="AI2404">
        <v>-0.237644824301526</v>
      </c>
    </row>
    <row r="2405" spans="1:35" x14ac:dyDescent="0.2">
      <c r="A2405" t="s">
        <v>2480</v>
      </c>
      <c r="B2405" s="1">
        <v>41275</v>
      </c>
      <c r="C2405" t="s">
        <v>58</v>
      </c>
      <c r="D2405" t="s">
        <v>47</v>
      </c>
      <c r="E2405" t="s">
        <v>77</v>
      </c>
      <c r="F2405" t="s">
        <v>48</v>
      </c>
      <c r="G2405" t="s">
        <v>49</v>
      </c>
      <c r="H2405" t="s">
        <v>41</v>
      </c>
      <c r="I2405" t="s">
        <v>42</v>
      </c>
      <c r="J2405" t="s">
        <v>42</v>
      </c>
      <c r="K2405" t="s">
        <v>42</v>
      </c>
      <c r="L2405" t="s">
        <v>78</v>
      </c>
      <c r="M2405">
        <v>18</v>
      </c>
      <c r="N2405">
        <v>3064</v>
      </c>
      <c r="O2405">
        <v>127</v>
      </c>
      <c r="P2405">
        <v>5.78</v>
      </c>
      <c r="Q2405">
        <v>24</v>
      </c>
      <c r="R2405">
        <v>4101514</v>
      </c>
      <c r="S2405" s="6">
        <f t="shared" si="370"/>
        <v>41449.086161879895</v>
      </c>
      <c r="T2405" s="6">
        <f t="shared" si="371"/>
        <v>5874.6736292428195</v>
      </c>
      <c r="U2405" s="2">
        <f t="shared" si="372"/>
        <v>1886422.9765013056</v>
      </c>
      <c r="V2405" s="3">
        <f t="shared" si="373"/>
        <v>5.291666666666667</v>
      </c>
      <c r="W2405" s="3">
        <f t="shared" si="374"/>
        <v>0.75</v>
      </c>
      <c r="X2405" s="2">
        <f t="shared" si="375"/>
        <v>240.83333333333334</v>
      </c>
      <c r="Y2405" s="3">
        <f t="shared" si="376"/>
        <v>0.75</v>
      </c>
      <c r="Z2405" s="2">
        <f t="shared" si="377"/>
        <v>45.511811023622045</v>
      </c>
      <c r="AA2405" s="5">
        <f t="shared" si="378"/>
        <v>7.0555555555555554</v>
      </c>
      <c r="AB2405" s="4">
        <f t="shared" si="379"/>
        <v>0.17089641666666666</v>
      </c>
      <c r="AC2405">
        <v>8</v>
      </c>
      <c r="AD2405">
        <v>1</v>
      </c>
      <c r="AE2405">
        <v>1</v>
      </c>
      <c r="AF2405">
        <v>4</v>
      </c>
      <c r="AG2405">
        <v>1</v>
      </c>
      <c r="AH2405">
        <v>-0.50467195988149605</v>
      </c>
      <c r="AI2405">
        <v>-0.30455194508193101</v>
      </c>
    </row>
    <row r="2406" spans="1:35" x14ac:dyDescent="0.2">
      <c r="A2406" t="s">
        <v>2481</v>
      </c>
      <c r="B2406" s="1">
        <v>37257</v>
      </c>
      <c r="C2406" t="s">
        <v>82</v>
      </c>
      <c r="D2406" t="s">
        <v>83</v>
      </c>
      <c r="E2406" t="s">
        <v>80</v>
      </c>
      <c r="F2406" t="s">
        <v>39</v>
      </c>
      <c r="G2406" t="s">
        <v>40</v>
      </c>
      <c r="H2406" t="s">
        <v>51</v>
      </c>
      <c r="I2406" t="s">
        <v>51</v>
      </c>
      <c r="J2406" t="s">
        <v>43</v>
      </c>
      <c r="K2406" t="s">
        <v>43</v>
      </c>
      <c r="L2406" t="s">
        <v>5077</v>
      </c>
      <c r="M2406">
        <v>383</v>
      </c>
      <c r="N2406">
        <v>1321</v>
      </c>
      <c r="O2406">
        <v>279</v>
      </c>
      <c r="P2406">
        <v>46.82</v>
      </c>
      <c r="Q2406">
        <v>90</v>
      </c>
      <c r="R2406">
        <v>4689762</v>
      </c>
      <c r="S2406" s="6">
        <f t="shared" si="370"/>
        <v>211203.63361090084</v>
      </c>
      <c r="T2406" s="6">
        <f t="shared" si="371"/>
        <v>289931.86979560938</v>
      </c>
      <c r="U2406" s="2">
        <f t="shared" si="372"/>
        <v>35442846.328538984</v>
      </c>
      <c r="V2406" s="3">
        <f t="shared" si="373"/>
        <v>3.1</v>
      </c>
      <c r="W2406" s="3">
        <f t="shared" si="374"/>
        <v>4.2555555555555555</v>
      </c>
      <c r="X2406" s="2">
        <f t="shared" si="375"/>
        <v>520.22222222222217</v>
      </c>
      <c r="Y2406" s="3">
        <f t="shared" si="376"/>
        <v>4.2555555555555555</v>
      </c>
      <c r="Z2406" s="2">
        <f t="shared" si="377"/>
        <v>167.8136200716846</v>
      </c>
      <c r="AA2406" s="5">
        <f t="shared" si="378"/>
        <v>0.72845953002610964</v>
      </c>
      <c r="AB2406" s="4">
        <f t="shared" si="379"/>
        <v>5.2108466666666665E-2</v>
      </c>
      <c r="AC2406">
        <v>5</v>
      </c>
      <c r="AD2406">
        <v>0</v>
      </c>
      <c r="AE2406">
        <v>0</v>
      </c>
      <c r="AF2406">
        <v>1</v>
      </c>
      <c r="AG2406">
        <v>1</v>
      </c>
      <c r="AH2406">
        <v>-0.65516337125457302</v>
      </c>
      <c r="AI2406">
        <v>-0.114958044684318</v>
      </c>
    </row>
    <row r="2407" spans="1:35" x14ac:dyDescent="0.2">
      <c r="A2407" t="s">
        <v>2482</v>
      </c>
      <c r="B2407" s="1">
        <v>38718</v>
      </c>
      <c r="C2407" t="s">
        <v>70</v>
      </c>
      <c r="D2407" t="s">
        <v>63</v>
      </c>
      <c r="E2407" t="s">
        <v>125</v>
      </c>
      <c r="F2407" t="s">
        <v>54</v>
      </c>
      <c r="G2407" t="s">
        <v>55</v>
      </c>
      <c r="H2407" t="s">
        <v>51</v>
      </c>
      <c r="I2407" t="s">
        <v>43</v>
      </c>
      <c r="J2407" t="s">
        <v>42</v>
      </c>
      <c r="K2407" t="s">
        <v>51</v>
      </c>
      <c r="L2407" t="s">
        <v>56</v>
      </c>
      <c r="M2407">
        <v>99</v>
      </c>
      <c r="N2407">
        <v>1551</v>
      </c>
      <c r="O2407">
        <v>772</v>
      </c>
      <c r="P2407">
        <v>20.85</v>
      </c>
      <c r="Q2407">
        <v>75</v>
      </c>
      <c r="R2407">
        <v>2234697</v>
      </c>
      <c r="S2407" s="6">
        <f t="shared" si="370"/>
        <v>497743.39136041264</v>
      </c>
      <c r="T2407" s="6">
        <f t="shared" si="371"/>
        <v>63829.787234042553</v>
      </c>
      <c r="U2407" s="2">
        <f t="shared" si="372"/>
        <v>13442940.03868472</v>
      </c>
      <c r="V2407" s="3">
        <f t="shared" si="373"/>
        <v>10.293333333333333</v>
      </c>
      <c r="W2407" s="3">
        <f t="shared" si="374"/>
        <v>1.32</v>
      </c>
      <c r="X2407" s="2">
        <f t="shared" si="375"/>
        <v>278</v>
      </c>
      <c r="Y2407" s="3">
        <f t="shared" si="376"/>
        <v>1.32</v>
      </c>
      <c r="Z2407" s="2">
        <f t="shared" si="377"/>
        <v>27.007772020725387</v>
      </c>
      <c r="AA2407" s="5">
        <f t="shared" si="378"/>
        <v>7.7979797979797976</v>
      </c>
      <c r="AB2407" s="4">
        <f t="shared" si="379"/>
        <v>2.979596E-2</v>
      </c>
      <c r="AC2407">
        <v>4</v>
      </c>
      <c r="AD2407">
        <v>1</v>
      </c>
      <c r="AE2407">
        <v>1</v>
      </c>
      <c r="AF2407">
        <v>1</v>
      </c>
      <c r="AG2407">
        <v>1</v>
      </c>
      <c r="AH2407">
        <v>-0.76705860795248704</v>
      </c>
      <c r="AI2407">
        <v>-0.18725200331874001</v>
      </c>
    </row>
    <row r="2408" spans="1:35" x14ac:dyDescent="0.2">
      <c r="A2408" t="s">
        <v>2483</v>
      </c>
      <c r="B2408" s="1">
        <v>42370</v>
      </c>
      <c r="C2408" t="s">
        <v>53</v>
      </c>
      <c r="D2408" t="s">
        <v>37</v>
      </c>
      <c r="E2408" t="s">
        <v>75</v>
      </c>
      <c r="F2408" t="s">
        <v>68</v>
      </c>
      <c r="G2408" t="s">
        <v>40</v>
      </c>
      <c r="H2408" t="s">
        <v>41</v>
      </c>
      <c r="I2408" t="s">
        <v>43</v>
      </c>
      <c r="J2408" t="s">
        <v>43</v>
      </c>
      <c r="K2408" t="s">
        <v>51</v>
      </c>
      <c r="L2408" t="s">
        <v>60</v>
      </c>
      <c r="M2408">
        <v>454</v>
      </c>
      <c r="N2408">
        <v>4271</v>
      </c>
      <c r="O2408">
        <v>865</v>
      </c>
      <c r="P2408">
        <v>23.66</v>
      </c>
      <c r="Q2408">
        <v>11</v>
      </c>
      <c r="R2408">
        <v>1089156</v>
      </c>
      <c r="S2408" s="6">
        <f t="shared" si="370"/>
        <v>202528.68180753922</v>
      </c>
      <c r="T2408" s="6">
        <f t="shared" si="371"/>
        <v>106298.29079840786</v>
      </c>
      <c r="U2408" s="2">
        <f t="shared" si="372"/>
        <v>5539686.2561461013</v>
      </c>
      <c r="V2408" s="3">
        <f t="shared" si="373"/>
        <v>78.63636363636364</v>
      </c>
      <c r="W2408" s="3">
        <f t="shared" si="374"/>
        <v>41.272727272727273</v>
      </c>
      <c r="X2408" s="2">
        <f t="shared" si="375"/>
        <v>2150.909090909091</v>
      </c>
      <c r="Y2408" s="3">
        <f t="shared" si="376"/>
        <v>41.272727272727273</v>
      </c>
      <c r="Z2408" s="2">
        <f t="shared" si="377"/>
        <v>27.352601156069365</v>
      </c>
      <c r="AA2408" s="5">
        <f t="shared" si="378"/>
        <v>1.9052863436123348</v>
      </c>
      <c r="AB2408" s="4">
        <f t="shared" si="379"/>
        <v>9.9014181818181821E-2</v>
      </c>
      <c r="AC2408">
        <v>8</v>
      </c>
      <c r="AD2408">
        <v>0</v>
      </c>
      <c r="AE2408">
        <v>0</v>
      </c>
      <c r="AF2408">
        <v>4</v>
      </c>
      <c r="AG2408">
        <v>1</v>
      </c>
      <c r="AH2408" s="2">
        <v>1.49390679316714E+16</v>
      </c>
      <c r="AI2408">
        <v>-0.24537061911559099</v>
      </c>
    </row>
    <row r="2409" spans="1:35" x14ac:dyDescent="0.2">
      <c r="A2409" t="s">
        <v>2484</v>
      </c>
      <c r="B2409" s="1">
        <v>42370</v>
      </c>
      <c r="C2409" t="s">
        <v>82</v>
      </c>
      <c r="D2409" t="s">
        <v>83</v>
      </c>
      <c r="E2409" t="s">
        <v>71</v>
      </c>
      <c r="F2409" t="s">
        <v>39</v>
      </c>
      <c r="G2409" t="s">
        <v>40</v>
      </c>
      <c r="H2409" t="s">
        <v>51</v>
      </c>
      <c r="I2409" t="s">
        <v>42</v>
      </c>
      <c r="J2409" t="s">
        <v>51</v>
      </c>
      <c r="K2409" t="s">
        <v>43</v>
      </c>
      <c r="L2409" t="s">
        <v>60</v>
      </c>
      <c r="M2409">
        <v>180</v>
      </c>
      <c r="N2409">
        <v>1740</v>
      </c>
      <c r="O2409">
        <v>101</v>
      </c>
      <c r="P2409">
        <v>40.14</v>
      </c>
      <c r="Q2409">
        <v>9</v>
      </c>
      <c r="R2409">
        <v>3883771</v>
      </c>
      <c r="S2409" s="6">
        <f t="shared" si="370"/>
        <v>58045.977011494251</v>
      </c>
      <c r="T2409" s="6">
        <f t="shared" si="371"/>
        <v>103448.27586206897</v>
      </c>
      <c r="U2409" s="2">
        <f t="shared" si="372"/>
        <v>23068965.517241381</v>
      </c>
      <c r="V2409" s="3">
        <f t="shared" si="373"/>
        <v>11.222222222222221</v>
      </c>
      <c r="W2409" s="3">
        <f t="shared" si="374"/>
        <v>20</v>
      </c>
      <c r="X2409" s="2">
        <f t="shared" si="375"/>
        <v>4460</v>
      </c>
      <c r="Y2409" s="3">
        <f t="shared" si="376"/>
        <v>20</v>
      </c>
      <c r="Z2409" s="2">
        <f t="shared" si="377"/>
        <v>397.42574257425741</v>
      </c>
      <c r="AA2409" s="5">
        <f t="shared" si="378"/>
        <v>0.56111111111111112</v>
      </c>
      <c r="AB2409" s="4">
        <f t="shared" si="379"/>
        <v>0.43153011111111111</v>
      </c>
      <c r="AC2409">
        <v>7</v>
      </c>
      <c r="AD2409">
        <v>1</v>
      </c>
      <c r="AE2409">
        <v>1</v>
      </c>
      <c r="AF2409">
        <v>4</v>
      </c>
      <c r="AG2409">
        <v>1</v>
      </c>
      <c r="AH2409" s="2">
        <v>1.52816005079486E+16</v>
      </c>
      <c r="AI2409">
        <v>-0.231805400239665</v>
      </c>
    </row>
    <row r="2410" spans="1:35" x14ac:dyDescent="0.2">
      <c r="A2410" t="s">
        <v>2485</v>
      </c>
      <c r="B2410" s="1">
        <v>43831</v>
      </c>
      <c r="C2410" t="s">
        <v>36</v>
      </c>
      <c r="D2410" t="s">
        <v>37</v>
      </c>
      <c r="E2410" t="s">
        <v>38</v>
      </c>
      <c r="F2410" t="s">
        <v>54</v>
      </c>
      <c r="G2410" t="s">
        <v>55</v>
      </c>
      <c r="H2410" t="s">
        <v>41</v>
      </c>
      <c r="I2410" t="s">
        <v>51</v>
      </c>
      <c r="J2410" t="s">
        <v>43</v>
      </c>
      <c r="K2410" t="s">
        <v>43</v>
      </c>
      <c r="L2410" t="s">
        <v>78</v>
      </c>
      <c r="M2410">
        <v>257</v>
      </c>
      <c r="N2410">
        <v>3876</v>
      </c>
      <c r="O2410">
        <v>279</v>
      </c>
      <c r="P2410">
        <v>28.66</v>
      </c>
      <c r="Q2410">
        <v>54</v>
      </c>
      <c r="R2410">
        <v>1939813</v>
      </c>
      <c r="S2410" s="6">
        <f t="shared" si="370"/>
        <v>71981.424148606806</v>
      </c>
      <c r="T2410" s="6">
        <f t="shared" si="371"/>
        <v>66305.469556243552</v>
      </c>
      <c r="U2410" s="2">
        <f t="shared" si="372"/>
        <v>7394220.8462332301</v>
      </c>
      <c r="V2410" s="3">
        <f t="shared" si="373"/>
        <v>5.166666666666667</v>
      </c>
      <c r="W2410" s="3">
        <f t="shared" si="374"/>
        <v>4.7592592592592595</v>
      </c>
      <c r="X2410" s="2">
        <f t="shared" si="375"/>
        <v>530.74074074074076</v>
      </c>
      <c r="Y2410" s="3">
        <f t="shared" si="376"/>
        <v>4.7592592592592595</v>
      </c>
      <c r="Z2410" s="2">
        <f t="shared" si="377"/>
        <v>102.72401433691756</v>
      </c>
      <c r="AA2410" s="5">
        <f t="shared" si="378"/>
        <v>1.0856031128404668</v>
      </c>
      <c r="AB2410" s="4">
        <f t="shared" si="379"/>
        <v>3.5922462962962962E-2</v>
      </c>
      <c r="AC2410">
        <v>2</v>
      </c>
      <c r="AD2410">
        <v>1</v>
      </c>
      <c r="AE2410">
        <v>0</v>
      </c>
      <c r="AF2410">
        <v>1</v>
      </c>
      <c r="AG2410">
        <v>1</v>
      </c>
      <c r="AH2410">
        <v>-0.66207187259151601</v>
      </c>
      <c r="AI2410">
        <v>-0.26659939396012999</v>
      </c>
    </row>
    <row r="2411" spans="1:35" x14ac:dyDescent="0.2">
      <c r="A2411" t="s">
        <v>2486</v>
      </c>
      <c r="B2411" s="1">
        <v>40544</v>
      </c>
      <c r="C2411" t="s">
        <v>53</v>
      </c>
      <c r="D2411" t="s">
        <v>37</v>
      </c>
      <c r="E2411" t="s">
        <v>80</v>
      </c>
      <c r="F2411" t="s">
        <v>68</v>
      </c>
      <c r="G2411" t="s">
        <v>40</v>
      </c>
      <c r="H2411" t="s">
        <v>50</v>
      </c>
      <c r="I2411" t="s">
        <v>51</v>
      </c>
      <c r="J2411" t="s">
        <v>43</v>
      </c>
      <c r="K2411" t="s">
        <v>43</v>
      </c>
      <c r="L2411" t="s">
        <v>60</v>
      </c>
      <c r="M2411">
        <v>474</v>
      </c>
      <c r="N2411">
        <v>197</v>
      </c>
      <c r="O2411">
        <v>387</v>
      </c>
      <c r="P2411">
        <v>44.75</v>
      </c>
      <c r="Q2411">
        <v>10</v>
      </c>
      <c r="R2411">
        <v>504616</v>
      </c>
      <c r="S2411" s="6">
        <f t="shared" si="370"/>
        <v>1964467.005076142</v>
      </c>
      <c r="T2411" s="6">
        <f t="shared" si="371"/>
        <v>2406091.3705583755</v>
      </c>
      <c r="U2411" s="2">
        <f t="shared" si="372"/>
        <v>227157360.40609136</v>
      </c>
      <c r="V2411" s="3">
        <f t="shared" si="373"/>
        <v>38.700000000000003</v>
      </c>
      <c r="W2411" s="3">
        <f t="shared" si="374"/>
        <v>47.4</v>
      </c>
      <c r="X2411" s="2">
        <f t="shared" si="375"/>
        <v>4475</v>
      </c>
      <c r="Y2411" s="3">
        <f t="shared" si="376"/>
        <v>47.4</v>
      </c>
      <c r="Z2411" s="2">
        <f t="shared" si="377"/>
        <v>115.63307493540051</v>
      </c>
      <c r="AA2411" s="5">
        <f t="shared" si="378"/>
        <v>0.81645569620253167</v>
      </c>
      <c r="AB2411" s="4">
        <f t="shared" si="379"/>
        <v>5.0461600000000002E-2</v>
      </c>
      <c r="AC2411">
        <v>5</v>
      </c>
      <c r="AD2411">
        <v>1</v>
      </c>
      <c r="AE2411">
        <v>1</v>
      </c>
      <c r="AF2411">
        <v>4</v>
      </c>
      <c r="AG2411">
        <v>1</v>
      </c>
      <c r="AH2411" s="2">
        <v>1.5914547780107E+16</v>
      </c>
      <c r="AI2411" s="2">
        <v>1.21586753054085E+16</v>
      </c>
    </row>
    <row r="2412" spans="1:35" x14ac:dyDescent="0.2">
      <c r="A2412" t="s">
        <v>2487</v>
      </c>
      <c r="B2412" s="1">
        <v>43831</v>
      </c>
      <c r="C2412" t="s">
        <v>36</v>
      </c>
      <c r="D2412" t="s">
        <v>37</v>
      </c>
      <c r="E2412" t="s">
        <v>132</v>
      </c>
      <c r="F2412" t="s">
        <v>68</v>
      </c>
      <c r="G2412" t="s">
        <v>40</v>
      </c>
      <c r="H2412" t="s">
        <v>41</v>
      </c>
      <c r="I2412" t="s">
        <v>43</v>
      </c>
      <c r="J2412" t="s">
        <v>43</v>
      </c>
      <c r="K2412" t="s">
        <v>42</v>
      </c>
      <c r="L2412" t="s">
        <v>60</v>
      </c>
      <c r="M2412">
        <v>439</v>
      </c>
      <c r="N2412">
        <v>4027</v>
      </c>
      <c r="O2412">
        <v>823</v>
      </c>
      <c r="P2412">
        <v>2.96</v>
      </c>
      <c r="Q2412">
        <v>84</v>
      </c>
      <c r="R2412">
        <v>103643</v>
      </c>
      <c r="S2412" s="6">
        <f t="shared" si="370"/>
        <v>204370.49913086664</v>
      </c>
      <c r="T2412" s="6">
        <f t="shared" si="371"/>
        <v>109014.15445741247</v>
      </c>
      <c r="U2412" s="2">
        <f t="shared" si="372"/>
        <v>735038.49019120936</v>
      </c>
      <c r="V2412" s="3">
        <f t="shared" si="373"/>
        <v>9.7976190476190474</v>
      </c>
      <c r="W2412" s="3">
        <f t="shared" si="374"/>
        <v>5.2261904761904763</v>
      </c>
      <c r="X2412" s="2">
        <f t="shared" si="375"/>
        <v>35.238095238095241</v>
      </c>
      <c r="Y2412" s="3">
        <f t="shared" si="376"/>
        <v>5.2261904761904763</v>
      </c>
      <c r="Z2412" s="2">
        <f t="shared" si="377"/>
        <v>3.5965978128797085</v>
      </c>
      <c r="AA2412" s="5">
        <f t="shared" si="378"/>
        <v>1.8747152619589977</v>
      </c>
      <c r="AB2412" s="4">
        <f t="shared" si="379"/>
        <v>1.2338452380952381E-3</v>
      </c>
      <c r="AC2412">
        <v>2</v>
      </c>
      <c r="AD2412">
        <v>0</v>
      </c>
      <c r="AE2412">
        <v>1</v>
      </c>
      <c r="AF2412">
        <v>1</v>
      </c>
      <c r="AG2412">
        <v>1</v>
      </c>
      <c r="AH2412">
        <v>-0.80531345580008395</v>
      </c>
      <c r="AI2412">
        <v>-0.248831744707325</v>
      </c>
    </row>
    <row r="2413" spans="1:35" x14ac:dyDescent="0.2">
      <c r="A2413" t="s">
        <v>2488</v>
      </c>
      <c r="B2413" s="1">
        <v>39083</v>
      </c>
      <c r="C2413" t="s">
        <v>62</v>
      </c>
      <c r="D2413" t="s">
        <v>63</v>
      </c>
      <c r="E2413" t="s">
        <v>125</v>
      </c>
      <c r="F2413" t="s">
        <v>48</v>
      </c>
      <c r="G2413" t="s">
        <v>49</v>
      </c>
      <c r="H2413" t="s">
        <v>51</v>
      </c>
      <c r="I2413" t="s">
        <v>43</v>
      </c>
      <c r="J2413" t="s">
        <v>43</v>
      </c>
      <c r="K2413" t="s">
        <v>42</v>
      </c>
      <c r="L2413" t="s">
        <v>60</v>
      </c>
      <c r="M2413">
        <v>313</v>
      </c>
      <c r="N2413">
        <v>1915</v>
      </c>
      <c r="O2413">
        <v>758</v>
      </c>
      <c r="P2413">
        <v>12.82</v>
      </c>
      <c r="Q2413">
        <v>87</v>
      </c>
      <c r="R2413">
        <v>381110</v>
      </c>
      <c r="S2413" s="6">
        <f t="shared" si="370"/>
        <v>395822.45430809399</v>
      </c>
      <c r="T2413" s="6">
        <f t="shared" si="371"/>
        <v>163446.47519582245</v>
      </c>
      <c r="U2413" s="2">
        <f t="shared" si="372"/>
        <v>6694516.9712793734</v>
      </c>
      <c r="V2413" s="3">
        <f t="shared" si="373"/>
        <v>8.7126436781609193</v>
      </c>
      <c r="W2413" s="3">
        <f t="shared" si="374"/>
        <v>3.5977011494252875</v>
      </c>
      <c r="X2413" s="2">
        <f t="shared" si="375"/>
        <v>147.35632183908046</v>
      </c>
      <c r="Y2413" s="3">
        <f t="shared" si="376"/>
        <v>3.5977011494252875</v>
      </c>
      <c r="Z2413" s="2">
        <f t="shared" si="377"/>
        <v>16.912928759894459</v>
      </c>
      <c r="AA2413" s="5">
        <f t="shared" si="378"/>
        <v>2.4217252396166136</v>
      </c>
      <c r="AB2413" s="4">
        <f t="shared" si="379"/>
        <v>4.3805747126436784E-3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-0.82284929018554398</v>
      </c>
      <c r="AI2413">
        <v>-0.189914591227035</v>
      </c>
    </row>
    <row r="2414" spans="1:35" x14ac:dyDescent="0.2">
      <c r="A2414" t="s">
        <v>2489</v>
      </c>
      <c r="B2414" s="1">
        <v>37987</v>
      </c>
      <c r="C2414" t="s">
        <v>53</v>
      </c>
      <c r="D2414" t="s">
        <v>37</v>
      </c>
      <c r="E2414" t="s">
        <v>64</v>
      </c>
      <c r="F2414" t="s">
        <v>65</v>
      </c>
      <c r="G2414" t="s">
        <v>40</v>
      </c>
      <c r="H2414" t="s">
        <v>50</v>
      </c>
      <c r="I2414" t="s">
        <v>51</v>
      </c>
      <c r="J2414" t="s">
        <v>51</v>
      </c>
      <c r="K2414" t="s">
        <v>43</v>
      </c>
      <c r="L2414" t="s">
        <v>44</v>
      </c>
      <c r="M2414">
        <v>126</v>
      </c>
      <c r="N2414">
        <v>1189</v>
      </c>
      <c r="O2414">
        <v>462</v>
      </c>
      <c r="P2414">
        <v>44.16</v>
      </c>
      <c r="Q2414">
        <v>41</v>
      </c>
      <c r="R2414">
        <v>4047589</v>
      </c>
      <c r="S2414" s="6">
        <f t="shared" si="370"/>
        <v>388561.81665264926</v>
      </c>
      <c r="T2414" s="6">
        <f t="shared" si="371"/>
        <v>105971.40454163162</v>
      </c>
      <c r="U2414" s="2">
        <f t="shared" si="372"/>
        <v>37140454.163162321</v>
      </c>
      <c r="V2414" s="3">
        <f t="shared" si="373"/>
        <v>11.268292682926829</v>
      </c>
      <c r="W2414" s="3">
        <f t="shared" si="374"/>
        <v>3.0731707317073171</v>
      </c>
      <c r="X2414" s="2">
        <f t="shared" si="375"/>
        <v>1077.0731707317073</v>
      </c>
      <c r="Y2414" s="3">
        <f t="shared" si="376"/>
        <v>3.0731707317073171</v>
      </c>
      <c r="Z2414" s="2">
        <f t="shared" si="377"/>
        <v>95.584415584415581</v>
      </c>
      <c r="AA2414" s="5">
        <f t="shared" si="378"/>
        <v>3.6666666666666665</v>
      </c>
      <c r="AB2414" s="4">
        <f t="shared" si="379"/>
        <v>9.8721682926829271E-2</v>
      </c>
      <c r="AC2414">
        <v>9</v>
      </c>
      <c r="AD2414">
        <v>0</v>
      </c>
      <c r="AE2414">
        <v>1</v>
      </c>
      <c r="AF2414">
        <v>4</v>
      </c>
      <c r="AG2414">
        <v>1</v>
      </c>
      <c r="AH2414">
        <v>-0.34176227961453998</v>
      </c>
      <c r="AI2414">
        <v>-0.140453147225863</v>
      </c>
    </row>
    <row r="2415" spans="1:35" x14ac:dyDescent="0.2">
      <c r="A2415" t="s">
        <v>2490</v>
      </c>
      <c r="B2415" s="1">
        <v>36892</v>
      </c>
      <c r="C2415" t="s">
        <v>53</v>
      </c>
      <c r="D2415" t="s">
        <v>37</v>
      </c>
      <c r="E2415" t="s">
        <v>38</v>
      </c>
      <c r="F2415" t="s">
        <v>48</v>
      </c>
      <c r="G2415" t="s">
        <v>49</v>
      </c>
      <c r="H2415" t="s">
        <v>41</v>
      </c>
      <c r="I2415" t="s">
        <v>43</v>
      </c>
      <c r="J2415" t="s">
        <v>51</v>
      </c>
      <c r="K2415" t="s">
        <v>43</v>
      </c>
      <c r="L2415" t="s">
        <v>60</v>
      </c>
      <c r="M2415">
        <v>176</v>
      </c>
      <c r="N2415">
        <v>4538</v>
      </c>
      <c r="O2415">
        <v>989</v>
      </c>
      <c r="P2415">
        <v>31.63</v>
      </c>
      <c r="Q2415">
        <v>23</v>
      </c>
      <c r="R2415">
        <v>1741487</v>
      </c>
      <c r="S2415" s="6">
        <f t="shared" si="370"/>
        <v>217937.41736447773</v>
      </c>
      <c r="T2415" s="6">
        <f t="shared" si="371"/>
        <v>38783.605112384314</v>
      </c>
      <c r="U2415" s="2">
        <f t="shared" si="372"/>
        <v>6970030.850594976</v>
      </c>
      <c r="V2415" s="3">
        <f t="shared" si="373"/>
        <v>43</v>
      </c>
      <c r="W2415" s="3">
        <f t="shared" si="374"/>
        <v>7.6521739130434785</v>
      </c>
      <c r="X2415" s="2">
        <f t="shared" si="375"/>
        <v>1375.2173913043478</v>
      </c>
      <c r="Y2415" s="3">
        <f t="shared" si="376"/>
        <v>7.6521739130434785</v>
      </c>
      <c r="Z2415" s="2">
        <f t="shared" si="377"/>
        <v>31.98179979777553</v>
      </c>
      <c r="AA2415" s="5">
        <f t="shared" si="378"/>
        <v>5.6193181818181817</v>
      </c>
      <c r="AB2415" s="4">
        <f t="shared" si="379"/>
        <v>7.5716826086956526E-2</v>
      </c>
      <c r="AC2415">
        <v>4</v>
      </c>
      <c r="AD2415">
        <v>0</v>
      </c>
      <c r="AE2415">
        <v>0</v>
      </c>
      <c r="AF2415">
        <v>4</v>
      </c>
      <c r="AG2415">
        <v>1</v>
      </c>
      <c r="AH2415">
        <v>0.14046616917579499</v>
      </c>
      <c r="AI2415">
        <v>-0.256434787146266</v>
      </c>
    </row>
    <row r="2416" spans="1:35" x14ac:dyDescent="0.2">
      <c r="A2416" t="s">
        <v>2491</v>
      </c>
      <c r="B2416" s="1">
        <v>41640</v>
      </c>
      <c r="C2416" t="s">
        <v>70</v>
      </c>
      <c r="D2416" t="s">
        <v>63</v>
      </c>
      <c r="E2416" t="s">
        <v>64</v>
      </c>
      <c r="F2416" t="s">
        <v>68</v>
      </c>
      <c r="G2416" t="s">
        <v>40</v>
      </c>
      <c r="H2416" t="s">
        <v>51</v>
      </c>
      <c r="I2416" t="s">
        <v>42</v>
      </c>
      <c r="J2416" t="s">
        <v>43</v>
      </c>
      <c r="K2416" t="s">
        <v>43</v>
      </c>
      <c r="L2416" t="s">
        <v>5077</v>
      </c>
      <c r="M2416">
        <v>467</v>
      </c>
      <c r="N2416">
        <v>1748</v>
      </c>
      <c r="O2416">
        <v>47</v>
      </c>
      <c r="P2416">
        <v>39.840000000000003</v>
      </c>
      <c r="Q2416">
        <v>10</v>
      </c>
      <c r="R2416">
        <v>4116945</v>
      </c>
      <c r="S2416" s="6">
        <f t="shared" si="370"/>
        <v>26887.871853546912</v>
      </c>
      <c r="T2416" s="6">
        <f t="shared" si="371"/>
        <v>267162.47139588103</v>
      </c>
      <c r="U2416" s="2">
        <f t="shared" si="372"/>
        <v>22791762.013729978</v>
      </c>
      <c r="V2416" s="3">
        <f t="shared" si="373"/>
        <v>4.7</v>
      </c>
      <c r="W2416" s="3">
        <f t="shared" si="374"/>
        <v>46.7</v>
      </c>
      <c r="X2416" s="2">
        <f t="shared" si="375"/>
        <v>3984</v>
      </c>
      <c r="Y2416" s="3">
        <f t="shared" si="376"/>
        <v>46.7</v>
      </c>
      <c r="Z2416" s="2">
        <f t="shared" si="377"/>
        <v>847.65957446808511</v>
      </c>
      <c r="AA2416" s="5">
        <f t="shared" si="378"/>
        <v>0.1006423982869379</v>
      </c>
      <c r="AB2416" s="4">
        <f t="shared" si="379"/>
        <v>0.41169450000000002</v>
      </c>
      <c r="AC2416">
        <v>2</v>
      </c>
      <c r="AD2416">
        <v>0</v>
      </c>
      <c r="AE2416">
        <v>1</v>
      </c>
      <c r="AF2416">
        <v>4</v>
      </c>
      <c r="AG2416">
        <v>1</v>
      </c>
      <c r="AH2416" s="2">
        <v>1.9483351283617E+16</v>
      </c>
      <c r="AI2416">
        <v>-0.187599523894902</v>
      </c>
    </row>
    <row r="2417" spans="1:35" x14ac:dyDescent="0.2">
      <c r="A2417" t="s">
        <v>2492</v>
      </c>
      <c r="B2417" s="1">
        <v>40179</v>
      </c>
      <c r="C2417" t="s">
        <v>103</v>
      </c>
      <c r="D2417" t="s">
        <v>47</v>
      </c>
      <c r="E2417" t="s">
        <v>132</v>
      </c>
      <c r="F2417" t="s">
        <v>48</v>
      </c>
      <c r="G2417" t="s">
        <v>49</v>
      </c>
      <c r="H2417" t="s">
        <v>50</v>
      </c>
      <c r="I2417" t="s">
        <v>43</v>
      </c>
      <c r="J2417" t="s">
        <v>43</v>
      </c>
      <c r="K2417" t="s">
        <v>42</v>
      </c>
      <c r="L2417" t="s">
        <v>78</v>
      </c>
      <c r="M2417">
        <v>431</v>
      </c>
      <c r="N2417">
        <v>466</v>
      </c>
      <c r="O2417">
        <v>828</v>
      </c>
      <c r="P2417">
        <v>4.78</v>
      </c>
      <c r="Q2417">
        <v>85</v>
      </c>
      <c r="R2417">
        <v>4711096</v>
      </c>
      <c r="S2417" s="6">
        <f t="shared" si="370"/>
        <v>1776824.0343347639</v>
      </c>
      <c r="T2417" s="6">
        <f t="shared" si="371"/>
        <v>924892.70386266091</v>
      </c>
      <c r="U2417" s="2">
        <f t="shared" si="372"/>
        <v>10257510.729613734</v>
      </c>
      <c r="V2417" s="3">
        <f t="shared" si="373"/>
        <v>9.7411764705882344</v>
      </c>
      <c r="W2417" s="3">
        <f t="shared" si="374"/>
        <v>5.0705882352941174</v>
      </c>
      <c r="X2417" s="2">
        <f t="shared" si="375"/>
        <v>56.235294117647058</v>
      </c>
      <c r="Y2417" s="3">
        <f t="shared" si="376"/>
        <v>5.0705882352941174</v>
      </c>
      <c r="Z2417" s="2">
        <f t="shared" si="377"/>
        <v>5.7729468599033815</v>
      </c>
      <c r="AA2417" s="5">
        <f t="shared" si="378"/>
        <v>1.9211136890951277</v>
      </c>
      <c r="AB2417" s="4">
        <f t="shared" si="379"/>
        <v>5.5424658823529413E-2</v>
      </c>
      <c r="AC2417">
        <v>5</v>
      </c>
      <c r="AD2417">
        <v>0</v>
      </c>
      <c r="AE2417">
        <v>1</v>
      </c>
      <c r="AF2417">
        <v>1</v>
      </c>
      <c r="AG2417">
        <v>1</v>
      </c>
      <c r="AH2417">
        <v>-0.66255377386794301</v>
      </c>
      <c r="AI2417">
        <v>0.24872637184082699</v>
      </c>
    </row>
    <row r="2418" spans="1:35" x14ac:dyDescent="0.2">
      <c r="A2418" t="s">
        <v>2493</v>
      </c>
      <c r="B2418" s="1">
        <v>40909</v>
      </c>
      <c r="C2418" t="s">
        <v>70</v>
      </c>
      <c r="D2418" t="s">
        <v>63</v>
      </c>
      <c r="E2418" t="s">
        <v>67</v>
      </c>
      <c r="F2418" t="s">
        <v>68</v>
      </c>
      <c r="G2418" t="s">
        <v>40</v>
      </c>
      <c r="H2418" t="s">
        <v>50</v>
      </c>
      <c r="I2418" t="s">
        <v>43</v>
      </c>
      <c r="J2418" t="s">
        <v>43</v>
      </c>
      <c r="K2418" t="s">
        <v>43</v>
      </c>
      <c r="L2418" t="s">
        <v>56</v>
      </c>
      <c r="M2418">
        <v>459</v>
      </c>
      <c r="N2418">
        <v>717</v>
      </c>
      <c r="O2418">
        <v>808</v>
      </c>
      <c r="P2418">
        <v>33.85</v>
      </c>
      <c r="Q2418">
        <v>98</v>
      </c>
      <c r="R2418">
        <v>1403007</v>
      </c>
      <c r="S2418" s="6">
        <f t="shared" si="370"/>
        <v>1126917.7126917713</v>
      </c>
      <c r="T2418" s="6">
        <f t="shared" si="371"/>
        <v>640167.36401673639</v>
      </c>
      <c r="U2418" s="2">
        <f t="shared" si="372"/>
        <v>47210599.721059971</v>
      </c>
      <c r="V2418" s="3">
        <f t="shared" si="373"/>
        <v>8.2448979591836729</v>
      </c>
      <c r="W2418" s="3">
        <f t="shared" si="374"/>
        <v>4.6836734693877551</v>
      </c>
      <c r="X2418" s="2">
        <f t="shared" si="375"/>
        <v>345.40816326530614</v>
      </c>
      <c r="Y2418" s="3">
        <f t="shared" si="376"/>
        <v>4.6836734693877551</v>
      </c>
      <c r="Z2418" s="2">
        <f t="shared" si="377"/>
        <v>41.893564356435647</v>
      </c>
      <c r="AA2418" s="5">
        <f t="shared" si="378"/>
        <v>1.7603485838779955</v>
      </c>
      <c r="AB2418" s="4">
        <f t="shared" si="379"/>
        <v>1.4316397959183673E-2</v>
      </c>
      <c r="AC2418">
        <v>6</v>
      </c>
      <c r="AD2418">
        <v>0</v>
      </c>
      <c r="AE2418">
        <v>0</v>
      </c>
      <c r="AF2418">
        <v>1</v>
      </c>
      <c r="AG2418">
        <v>1</v>
      </c>
      <c r="AH2418">
        <v>-0.72388141521518901</v>
      </c>
      <c r="AI2418">
        <v>0.154116145520172</v>
      </c>
    </row>
    <row r="2419" spans="1:35" x14ac:dyDescent="0.2">
      <c r="A2419" t="s">
        <v>2494</v>
      </c>
      <c r="B2419" s="1">
        <v>36892</v>
      </c>
      <c r="C2419" t="s">
        <v>103</v>
      </c>
      <c r="D2419" t="s">
        <v>47</v>
      </c>
      <c r="E2419" t="s">
        <v>125</v>
      </c>
      <c r="F2419" t="s">
        <v>48</v>
      </c>
      <c r="G2419" t="s">
        <v>49</v>
      </c>
      <c r="H2419" t="s">
        <v>41</v>
      </c>
      <c r="I2419" t="s">
        <v>51</v>
      </c>
      <c r="J2419" t="s">
        <v>43</v>
      </c>
      <c r="K2419" t="s">
        <v>43</v>
      </c>
      <c r="L2419" t="s">
        <v>56</v>
      </c>
      <c r="M2419">
        <v>269</v>
      </c>
      <c r="N2419">
        <v>4913</v>
      </c>
      <c r="O2419">
        <v>372</v>
      </c>
      <c r="P2419">
        <v>26.46</v>
      </c>
      <c r="Q2419">
        <v>60</v>
      </c>
      <c r="R2419">
        <v>2689140</v>
      </c>
      <c r="S2419" s="6">
        <f t="shared" si="370"/>
        <v>75717.484225524124</v>
      </c>
      <c r="T2419" s="6">
        <f t="shared" si="371"/>
        <v>54752.696926521472</v>
      </c>
      <c r="U2419" s="2">
        <f t="shared" si="372"/>
        <v>5385711.3779767966</v>
      </c>
      <c r="V2419" s="3">
        <f t="shared" si="373"/>
        <v>6.2</v>
      </c>
      <c r="W2419" s="3">
        <f t="shared" si="374"/>
        <v>4.4833333333333334</v>
      </c>
      <c r="X2419" s="2">
        <f t="shared" si="375"/>
        <v>441</v>
      </c>
      <c r="Y2419" s="3">
        <f t="shared" si="376"/>
        <v>4.4833333333333334</v>
      </c>
      <c r="Z2419" s="2">
        <f t="shared" si="377"/>
        <v>71.129032258064512</v>
      </c>
      <c r="AA2419" s="5">
        <f t="shared" si="378"/>
        <v>1.3828996282527881</v>
      </c>
      <c r="AB2419" s="4">
        <f t="shared" si="379"/>
        <v>4.4818999999999998E-2</v>
      </c>
      <c r="AC2419">
        <v>7</v>
      </c>
      <c r="AD2419">
        <v>1</v>
      </c>
      <c r="AE2419">
        <v>0</v>
      </c>
      <c r="AF2419">
        <v>1</v>
      </c>
      <c r="AG2419">
        <v>1</v>
      </c>
      <c r="AH2419">
        <v>-0.65585457910576905</v>
      </c>
      <c r="AI2419">
        <v>-0.27461348139974701</v>
      </c>
    </row>
    <row r="2420" spans="1:35" x14ac:dyDescent="0.2">
      <c r="A2420" t="s">
        <v>2495</v>
      </c>
      <c r="B2420" s="1">
        <v>41275</v>
      </c>
      <c r="C2420" t="s">
        <v>36</v>
      </c>
      <c r="D2420" t="s">
        <v>37</v>
      </c>
      <c r="E2420" t="s">
        <v>77</v>
      </c>
      <c r="F2420" t="s">
        <v>54</v>
      </c>
      <c r="G2420" t="s">
        <v>55</v>
      </c>
      <c r="H2420" t="s">
        <v>41</v>
      </c>
      <c r="I2420" t="s">
        <v>42</v>
      </c>
      <c r="J2420" t="s">
        <v>43</v>
      </c>
      <c r="K2420" t="s">
        <v>51</v>
      </c>
      <c r="L2420" t="s">
        <v>5077</v>
      </c>
      <c r="M2420">
        <v>407</v>
      </c>
      <c r="N2420">
        <v>2734</v>
      </c>
      <c r="O2420">
        <v>141</v>
      </c>
      <c r="P2420">
        <v>20.100000000000001</v>
      </c>
      <c r="Q2420">
        <v>51</v>
      </c>
      <c r="R2420">
        <v>2090530</v>
      </c>
      <c r="S2420" s="6">
        <f t="shared" si="370"/>
        <v>51572.78712509144</v>
      </c>
      <c r="T2420" s="6">
        <f t="shared" si="371"/>
        <v>148866.13021214338</v>
      </c>
      <c r="U2420" s="2">
        <f t="shared" si="372"/>
        <v>7351865.3986832481</v>
      </c>
      <c r="V2420" s="3">
        <f t="shared" si="373"/>
        <v>2.7647058823529411</v>
      </c>
      <c r="W2420" s="3">
        <f t="shared" si="374"/>
        <v>7.9803921568627452</v>
      </c>
      <c r="X2420" s="2">
        <f t="shared" si="375"/>
        <v>394.11764705882354</v>
      </c>
      <c r="Y2420" s="3">
        <f t="shared" si="376"/>
        <v>7.9803921568627452</v>
      </c>
      <c r="Z2420" s="2">
        <f t="shared" si="377"/>
        <v>142.55319148936169</v>
      </c>
      <c r="AA2420" s="5">
        <f t="shared" si="378"/>
        <v>0.34643734643734642</v>
      </c>
      <c r="AB2420" s="4">
        <f t="shared" si="379"/>
        <v>4.0990784313725492E-2</v>
      </c>
      <c r="AC2420">
        <v>3</v>
      </c>
      <c r="AD2420">
        <v>1</v>
      </c>
      <c r="AE2420">
        <v>1</v>
      </c>
      <c r="AF2420">
        <v>1</v>
      </c>
      <c r="AG2420">
        <v>1</v>
      </c>
      <c r="AH2420">
        <v>-0.62903953511858002</v>
      </c>
      <c r="AI2420">
        <v>-0.246222709733326</v>
      </c>
    </row>
    <row r="2421" spans="1:35" x14ac:dyDescent="0.2">
      <c r="A2421" t="s">
        <v>2496</v>
      </c>
      <c r="B2421" s="1">
        <v>40544</v>
      </c>
      <c r="C2421" t="s">
        <v>73</v>
      </c>
      <c r="D2421" t="s">
        <v>74</v>
      </c>
      <c r="E2421" t="s">
        <v>71</v>
      </c>
      <c r="F2421" t="s">
        <v>65</v>
      </c>
      <c r="G2421" t="s">
        <v>40</v>
      </c>
      <c r="H2421" t="s">
        <v>50</v>
      </c>
      <c r="I2421" t="s">
        <v>51</v>
      </c>
      <c r="J2421" t="s">
        <v>43</v>
      </c>
      <c r="K2421" t="s">
        <v>43</v>
      </c>
      <c r="L2421" t="s">
        <v>78</v>
      </c>
      <c r="M2421">
        <v>316</v>
      </c>
      <c r="N2421">
        <v>965</v>
      </c>
      <c r="O2421">
        <v>468</v>
      </c>
      <c r="P2421">
        <v>44.98</v>
      </c>
      <c r="Q2421">
        <v>62</v>
      </c>
      <c r="R2421">
        <v>3039916</v>
      </c>
      <c r="S2421" s="6">
        <f t="shared" si="370"/>
        <v>484974.09326424869</v>
      </c>
      <c r="T2421" s="6">
        <f t="shared" si="371"/>
        <v>327461.13989637303</v>
      </c>
      <c r="U2421" s="2">
        <f t="shared" si="372"/>
        <v>46611398.963730574</v>
      </c>
      <c r="V2421" s="3">
        <f t="shared" si="373"/>
        <v>7.5483870967741939</v>
      </c>
      <c r="W2421" s="3">
        <f t="shared" si="374"/>
        <v>5.096774193548387</v>
      </c>
      <c r="X2421" s="2">
        <f t="shared" si="375"/>
        <v>725.48387096774195</v>
      </c>
      <c r="Y2421" s="3">
        <f t="shared" si="376"/>
        <v>5.096774193548387</v>
      </c>
      <c r="Z2421" s="2">
        <f t="shared" si="377"/>
        <v>96.111111111111114</v>
      </c>
      <c r="AA2421" s="5">
        <f t="shared" si="378"/>
        <v>1.481012658227848</v>
      </c>
      <c r="AB2421" s="4">
        <f t="shared" si="379"/>
        <v>4.9030903225806451E-2</v>
      </c>
      <c r="AC2421">
        <v>6</v>
      </c>
      <c r="AD2421">
        <v>0</v>
      </c>
      <c r="AE2421">
        <v>0</v>
      </c>
      <c r="AF2421">
        <v>1</v>
      </c>
      <c r="AG2421">
        <v>1</v>
      </c>
      <c r="AH2421">
        <v>-0.54202164359813598</v>
      </c>
      <c r="AI2421">
        <v>-3.7182380566092098E-2</v>
      </c>
    </row>
    <row r="2422" spans="1:35" x14ac:dyDescent="0.2">
      <c r="A2422" t="s">
        <v>2497</v>
      </c>
      <c r="B2422" s="1">
        <v>44197</v>
      </c>
      <c r="C2422" t="s">
        <v>62</v>
      </c>
      <c r="D2422" t="s">
        <v>63</v>
      </c>
      <c r="E2422" t="s">
        <v>75</v>
      </c>
      <c r="F2422" t="s">
        <v>68</v>
      </c>
      <c r="G2422" t="s">
        <v>40</v>
      </c>
      <c r="H2422" t="s">
        <v>41</v>
      </c>
      <c r="I2422" t="s">
        <v>42</v>
      </c>
      <c r="J2422" t="s">
        <v>43</v>
      </c>
      <c r="K2422" t="s">
        <v>43</v>
      </c>
      <c r="L2422" t="s">
        <v>78</v>
      </c>
      <c r="M2422">
        <v>387</v>
      </c>
      <c r="N2422">
        <v>3267</v>
      </c>
      <c r="O2422">
        <v>71</v>
      </c>
      <c r="P2422">
        <v>32.770000000000003</v>
      </c>
      <c r="Q2422">
        <v>45</v>
      </c>
      <c r="R2422">
        <v>1978424</v>
      </c>
      <c r="S2422" s="6">
        <f t="shared" si="370"/>
        <v>21732.476277930822</v>
      </c>
      <c r="T2422" s="6">
        <f t="shared" si="371"/>
        <v>118457.30027548209</v>
      </c>
      <c r="U2422" s="2">
        <f t="shared" si="372"/>
        <v>10030609.121518213</v>
      </c>
      <c r="V2422" s="3">
        <f t="shared" si="373"/>
        <v>1.5777777777777777</v>
      </c>
      <c r="W2422" s="3">
        <f t="shared" si="374"/>
        <v>8.6</v>
      </c>
      <c r="X2422" s="2">
        <f t="shared" si="375"/>
        <v>728.22222222222229</v>
      </c>
      <c r="Y2422" s="3">
        <f t="shared" si="376"/>
        <v>8.6</v>
      </c>
      <c r="Z2422" s="2">
        <f t="shared" si="377"/>
        <v>461.54929577464793</v>
      </c>
      <c r="AA2422" s="5">
        <f t="shared" si="378"/>
        <v>0.1834625322997416</v>
      </c>
      <c r="AB2422" s="4">
        <f t="shared" si="379"/>
        <v>4.3964977777777775E-2</v>
      </c>
      <c r="AC2422">
        <v>6</v>
      </c>
      <c r="AD2422">
        <v>1</v>
      </c>
      <c r="AE2422">
        <v>1</v>
      </c>
      <c r="AF2422">
        <v>4</v>
      </c>
      <c r="AG2422">
        <v>1</v>
      </c>
      <c r="AH2422">
        <v>-0.53279495638278596</v>
      </c>
      <c r="AI2422">
        <v>-0.25280523161833501</v>
      </c>
    </row>
    <row r="2423" spans="1:35" x14ac:dyDescent="0.2">
      <c r="A2423" t="s">
        <v>2498</v>
      </c>
      <c r="B2423" s="1">
        <v>44197</v>
      </c>
      <c r="C2423" t="s">
        <v>58</v>
      </c>
      <c r="D2423" t="s">
        <v>47</v>
      </c>
      <c r="E2423" t="s">
        <v>77</v>
      </c>
      <c r="F2423" t="s">
        <v>54</v>
      </c>
      <c r="G2423" t="s">
        <v>55</v>
      </c>
      <c r="H2423" t="s">
        <v>50</v>
      </c>
      <c r="I2423" t="s">
        <v>42</v>
      </c>
      <c r="J2423" t="s">
        <v>43</v>
      </c>
      <c r="K2423" t="s">
        <v>43</v>
      </c>
      <c r="L2423" t="s">
        <v>56</v>
      </c>
      <c r="M2423">
        <v>340</v>
      </c>
      <c r="N2423">
        <v>745</v>
      </c>
      <c r="O2423">
        <v>87</v>
      </c>
      <c r="P2423">
        <v>29.5</v>
      </c>
      <c r="Q2423">
        <v>13</v>
      </c>
      <c r="R2423">
        <v>4608580</v>
      </c>
      <c r="S2423" s="6">
        <f t="shared" si="370"/>
        <v>116778.52348993288</v>
      </c>
      <c r="T2423" s="6">
        <f t="shared" si="371"/>
        <v>456375.8389261745</v>
      </c>
      <c r="U2423" s="2">
        <f t="shared" si="372"/>
        <v>39597315.436241612</v>
      </c>
      <c r="V2423" s="3">
        <f t="shared" si="373"/>
        <v>6.6923076923076925</v>
      </c>
      <c r="W2423" s="3">
        <f t="shared" si="374"/>
        <v>26.153846153846153</v>
      </c>
      <c r="X2423" s="2">
        <f t="shared" si="375"/>
        <v>2269.2307692307691</v>
      </c>
      <c r="Y2423" s="3">
        <f t="shared" si="376"/>
        <v>26.153846153846153</v>
      </c>
      <c r="Z2423" s="2">
        <f t="shared" si="377"/>
        <v>339.08045977011494</v>
      </c>
      <c r="AA2423" s="5">
        <f t="shared" si="378"/>
        <v>0.25588235294117645</v>
      </c>
      <c r="AB2423" s="4">
        <f t="shared" si="379"/>
        <v>0.35450615384615386</v>
      </c>
      <c r="AC2423">
        <v>4</v>
      </c>
      <c r="AD2423">
        <v>0</v>
      </c>
      <c r="AE2423">
        <v>1</v>
      </c>
      <c r="AF2423">
        <v>4</v>
      </c>
      <c r="AG2423">
        <v>1</v>
      </c>
      <c r="AH2423" s="2">
        <v>1009806809419140</v>
      </c>
      <c r="AI2423">
        <v>-7.9492737733889596E-2</v>
      </c>
    </row>
    <row r="2424" spans="1:35" x14ac:dyDescent="0.2">
      <c r="A2424" t="s">
        <v>2499</v>
      </c>
      <c r="B2424" s="1">
        <v>37257</v>
      </c>
      <c r="C2424" t="s">
        <v>73</v>
      </c>
      <c r="D2424" t="s">
        <v>74</v>
      </c>
      <c r="E2424" t="s">
        <v>132</v>
      </c>
      <c r="F2424" t="s">
        <v>39</v>
      </c>
      <c r="G2424" t="s">
        <v>40</v>
      </c>
      <c r="H2424" t="s">
        <v>50</v>
      </c>
      <c r="I2424" t="s">
        <v>43</v>
      </c>
      <c r="J2424" t="s">
        <v>43</v>
      </c>
      <c r="K2424" t="s">
        <v>42</v>
      </c>
      <c r="L2424" t="s">
        <v>5077</v>
      </c>
      <c r="M2424">
        <v>365</v>
      </c>
      <c r="N2424">
        <v>1204</v>
      </c>
      <c r="O2424">
        <v>873</v>
      </c>
      <c r="P2424">
        <v>8.16</v>
      </c>
      <c r="Q2424">
        <v>96</v>
      </c>
      <c r="R2424">
        <v>2364109</v>
      </c>
      <c r="S2424" s="6">
        <f t="shared" si="370"/>
        <v>725083.05647840537</v>
      </c>
      <c r="T2424" s="6">
        <f t="shared" si="371"/>
        <v>303156.14617940201</v>
      </c>
      <c r="U2424" s="2">
        <f t="shared" si="372"/>
        <v>6777408.6378737539</v>
      </c>
      <c r="V2424" s="3">
        <f t="shared" si="373"/>
        <v>9.09375</v>
      </c>
      <c r="W2424" s="3">
        <f t="shared" si="374"/>
        <v>3.8020833333333335</v>
      </c>
      <c r="X2424" s="2">
        <f t="shared" si="375"/>
        <v>85</v>
      </c>
      <c r="Y2424" s="3">
        <f t="shared" si="376"/>
        <v>3.8020833333333335</v>
      </c>
      <c r="Z2424" s="2">
        <f t="shared" si="377"/>
        <v>9.3470790378006878</v>
      </c>
      <c r="AA2424" s="5">
        <f t="shared" si="378"/>
        <v>2.3917808219178083</v>
      </c>
      <c r="AB2424" s="4">
        <f t="shared" si="379"/>
        <v>2.4626135416666667E-2</v>
      </c>
      <c r="AC2424">
        <v>2</v>
      </c>
      <c r="AD2424">
        <v>1</v>
      </c>
      <c r="AE2424">
        <v>0</v>
      </c>
      <c r="AF2424">
        <v>1</v>
      </c>
      <c r="AG2424">
        <v>1</v>
      </c>
      <c r="AH2424">
        <v>-0.77588080190004904</v>
      </c>
      <c r="AI2424">
        <v>-9.98394010124391E-2</v>
      </c>
    </row>
    <row r="2425" spans="1:35" x14ac:dyDescent="0.2">
      <c r="A2425" t="s">
        <v>2500</v>
      </c>
      <c r="B2425" s="1">
        <v>43101</v>
      </c>
      <c r="C2425" t="s">
        <v>70</v>
      </c>
      <c r="D2425" t="s">
        <v>63</v>
      </c>
      <c r="E2425" t="s">
        <v>75</v>
      </c>
      <c r="F2425" t="s">
        <v>65</v>
      </c>
      <c r="G2425" t="s">
        <v>40</v>
      </c>
      <c r="H2425" t="s">
        <v>41</v>
      </c>
      <c r="I2425" t="s">
        <v>43</v>
      </c>
      <c r="J2425" t="s">
        <v>43</v>
      </c>
      <c r="K2425" t="s">
        <v>43</v>
      </c>
      <c r="L2425" t="s">
        <v>56</v>
      </c>
      <c r="M2425">
        <v>470</v>
      </c>
      <c r="N2425">
        <v>2668</v>
      </c>
      <c r="O2425">
        <v>901</v>
      </c>
      <c r="P2425">
        <v>33.799999999999997</v>
      </c>
      <c r="Q2425">
        <v>86</v>
      </c>
      <c r="R2425">
        <v>3146575</v>
      </c>
      <c r="S2425" s="6">
        <f t="shared" si="370"/>
        <v>337706.14692653675</v>
      </c>
      <c r="T2425" s="6">
        <f t="shared" si="371"/>
        <v>176161.91904047976</v>
      </c>
      <c r="U2425" s="2">
        <f t="shared" si="372"/>
        <v>12668665.667166416</v>
      </c>
      <c r="V2425" s="3">
        <f t="shared" si="373"/>
        <v>10.476744186046512</v>
      </c>
      <c r="W2425" s="3">
        <f t="shared" si="374"/>
        <v>5.4651162790697674</v>
      </c>
      <c r="X2425" s="2">
        <f t="shared" si="375"/>
        <v>393.02325581395343</v>
      </c>
      <c r="Y2425" s="3">
        <f t="shared" si="376"/>
        <v>5.4651162790697674</v>
      </c>
      <c r="Z2425" s="2">
        <f t="shared" si="377"/>
        <v>37.513873473917862</v>
      </c>
      <c r="AA2425" s="5">
        <f t="shared" si="378"/>
        <v>1.9170212765957446</v>
      </c>
      <c r="AB2425" s="4">
        <f t="shared" si="379"/>
        <v>3.6588081395348838E-2</v>
      </c>
      <c r="AC2425">
        <v>4</v>
      </c>
      <c r="AD2425">
        <v>1</v>
      </c>
      <c r="AE2425">
        <v>1</v>
      </c>
      <c r="AF2425">
        <v>1</v>
      </c>
      <c r="AG2425">
        <v>1</v>
      </c>
      <c r="AH2425">
        <v>-0.61115442081638305</v>
      </c>
      <c r="AI2425">
        <v>-0.18239172001848</v>
      </c>
    </row>
    <row r="2426" spans="1:35" x14ac:dyDescent="0.2">
      <c r="A2426" t="s">
        <v>2501</v>
      </c>
      <c r="B2426" s="1">
        <v>40909</v>
      </c>
      <c r="C2426" t="s">
        <v>89</v>
      </c>
      <c r="D2426" t="s">
        <v>63</v>
      </c>
      <c r="E2426" t="s">
        <v>59</v>
      </c>
      <c r="F2426" t="s">
        <v>54</v>
      </c>
      <c r="G2426" t="s">
        <v>55</v>
      </c>
      <c r="H2426" t="s">
        <v>41</v>
      </c>
      <c r="I2426" t="s">
        <v>51</v>
      </c>
      <c r="J2426" t="s">
        <v>43</v>
      </c>
      <c r="K2426" t="s">
        <v>43</v>
      </c>
      <c r="L2426" t="s">
        <v>56</v>
      </c>
      <c r="M2426">
        <v>272</v>
      </c>
      <c r="N2426">
        <v>3947</v>
      </c>
      <c r="O2426">
        <v>491</v>
      </c>
      <c r="P2426">
        <v>27.57</v>
      </c>
      <c r="Q2426">
        <v>20</v>
      </c>
      <c r="R2426">
        <v>510025</v>
      </c>
      <c r="S2426" s="6">
        <f t="shared" si="370"/>
        <v>124398.27717253611</v>
      </c>
      <c r="T2426" s="6">
        <f t="shared" si="371"/>
        <v>68913.098555865217</v>
      </c>
      <c r="U2426" s="2">
        <f t="shared" si="372"/>
        <v>6985051.9381808965</v>
      </c>
      <c r="V2426" s="3">
        <f t="shared" si="373"/>
        <v>24.55</v>
      </c>
      <c r="W2426" s="3">
        <f t="shared" si="374"/>
        <v>13.6</v>
      </c>
      <c r="X2426" s="2">
        <f t="shared" si="375"/>
        <v>1378.5</v>
      </c>
      <c r="Y2426" s="3">
        <f t="shared" si="376"/>
        <v>13.6</v>
      </c>
      <c r="Z2426" s="2">
        <f t="shared" si="377"/>
        <v>56.150712830957232</v>
      </c>
      <c r="AA2426" s="5">
        <f t="shared" si="378"/>
        <v>1.8051470588235294</v>
      </c>
      <c r="AB2426" s="4">
        <f t="shared" si="379"/>
        <v>2.550125E-2</v>
      </c>
      <c r="AC2426">
        <v>9</v>
      </c>
      <c r="AD2426">
        <v>1</v>
      </c>
      <c r="AE2426">
        <v>1</v>
      </c>
      <c r="AF2426">
        <v>4</v>
      </c>
      <c r="AG2426">
        <v>1</v>
      </c>
      <c r="AH2426">
        <v>-6.2262737284434697E-2</v>
      </c>
      <c r="AI2426">
        <v>-0.259048983462007</v>
      </c>
    </row>
    <row r="2427" spans="1:35" x14ac:dyDescent="0.2">
      <c r="A2427" t="s">
        <v>2502</v>
      </c>
      <c r="B2427" s="1">
        <v>37257</v>
      </c>
      <c r="C2427" t="s">
        <v>53</v>
      </c>
      <c r="D2427" t="s">
        <v>37</v>
      </c>
      <c r="E2427" t="s">
        <v>64</v>
      </c>
      <c r="F2427" t="s">
        <v>54</v>
      </c>
      <c r="G2427" t="s">
        <v>55</v>
      </c>
      <c r="H2427" t="s">
        <v>51</v>
      </c>
      <c r="I2427" t="s">
        <v>51</v>
      </c>
      <c r="J2427" t="s">
        <v>42</v>
      </c>
      <c r="K2427" t="s">
        <v>51</v>
      </c>
      <c r="L2427" t="s">
        <v>44</v>
      </c>
      <c r="M2427">
        <v>45</v>
      </c>
      <c r="N2427">
        <v>1631</v>
      </c>
      <c r="O2427">
        <v>327</v>
      </c>
      <c r="P2427">
        <v>22.7</v>
      </c>
      <c r="Q2427">
        <v>95</v>
      </c>
      <c r="R2427">
        <v>2572488</v>
      </c>
      <c r="S2427" s="6">
        <f t="shared" si="370"/>
        <v>200490.49662783567</v>
      </c>
      <c r="T2427" s="6">
        <f t="shared" si="371"/>
        <v>27590.435315757204</v>
      </c>
      <c r="U2427" s="2">
        <f t="shared" si="372"/>
        <v>13917841.814837523</v>
      </c>
      <c r="V2427" s="3">
        <f t="shared" si="373"/>
        <v>3.4421052631578948</v>
      </c>
      <c r="W2427" s="3">
        <f t="shared" si="374"/>
        <v>0.47368421052631576</v>
      </c>
      <c r="X2427" s="2">
        <f t="shared" si="375"/>
        <v>238.94736842105263</v>
      </c>
      <c r="Y2427" s="3">
        <f t="shared" si="376"/>
        <v>0.47368421052631576</v>
      </c>
      <c r="Z2427" s="2">
        <f t="shared" si="377"/>
        <v>69.418960244648318</v>
      </c>
      <c r="AA2427" s="5">
        <f t="shared" si="378"/>
        <v>7.2666666666666666</v>
      </c>
      <c r="AB2427" s="4">
        <f t="shared" si="379"/>
        <v>2.7078821052631579E-2</v>
      </c>
      <c r="AC2427">
        <v>4</v>
      </c>
      <c r="AD2427">
        <v>0</v>
      </c>
      <c r="AE2427">
        <v>1</v>
      </c>
      <c r="AF2427">
        <v>1</v>
      </c>
      <c r="AG2427">
        <v>1</v>
      </c>
      <c r="AH2427">
        <v>-0.88655230369335103</v>
      </c>
      <c r="AI2427">
        <v>-0.24053776361061299</v>
      </c>
    </row>
    <row r="2428" spans="1:35" x14ac:dyDescent="0.2">
      <c r="A2428" t="s">
        <v>2503</v>
      </c>
      <c r="B2428" s="1">
        <v>41275</v>
      </c>
      <c r="C2428" t="s">
        <v>36</v>
      </c>
      <c r="D2428" t="s">
        <v>37</v>
      </c>
      <c r="E2428" t="s">
        <v>59</v>
      </c>
      <c r="F2428" t="s">
        <v>65</v>
      </c>
      <c r="G2428" t="s">
        <v>40</v>
      </c>
      <c r="H2428" t="s">
        <v>51</v>
      </c>
      <c r="I2428" t="s">
        <v>51</v>
      </c>
      <c r="J2428" t="s">
        <v>43</v>
      </c>
      <c r="K2428" t="s">
        <v>43</v>
      </c>
      <c r="L2428" t="s">
        <v>78</v>
      </c>
      <c r="M2428">
        <v>463</v>
      </c>
      <c r="N2428">
        <v>1376</v>
      </c>
      <c r="O2428">
        <v>441</v>
      </c>
      <c r="P2428">
        <v>30.56</v>
      </c>
      <c r="Q2428">
        <v>12</v>
      </c>
      <c r="R2428">
        <v>3653085</v>
      </c>
      <c r="S2428" s="6">
        <f t="shared" si="370"/>
        <v>320494.18604651163</v>
      </c>
      <c r="T2428" s="6">
        <f t="shared" si="371"/>
        <v>336482.5581395349</v>
      </c>
      <c r="U2428" s="2">
        <f t="shared" si="372"/>
        <v>22209302.325581394</v>
      </c>
      <c r="V2428" s="3">
        <f t="shared" si="373"/>
        <v>36.75</v>
      </c>
      <c r="W2428" s="3">
        <f t="shared" si="374"/>
        <v>38.583333333333336</v>
      </c>
      <c r="X2428" s="2">
        <f t="shared" si="375"/>
        <v>2546.6666666666665</v>
      </c>
      <c r="Y2428" s="3">
        <f t="shared" si="376"/>
        <v>38.583333333333336</v>
      </c>
      <c r="Z2428" s="2">
        <f t="shared" si="377"/>
        <v>69.297052154195015</v>
      </c>
      <c r="AA2428" s="5">
        <f t="shared" si="378"/>
        <v>0.95248380129589638</v>
      </c>
      <c r="AB2428" s="4">
        <f t="shared" si="379"/>
        <v>0.30442374999999999</v>
      </c>
      <c r="AC2428">
        <v>8</v>
      </c>
      <c r="AD2428">
        <v>1</v>
      </c>
      <c r="AE2428">
        <v>1</v>
      </c>
      <c r="AF2428">
        <v>4</v>
      </c>
      <c r="AG2428">
        <v>1</v>
      </c>
      <c r="AH2428" s="2">
        <v>1560617366702500</v>
      </c>
      <c r="AI2428">
        <v>-0.12460337749765101</v>
      </c>
    </row>
    <row r="2429" spans="1:35" x14ac:dyDescent="0.2">
      <c r="A2429" t="s">
        <v>2504</v>
      </c>
      <c r="B2429" s="1">
        <v>44197</v>
      </c>
      <c r="C2429" t="s">
        <v>46</v>
      </c>
      <c r="D2429" t="s">
        <v>47</v>
      </c>
      <c r="E2429" t="s">
        <v>77</v>
      </c>
      <c r="F2429" t="s">
        <v>54</v>
      </c>
      <c r="G2429" t="s">
        <v>55</v>
      </c>
      <c r="H2429" t="s">
        <v>41</v>
      </c>
      <c r="I2429" t="s">
        <v>51</v>
      </c>
      <c r="J2429" t="s">
        <v>42</v>
      </c>
      <c r="K2429" t="s">
        <v>43</v>
      </c>
      <c r="L2429" t="s">
        <v>44</v>
      </c>
      <c r="M2429">
        <v>9</v>
      </c>
      <c r="N2429">
        <v>3821</v>
      </c>
      <c r="O2429">
        <v>476</v>
      </c>
      <c r="P2429">
        <v>44.81</v>
      </c>
      <c r="Q2429">
        <v>63</v>
      </c>
      <c r="R2429">
        <v>2977206</v>
      </c>
      <c r="S2429" s="6">
        <f t="shared" si="370"/>
        <v>124574.71866003664</v>
      </c>
      <c r="T2429" s="6">
        <f t="shared" si="371"/>
        <v>2355.4043444124572</v>
      </c>
      <c r="U2429" s="2">
        <f t="shared" si="372"/>
        <v>11727296.519235803</v>
      </c>
      <c r="V2429" s="3">
        <f t="shared" si="373"/>
        <v>7.5555555555555554</v>
      </c>
      <c r="W2429" s="3">
        <f t="shared" si="374"/>
        <v>0.14285714285714285</v>
      </c>
      <c r="X2429" s="2">
        <f t="shared" si="375"/>
        <v>711.26984126984132</v>
      </c>
      <c r="Y2429" s="3">
        <f t="shared" si="376"/>
        <v>0.14285714285714285</v>
      </c>
      <c r="Z2429" s="2">
        <f t="shared" si="377"/>
        <v>94.138655462184872</v>
      </c>
      <c r="AA2429" s="5">
        <f t="shared" si="378"/>
        <v>52.888888888888886</v>
      </c>
      <c r="AB2429" s="4">
        <f t="shared" si="379"/>
        <v>4.7257238095238095E-2</v>
      </c>
      <c r="AC2429">
        <v>5</v>
      </c>
      <c r="AD2429">
        <v>1</v>
      </c>
      <c r="AE2429">
        <v>1</v>
      </c>
      <c r="AF2429">
        <v>1</v>
      </c>
      <c r="AG2429">
        <v>1</v>
      </c>
      <c r="AH2429">
        <v>-0.70680842973700497</v>
      </c>
      <c r="AI2429">
        <v>-0.24316637365089799</v>
      </c>
    </row>
    <row r="2430" spans="1:35" x14ac:dyDescent="0.2">
      <c r="A2430" t="s">
        <v>2505</v>
      </c>
      <c r="B2430" s="1">
        <v>39448</v>
      </c>
      <c r="C2430" t="s">
        <v>103</v>
      </c>
      <c r="D2430" t="s">
        <v>47</v>
      </c>
      <c r="E2430" t="s">
        <v>80</v>
      </c>
      <c r="F2430" t="s">
        <v>65</v>
      </c>
      <c r="G2430" t="s">
        <v>40</v>
      </c>
      <c r="H2430" t="s">
        <v>51</v>
      </c>
      <c r="I2430" t="s">
        <v>43</v>
      </c>
      <c r="J2430" t="s">
        <v>51</v>
      </c>
      <c r="K2430" t="s">
        <v>43</v>
      </c>
      <c r="L2430" t="s">
        <v>60</v>
      </c>
      <c r="M2430">
        <v>131</v>
      </c>
      <c r="N2430">
        <v>1916</v>
      </c>
      <c r="O2430">
        <v>909</v>
      </c>
      <c r="P2430">
        <v>40.53</v>
      </c>
      <c r="Q2430">
        <v>50</v>
      </c>
      <c r="R2430">
        <v>828325</v>
      </c>
      <c r="S2430" s="6">
        <f t="shared" si="370"/>
        <v>474425.88726513571</v>
      </c>
      <c r="T2430" s="6">
        <f t="shared" si="371"/>
        <v>68371.607515657626</v>
      </c>
      <c r="U2430" s="2">
        <f t="shared" si="372"/>
        <v>21153444.676409185</v>
      </c>
      <c r="V2430" s="3">
        <f t="shared" si="373"/>
        <v>18.18</v>
      </c>
      <c r="W2430" s="3">
        <f t="shared" si="374"/>
        <v>2.62</v>
      </c>
      <c r="X2430" s="2">
        <f t="shared" si="375"/>
        <v>810.6</v>
      </c>
      <c r="Y2430" s="3">
        <f t="shared" si="376"/>
        <v>2.62</v>
      </c>
      <c r="Z2430" s="2">
        <f t="shared" si="377"/>
        <v>44.587458745874585</v>
      </c>
      <c r="AA2430" s="5">
        <f t="shared" si="378"/>
        <v>6.9389312977099236</v>
      </c>
      <c r="AB2430" s="4">
        <f t="shared" si="379"/>
        <v>1.6566500000000001E-2</v>
      </c>
      <c r="AC2430">
        <v>1</v>
      </c>
      <c r="AD2430">
        <v>0</v>
      </c>
      <c r="AE2430">
        <v>1</v>
      </c>
      <c r="AF2430">
        <v>1</v>
      </c>
      <c r="AG2430">
        <v>1</v>
      </c>
      <c r="AH2430">
        <v>-0.54407519822906703</v>
      </c>
      <c r="AI2430">
        <v>-0.171825555513374</v>
      </c>
    </row>
    <row r="2431" spans="1:35" x14ac:dyDescent="0.2">
      <c r="A2431" t="s">
        <v>2506</v>
      </c>
      <c r="B2431" s="1">
        <v>39448</v>
      </c>
      <c r="C2431" t="s">
        <v>89</v>
      </c>
      <c r="D2431" t="s">
        <v>63</v>
      </c>
      <c r="E2431" t="s">
        <v>75</v>
      </c>
      <c r="F2431" t="s">
        <v>39</v>
      </c>
      <c r="G2431" t="s">
        <v>40</v>
      </c>
      <c r="H2431" t="s">
        <v>51</v>
      </c>
      <c r="I2431" t="s">
        <v>43</v>
      </c>
      <c r="J2431" t="s">
        <v>51</v>
      </c>
      <c r="K2431" t="s">
        <v>51</v>
      </c>
      <c r="L2431" t="s">
        <v>44</v>
      </c>
      <c r="M2431">
        <v>172</v>
      </c>
      <c r="N2431">
        <v>2189</v>
      </c>
      <c r="O2431">
        <v>550</v>
      </c>
      <c r="P2431">
        <v>24.27</v>
      </c>
      <c r="Q2431">
        <v>22</v>
      </c>
      <c r="R2431">
        <v>777141</v>
      </c>
      <c r="S2431" s="6">
        <f t="shared" si="370"/>
        <v>251256.28140703519</v>
      </c>
      <c r="T2431" s="6">
        <f t="shared" si="371"/>
        <v>78574.691640018267</v>
      </c>
      <c r="U2431" s="2">
        <f t="shared" si="372"/>
        <v>11087254.454088625</v>
      </c>
      <c r="V2431" s="3">
        <f t="shared" si="373"/>
        <v>25</v>
      </c>
      <c r="W2431" s="3">
        <f t="shared" si="374"/>
        <v>7.8181818181818183</v>
      </c>
      <c r="X2431" s="2">
        <f t="shared" si="375"/>
        <v>1103.1818181818182</v>
      </c>
      <c r="Y2431" s="3">
        <f t="shared" si="376"/>
        <v>7.8181818181818183</v>
      </c>
      <c r="Z2431" s="2">
        <f t="shared" si="377"/>
        <v>44.127272727272725</v>
      </c>
      <c r="AA2431" s="5">
        <f t="shared" si="378"/>
        <v>3.1976744186046511</v>
      </c>
      <c r="AB2431" s="4">
        <f t="shared" si="379"/>
        <v>3.532459090909091E-2</v>
      </c>
      <c r="AC2431">
        <v>6</v>
      </c>
      <c r="AD2431">
        <v>0</v>
      </c>
      <c r="AE2431">
        <v>1</v>
      </c>
      <c r="AF2431">
        <v>4</v>
      </c>
      <c r="AG2431">
        <v>1</v>
      </c>
      <c r="AH2431">
        <v>-0.23321192259263701</v>
      </c>
      <c r="AI2431">
        <v>-0.228074867017316</v>
      </c>
    </row>
    <row r="2432" spans="1:35" x14ac:dyDescent="0.2">
      <c r="A2432" t="s">
        <v>2507</v>
      </c>
      <c r="B2432" s="1">
        <v>43831</v>
      </c>
      <c r="C2432" t="s">
        <v>70</v>
      </c>
      <c r="D2432" t="s">
        <v>63</v>
      </c>
      <c r="E2432" t="s">
        <v>71</v>
      </c>
      <c r="F2432" t="s">
        <v>54</v>
      </c>
      <c r="G2432" t="s">
        <v>55</v>
      </c>
      <c r="H2432" t="s">
        <v>41</v>
      </c>
      <c r="I2432" t="s">
        <v>51</v>
      </c>
      <c r="J2432" t="s">
        <v>51</v>
      </c>
      <c r="K2432" t="s">
        <v>43</v>
      </c>
      <c r="L2432" t="s">
        <v>60</v>
      </c>
      <c r="M2432">
        <v>185</v>
      </c>
      <c r="N2432">
        <v>4997</v>
      </c>
      <c r="O2432">
        <v>271</v>
      </c>
      <c r="P2432">
        <v>32.69</v>
      </c>
      <c r="Q2432">
        <v>91</v>
      </c>
      <c r="R2432">
        <v>4258418</v>
      </c>
      <c r="S2432" s="6">
        <f t="shared" si="370"/>
        <v>54232.539523714229</v>
      </c>
      <c r="T2432" s="6">
        <f t="shared" si="371"/>
        <v>37022.213327996797</v>
      </c>
      <c r="U2432" s="2">
        <f t="shared" si="372"/>
        <v>6541925.1550930552</v>
      </c>
      <c r="V2432" s="3">
        <f t="shared" si="373"/>
        <v>2.9780219780219781</v>
      </c>
      <c r="W2432" s="3">
        <f t="shared" si="374"/>
        <v>2.0329670329670328</v>
      </c>
      <c r="X2432" s="2">
        <f t="shared" si="375"/>
        <v>359.23076923076917</v>
      </c>
      <c r="Y2432" s="3">
        <f t="shared" si="376"/>
        <v>2.0329670329670328</v>
      </c>
      <c r="Z2432" s="2">
        <f t="shared" si="377"/>
        <v>120.62730627306271</v>
      </c>
      <c r="AA2432" s="5">
        <f t="shared" si="378"/>
        <v>1.4648648648648648</v>
      </c>
      <c r="AB2432" s="4">
        <f t="shared" si="379"/>
        <v>4.6795802197802196E-2</v>
      </c>
      <c r="AC2432">
        <v>3</v>
      </c>
      <c r="AD2432">
        <v>1</v>
      </c>
      <c r="AE2432">
        <v>0</v>
      </c>
      <c r="AF2432">
        <v>1</v>
      </c>
      <c r="AG2432">
        <v>1</v>
      </c>
      <c r="AH2432">
        <v>-0.76806113108784801</v>
      </c>
      <c r="AI2432">
        <v>-0.28001393011493703</v>
      </c>
    </row>
    <row r="2433" spans="1:35" x14ac:dyDescent="0.2">
      <c r="A2433" t="s">
        <v>2508</v>
      </c>
      <c r="B2433" s="1">
        <v>39083</v>
      </c>
      <c r="C2433" t="s">
        <v>89</v>
      </c>
      <c r="D2433" t="s">
        <v>63</v>
      </c>
      <c r="E2433" t="s">
        <v>59</v>
      </c>
      <c r="F2433" t="s">
        <v>39</v>
      </c>
      <c r="G2433" t="s">
        <v>40</v>
      </c>
      <c r="H2433" t="s">
        <v>50</v>
      </c>
      <c r="I2433" t="s">
        <v>51</v>
      </c>
      <c r="J2433" t="s">
        <v>42</v>
      </c>
      <c r="K2433" t="s">
        <v>42</v>
      </c>
      <c r="L2433" t="s">
        <v>44</v>
      </c>
      <c r="M2433">
        <v>124</v>
      </c>
      <c r="N2433">
        <v>946</v>
      </c>
      <c r="O2433">
        <v>267</v>
      </c>
      <c r="P2433">
        <v>11.69</v>
      </c>
      <c r="Q2433">
        <v>66</v>
      </c>
      <c r="R2433">
        <v>2240229</v>
      </c>
      <c r="S2433" s="6">
        <f t="shared" si="370"/>
        <v>282241.01479915431</v>
      </c>
      <c r="T2433" s="6">
        <f t="shared" si="371"/>
        <v>131078.22410147992</v>
      </c>
      <c r="U2433" s="2">
        <f t="shared" si="372"/>
        <v>12357293.868921775</v>
      </c>
      <c r="V2433" s="3">
        <f t="shared" si="373"/>
        <v>4.0454545454545459</v>
      </c>
      <c r="W2433" s="3">
        <f t="shared" si="374"/>
        <v>1.8787878787878789</v>
      </c>
      <c r="X2433" s="2">
        <f t="shared" si="375"/>
        <v>177.12121212121212</v>
      </c>
      <c r="Y2433" s="3">
        <f t="shared" si="376"/>
        <v>1.8787878787878789</v>
      </c>
      <c r="Z2433" s="2">
        <f t="shared" si="377"/>
        <v>43.782771535580522</v>
      </c>
      <c r="AA2433" s="5">
        <f t="shared" si="378"/>
        <v>2.153225806451613</v>
      </c>
      <c r="AB2433" s="4">
        <f t="shared" si="379"/>
        <v>3.3942863636363639E-2</v>
      </c>
      <c r="AC2433">
        <v>9</v>
      </c>
      <c r="AD2433">
        <v>1</v>
      </c>
      <c r="AE2433">
        <v>1</v>
      </c>
      <c r="AF2433">
        <v>1</v>
      </c>
      <c r="AG2433">
        <v>1</v>
      </c>
      <c r="AH2433">
        <v>-0.83906747696722594</v>
      </c>
      <c r="AI2433">
        <v>-0.20435924862132901</v>
      </c>
    </row>
    <row r="2434" spans="1:35" x14ac:dyDescent="0.2">
      <c r="A2434" t="s">
        <v>2509</v>
      </c>
      <c r="B2434" s="1">
        <v>39814</v>
      </c>
      <c r="C2434" t="s">
        <v>53</v>
      </c>
      <c r="D2434" t="s">
        <v>37</v>
      </c>
      <c r="E2434" t="s">
        <v>59</v>
      </c>
      <c r="F2434" t="s">
        <v>48</v>
      </c>
      <c r="G2434" t="s">
        <v>49</v>
      </c>
      <c r="H2434" t="s">
        <v>51</v>
      </c>
      <c r="I2434" t="s">
        <v>42</v>
      </c>
      <c r="J2434" t="s">
        <v>43</v>
      </c>
      <c r="K2434" t="s">
        <v>51</v>
      </c>
      <c r="L2434" t="s">
        <v>60</v>
      </c>
      <c r="M2434">
        <v>340</v>
      </c>
      <c r="N2434">
        <v>2196</v>
      </c>
      <c r="O2434">
        <v>223</v>
      </c>
      <c r="P2434">
        <v>22.49</v>
      </c>
      <c r="Q2434">
        <v>17</v>
      </c>
      <c r="R2434">
        <v>1197690</v>
      </c>
      <c r="S2434" s="6">
        <f t="shared" si="370"/>
        <v>101548.26958105646</v>
      </c>
      <c r="T2434" s="6">
        <f t="shared" si="371"/>
        <v>154826.95810564663</v>
      </c>
      <c r="U2434" s="2">
        <f t="shared" si="372"/>
        <v>10241347.905282332</v>
      </c>
      <c r="V2434" s="3">
        <f t="shared" si="373"/>
        <v>13.117647058823529</v>
      </c>
      <c r="W2434" s="3">
        <f t="shared" si="374"/>
        <v>20</v>
      </c>
      <c r="X2434" s="2">
        <f t="shared" si="375"/>
        <v>1322.9411764705883</v>
      </c>
      <c r="Y2434" s="3">
        <f t="shared" si="376"/>
        <v>20</v>
      </c>
      <c r="Z2434" s="2">
        <f t="shared" si="377"/>
        <v>100.85201793721973</v>
      </c>
      <c r="AA2434" s="5">
        <f t="shared" si="378"/>
        <v>0.65588235294117647</v>
      </c>
      <c r="AB2434" s="4">
        <f t="shared" si="379"/>
        <v>7.0452352941176466E-2</v>
      </c>
      <c r="AC2434">
        <v>4</v>
      </c>
      <c r="AD2434">
        <v>1</v>
      </c>
      <c r="AE2434">
        <v>1</v>
      </c>
      <c r="AF2434">
        <v>4</v>
      </c>
      <c r="AG2434">
        <v>1</v>
      </c>
      <c r="AH2434">
        <v>4.7047286817855201E-2</v>
      </c>
      <c r="AI2434">
        <v>-0.230267273770902</v>
      </c>
    </row>
    <row r="2435" spans="1:35" x14ac:dyDescent="0.2">
      <c r="A2435" t="s">
        <v>2510</v>
      </c>
      <c r="B2435" s="1">
        <v>44197</v>
      </c>
      <c r="C2435" t="s">
        <v>36</v>
      </c>
      <c r="D2435" t="s">
        <v>37</v>
      </c>
      <c r="E2435" t="s">
        <v>80</v>
      </c>
      <c r="F2435" t="s">
        <v>68</v>
      </c>
      <c r="G2435" t="s">
        <v>40</v>
      </c>
      <c r="H2435" t="s">
        <v>50</v>
      </c>
      <c r="I2435" t="s">
        <v>43</v>
      </c>
      <c r="J2435" t="s">
        <v>43</v>
      </c>
      <c r="K2435" t="s">
        <v>43</v>
      </c>
      <c r="L2435" t="s">
        <v>56</v>
      </c>
      <c r="M2435">
        <v>404</v>
      </c>
      <c r="N2435">
        <v>869</v>
      </c>
      <c r="O2435">
        <v>821</v>
      </c>
      <c r="P2435">
        <v>29.13</v>
      </c>
      <c r="Q2435">
        <v>54</v>
      </c>
      <c r="R2435">
        <v>955430</v>
      </c>
      <c r="S2435" s="6">
        <f t="shared" ref="S2435:S2498" si="380">(O2435*1000000)/N2435</f>
        <v>944764.09666283079</v>
      </c>
      <c r="T2435" s="6">
        <f t="shared" ref="T2435:T2498" si="381">(M2435*1000000)/N2435</f>
        <v>464902.18642117374</v>
      </c>
      <c r="U2435" s="2">
        <f t="shared" ref="U2435:U2498" si="382">(P2435*1000000000)/N2435</f>
        <v>33521288.837744534</v>
      </c>
      <c r="V2435" s="3">
        <f t="shared" ref="V2435:V2498" si="383">(O2435*1000000)/(Q2435*1000000)</f>
        <v>15.203703703703704</v>
      </c>
      <c r="W2435" s="3">
        <f t="shared" ref="W2435:W2498" si="384">(M2435*1000000)/(Q2435*1000000)</f>
        <v>7.4814814814814818</v>
      </c>
      <c r="X2435" s="2">
        <f t="shared" ref="X2435:X2498" si="385">(P2435*1000000000)/(Q2435*1000000)</f>
        <v>539.44444444444446</v>
      </c>
      <c r="Y2435" s="3">
        <f t="shared" ref="Y2435:Y2498" si="386">(M2435*1000000)/(Q2435*1000000)</f>
        <v>7.4814814814814818</v>
      </c>
      <c r="Z2435" s="2">
        <f t="shared" ref="Z2435:Z2498" si="387">(P2435*1000000000)/(O2435*1000000)</f>
        <v>35.481120584652864</v>
      </c>
      <c r="AA2435" s="5">
        <f t="shared" ref="AA2435:AA2498" si="388">(O2435*1000000)/(M2435*1000000)</f>
        <v>2.032178217821782</v>
      </c>
      <c r="AB2435" s="4">
        <f t="shared" ref="AB2435:AB2498" si="389">R2435/(Q2435*1000000)</f>
        <v>1.7693148148148149E-2</v>
      </c>
      <c r="AC2435">
        <v>4</v>
      </c>
      <c r="AD2435">
        <v>0</v>
      </c>
      <c r="AE2435">
        <v>1</v>
      </c>
      <c r="AF2435">
        <v>1</v>
      </c>
      <c r="AG2435">
        <v>1</v>
      </c>
      <c r="AH2435">
        <v>-0.51891480697256598</v>
      </c>
      <c r="AI2435">
        <v>4.2799601945915103E-2</v>
      </c>
    </row>
    <row r="2436" spans="1:35" x14ac:dyDescent="0.2">
      <c r="A2436" t="s">
        <v>2511</v>
      </c>
      <c r="B2436" s="1">
        <v>36892</v>
      </c>
      <c r="C2436" t="s">
        <v>103</v>
      </c>
      <c r="D2436" t="s">
        <v>47</v>
      </c>
      <c r="E2436" t="s">
        <v>75</v>
      </c>
      <c r="F2436" t="s">
        <v>65</v>
      </c>
      <c r="G2436" t="s">
        <v>40</v>
      </c>
      <c r="H2436" t="s">
        <v>50</v>
      </c>
      <c r="I2436" t="s">
        <v>43</v>
      </c>
      <c r="J2436" t="s">
        <v>51</v>
      </c>
      <c r="K2436" t="s">
        <v>43</v>
      </c>
      <c r="L2436" t="s">
        <v>44</v>
      </c>
      <c r="M2436">
        <v>175</v>
      </c>
      <c r="N2436">
        <v>1026</v>
      </c>
      <c r="O2436">
        <v>708</v>
      </c>
      <c r="P2436">
        <v>26.38</v>
      </c>
      <c r="Q2436">
        <v>74</v>
      </c>
      <c r="R2436">
        <v>1688134</v>
      </c>
      <c r="S2436" s="6">
        <f t="shared" si="380"/>
        <v>690058.47953216371</v>
      </c>
      <c r="T2436" s="6">
        <f t="shared" si="381"/>
        <v>170565.30214424952</v>
      </c>
      <c r="U2436" s="2">
        <f t="shared" si="382"/>
        <v>25711500.974658869</v>
      </c>
      <c r="V2436" s="3">
        <f t="shared" si="383"/>
        <v>9.5675675675675684</v>
      </c>
      <c r="W2436" s="3">
        <f t="shared" si="384"/>
        <v>2.3648648648648649</v>
      </c>
      <c r="X2436" s="2">
        <f t="shared" si="385"/>
        <v>356.48648648648651</v>
      </c>
      <c r="Y2436" s="3">
        <f t="shared" si="386"/>
        <v>2.3648648648648649</v>
      </c>
      <c r="Z2436" s="2">
        <f t="shared" si="387"/>
        <v>37.259887005649716</v>
      </c>
      <c r="AA2436" s="5">
        <f t="shared" si="388"/>
        <v>4.0457142857142854</v>
      </c>
      <c r="AB2436" s="4">
        <f t="shared" si="389"/>
        <v>2.281262162162162E-2</v>
      </c>
      <c r="AC2436">
        <v>1</v>
      </c>
      <c r="AD2436">
        <v>0</v>
      </c>
      <c r="AE2436">
        <v>1</v>
      </c>
      <c r="AF2436">
        <v>1</v>
      </c>
      <c r="AG2436">
        <v>1</v>
      </c>
      <c r="AH2436">
        <v>-0.74534954917489604</v>
      </c>
      <c r="AI2436">
        <v>-0.10003113032548799</v>
      </c>
    </row>
    <row r="2437" spans="1:35" x14ac:dyDescent="0.2">
      <c r="A2437" t="s">
        <v>2512</v>
      </c>
      <c r="B2437" s="1">
        <v>40909</v>
      </c>
      <c r="C2437" t="s">
        <v>70</v>
      </c>
      <c r="D2437" t="s">
        <v>63</v>
      </c>
      <c r="E2437" t="s">
        <v>80</v>
      </c>
      <c r="F2437" t="s">
        <v>54</v>
      </c>
      <c r="G2437" t="s">
        <v>55</v>
      </c>
      <c r="H2437" t="s">
        <v>51</v>
      </c>
      <c r="I2437" t="s">
        <v>43</v>
      </c>
      <c r="J2437" t="s">
        <v>43</v>
      </c>
      <c r="K2437" t="s">
        <v>43</v>
      </c>
      <c r="L2437" t="s">
        <v>44</v>
      </c>
      <c r="M2437">
        <v>365</v>
      </c>
      <c r="N2437">
        <v>2156</v>
      </c>
      <c r="O2437">
        <v>737</v>
      </c>
      <c r="P2437">
        <v>42.6</v>
      </c>
      <c r="Q2437">
        <v>32</v>
      </c>
      <c r="R2437">
        <v>789139</v>
      </c>
      <c r="S2437" s="6">
        <f t="shared" si="380"/>
        <v>341836.73469387757</v>
      </c>
      <c r="T2437" s="6">
        <f t="shared" si="381"/>
        <v>169294.99072356216</v>
      </c>
      <c r="U2437" s="2">
        <f t="shared" si="382"/>
        <v>19758812.615955472</v>
      </c>
      <c r="V2437" s="3">
        <f t="shared" si="383"/>
        <v>23.03125</v>
      </c>
      <c r="W2437" s="3">
        <f t="shared" si="384"/>
        <v>11.40625</v>
      </c>
      <c r="X2437" s="2">
        <f t="shared" si="385"/>
        <v>1331.25</v>
      </c>
      <c r="Y2437" s="3">
        <f t="shared" si="386"/>
        <v>11.40625</v>
      </c>
      <c r="Z2437" s="2">
        <f t="shared" si="387"/>
        <v>57.801899592944366</v>
      </c>
      <c r="AA2437" s="5">
        <f t="shared" si="388"/>
        <v>2.0191780821917806</v>
      </c>
      <c r="AB2437" s="4">
        <f t="shared" si="389"/>
        <v>2.4660593750000001E-2</v>
      </c>
      <c r="AC2437">
        <v>3</v>
      </c>
      <c r="AD2437">
        <v>1</v>
      </c>
      <c r="AE2437">
        <v>1</v>
      </c>
      <c r="AF2437">
        <v>4</v>
      </c>
      <c r="AG2437">
        <v>1</v>
      </c>
      <c r="AH2437">
        <v>-0.12847715861360001</v>
      </c>
      <c r="AI2437">
        <v>-0.16710408747236899</v>
      </c>
    </row>
    <row r="2438" spans="1:35" x14ac:dyDescent="0.2">
      <c r="A2438" t="s">
        <v>2513</v>
      </c>
      <c r="B2438" s="1">
        <v>42736</v>
      </c>
      <c r="C2438" t="s">
        <v>53</v>
      </c>
      <c r="D2438" t="s">
        <v>37</v>
      </c>
      <c r="E2438" t="s">
        <v>71</v>
      </c>
      <c r="F2438" t="s">
        <v>39</v>
      </c>
      <c r="G2438" t="s">
        <v>40</v>
      </c>
      <c r="H2438" t="s">
        <v>50</v>
      </c>
      <c r="I2438" t="s">
        <v>51</v>
      </c>
      <c r="J2438" t="s">
        <v>43</v>
      </c>
      <c r="K2438" t="s">
        <v>51</v>
      </c>
      <c r="L2438" t="s">
        <v>44</v>
      </c>
      <c r="M2438">
        <v>294</v>
      </c>
      <c r="N2438">
        <v>1102</v>
      </c>
      <c r="O2438">
        <v>360</v>
      </c>
      <c r="P2438">
        <v>15.69</v>
      </c>
      <c r="Q2438">
        <v>55</v>
      </c>
      <c r="R2438">
        <v>2544122</v>
      </c>
      <c r="S2438" s="6">
        <f t="shared" si="380"/>
        <v>326678.76588021778</v>
      </c>
      <c r="T2438" s="6">
        <f t="shared" si="381"/>
        <v>266787.65880217787</v>
      </c>
      <c r="U2438" s="2">
        <f t="shared" si="382"/>
        <v>14237749.546279492</v>
      </c>
      <c r="V2438" s="3">
        <f t="shared" si="383"/>
        <v>6.5454545454545459</v>
      </c>
      <c r="W2438" s="3">
        <f t="shared" si="384"/>
        <v>5.3454545454545457</v>
      </c>
      <c r="X2438" s="2">
        <f t="shared" si="385"/>
        <v>285.27272727272725</v>
      </c>
      <c r="Y2438" s="3">
        <f t="shared" si="386"/>
        <v>5.3454545454545457</v>
      </c>
      <c r="Z2438" s="2">
        <f t="shared" si="387"/>
        <v>43.583333333333336</v>
      </c>
      <c r="AA2438" s="5">
        <f t="shared" si="388"/>
        <v>1.2244897959183674</v>
      </c>
      <c r="AB2438" s="4">
        <f t="shared" si="389"/>
        <v>4.6256763636363635E-2</v>
      </c>
      <c r="AC2438">
        <v>6</v>
      </c>
      <c r="AD2438">
        <v>1</v>
      </c>
      <c r="AE2438">
        <v>0</v>
      </c>
      <c r="AF2438">
        <v>1</v>
      </c>
      <c r="AG2438">
        <v>1</v>
      </c>
      <c r="AH2438">
        <v>-0.66502936631676701</v>
      </c>
      <c r="AI2438">
        <v>-0.15390529403632999</v>
      </c>
    </row>
    <row r="2439" spans="1:35" x14ac:dyDescent="0.2">
      <c r="A2439" t="s">
        <v>2514</v>
      </c>
      <c r="B2439" s="1">
        <v>39083</v>
      </c>
      <c r="C2439" t="s">
        <v>103</v>
      </c>
      <c r="D2439" t="s">
        <v>47</v>
      </c>
      <c r="E2439" t="s">
        <v>132</v>
      </c>
      <c r="F2439" t="s">
        <v>65</v>
      </c>
      <c r="G2439" t="s">
        <v>40</v>
      </c>
      <c r="H2439" t="s">
        <v>51</v>
      </c>
      <c r="I2439" t="s">
        <v>42</v>
      </c>
      <c r="J2439" t="s">
        <v>43</v>
      </c>
      <c r="K2439" t="s">
        <v>42</v>
      </c>
      <c r="L2439" t="s">
        <v>78</v>
      </c>
      <c r="M2439">
        <v>463</v>
      </c>
      <c r="N2439">
        <v>1278</v>
      </c>
      <c r="O2439">
        <v>207</v>
      </c>
      <c r="P2439">
        <v>6.18</v>
      </c>
      <c r="Q2439">
        <v>25</v>
      </c>
      <c r="R2439">
        <v>23175</v>
      </c>
      <c r="S2439" s="6">
        <f t="shared" si="380"/>
        <v>161971.8309859155</v>
      </c>
      <c r="T2439" s="6">
        <f t="shared" si="381"/>
        <v>362284.82003129891</v>
      </c>
      <c r="U2439" s="2">
        <f t="shared" si="382"/>
        <v>4835680.7511737086</v>
      </c>
      <c r="V2439" s="3">
        <f t="shared" si="383"/>
        <v>8.2799999999999994</v>
      </c>
      <c r="W2439" s="3">
        <f t="shared" si="384"/>
        <v>18.52</v>
      </c>
      <c r="X2439" s="2">
        <f t="shared" si="385"/>
        <v>247.2</v>
      </c>
      <c r="Y2439" s="3">
        <f t="shared" si="386"/>
        <v>18.52</v>
      </c>
      <c r="Z2439" s="2">
        <f t="shared" si="387"/>
        <v>29.855072463768117</v>
      </c>
      <c r="AA2439" s="5">
        <f t="shared" si="388"/>
        <v>0.44708423326133911</v>
      </c>
      <c r="AB2439" s="4">
        <f t="shared" si="389"/>
        <v>9.2699999999999998E-4</v>
      </c>
      <c r="AC2439">
        <v>8</v>
      </c>
      <c r="AD2439">
        <v>1</v>
      </c>
      <c r="AE2439">
        <v>0</v>
      </c>
      <c r="AF2439">
        <v>4</v>
      </c>
      <c r="AG2439">
        <v>1</v>
      </c>
      <c r="AH2439">
        <v>-0.45692011343745798</v>
      </c>
      <c r="AI2439">
        <v>-0.17026815014909499</v>
      </c>
    </row>
    <row r="2440" spans="1:35" x14ac:dyDescent="0.2">
      <c r="A2440" t="s">
        <v>2515</v>
      </c>
      <c r="B2440" s="1">
        <v>42370</v>
      </c>
      <c r="C2440" t="s">
        <v>62</v>
      </c>
      <c r="D2440" t="s">
        <v>63</v>
      </c>
      <c r="E2440" t="s">
        <v>64</v>
      </c>
      <c r="F2440" t="s">
        <v>68</v>
      </c>
      <c r="G2440" t="s">
        <v>40</v>
      </c>
      <c r="H2440" t="s">
        <v>41</v>
      </c>
      <c r="I2440" t="s">
        <v>51</v>
      </c>
      <c r="J2440" t="s">
        <v>51</v>
      </c>
      <c r="K2440" t="s">
        <v>43</v>
      </c>
      <c r="L2440" t="s">
        <v>5077</v>
      </c>
      <c r="M2440">
        <v>221</v>
      </c>
      <c r="N2440">
        <v>3664</v>
      </c>
      <c r="O2440">
        <v>461</v>
      </c>
      <c r="P2440">
        <v>29.23</v>
      </c>
      <c r="Q2440">
        <v>19</v>
      </c>
      <c r="R2440">
        <v>2470299</v>
      </c>
      <c r="S2440" s="6">
        <f t="shared" si="380"/>
        <v>125818.77729257641</v>
      </c>
      <c r="T2440" s="6">
        <f t="shared" si="381"/>
        <v>60316.593886462884</v>
      </c>
      <c r="U2440" s="2">
        <f t="shared" si="382"/>
        <v>7977620.087336245</v>
      </c>
      <c r="V2440" s="3">
        <f t="shared" si="383"/>
        <v>24.263157894736842</v>
      </c>
      <c r="W2440" s="3">
        <f t="shared" si="384"/>
        <v>11.631578947368421</v>
      </c>
      <c r="X2440" s="2">
        <f t="shared" si="385"/>
        <v>1538.421052631579</v>
      </c>
      <c r="Y2440" s="3">
        <f t="shared" si="386"/>
        <v>11.631578947368421</v>
      </c>
      <c r="Z2440" s="2">
        <f t="shared" si="387"/>
        <v>63.405639913232108</v>
      </c>
      <c r="AA2440" s="5">
        <f t="shared" si="388"/>
        <v>2.0859728506787332</v>
      </c>
      <c r="AB2440" s="4">
        <f t="shared" si="389"/>
        <v>0.13001573684210527</v>
      </c>
      <c r="AC2440">
        <v>2</v>
      </c>
      <c r="AD2440">
        <v>1</v>
      </c>
      <c r="AE2440">
        <v>1</v>
      </c>
      <c r="AF2440">
        <v>4</v>
      </c>
      <c r="AG2440">
        <v>1</v>
      </c>
      <c r="AH2440">
        <v>0.18094872940940601</v>
      </c>
      <c r="AI2440">
        <v>-0.26294700081424199</v>
      </c>
    </row>
    <row r="2441" spans="1:35" x14ac:dyDescent="0.2">
      <c r="A2441" t="s">
        <v>2516</v>
      </c>
      <c r="B2441" s="1">
        <v>43831</v>
      </c>
      <c r="C2441" t="s">
        <v>53</v>
      </c>
      <c r="D2441" t="s">
        <v>37</v>
      </c>
      <c r="E2441" t="s">
        <v>75</v>
      </c>
      <c r="F2441" t="s">
        <v>68</v>
      </c>
      <c r="G2441" t="s">
        <v>40</v>
      </c>
      <c r="H2441" t="s">
        <v>41</v>
      </c>
      <c r="I2441" t="s">
        <v>43</v>
      </c>
      <c r="J2441" t="s">
        <v>51</v>
      </c>
      <c r="K2441" t="s">
        <v>51</v>
      </c>
      <c r="L2441" t="s">
        <v>44</v>
      </c>
      <c r="M2441">
        <v>226</v>
      </c>
      <c r="N2441">
        <v>4383</v>
      </c>
      <c r="O2441">
        <v>781</v>
      </c>
      <c r="P2441">
        <v>23.61</v>
      </c>
      <c r="Q2441">
        <v>99</v>
      </c>
      <c r="R2441">
        <v>2180562</v>
      </c>
      <c r="S2441" s="6">
        <f t="shared" si="380"/>
        <v>178188.45539584759</v>
      </c>
      <c r="T2441" s="6">
        <f t="shared" si="381"/>
        <v>51562.856490987906</v>
      </c>
      <c r="U2441" s="2">
        <f t="shared" si="382"/>
        <v>5386721.4236824093</v>
      </c>
      <c r="V2441" s="3">
        <f t="shared" si="383"/>
        <v>7.8888888888888893</v>
      </c>
      <c r="W2441" s="3">
        <f t="shared" si="384"/>
        <v>2.2828282828282829</v>
      </c>
      <c r="X2441" s="2">
        <f t="shared" si="385"/>
        <v>238.4848484848485</v>
      </c>
      <c r="Y2441" s="3">
        <f t="shared" si="386"/>
        <v>2.2828282828282829</v>
      </c>
      <c r="Z2441" s="2">
        <f t="shared" si="387"/>
        <v>30.230473751600513</v>
      </c>
      <c r="AA2441" s="5">
        <f t="shared" si="388"/>
        <v>3.4557522123893807</v>
      </c>
      <c r="AB2441" s="4">
        <f t="shared" si="389"/>
        <v>2.2025878787878789E-2</v>
      </c>
      <c r="AC2441">
        <v>7</v>
      </c>
      <c r="AD2441">
        <v>0</v>
      </c>
      <c r="AE2441">
        <v>1</v>
      </c>
      <c r="AF2441">
        <v>1</v>
      </c>
      <c r="AG2441">
        <v>1</v>
      </c>
      <c r="AH2441">
        <v>-0.79822311104801102</v>
      </c>
      <c r="AI2441">
        <v>-0.25877620292451198</v>
      </c>
    </row>
    <row r="2442" spans="1:35" x14ac:dyDescent="0.2">
      <c r="A2442" t="s">
        <v>2517</v>
      </c>
      <c r="B2442" s="1">
        <v>42736</v>
      </c>
      <c r="C2442" t="s">
        <v>46</v>
      </c>
      <c r="D2442" t="s">
        <v>47</v>
      </c>
      <c r="E2442" t="s">
        <v>59</v>
      </c>
      <c r="F2442" t="s">
        <v>48</v>
      </c>
      <c r="G2442" t="s">
        <v>49</v>
      </c>
      <c r="H2442" t="s">
        <v>41</v>
      </c>
      <c r="I2442" t="s">
        <v>42</v>
      </c>
      <c r="J2442" t="s">
        <v>43</v>
      </c>
      <c r="K2442" t="s">
        <v>51</v>
      </c>
      <c r="L2442" t="s">
        <v>78</v>
      </c>
      <c r="M2442">
        <v>333</v>
      </c>
      <c r="N2442">
        <v>4635</v>
      </c>
      <c r="O2442">
        <v>221</v>
      </c>
      <c r="P2442">
        <v>24.28</v>
      </c>
      <c r="Q2442">
        <v>86</v>
      </c>
      <c r="R2442">
        <v>480886</v>
      </c>
      <c r="S2442" s="6">
        <f t="shared" si="380"/>
        <v>47680.690399136998</v>
      </c>
      <c r="T2442" s="6">
        <f t="shared" si="381"/>
        <v>71844.66019417475</v>
      </c>
      <c r="U2442" s="2">
        <f t="shared" si="382"/>
        <v>5238403.4519956848</v>
      </c>
      <c r="V2442" s="3">
        <f t="shared" si="383"/>
        <v>2.5697674418604652</v>
      </c>
      <c r="W2442" s="3">
        <f t="shared" si="384"/>
        <v>3.8720930232558142</v>
      </c>
      <c r="X2442" s="2">
        <f t="shared" si="385"/>
        <v>282.32558139534882</v>
      </c>
      <c r="Y2442" s="3">
        <f t="shared" si="386"/>
        <v>3.8720930232558142</v>
      </c>
      <c r="Z2442" s="2">
        <f t="shared" si="387"/>
        <v>109.86425339366515</v>
      </c>
      <c r="AA2442" s="5">
        <f t="shared" si="388"/>
        <v>0.66366366366366369</v>
      </c>
      <c r="AB2442" s="4">
        <f t="shared" si="389"/>
        <v>5.5916976744186048E-3</v>
      </c>
      <c r="AC2442">
        <v>3</v>
      </c>
      <c r="AD2442">
        <v>1</v>
      </c>
      <c r="AE2442">
        <v>0</v>
      </c>
      <c r="AF2442">
        <v>1</v>
      </c>
      <c r="AG2442">
        <v>1</v>
      </c>
      <c r="AH2442">
        <v>-0.85077579147594995</v>
      </c>
      <c r="AI2442">
        <v>-0.27282118316752701</v>
      </c>
    </row>
    <row r="2443" spans="1:35" x14ac:dyDescent="0.2">
      <c r="A2443" t="s">
        <v>2518</v>
      </c>
      <c r="B2443" s="1">
        <v>39448</v>
      </c>
      <c r="C2443" t="s">
        <v>73</v>
      </c>
      <c r="D2443" t="s">
        <v>74</v>
      </c>
      <c r="E2443" t="s">
        <v>64</v>
      </c>
      <c r="F2443" t="s">
        <v>54</v>
      </c>
      <c r="G2443" t="s">
        <v>55</v>
      </c>
      <c r="H2443" t="s">
        <v>50</v>
      </c>
      <c r="I2443" t="s">
        <v>43</v>
      </c>
      <c r="J2443" t="s">
        <v>43</v>
      </c>
      <c r="K2443" t="s">
        <v>42</v>
      </c>
      <c r="L2443" t="s">
        <v>44</v>
      </c>
      <c r="M2443">
        <v>335</v>
      </c>
      <c r="N2443">
        <v>579</v>
      </c>
      <c r="O2443">
        <v>718</v>
      </c>
      <c r="P2443">
        <v>3.05</v>
      </c>
      <c r="Q2443">
        <v>1</v>
      </c>
      <c r="R2443">
        <v>3312195</v>
      </c>
      <c r="S2443" s="6">
        <f t="shared" si="380"/>
        <v>1240069.08462867</v>
      </c>
      <c r="T2443" s="6">
        <f t="shared" si="381"/>
        <v>578583.76511226257</v>
      </c>
      <c r="U2443" s="2">
        <f t="shared" si="382"/>
        <v>5267702.9360967185</v>
      </c>
      <c r="V2443" s="3">
        <f t="shared" si="383"/>
        <v>718</v>
      </c>
      <c r="W2443" s="3">
        <f t="shared" si="384"/>
        <v>335</v>
      </c>
      <c r="X2443" s="2">
        <f t="shared" si="385"/>
        <v>3050</v>
      </c>
      <c r="Y2443" s="3">
        <f t="shared" si="386"/>
        <v>335</v>
      </c>
      <c r="Z2443" s="2">
        <f t="shared" si="387"/>
        <v>4.2479108635097491</v>
      </c>
      <c r="AA2443" s="5">
        <f t="shared" si="388"/>
        <v>2.1432835820895524</v>
      </c>
      <c r="AB2443" s="4">
        <f t="shared" si="389"/>
        <v>3.312195</v>
      </c>
      <c r="AC2443">
        <v>8</v>
      </c>
      <c r="AD2443">
        <v>1</v>
      </c>
      <c r="AE2443">
        <v>1</v>
      </c>
      <c r="AF2443">
        <v>0</v>
      </c>
      <c r="AG2443">
        <v>3</v>
      </c>
      <c r="AH2443" s="2">
        <v>1.22064975821132E+16</v>
      </c>
      <c r="AI2443">
        <v>-3.6251843731645798E-2</v>
      </c>
    </row>
    <row r="2444" spans="1:35" x14ac:dyDescent="0.2">
      <c r="A2444" t="s">
        <v>2519</v>
      </c>
      <c r="B2444" s="1">
        <v>37257</v>
      </c>
      <c r="C2444" t="s">
        <v>103</v>
      </c>
      <c r="D2444" t="s">
        <v>47</v>
      </c>
      <c r="E2444" t="s">
        <v>125</v>
      </c>
      <c r="F2444" t="s">
        <v>48</v>
      </c>
      <c r="G2444" t="s">
        <v>49</v>
      </c>
      <c r="H2444" t="s">
        <v>41</v>
      </c>
      <c r="I2444" t="s">
        <v>43</v>
      </c>
      <c r="J2444" t="s">
        <v>51</v>
      </c>
      <c r="K2444" t="s">
        <v>51</v>
      </c>
      <c r="L2444" t="s">
        <v>5077</v>
      </c>
      <c r="M2444">
        <v>154</v>
      </c>
      <c r="N2444">
        <v>4750</v>
      </c>
      <c r="O2444">
        <v>881</v>
      </c>
      <c r="P2444">
        <v>19.21</v>
      </c>
      <c r="Q2444">
        <v>94</v>
      </c>
      <c r="R2444">
        <v>150494</v>
      </c>
      <c r="S2444" s="6">
        <f t="shared" si="380"/>
        <v>185473.68421052632</v>
      </c>
      <c r="T2444" s="6">
        <f t="shared" si="381"/>
        <v>32421.052631578947</v>
      </c>
      <c r="U2444" s="2">
        <f t="shared" si="382"/>
        <v>4044210.5263157897</v>
      </c>
      <c r="V2444" s="3">
        <f t="shared" si="383"/>
        <v>9.3723404255319149</v>
      </c>
      <c r="W2444" s="3">
        <f t="shared" si="384"/>
        <v>1.6382978723404256</v>
      </c>
      <c r="X2444" s="2">
        <f t="shared" si="385"/>
        <v>204.36170212765958</v>
      </c>
      <c r="Y2444" s="3">
        <f t="shared" si="386"/>
        <v>1.6382978723404256</v>
      </c>
      <c r="Z2444" s="2">
        <f t="shared" si="387"/>
        <v>21.804767309875142</v>
      </c>
      <c r="AA2444" s="5">
        <f t="shared" si="388"/>
        <v>5.720779220779221</v>
      </c>
      <c r="AB2444" s="4">
        <f t="shared" si="389"/>
        <v>1.601E-3</v>
      </c>
      <c r="AC2444">
        <v>6</v>
      </c>
      <c r="AD2444">
        <v>0</v>
      </c>
      <c r="AE2444">
        <v>1</v>
      </c>
      <c r="AF2444">
        <v>1</v>
      </c>
      <c r="AG2444">
        <v>1</v>
      </c>
      <c r="AH2444">
        <v>-0.85904503769391904</v>
      </c>
      <c r="AI2444">
        <v>-0.26469157988009101</v>
      </c>
    </row>
    <row r="2445" spans="1:35" x14ac:dyDescent="0.2">
      <c r="A2445" t="s">
        <v>2520</v>
      </c>
      <c r="B2445" s="1">
        <v>43831</v>
      </c>
      <c r="C2445" t="s">
        <v>62</v>
      </c>
      <c r="D2445" t="s">
        <v>63</v>
      </c>
      <c r="E2445" t="s">
        <v>77</v>
      </c>
      <c r="F2445" t="s">
        <v>39</v>
      </c>
      <c r="G2445" t="s">
        <v>40</v>
      </c>
      <c r="H2445" t="s">
        <v>41</v>
      </c>
      <c r="I2445" t="s">
        <v>42</v>
      </c>
      <c r="J2445" t="s">
        <v>43</v>
      </c>
      <c r="K2445" t="s">
        <v>51</v>
      </c>
      <c r="L2445" t="s">
        <v>56</v>
      </c>
      <c r="M2445">
        <v>407</v>
      </c>
      <c r="N2445">
        <v>3690</v>
      </c>
      <c r="O2445">
        <v>210</v>
      </c>
      <c r="P2445">
        <v>13.2</v>
      </c>
      <c r="Q2445">
        <v>18</v>
      </c>
      <c r="R2445">
        <v>751405</v>
      </c>
      <c r="S2445" s="6">
        <f t="shared" si="380"/>
        <v>56910.569105691058</v>
      </c>
      <c r="T2445" s="6">
        <f t="shared" si="381"/>
        <v>110298.10298102981</v>
      </c>
      <c r="U2445" s="2">
        <f t="shared" si="382"/>
        <v>3577235.7723577237</v>
      </c>
      <c r="V2445" s="3">
        <f t="shared" si="383"/>
        <v>11.666666666666666</v>
      </c>
      <c r="W2445" s="3">
        <f t="shared" si="384"/>
        <v>22.611111111111111</v>
      </c>
      <c r="X2445" s="2">
        <f t="shared" si="385"/>
        <v>733.33333333333337</v>
      </c>
      <c r="Y2445" s="3">
        <f t="shared" si="386"/>
        <v>22.611111111111111</v>
      </c>
      <c r="Z2445" s="2">
        <f t="shared" si="387"/>
        <v>62.857142857142854</v>
      </c>
      <c r="AA2445" s="5">
        <f t="shared" si="388"/>
        <v>0.51597051597051602</v>
      </c>
      <c r="AB2445" s="4">
        <f t="shared" si="389"/>
        <v>4.1744722222222225E-2</v>
      </c>
      <c r="AC2445">
        <v>4</v>
      </c>
      <c r="AD2445">
        <v>0</v>
      </c>
      <c r="AE2445">
        <v>1</v>
      </c>
      <c r="AF2445">
        <v>4</v>
      </c>
      <c r="AG2445">
        <v>1</v>
      </c>
      <c r="AH2445">
        <v>-0.11523179028132501</v>
      </c>
      <c r="AI2445">
        <v>-0.26513559857368602</v>
      </c>
    </row>
    <row r="2446" spans="1:35" x14ac:dyDescent="0.2">
      <c r="A2446" t="s">
        <v>2521</v>
      </c>
      <c r="B2446" s="1">
        <v>43831</v>
      </c>
      <c r="C2446" t="s">
        <v>103</v>
      </c>
      <c r="D2446" t="s">
        <v>47</v>
      </c>
      <c r="E2446" t="s">
        <v>132</v>
      </c>
      <c r="F2446" t="s">
        <v>54</v>
      </c>
      <c r="G2446" t="s">
        <v>55</v>
      </c>
      <c r="H2446" t="s">
        <v>41</v>
      </c>
      <c r="I2446" t="s">
        <v>43</v>
      </c>
      <c r="J2446" t="s">
        <v>43</v>
      </c>
      <c r="K2446" t="s">
        <v>42</v>
      </c>
      <c r="L2446" t="s">
        <v>78</v>
      </c>
      <c r="M2446">
        <v>420</v>
      </c>
      <c r="N2446">
        <v>2766</v>
      </c>
      <c r="O2446">
        <v>722</v>
      </c>
      <c r="P2446">
        <v>5.77</v>
      </c>
      <c r="Q2446">
        <v>46</v>
      </c>
      <c r="R2446">
        <v>1481850</v>
      </c>
      <c r="S2446" s="6">
        <f t="shared" si="380"/>
        <v>261026.75343456253</v>
      </c>
      <c r="T2446" s="6">
        <f t="shared" si="381"/>
        <v>151843.81778741867</v>
      </c>
      <c r="U2446" s="2">
        <f t="shared" si="382"/>
        <v>2086044.8300795374</v>
      </c>
      <c r="V2446" s="3">
        <f t="shared" si="383"/>
        <v>15.695652173913043</v>
      </c>
      <c r="W2446" s="3">
        <f t="shared" si="384"/>
        <v>9.1304347826086953</v>
      </c>
      <c r="X2446" s="2">
        <f t="shared" si="385"/>
        <v>125.43478260869566</v>
      </c>
      <c r="Y2446" s="3">
        <f t="shared" si="386"/>
        <v>9.1304347826086953</v>
      </c>
      <c r="Z2446" s="2">
        <f t="shared" si="387"/>
        <v>7.9916897506925206</v>
      </c>
      <c r="AA2446" s="5">
        <f t="shared" si="388"/>
        <v>1.7190476190476192</v>
      </c>
      <c r="AB2446" s="4">
        <f t="shared" si="389"/>
        <v>3.2214130434782606E-2</v>
      </c>
      <c r="AC2446">
        <v>2</v>
      </c>
      <c r="AD2446">
        <v>1</v>
      </c>
      <c r="AE2446">
        <v>0</v>
      </c>
      <c r="AF2446">
        <v>1</v>
      </c>
      <c r="AG2446">
        <v>1</v>
      </c>
      <c r="AH2446">
        <v>-0.54042328161933995</v>
      </c>
      <c r="AI2446">
        <v>-0.22605191129917501</v>
      </c>
    </row>
    <row r="2447" spans="1:35" x14ac:dyDescent="0.2">
      <c r="A2447" t="s">
        <v>2522</v>
      </c>
      <c r="B2447" s="1">
        <v>43101</v>
      </c>
      <c r="C2447" t="s">
        <v>73</v>
      </c>
      <c r="D2447" t="s">
        <v>74</v>
      </c>
      <c r="E2447" t="s">
        <v>125</v>
      </c>
      <c r="F2447" t="s">
        <v>39</v>
      </c>
      <c r="G2447" t="s">
        <v>40</v>
      </c>
      <c r="H2447" t="s">
        <v>41</v>
      </c>
      <c r="I2447" t="s">
        <v>43</v>
      </c>
      <c r="J2447" t="s">
        <v>42</v>
      </c>
      <c r="K2447" t="s">
        <v>43</v>
      </c>
      <c r="L2447" t="s">
        <v>60</v>
      </c>
      <c r="M2447">
        <v>112</v>
      </c>
      <c r="N2447">
        <v>2565</v>
      </c>
      <c r="O2447">
        <v>510</v>
      </c>
      <c r="P2447">
        <v>48.37</v>
      </c>
      <c r="Q2447">
        <v>71</v>
      </c>
      <c r="R2447">
        <v>2332594</v>
      </c>
      <c r="S2447" s="6">
        <f t="shared" si="380"/>
        <v>198830.40935672514</v>
      </c>
      <c r="T2447" s="6">
        <f t="shared" si="381"/>
        <v>43664.717348927872</v>
      </c>
      <c r="U2447" s="2">
        <f t="shared" si="382"/>
        <v>18857699.805068225</v>
      </c>
      <c r="V2447" s="3">
        <f t="shared" si="383"/>
        <v>7.183098591549296</v>
      </c>
      <c r="W2447" s="3">
        <f t="shared" si="384"/>
        <v>1.5774647887323943</v>
      </c>
      <c r="X2447" s="2">
        <f t="shared" si="385"/>
        <v>681.26760563380287</v>
      </c>
      <c r="Y2447" s="3">
        <f t="shared" si="386"/>
        <v>1.5774647887323943</v>
      </c>
      <c r="Z2447" s="2">
        <f t="shared" si="387"/>
        <v>94.843137254901961</v>
      </c>
      <c r="AA2447" s="5">
        <f t="shared" si="388"/>
        <v>4.5535714285714288</v>
      </c>
      <c r="AB2447" s="4">
        <f t="shared" si="389"/>
        <v>3.2853436619718311E-2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-0.68827004685898896</v>
      </c>
      <c r="AI2447">
        <v>-0.226129067640992</v>
      </c>
    </row>
    <row r="2448" spans="1:35" x14ac:dyDescent="0.2">
      <c r="A2448" t="s">
        <v>2523</v>
      </c>
      <c r="B2448" s="1">
        <v>36892</v>
      </c>
      <c r="C2448" t="s">
        <v>36</v>
      </c>
      <c r="D2448" t="s">
        <v>37</v>
      </c>
      <c r="E2448" t="s">
        <v>59</v>
      </c>
      <c r="F2448" t="s">
        <v>68</v>
      </c>
      <c r="G2448" t="s">
        <v>40</v>
      </c>
      <c r="H2448" t="s">
        <v>51</v>
      </c>
      <c r="I2448" t="s">
        <v>51</v>
      </c>
      <c r="J2448" t="s">
        <v>42</v>
      </c>
      <c r="K2448" t="s">
        <v>42</v>
      </c>
      <c r="L2448" t="s">
        <v>60</v>
      </c>
      <c r="M2448">
        <v>33</v>
      </c>
      <c r="N2448">
        <v>1435</v>
      </c>
      <c r="O2448">
        <v>400</v>
      </c>
      <c r="P2448">
        <v>10.87</v>
      </c>
      <c r="Q2448">
        <v>9</v>
      </c>
      <c r="R2448">
        <v>830229</v>
      </c>
      <c r="S2448" s="6">
        <f t="shared" si="380"/>
        <v>278745.64459930314</v>
      </c>
      <c r="T2448" s="6">
        <f t="shared" si="381"/>
        <v>22996.515679442509</v>
      </c>
      <c r="U2448" s="2">
        <f t="shared" si="382"/>
        <v>7574912.8919860628</v>
      </c>
      <c r="V2448" s="3">
        <f t="shared" si="383"/>
        <v>44.444444444444443</v>
      </c>
      <c r="W2448" s="3">
        <f t="shared" si="384"/>
        <v>3.6666666666666665</v>
      </c>
      <c r="X2448" s="2">
        <f t="shared" si="385"/>
        <v>1207.7777777777778</v>
      </c>
      <c r="Y2448" s="3">
        <f t="shared" si="386"/>
        <v>3.6666666666666665</v>
      </c>
      <c r="Z2448" s="2">
        <f t="shared" si="387"/>
        <v>27.175000000000001</v>
      </c>
      <c r="AA2448" s="5">
        <f t="shared" si="388"/>
        <v>12.121212121212121</v>
      </c>
      <c r="AB2448" s="4">
        <f t="shared" si="389"/>
        <v>9.2247666666666672E-2</v>
      </c>
      <c r="AC2448">
        <v>6</v>
      </c>
      <c r="AD2448">
        <v>1</v>
      </c>
      <c r="AE2448">
        <v>0</v>
      </c>
      <c r="AF2448">
        <v>4</v>
      </c>
      <c r="AG2448">
        <v>1</v>
      </c>
      <c r="AH2448">
        <v>-1.01370400951287E-2</v>
      </c>
      <c r="AI2448">
        <v>-0.248141189963345</v>
      </c>
    </row>
    <row r="2449" spans="1:35" x14ac:dyDescent="0.2">
      <c r="A2449" t="s">
        <v>2524</v>
      </c>
      <c r="B2449" s="1">
        <v>40909</v>
      </c>
      <c r="C2449" t="s">
        <v>62</v>
      </c>
      <c r="D2449" t="s">
        <v>63</v>
      </c>
      <c r="E2449" t="s">
        <v>75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51</v>
      </c>
      <c r="L2449" t="s">
        <v>56</v>
      </c>
      <c r="M2449">
        <v>278</v>
      </c>
      <c r="N2449">
        <v>4538</v>
      </c>
      <c r="O2449">
        <v>187</v>
      </c>
      <c r="P2449">
        <v>19.8</v>
      </c>
      <c r="Q2449">
        <v>36</v>
      </c>
      <c r="R2449">
        <v>1975176</v>
      </c>
      <c r="S2449" s="6">
        <f t="shared" si="380"/>
        <v>41207.580431908333</v>
      </c>
      <c r="T2449" s="6">
        <f t="shared" si="381"/>
        <v>61260.467166152492</v>
      </c>
      <c r="U2449" s="2">
        <f t="shared" si="382"/>
        <v>4363155.5751432348</v>
      </c>
      <c r="V2449" s="3">
        <f t="shared" si="383"/>
        <v>5.1944444444444446</v>
      </c>
      <c r="W2449" s="3">
        <f t="shared" si="384"/>
        <v>7.7222222222222223</v>
      </c>
      <c r="X2449" s="2">
        <f t="shared" si="385"/>
        <v>550</v>
      </c>
      <c r="Y2449" s="3">
        <f t="shared" si="386"/>
        <v>7.7222222222222223</v>
      </c>
      <c r="Z2449" s="2">
        <f t="shared" si="387"/>
        <v>105.88235294117646</v>
      </c>
      <c r="AA2449" s="5">
        <f t="shared" si="388"/>
        <v>0.67266187050359716</v>
      </c>
      <c r="AB2449" s="4">
        <f t="shared" si="389"/>
        <v>5.4865999999999998E-2</v>
      </c>
      <c r="AC2449">
        <v>8</v>
      </c>
      <c r="AD2449">
        <v>1</v>
      </c>
      <c r="AE2449">
        <v>0</v>
      </c>
      <c r="AF2449">
        <v>4</v>
      </c>
      <c r="AG2449">
        <v>1</v>
      </c>
      <c r="AH2449">
        <v>-0.53982384538931805</v>
      </c>
      <c r="AI2449">
        <v>-0.280753677173398</v>
      </c>
    </row>
    <row r="2450" spans="1:35" x14ac:dyDescent="0.2">
      <c r="A2450" t="s">
        <v>2525</v>
      </c>
      <c r="B2450" s="1">
        <v>37622</v>
      </c>
      <c r="C2450" t="s">
        <v>73</v>
      </c>
      <c r="D2450" t="s">
        <v>74</v>
      </c>
      <c r="E2450" t="s">
        <v>132</v>
      </c>
      <c r="F2450" t="s">
        <v>48</v>
      </c>
      <c r="G2450" t="s">
        <v>49</v>
      </c>
      <c r="H2450" t="s">
        <v>51</v>
      </c>
      <c r="I2450" t="s">
        <v>43</v>
      </c>
      <c r="J2450" t="s">
        <v>43</v>
      </c>
      <c r="K2450" t="s">
        <v>42</v>
      </c>
      <c r="L2450" t="s">
        <v>44</v>
      </c>
      <c r="M2450">
        <v>264</v>
      </c>
      <c r="N2450">
        <v>1314</v>
      </c>
      <c r="O2450">
        <v>546</v>
      </c>
      <c r="P2450">
        <v>3.44</v>
      </c>
      <c r="Q2450">
        <v>60</v>
      </c>
      <c r="R2450">
        <v>1521877</v>
      </c>
      <c r="S2450" s="6">
        <f t="shared" si="380"/>
        <v>415525.11415525113</v>
      </c>
      <c r="T2450" s="6">
        <f t="shared" si="381"/>
        <v>200913.24200913243</v>
      </c>
      <c r="U2450" s="2">
        <f t="shared" si="382"/>
        <v>2617960.4261796041</v>
      </c>
      <c r="V2450" s="3">
        <f t="shared" si="383"/>
        <v>9.1</v>
      </c>
      <c r="W2450" s="3">
        <f t="shared" si="384"/>
        <v>4.4000000000000004</v>
      </c>
      <c r="X2450" s="2">
        <f t="shared" si="385"/>
        <v>57.333333333333336</v>
      </c>
      <c r="Y2450" s="3">
        <f t="shared" si="386"/>
        <v>4.4000000000000004</v>
      </c>
      <c r="Z2450" s="2">
        <f t="shared" si="387"/>
        <v>6.3003663003663002</v>
      </c>
      <c r="AA2450" s="5">
        <f t="shared" si="388"/>
        <v>2.0681818181818183</v>
      </c>
      <c r="AB2450" s="4">
        <f t="shared" si="389"/>
        <v>2.5364616666666666E-2</v>
      </c>
      <c r="AC2450">
        <v>9</v>
      </c>
      <c r="AD2450">
        <v>0</v>
      </c>
      <c r="AE2450">
        <v>1</v>
      </c>
      <c r="AF2450">
        <v>1</v>
      </c>
      <c r="AG2450">
        <v>1</v>
      </c>
      <c r="AH2450">
        <v>-0.76797301397621498</v>
      </c>
      <c r="AI2450">
        <v>-0.18634313597534</v>
      </c>
    </row>
    <row r="2451" spans="1:35" x14ac:dyDescent="0.2">
      <c r="A2451" t="s">
        <v>2526</v>
      </c>
      <c r="B2451" s="1">
        <v>43831</v>
      </c>
      <c r="C2451" t="s">
        <v>82</v>
      </c>
      <c r="D2451" t="s">
        <v>83</v>
      </c>
      <c r="E2451" t="s">
        <v>64</v>
      </c>
      <c r="F2451" t="s">
        <v>48</v>
      </c>
      <c r="G2451" t="s">
        <v>49</v>
      </c>
      <c r="H2451" t="s">
        <v>50</v>
      </c>
      <c r="I2451" t="s">
        <v>43</v>
      </c>
      <c r="J2451" t="s">
        <v>43</v>
      </c>
      <c r="K2451" t="s">
        <v>42</v>
      </c>
      <c r="L2451" t="s">
        <v>60</v>
      </c>
      <c r="M2451">
        <v>463</v>
      </c>
      <c r="N2451">
        <v>514</v>
      </c>
      <c r="O2451">
        <v>847</v>
      </c>
      <c r="P2451">
        <v>2.57</v>
      </c>
      <c r="Q2451">
        <v>3</v>
      </c>
      <c r="R2451">
        <v>3000809</v>
      </c>
      <c r="S2451" s="6">
        <f t="shared" si="380"/>
        <v>1647859.9221789883</v>
      </c>
      <c r="T2451" s="6">
        <f t="shared" si="381"/>
        <v>900778.21011673147</v>
      </c>
      <c r="U2451" s="2">
        <f t="shared" si="382"/>
        <v>5000000</v>
      </c>
      <c r="V2451" s="3">
        <f t="shared" si="383"/>
        <v>282.33333333333331</v>
      </c>
      <c r="W2451" s="3">
        <f t="shared" si="384"/>
        <v>154.33333333333334</v>
      </c>
      <c r="X2451" s="2">
        <f t="shared" si="385"/>
        <v>856.66666666666663</v>
      </c>
      <c r="Y2451" s="3">
        <f t="shared" si="386"/>
        <v>154.33333333333334</v>
      </c>
      <c r="Z2451" s="2">
        <f t="shared" si="387"/>
        <v>3.0342384887839433</v>
      </c>
      <c r="AA2451" s="5">
        <f t="shared" si="388"/>
        <v>1.8293736501079914</v>
      </c>
      <c r="AB2451" s="4">
        <f t="shared" si="389"/>
        <v>1.0002696666666666</v>
      </c>
      <c r="AC2451">
        <v>3</v>
      </c>
      <c r="AD2451">
        <v>0</v>
      </c>
      <c r="AE2451">
        <v>1</v>
      </c>
      <c r="AF2451">
        <v>0</v>
      </c>
      <c r="AG2451">
        <v>3</v>
      </c>
      <c r="AH2451" s="2">
        <v>6533938639652720</v>
      </c>
      <c r="AI2451">
        <v>0.168582229926484</v>
      </c>
    </row>
    <row r="2452" spans="1:35" x14ac:dyDescent="0.2">
      <c r="A2452" t="s">
        <v>2527</v>
      </c>
      <c r="B2452" s="1">
        <v>40909</v>
      </c>
      <c r="C2452" t="s">
        <v>62</v>
      </c>
      <c r="D2452" t="s">
        <v>63</v>
      </c>
      <c r="E2452" t="s">
        <v>80</v>
      </c>
      <c r="F2452" t="s">
        <v>39</v>
      </c>
      <c r="G2452" t="s">
        <v>40</v>
      </c>
      <c r="H2452" t="s">
        <v>51</v>
      </c>
      <c r="I2452" t="s">
        <v>43</v>
      </c>
      <c r="J2452" t="s">
        <v>51</v>
      </c>
      <c r="K2452" t="s">
        <v>43</v>
      </c>
      <c r="L2452" t="s">
        <v>56</v>
      </c>
      <c r="M2452">
        <v>151</v>
      </c>
      <c r="N2452">
        <v>2169</v>
      </c>
      <c r="O2452">
        <v>838</v>
      </c>
      <c r="P2452">
        <v>35.86</v>
      </c>
      <c r="Q2452">
        <v>67</v>
      </c>
      <c r="R2452">
        <v>774271</v>
      </c>
      <c r="S2452" s="6">
        <f t="shared" si="380"/>
        <v>386353.15813739051</v>
      </c>
      <c r="T2452" s="6">
        <f t="shared" si="381"/>
        <v>69617.335177501154</v>
      </c>
      <c r="U2452" s="2">
        <f t="shared" si="382"/>
        <v>16532964.499769479</v>
      </c>
      <c r="V2452" s="3">
        <f t="shared" si="383"/>
        <v>12.507462686567164</v>
      </c>
      <c r="W2452" s="3">
        <f t="shared" si="384"/>
        <v>2.2537313432835822</v>
      </c>
      <c r="X2452" s="2">
        <f t="shared" si="385"/>
        <v>535.22388059701495</v>
      </c>
      <c r="Y2452" s="3">
        <f t="shared" si="386"/>
        <v>2.2537313432835822</v>
      </c>
      <c r="Z2452" s="2">
        <f t="shared" si="387"/>
        <v>42.792362768496417</v>
      </c>
      <c r="AA2452" s="5">
        <f t="shared" si="388"/>
        <v>5.5496688741721858</v>
      </c>
      <c r="AB2452" s="4">
        <f t="shared" si="389"/>
        <v>1.1556283582089552E-2</v>
      </c>
      <c r="AC2452">
        <v>1</v>
      </c>
      <c r="AD2452">
        <v>0</v>
      </c>
      <c r="AE2452">
        <v>1</v>
      </c>
      <c r="AF2452">
        <v>1</v>
      </c>
      <c r="AG2452">
        <v>1</v>
      </c>
      <c r="AH2452">
        <v>-0.69908511077326196</v>
      </c>
      <c r="AI2452">
        <v>-0.195357427047153</v>
      </c>
    </row>
    <row r="2453" spans="1:35" x14ac:dyDescent="0.2">
      <c r="A2453" t="s">
        <v>2528</v>
      </c>
      <c r="B2453" s="1">
        <v>38718</v>
      </c>
      <c r="C2453" t="s">
        <v>89</v>
      </c>
      <c r="D2453" t="s">
        <v>63</v>
      </c>
      <c r="E2453" t="s">
        <v>67</v>
      </c>
      <c r="F2453" t="s">
        <v>39</v>
      </c>
      <c r="G2453" t="s">
        <v>40</v>
      </c>
      <c r="H2453" t="s">
        <v>41</v>
      </c>
      <c r="I2453" t="s">
        <v>42</v>
      </c>
      <c r="J2453" t="s">
        <v>42</v>
      </c>
      <c r="K2453" t="s">
        <v>51</v>
      </c>
      <c r="L2453" t="s">
        <v>5077</v>
      </c>
      <c r="M2453">
        <v>112</v>
      </c>
      <c r="N2453">
        <v>3098</v>
      </c>
      <c r="O2453">
        <v>23</v>
      </c>
      <c r="P2453">
        <v>24.83</v>
      </c>
      <c r="Q2453">
        <v>27</v>
      </c>
      <c r="R2453">
        <v>2592933</v>
      </c>
      <c r="S2453" s="6">
        <f t="shared" si="380"/>
        <v>7424.1446094254361</v>
      </c>
      <c r="T2453" s="6">
        <f t="shared" si="381"/>
        <v>36152.356358941252</v>
      </c>
      <c r="U2453" s="2">
        <f t="shared" si="382"/>
        <v>8014848.2892188504</v>
      </c>
      <c r="V2453" s="3">
        <f t="shared" si="383"/>
        <v>0.85185185185185186</v>
      </c>
      <c r="W2453" s="3">
        <f t="shared" si="384"/>
        <v>4.1481481481481479</v>
      </c>
      <c r="X2453" s="2">
        <f t="shared" si="385"/>
        <v>919.62962962962968</v>
      </c>
      <c r="Y2453" s="3">
        <f t="shared" si="386"/>
        <v>4.1481481481481479</v>
      </c>
      <c r="Z2453" s="2">
        <f t="shared" si="387"/>
        <v>1079.5652173913043</v>
      </c>
      <c r="AA2453" s="5">
        <f t="shared" si="388"/>
        <v>0.20535714285714285</v>
      </c>
      <c r="AB2453" s="4">
        <f t="shared" si="389"/>
        <v>9.6034555555555554E-2</v>
      </c>
      <c r="AC2453">
        <v>5</v>
      </c>
      <c r="AD2453">
        <v>1</v>
      </c>
      <c r="AE2453">
        <v>0</v>
      </c>
      <c r="AF2453">
        <v>4</v>
      </c>
      <c r="AG2453">
        <v>1</v>
      </c>
      <c r="AH2453">
        <v>-0.47563191595401799</v>
      </c>
      <c r="AI2453">
        <v>-0.28155114085657301</v>
      </c>
    </row>
    <row r="2454" spans="1:35" x14ac:dyDescent="0.2">
      <c r="A2454" t="s">
        <v>2529</v>
      </c>
      <c r="B2454" s="1">
        <v>44562</v>
      </c>
      <c r="C2454" t="s">
        <v>46</v>
      </c>
      <c r="D2454" t="s">
        <v>47</v>
      </c>
      <c r="E2454" t="s">
        <v>64</v>
      </c>
      <c r="F2454" t="s">
        <v>65</v>
      </c>
      <c r="G2454" t="s">
        <v>40</v>
      </c>
      <c r="H2454" t="s">
        <v>51</v>
      </c>
      <c r="I2454" t="s">
        <v>51</v>
      </c>
      <c r="J2454" t="s">
        <v>51</v>
      </c>
      <c r="K2454" t="s">
        <v>43</v>
      </c>
      <c r="L2454" t="s">
        <v>78</v>
      </c>
      <c r="M2454">
        <v>147</v>
      </c>
      <c r="N2454">
        <v>2004</v>
      </c>
      <c r="O2454">
        <v>294</v>
      </c>
      <c r="P2454">
        <v>30.48</v>
      </c>
      <c r="Q2454">
        <v>21</v>
      </c>
      <c r="R2454">
        <v>3683081</v>
      </c>
      <c r="S2454" s="6">
        <f t="shared" si="380"/>
        <v>146706.58682634731</v>
      </c>
      <c r="T2454" s="6">
        <f t="shared" si="381"/>
        <v>73353.293413173655</v>
      </c>
      <c r="U2454" s="2">
        <f t="shared" si="382"/>
        <v>15209580.838323353</v>
      </c>
      <c r="V2454" s="3">
        <f t="shared" si="383"/>
        <v>14</v>
      </c>
      <c r="W2454" s="3">
        <f t="shared" si="384"/>
        <v>7</v>
      </c>
      <c r="X2454" s="2">
        <f t="shared" si="385"/>
        <v>1451.4285714285713</v>
      </c>
      <c r="Y2454" s="3">
        <f t="shared" si="386"/>
        <v>7</v>
      </c>
      <c r="Z2454" s="2">
        <f t="shared" si="387"/>
        <v>103.67346938775511</v>
      </c>
      <c r="AA2454" s="5">
        <f t="shared" si="388"/>
        <v>2</v>
      </c>
      <c r="AB2454" s="4">
        <f t="shared" si="389"/>
        <v>0.17538480952380953</v>
      </c>
      <c r="AC2454">
        <v>4</v>
      </c>
      <c r="AD2454">
        <v>0</v>
      </c>
      <c r="AE2454">
        <v>1</v>
      </c>
      <c r="AF2454">
        <v>4</v>
      </c>
      <c r="AG2454">
        <v>1</v>
      </c>
      <c r="AH2454">
        <v>4.8459236592758199E-2</v>
      </c>
      <c r="AI2454">
        <v>-0.24020588206190599</v>
      </c>
    </row>
    <row r="2455" spans="1:35" x14ac:dyDescent="0.2">
      <c r="A2455" t="s">
        <v>2530</v>
      </c>
      <c r="B2455" s="1">
        <v>39814</v>
      </c>
      <c r="C2455" t="s">
        <v>58</v>
      </c>
      <c r="D2455" t="s">
        <v>47</v>
      </c>
      <c r="E2455" t="s">
        <v>77</v>
      </c>
      <c r="F2455" t="s">
        <v>68</v>
      </c>
      <c r="G2455" t="s">
        <v>40</v>
      </c>
      <c r="H2455" t="s">
        <v>50</v>
      </c>
      <c r="I2455" t="s">
        <v>42</v>
      </c>
      <c r="J2455" t="s">
        <v>42</v>
      </c>
      <c r="K2455" t="s">
        <v>51</v>
      </c>
      <c r="L2455" t="s">
        <v>44</v>
      </c>
      <c r="M2455">
        <v>70</v>
      </c>
      <c r="N2455">
        <v>238</v>
      </c>
      <c r="O2455">
        <v>176</v>
      </c>
      <c r="P2455">
        <v>18.010000000000002</v>
      </c>
      <c r="Q2455">
        <v>10</v>
      </c>
      <c r="R2455">
        <v>3537533</v>
      </c>
      <c r="S2455" s="6">
        <f t="shared" si="380"/>
        <v>739495.79831932776</v>
      </c>
      <c r="T2455" s="6">
        <f t="shared" si="381"/>
        <v>294117.64705882355</v>
      </c>
      <c r="U2455" s="2">
        <f t="shared" si="382"/>
        <v>75672268.907563031</v>
      </c>
      <c r="V2455" s="3">
        <f t="shared" si="383"/>
        <v>17.600000000000001</v>
      </c>
      <c r="W2455" s="3">
        <f t="shared" si="384"/>
        <v>7</v>
      </c>
      <c r="X2455" s="2">
        <f t="shared" si="385"/>
        <v>1801</v>
      </c>
      <c r="Y2455" s="3">
        <f t="shared" si="386"/>
        <v>7</v>
      </c>
      <c r="Z2455" s="2">
        <f t="shared" si="387"/>
        <v>102.32954545454545</v>
      </c>
      <c r="AA2455" s="5">
        <f t="shared" si="388"/>
        <v>2.5142857142857142</v>
      </c>
      <c r="AB2455" s="4">
        <f t="shared" si="389"/>
        <v>0.35375329999999999</v>
      </c>
      <c r="AC2455">
        <v>5</v>
      </c>
      <c r="AD2455">
        <v>1</v>
      </c>
      <c r="AE2455">
        <v>1</v>
      </c>
      <c r="AF2455">
        <v>4</v>
      </c>
      <c r="AG2455">
        <v>1</v>
      </c>
      <c r="AH2455">
        <v>0.53715307883364405</v>
      </c>
      <c r="AI2455">
        <v>4.5642887568729001E-2</v>
      </c>
    </row>
    <row r="2456" spans="1:35" x14ac:dyDescent="0.2">
      <c r="A2456" t="s">
        <v>2531</v>
      </c>
      <c r="B2456" s="1">
        <v>39814</v>
      </c>
      <c r="C2456" t="s">
        <v>53</v>
      </c>
      <c r="D2456" t="s">
        <v>37</v>
      </c>
      <c r="E2456" t="s">
        <v>64</v>
      </c>
      <c r="F2456" t="s">
        <v>68</v>
      </c>
      <c r="G2456" t="s">
        <v>40</v>
      </c>
      <c r="H2456" t="s">
        <v>41</v>
      </c>
      <c r="I2456" t="s">
        <v>42</v>
      </c>
      <c r="J2456" t="s">
        <v>42</v>
      </c>
      <c r="K2456" t="s">
        <v>43</v>
      </c>
      <c r="L2456" t="s">
        <v>60</v>
      </c>
      <c r="M2456">
        <v>76</v>
      </c>
      <c r="N2456">
        <v>3135</v>
      </c>
      <c r="O2456">
        <v>151</v>
      </c>
      <c r="P2456">
        <v>46.92</v>
      </c>
      <c r="Q2456">
        <v>78</v>
      </c>
      <c r="R2456">
        <v>3467957</v>
      </c>
      <c r="S2456" s="6">
        <f t="shared" si="380"/>
        <v>48165.869218500797</v>
      </c>
      <c r="T2456" s="6">
        <f t="shared" si="381"/>
        <v>24242.424242424244</v>
      </c>
      <c r="U2456" s="2">
        <f t="shared" si="382"/>
        <v>14966507.177033493</v>
      </c>
      <c r="V2456" s="3">
        <f t="shared" si="383"/>
        <v>1.9358974358974359</v>
      </c>
      <c r="W2456" s="3">
        <f t="shared" si="384"/>
        <v>0.97435897435897434</v>
      </c>
      <c r="X2456" s="2">
        <f t="shared" si="385"/>
        <v>601.53846153846155</v>
      </c>
      <c r="Y2456" s="3">
        <f t="shared" si="386"/>
        <v>0.97435897435897434</v>
      </c>
      <c r="Z2456" s="2">
        <f t="shared" si="387"/>
        <v>310.72847682119203</v>
      </c>
      <c r="AA2456" s="5">
        <f t="shared" si="388"/>
        <v>1.986842105263158</v>
      </c>
      <c r="AB2456" s="4">
        <f t="shared" si="389"/>
        <v>4.4460987179487182E-2</v>
      </c>
      <c r="AC2456">
        <v>3</v>
      </c>
      <c r="AD2456">
        <v>1</v>
      </c>
      <c r="AE2456">
        <v>1</v>
      </c>
      <c r="AF2456">
        <v>1</v>
      </c>
      <c r="AG2456">
        <v>1</v>
      </c>
      <c r="AH2456">
        <v>-0.75235909872479501</v>
      </c>
      <c r="AI2456">
        <v>-0.26328768307594402</v>
      </c>
    </row>
    <row r="2457" spans="1:35" x14ac:dyDescent="0.2">
      <c r="A2457" t="s">
        <v>2532</v>
      </c>
      <c r="B2457" s="1">
        <v>39448</v>
      </c>
      <c r="C2457" t="s">
        <v>53</v>
      </c>
      <c r="D2457" t="s">
        <v>37</v>
      </c>
      <c r="E2457" t="s">
        <v>38</v>
      </c>
      <c r="F2457" t="s">
        <v>48</v>
      </c>
      <c r="G2457" t="s">
        <v>49</v>
      </c>
      <c r="H2457" t="s">
        <v>51</v>
      </c>
      <c r="I2457" t="s">
        <v>42</v>
      </c>
      <c r="J2457" t="s">
        <v>43</v>
      </c>
      <c r="K2457" t="s">
        <v>42</v>
      </c>
      <c r="L2457" t="s">
        <v>56</v>
      </c>
      <c r="M2457">
        <v>319</v>
      </c>
      <c r="N2457">
        <v>1478</v>
      </c>
      <c r="O2457">
        <v>63</v>
      </c>
      <c r="P2457">
        <v>4.76</v>
      </c>
      <c r="Q2457">
        <v>87</v>
      </c>
      <c r="R2457">
        <v>3215809</v>
      </c>
      <c r="S2457" s="6">
        <f t="shared" si="380"/>
        <v>42625.169147496614</v>
      </c>
      <c r="T2457" s="6">
        <f t="shared" si="381"/>
        <v>215832.20568335589</v>
      </c>
      <c r="U2457" s="2">
        <f t="shared" si="382"/>
        <v>3220568.3355886331</v>
      </c>
      <c r="V2457" s="3">
        <f t="shared" si="383"/>
        <v>0.72413793103448276</v>
      </c>
      <c r="W2457" s="3">
        <f t="shared" si="384"/>
        <v>3.6666666666666665</v>
      </c>
      <c r="X2457" s="2">
        <f t="shared" si="385"/>
        <v>54.712643678160923</v>
      </c>
      <c r="Y2457" s="3">
        <f t="shared" si="386"/>
        <v>3.6666666666666665</v>
      </c>
      <c r="Z2457" s="2">
        <f t="shared" si="387"/>
        <v>75.555555555555557</v>
      </c>
      <c r="AA2457" s="5">
        <f t="shared" si="388"/>
        <v>0.19749216300940439</v>
      </c>
      <c r="AB2457" s="4">
        <f t="shared" si="389"/>
        <v>3.6963321839080458E-2</v>
      </c>
      <c r="AC2457">
        <v>1</v>
      </c>
      <c r="AD2457">
        <v>0</v>
      </c>
      <c r="AE2457">
        <v>0</v>
      </c>
      <c r="AF2457">
        <v>1</v>
      </c>
      <c r="AG2457">
        <v>1</v>
      </c>
      <c r="AH2457">
        <v>-0.84749115440781797</v>
      </c>
      <c r="AI2457">
        <v>-0.239229232192359</v>
      </c>
    </row>
    <row r="2458" spans="1:35" x14ac:dyDescent="0.2">
      <c r="A2458" t="s">
        <v>2533</v>
      </c>
      <c r="B2458" s="1">
        <v>37257</v>
      </c>
      <c r="C2458" t="s">
        <v>46</v>
      </c>
      <c r="D2458" t="s">
        <v>47</v>
      </c>
      <c r="E2458" t="s">
        <v>75</v>
      </c>
      <c r="F2458" t="s">
        <v>65</v>
      </c>
      <c r="G2458" t="s">
        <v>40</v>
      </c>
      <c r="H2458" t="s">
        <v>41</v>
      </c>
      <c r="I2458" t="s">
        <v>42</v>
      </c>
      <c r="J2458" t="s">
        <v>43</v>
      </c>
      <c r="K2458" t="s">
        <v>42</v>
      </c>
      <c r="L2458" t="s">
        <v>56</v>
      </c>
      <c r="M2458">
        <v>279</v>
      </c>
      <c r="N2458">
        <v>4023</v>
      </c>
      <c r="O2458">
        <v>123</v>
      </c>
      <c r="P2458">
        <v>6.57</v>
      </c>
      <c r="Q2458">
        <v>1</v>
      </c>
      <c r="R2458">
        <v>2815413</v>
      </c>
      <c r="S2458" s="6">
        <f t="shared" si="380"/>
        <v>30574.19835943326</v>
      </c>
      <c r="T2458" s="6">
        <f t="shared" si="381"/>
        <v>69351.230425055925</v>
      </c>
      <c r="U2458" s="2">
        <f t="shared" si="382"/>
        <v>1633109.619686801</v>
      </c>
      <c r="V2458" s="3">
        <f t="shared" si="383"/>
        <v>123</v>
      </c>
      <c r="W2458" s="3">
        <f t="shared" si="384"/>
        <v>279</v>
      </c>
      <c r="X2458" s="2">
        <f t="shared" si="385"/>
        <v>6570</v>
      </c>
      <c r="Y2458" s="3">
        <f t="shared" si="386"/>
        <v>279</v>
      </c>
      <c r="Z2458" s="2">
        <f t="shared" si="387"/>
        <v>53.414634146341463</v>
      </c>
      <c r="AA2458" s="5">
        <f t="shared" si="388"/>
        <v>0.44086021505376344</v>
      </c>
      <c r="AB2458" s="4">
        <f t="shared" si="389"/>
        <v>2.8154129999999999</v>
      </c>
      <c r="AC2458">
        <v>3</v>
      </c>
      <c r="AD2458">
        <v>0</v>
      </c>
      <c r="AE2458">
        <v>1</v>
      </c>
      <c r="AF2458">
        <v>0</v>
      </c>
      <c r="AG2458">
        <v>3</v>
      </c>
      <c r="AH2458" s="2">
        <v>7645110533124320</v>
      </c>
      <c r="AI2458">
        <v>-0.33663533639684801</v>
      </c>
    </row>
    <row r="2459" spans="1:35" x14ac:dyDescent="0.2">
      <c r="A2459" t="s">
        <v>2534</v>
      </c>
      <c r="B2459" s="1">
        <v>42736</v>
      </c>
      <c r="C2459" t="s">
        <v>82</v>
      </c>
      <c r="D2459" t="s">
        <v>83</v>
      </c>
      <c r="E2459" t="s">
        <v>38</v>
      </c>
      <c r="F2459" t="s">
        <v>48</v>
      </c>
      <c r="G2459" t="s">
        <v>49</v>
      </c>
      <c r="H2459" t="s">
        <v>50</v>
      </c>
      <c r="I2459" t="s">
        <v>51</v>
      </c>
      <c r="J2459" t="s">
        <v>51</v>
      </c>
      <c r="K2459" t="s">
        <v>42</v>
      </c>
      <c r="L2459" t="s">
        <v>60</v>
      </c>
      <c r="M2459">
        <v>234</v>
      </c>
      <c r="N2459">
        <v>731</v>
      </c>
      <c r="O2459">
        <v>381</v>
      </c>
      <c r="P2459">
        <v>0.76</v>
      </c>
      <c r="Q2459">
        <v>17</v>
      </c>
      <c r="R2459">
        <v>4957053</v>
      </c>
      <c r="S2459" s="6">
        <f t="shared" si="380"/>
        <v>521203.83036935702</v>
      </c>
      <c r="T2459" s="6">
        <f t="shared" si="381"/>
        <v>320109.43912448699</v>
      </c>
      <c r="U2459" s="2">
        <f t="shared" si="382"/>
        <v>1039671.682626539</v>
      </c>
      <c r="V2459" s="3">
        <f t="shared" si="383"/>
        <v>22.411764705882351</v>
      </c>
      <c r="W2459" s="3">
        <f t="shared" si="384"/>
        <v>13.764705882352942</v>
      </c>
      <c r="X2459" s="2">
        <f t="shared" si="385"/>
        <v>44.705882352941174</v>
      </c>
      <c r="Y2459" s="3">
        <f t="shared" si="386"/>
        <v>13.764705882352942</v>
      </c>
      <c r="Z2459" s="2">
        <f t="shared" si="387"/>
        <v>1.9947506561679791</v>
      </c>
      <c r="AA2459" s="5">
        <f t="shared" si="388"/>
        <v>1.6282051282051282</v>
      </c>
      <c r="AB2459" s="4">
        <f t="shared" si="389"/>
        <v>0.2915913529411765</v>
      </c>
      <c r="AC2459">
        <v>1</v>
      </c>
      <c r="AD2459">
        <v>0</v>
      </c>
      <c r="AE2459">
        <v>0</v>
      </c>
      <c r="AF2459">
        <v>4</v>
      </c>
      <c r="AG2459">
        <v>1</v>
      </c>
      <c r="AH2459">
        <v>0.245818555511714</v>
      </c>
      <c r="AI2459">
        <v>-0.14989509200742801</v>
      </c>
    </row>
    <row r="2460" spans="1:35" x14ac:dyDescent="0.2">
      <c r="A2460" t="s">
        <v>2535</v>
      </c>
      <c r="B2460" s="1">
        <v>37622</v>
      </c>
      <c r="C2460" t="s">
        <v>62</v>
      </c>
      <c r="D2460" t="s">
        <v>63</v>
      </c>
      <c r="E2460" t="s">
        <v>59</v>
      </c>
      <c r="F2460" t="s">
        <v>68</v>
      </c>
      <c r="G2460" t="s">
        <v>40</v>
      </c>
      <c r="H2460" t="s">
        <v>41</v>
      </c>
      <c r="I2460" t="s">
        <v>42</v>
      </c>
      <c r="J2460" t="s">
        <v>43</v>
      </c>
      <c r="K2460" t="s">
        <v>42</v>
      </c>
      <c r="L2460" t="s">
        <v>44</v>
      </c>
      <c r="M2460">
        <v>495</v>
      </c>
      <c r="N2460">
        <v>4172</v>
      </c>
      <c r="O2460">
        <v>32</v>
      </c>
      <c r="P2460">
        <v>10.91</v>
      </c>
      <c r="Q2460">
        <v>3</v>
      </c>
      <c r="R2460">
        <v>361054</v>
      </c>
      <c r="S2460" s="6">
        <f t="shared" si="380"/>
        <v>7670.182166826462</v>
      </c>
      <c r="T2460" s="6">
        <f t="shared" si="381"/>
        <v>118648.13039309684</v>
      </c>
      <c r="U2460" s="2">
        <f t="shared" si="382"/>
        <v>2615052.7325023971</v>
      </c>
      <c r="V2460" s="3">
        <f t="shared" si="383"/>
        <v>10.666666666666666</v>
      </c>
      <c r="W2460" s="3">
        <f t="shared" si="384"/>
        <v>165</v>
      </c>
      <c r="X2460" s="2">
        <f t="shared" si="385"/>
        <v>3636.6666666666665</v>
      </c>
      <c r="Y2460" s="3">
        <f t="shared" si="386"/>
        <v>165</v>
      </c>
      <c r="Z2460" s="2">
        <f t="shared" si="387"/>
        <v>340.9375</v>
      </c>
      <c r="AA2460" s="5">
        <f t="shared" si="388"/>
        <v>6.4646464646464646E-2</v>
      </c>
      <c r="AB2460" s="4">
        <f t="shared" si="389"/>
        <v>0.12035133333333334</v>
      </c>
      <c r="AC2460">
        <v>6</v>
      </c>
      <c r="AD2460">
        <v>0</v>
      </c>
      <c r="AE2460">
        <v>1</v>
      </c>
      <c r="AF2460">
        <v>4</v>
      </c>
      <c r="AG2460">
        <v>3</v>
      </c>
      <c r="AH2460" s="2">
        <v>3.05922666413692E+16</v>
      </c>
      <c r="AI2460">
        <v>-0.271780105566792</v>
      </c>
    </row>
    <row r="2461" spans="1:35" x14ac:dyDescent="0.2">
      <c r="A2461" t="s">
        <v>2536</v>
      </c>
      <c r="B2461" s="1">
        <v>43101</v>
      </c>
      <c r="C2461" t="s">
        <v>62</v>
      </c>
      <c r="D2461" t="s">
        <v>63</v>
      </c>
      <c r="E2461" t="s">
        <v>38</v>
      </c>
      <c r="F2461" t="s">
        <v>48</v>
      </c>
      <c r="G2461" t="s">
        <v>49</v>
      </c>
      <c r="H2461" t="s">
        <v>41</v>
      </c>
      <c r="I2461" t="s">
        <v>42</v>
      </c>
      <c r="J2461" t="s">
        <v>43</v>
      </c>
      <c r="K2461" t="s">
        <v>43</v>
      </c>
      <c r="L2461" t="s">
        <v>5077</v>
      </c>
      <c r="M2461">
        <v>403</v>
      </c>
      <c r="N2461">
        <v>4672</v>
      </c>
      <c r="O2461">
        <v>47</v>
      </c>
      <c r="P2461">
        <v>43.73</v>
      </c>
      <c r="Q2461">
        <v>21</v>
      </c>
      <c r="R2461">
        <v>3912025</v>
      </c>
      <c r="S2461" s="6">
        <f t="shared" si="380"/>
        <v>10059.931506849314</v>
      </c>
      <c r="T2461" s="6">
        <f t="shared" si="381"/>
        <v>86258.561643835623</v>
      </c>
      <c r="U2461" s="2">
        <f t="shared" si="382"/>
        <v>9360017.1232876703</v>
      </c>
      <c r="V2461" s="3">
        <f t="shared" si="383"/>
        <v>2.2380952380952381</v>
      </c>
      <c r="W2461" s="3">
        <f t="shared" si="384"/>
        <v>19.19047619047619</v>
      </c>
      <c r="X2461" s="2">
        <f t="shared" si="385"/>
        <v>2082.3809523809523</v>
      </c>
      <c r="Y2461" s="3">
        <f t="shared" si="386"/>
        <v>19.19047619047619</v>
      </c>
      <c r="Z2461" s="2">
        <f t="shared" si="387"/>
        <v>930.42553191489367</v>
      </c>
      <c r="AA2461" s="5">
        <f t="shared" si="388"/>
        <v>0.11662531017369727</v>
      </c>
      <c r="AB2461" s="4">
        <f t="shared" si="389"/>
        <v>0.18628690476190476</v>
      </c>
      <c r="AC2461">
        <v>7</v>
      </c>
      <c r="AD2461">
        <v>0</v>
      </c>
      <c r="AE2461">
        <v>0</v>
      </c>
      <c r="AF2461">
        <v>4</v>
      </c>
      <c r="AG2461">
        <v>1</v>
      </c>
      <c r="AH2461">
        <v>0.39965213321076998</v>
      </c>
      <c r="AI2461">
        <v>-0.26835890088223902</v>
      </c>
    </row>
    <row r="2462" spans="1:35" x14ac:dyDescent="0.2">
      <c r="A2462" t="s">
        <v>2537</v>
      </c>
      <c r="B2462" s="1">
        <v>38353</v>
      </c>
      <c r="C2462" t="s">
        <v>62</v>
      </c>
      <c r="D2462" t="s">
        <v>63</v>
      </c>
      <c r="E2462" t="s">
        <v>59</v>
      </c>
      <c r="F2462" t="s">
        <v>39</v>
      </c>
      <c r="G2462" t="s">
        <v>40</v>
      </c>
      <c r="H2462" t="s">
        <v>51</v>
      </c>
      <c r="I2462" t="s">
        <v>43</v>
      </c>
      <c r="J2462" t="s">
        <v>51</v>
      </c>
      <c r="K2462" t="s">
        <v>42</v>
      </c>
      <c r="L2462" t="s">
        <v>44</v>
      </c>
      <c r="M2462">
        <v>129</v>
      </c>
      <c r="N2462">
        <v>2483</v>
      </c>
      <c r="O2462">
        <v>722</v>
      </c>
      <c r="P2462">
        <v>11.48</v>
      </c>
      <c r="Q2462">
        <v>83</v>
      </c>
      <c r="R2462">
        <v>2161120</v>
      </c>
      <c r="S2462" s="6">
        <f t="shared" si="380"/>
        <v>290777.28554168344</v>
      </c>
      <c r="T2462" s="6">
        <f t="shared" si="381"/>
        <v>51953.282319774466</v>
      </c>
      <c r="U2462" s="2">
        <f t="shared" si="382"/>
        <v>4623439.3878372936</v>
      </c>
      <c r="V2462" s="3">
        <f t="shared" si="383"/>
        <v>8.6987951807228914</v>
      </c>
      <c r="W2462" s="3">
        <f t="shared" si="384"/>
        <v>1.5542168674698795</v>
      </c>
      <c r="X2462" s="2">
        <f t="shared" si="385"/>
        <v>138.31325301204819</v>
      </c>
      <c r="Y2462" s="3">
        <f t="shared" si="386"/>
        <v>1.5542168674698795</v>
      </c>
      <c r="Z2462" s="2">
        <f t="shared" si="387"/>
        <v>15.900277008310249</v>
      </c>
      <c r="AA2462" s="5">
        <f t="shared" si="388"/>
        <v>5.5968992248062017</v>
      </c>
      <c r="AB2462" s="4">
        <f t="shared" si="389"/>
        <v>2.6037590361445782E-2</v>
      </c>
      <c r="AC2462">
        <v>3</v>
      </c>
      <c r="AD2462">
        <v>1</v>
      </c>
      <c r="AE2462">
        <v>0</v>
      </c>
      <c r="AF2462">
        <v>1</v>
      </c>
      <c r="AG2462">
        <v>1</v>
      </c>
      <c r="AH2462">
        <v>-0.82313113376532399</v>
      </c>
      <c r="AI2462">
        <v>-0.242911354515566</v>
      </c>
    </row>
    <row r="2463" spans="1:35" x14ac:dyDescent="0.2">
      <c r="A2463" t="s">
        <v>2538</v>
      </c>
      <c r="B2463" s="1">
        <v>39083</v>
      </c>
      <c r="C2463" t="s">
        <v>46</v>
      </c>
      <c r="D2463" t="s">
        <v>47</v>
      </c>
      <c r="E2463" t="s">
        <v>77</v>
      </c>
      <c r="F2463" t="s">
        <v>48</v>
      </c>
      <c r="G2463" t="s">
        <v>49</v>
      </c>
      <c r="H2463" t="s">
        <v>51</v>
      </c>
      <c r="I2463" t="s">
        <v>51</v>
      </c>
      <c r="J2463" t="s">
        <v>42</v>
      </c>
      <c r="K2463" t="s">
        <v>43</v>
      </c>
      <c r="L2463" t="s">
        <v>5077</v>
      </c>
      <c r="M2463">
        <v>102</v>
      </c>
      <c r="N2463">
        <v>2101</v>
      </c>
      <c r="O2463">
        <v>392</v>
      </c>
      <c r="P2463">
        <v>48.57</v>
      </c>
      <c r="Q2463">
        <v>22</v>
      </c>
      <c r="R2463">
        <v>561355</v>
      </c>
      <c r="S2463" s="6">
        <f t="shared" si="380"/>
        <v>186577.82008567348</v>
      </c>
      <c r="T2463" s="6">
        <f t="shared" si="381"/>
        <v>48548.310328415042</v>
      </c>
      <c r="U2463" s="2">
        <f t="shared" si="382"/>
        <v>23117563.065207046</v>
      </c>
      <c r="V2463" s="3">
        <f t="shared" si="383"/>
        <v>17.818181818181817</v>
      </c>
      <c r="W2463" s="3">
        <f t="shared" si="384"/>
        <v>4.6363636363636367</v>
      </c>
      <c r="X2463" s="2">
        <f t="shared" si="385"/>
        <v>2207.7272727272725</v>
      </c>
      <c r="Y2463" s="3">
        <f t="shared" si="386"/>
        <v>4.6363636363636367</v>
      </c>
      <c r="Z2463" s="2">
        <f t="shared" si="387"/>
        <v>123.90306122448979</v>
      </c>
      <c r="AA2463" s="5">
        <f t="shared" si="388"/>
        <v>3.8431372549019609</v>
      </c>
      <c r="AB2463" s="4">
        <f t="shared" si="389"/>
        <v>2.5516136363636362E-2</v>
      </c>
      <c r="AC2463">
        <v>3</v>
      </c>
      <c r="AD2463">
        <v>0</v>
      </c>
      <c r="AE2463">
        <v>1</v>
      </c>
      <c r="AF2463">
        <v>4</v>
      </c>
      <c r="AG2463">
        <v>1</v>
      </c>
      <c r="AH2463">
        <v>-0.152980077492402</v>
      </c>
      <c r="AI2463">
        <v>-0.21647913472928801</v>
      </c>
    </row>
    <row r="2464" spans="1:35" x14ac:dyDescent="0.2">
      <c r="A2464" t="s">
        <v>2539</v>
      </c>
      <c r="B2464" s="1">
        <v>43101</v>
      </c>
      <c r="C2464" t="s">
        <v>58</v>
      </c>
      <c r="D2464" t="s">
        <v>47</v>
      </c>
      <c r="E2464" t="s">
        <v>132</v>
      </c>
      <c r="F2464" t="s">
        <v>54</v>
      </c>
      <c r="G2464" t="s">
        <v>55</v>
      </c>
      <c r="H2464" t="s">
        <v>41</v>
      </c>
      <c r="I2464" t="s">
        <v>51</v>
      </c>
      <c r="J2464" t="s">
        <v>51</v>
      </c>
      <c r="K2464" t="s">
        <v>43</v>
      </c>
      <c r="L2464" t="s">
        <v>60</v>
      </c>
      <c r="M2464">
        <v>205</v>
      </c>
      <c r="N2464">
        <v>4612</v>
      </c>
      <c r="O2464">
        <v>300</v>
      </c>
      <c r="P2464">
        <v>44.14</v>
      </c>
      <c r="Q2464">
        <v>37</v>
      </c>
      <c r="R2464">
        <v>1126962</v>
      </c>
      <c r="S2464" s="6">
        <f t="shared" si="380"/>
        <v>65047.70164787511</v>
      </c>
      <c r="T2464" s="6">
        <f t="shared" si="381"/>
        <v>44449.26279271466</v>
      </c>
      <c r="U2464" s="2">
        <f t="shared" si="382"/>
        <v>9570685.169124024</v>
      </c>
      <c r="V2464" s="3">
        <f t="shared" si="383"/>
        <v>8.1081081081081088</v>
      </c>
      <c r="W2464" s="3">
        <f t="shared" si="384"/>
        <v>5.5405405405405403</v>
      </c>
      <c r="X2464" s="2">
        <f t="shared" si="385"/>
        <v>1192.9729729729729</v>
      </c>
      <c r="Y2464" s="3">
        <f t="shared" si="386"/>
        <v>5.5405405405405403</v>
      </c>
      <c r="Z2464" s="2">
        <f t="shared" si="387"/>
        <v>147.13333333333333</v>
      </c>
      <c r="AA2464" s="5">
        <f t="shared" si="388"/>
        <v>1.4634146341463414</v>
      </c>
      <c r="AB2464" s="4">
        <f t="shared" si="389"/>
        <v>3.0458432432432431E-2</v>
      </c>
      <c r="AC2464">
        <v>8</v>
      </c>
      <c r="AD2464">
        <v>1</v>
      </c>
      <c r="AE2464">
        <v>1</v>
      </c>
      <c r="AF2464">
        <v>4</v>
      </c>
      <c r="AG2464">
        <v>1</v>
      </c>
      <c r="AH2464">
        <v>-0.46377897881923902</v>
      </c>
      <c r="AI2464">
        <v>-0.26807486506828998</v>
      </c>
    </row>
    <row r="2465" spans="1:35" x14ac:dyDescent="0.2">
      <c r="A2465" t="s">
        <v>2540</v>
      </c>
      <c r="B2465" s="1">
        <v>40544</v>
      </c>
      <c r="C2465" t="s">
        <v>36</v>
      </c>
      <c r="D2465" t="s">
        <v>37</v>
      </c>
      <c r="E2465" t="s">
        <v>75</v>
      </c>
      <c r="F2465" t="s">
        <v>68</v>
      </c>
      <c r="G2465" t="s">
        <v>40</v>
      </c>
      <c r="H2465" t="s">
        <v>41</v>
      </c>
      <c r="I2465" t="s">
        <v>43</v>
      </c>
      <c r="J2465" t="s">
        <v>51</v>
      </c>
      <c r="K2465" t="s">
        <v>51</v>
      </c>
      <c r="L2465" t="s">
        <v>5077</v>
      </c>
      <c r="M2465">
        <v>140</v>
      </c>
      <c r="N2465">
        <v>3649</v>
      </c>
      <c r="O2465">
        <v>997</v>
      </c>
      <c r="P2465">
        <v>15.94</v>
      </c>
      <c r="Q2465">
        <v>40</v>
      </c>
      <c r="R2465">
        <v>2897952</v>
      </c>
      <c r="S2465" s="6">
        <f t="shared" si="380"/>
        <v>273225.54124417651</v>
      </c>
      <c r="T2465" s="6">
        <f t="shared" si="381"/>
        <v>38366.675801589474</v>
      </c>
      <c r="U2465" s="2">
        <f t="shared" si="382"/>
        <v>4368320.0876952587</v>
      </c>
      <c r="V2465" s="3">
        <f t="shared" si="383"/>
        <v>24.925000000000001</v>
      </c>
      <c r="W2465" s="3">
        <f t="shared" si="384"/>
        <v>3.5</v>
      </c>
      <c r="X2465" s="2">
        <f t="shared" si="385"/>
        <v>398.5</v>
      </c>
      <c r="Y2465" s="3">
        <f t="shared" si="386"/>
        <v>3.5</v>
      </c>
      <c r="Z2465" s="2">
        <f t="shared" si="387"/>
        <v>15.987963891675026</v>
      </c>
      <c r="AA2465" s="5">
        <f t="shared" si="388"/>
        <v>7.121428571428571</v>
      </c>
      <c r="AB2465" s="4">
        <f t="shared" si="389"/>
        <v>7.2448799999999994E-2</v>
      </c>
      <c r="AC2465">
        <v>2</v>
      </c>
      <c r="AD2465">
        <v>1</v>
      </c>
      <c r="AE2465">
        <v>0</v>
      </c>
      <c r="AF2465">
        <v>1</v>
      </c>
      <c r="AG2465">
        <v>1</v>
      </c>
      <c r="AH2465">
        <v>-0.40406367243945901</v>
      </c>
      <c r="AI2465">
        <v>-0.25258669217086699</v>
      </c>
    </row>
    <row r="2466" spans="1:35" x14ac:dyDescent="0.2">
      <c r="A2466" t="s">
        <v>2541</v>
      </c>
      <c r="B2466" s="1">
        <v>41275</v>
      </c>
      <c r="C2466" t="s">
        <v>103</v>
      </c>
      <c r="D2466" t="s">
        <v>47</v>
      </c>
      <c r="E2466" t="s">
        <v>132</v>
      </c>
      <c r="F2466" t="s">
        <v>65</v>
      </c>
      <c r="G2466" t="s">
        <v>40</v>
      </c>
      <c r="H2466" t="s">
        <v>41</v>
      </c>
      <c r="I2466" t="s">
        <v>43</v>
      </c>
      <c r="J2466" t="s">
        <v>43</v>
      </c>
      <c r="K2466" t="s">
        <v>43</v>
      </c>
      <c r="L2466" t="s">
        <v>44</v>
      </c>
      <c r="M2466">
        <v>258</v>
      </c>
      <c r="N2466">
        <v>4827</v>
      </c>
      <c r="O2466">
        <v>645</v>
      </c>
      <c r="P2466">
        <v>42.47</v>
      </c>
      <c r="Q2466">
        <v>24</v>
      </c>
      <c r="R2466">
        <v>3380595</v>
      </c>
      <c r="S2466" s="6">
        <f t="shared" si="380"/>
        <v>133623.36855189558</v>
      </c>
      <c r="T2466" s="6">
        <f t="shared" si="381"/>
        <v>53449.347420758233</v>
      </c>
      <c r="U2466" s="2">
        <f t="shared" si="382"/>
        <v>8798425.5230992343</v>
      </c>
      <c r="V2466" s="3">
        <f t="shared" si="383"/>
        <v>26.875</v>
      </c>
      <c r="W2466" s="3">
        <f t="shared" si="384"/>
        <v>10.75</v>
      </c>
      <c r="X2466" s="2">
        <f t="shared" si="385"/>
        <v>1769.5833333333333</v>
      </c>
      <c r="Y2466" s="3">
        <f t="shared" si="386"/>
        <v>10.75</v>
      </c>
      <c r="Z2466" s="2">
        <f t="shared" si="387"/>
        <v>65.844961240310084</v>
      </c>
      <c r="AA2466" s="5">
        <f t="shared" si="388"/>
        <v>2.5</v>
      </c>
      <c r="AB2466" s="4">
        <f t="shared" si="389"/>
        <v>0.140858125</v>
      </c>
      <c r="AC2466">
        <v>7</v>
      </c>
      <c r="AD2466">
        <v>1</v>
      </c>
      <c r="AE2466">
        <v>0</v>
      </c>
      <c r="AF2466">
        <v>4</v>
      </c>
      <c r="AG2466">
        <v>1</v>
      </c>
      <c r="AH2466">
        <v>0.286102751878821</v>
      </c>
      <c r="AI2466">
        <v>-0.26233597814334703</v>
      </c>
    </row>
    <row r="2467" spans="1:35" x14ac:dyDescent="0.2">
      <c r="A2467" t="s">
        <v>2542</v>
      </c>
      <c r="B2467" s="1">
        <v>40179</v>
      </c>
      <c r="C2467" t="s">
        <v>62</v>
      </c>
      <c r="D2467" t="s">
        <v>63</v>
      </c>
      <c r="E2467" t="s">
        <v>125</v>
      </c>
      <c r="F2467" t="s">
        <v>65</v>
      </c>
      <c r="G2467" t="s">
        <v>40</v>
      </c>
      <c r="H2467" t="s">
        <v>41</v>
      </c>
      <c r="I2467" t="s">
        <v>43</v>
      </c>
      <c r="J2467" t="s">
        <v>51</v>
      </c>
      <c r="K2467" t="s">
        <v>43</v>
      </c>
      <c r="L2467" t="s">
        <v>56</v>
      </c>
      <c r="M2467">
        <v>167</v>
      </c>
      <c r="N2467">
        <v>3973</v>
      </c>
      <c r="O2467">
        <v>917</v>
      </c>
      <c r="P2467">
        <v>46.42</v>
      </c>
      <c r="Q2467">
        <v>2</v>
      </c>
      <c r="R2467">
        <v>4258710</v>
      </c>
      <c r="S2467" s="6">
        <f t="shared" si="380"/>
        <v>230807.95368738988</v>
      </c>
      <c r="T2467" s="6">
        <f t="shared" si="381"/>
        <v>42033.727661716584</v>
      </c>
      <c r="U2467" s="2">
        <f t="shared" si="382"/>
        <v>11683866.096149005</v>
      </c>
      <c r="V2467" s="3">
        <f t="shared" si="383"/>
        <v>458.5</v>
      </c>
      <c r="W2467" s="3">
        <f t="shared" si="384"/>
        <v>83.5</v>
      </c>
      <c r="X2467" s="2">
        <f t="shared" si="385"/>
        <v>23210</v>
      </c>
      <c r="Y2467" s="3">
        <f t="shared" si="386"/>
        <v>83.5</v>
      </c>
      <c r="Z2467" s="2">
        <f t="shared" si="387"/>
        <v>50.621592148309709</v>
      </c>
      <c r="AA2467" s="5">
        <f t="shared" si="388"/>
        <v>5.4910179640718564</v>
      </c>
      <c r="AB2467" s="4">
        <f t="shared" si="389"/>
        <v>2.1293549999999999</v>
      </c>
      <c r="AC2467">
        <v>4</v>
      </c>
      <c r="AD2467">
        <v>0</v>
      </c>
      <c r="AE2467">
        <v>0</v>
      </c>
      <c r="AF2467">
        <v>0</v>
      </c>
      <c r="AG2467">
        <v>3</v>
      </c>
      <c r="AH2467" s="2">
        <v>1.16452149980338E+16</v>
      </c>
      <c r="AI2467">
        <v>-0.31359171542417003</v>
      </c>
    </row>
    <row r="2468" spans="1:35" x14ac:dyDescent="0.2">
      <c r="A2468" t="s">
        <v>2543</v>
      </c>
      <c r="B2468" s="1">
        <v>42370</v>
      </c>
      <c r="C2468" t="s">
        <v>82</v>
      </c>
      <c r="D2468" t="s">
        <v>83</v>
      </c>
      <c r="E2468" t="s">
        <v>75</v>
      </c>
      <c r="F2468" t="s">
        <v>65</v>
      </c>
      <c r="G2468" t="s">
        <v>40</v>
      </c>
      <c r="H2468" t="s">
        <v>41</v>
      </c>
      <c r="I2468" t="s">
        <v>43</v>
      </c>
      <c r="J2468" t="s">
        <v>51</v>
      </c>
      <c r="K2468" t="s">
        <v>43</v>
      </c>
      <c r="L2468" t="s">
        <v>56</v>
      </c>
      <c r="M2468">
        <v>139</v>
      </c>
      <c r="N2468">
        <v>3639</v>
      </c>
      <c r="O2468">
        <v>830</v>
      </c>
      <c r="P2468">
        <v>48.45</v>
      </c>
      <c r="Q2468">
        <v>60</v>
      </c>
      <c r="R2468">
        <v>978301</v>
      </c>
      <c r="S2468" s="6">
        <f t="shared" si="380"/>
        <v>228084.63863698818</v>
      </c>
      <c r="T2468" s="6">
        <f t="shared" si="381"/>
        <v>38197.306952459468</v>
      </c>
      <c r="U2468" s="2">
        <f t="shared" si="382"/>
        <v>13314097.279472383</v>
      </c>
      <c r="V2468" s="3">
        <f t="shared" si="383"/>
        <v>13.833333333333334</v>
      </c>
      <c r="W2468" s="3">
        <f t="shared" si="384"/>
        <v>2.3166666666666669</v>
      </c>
      <c r="X2468" s="2">
        <f t="shared" si="385"/>
        <v>807.5</v>
      </c>
      <c r="Y2468" s="3">
        <f t="shared" si="386"/>
        <v>2.3166666666666669</v>
      </c>
      <c r="Z2468" s="2">
        <f t="shared" si="387"/>
        <v>58.373493975903614</v>
      </c>
      <c r="AA2468" s="5">
        <f t="shared" si="388"/>
        <v>5.971223021582734</v>
      </c>
      <c r="AB2468" s="4">
        <f t="shared" si="389"/>
        <v>1.6305016666666668E-2</v>
      </c>
      <c r="AC2468">
        <v>2</v>
      </c>
      <c r="AD2468">
        <v>0</v>
      </c>
      <c r="AE2468">
        <v>1</v>
      </c>
      <c r="AF2468">
        <v>1</v>
      </c>
      <c r="AG2468">
        <v>1</v>
      </c>
      <c r="AH2468">
        <v>-0.60320140936025501</v>
      </c>
      <c r="AI2468">
        <v>-0.235522231346212</v>
      </c>
    </row>
    <row r="2469" spans="1:35" x14ac:dyDescent="0.2">
      <c r="A2469" t="s">
        <v>2544</v>
      </c>
      <c r="B2469" s="1">
        <v>42736</v>
      </c>
      <c r="C2469" t="s">
        <v>46</v>
      </c>
      <c r="D2469" t="s">
        <v>47</v>
      </c>
      <c r="E2469" t="s">
        <v>71</v>
      </c>
      <c r="F2469" t="s">
        <v>54</v>
      </c>
      <c r="G2469" t="s">
        <v>55</v>
      </c>
      <c r="H2469" t="s">
        <v>50</v>
      </c>
      <c r="I2469" t="s">
        <v>43</v>
      </c>
      <c r="J2469" t="s">
        <v>43</v>
      </c>
      <c r="K2469" t="s">
        <v>43</v>
      </c>
      <c r="L2469" t="s">
        <v>44</v>
      </c>
      <c r="M2469">
        <v>380</v>
      </c>
      <c r="N2469">
        <v>876</v>
      </c>
      <c r="O2469">
        <v>552</v>
      </c>
      <c r="P2469">
        <v>31.59</v>
      </c>
      <c r="Q2469">
        <v>63</v>
      </c>
      <c r="R2469">
        <v>3007583</v>
      </c>
      <c r="S2469" s="6">
        <f t="shared" si="380"/>
        <v>630136.98630136985</v>
      </c>
      <c r="T2469" s="6">
        <f t="shared" si="381"/>
        <v>433789.95433789951</v>
      </c>
      <c r="U2469" s="2">
        <f t="shared" si="382"/>
        <v>36061643.83561644</v>
      </c>
      <c r="V2469" s="3">
        <f t="shared" si="383"/>
        <v>8.7619047619047628</v>
      </c>
      <c r="W2469" s="3">
        <f t="shared" si="384"/>
        <v>6.0317460317460316</v>
      </c>
      <c r="X2469" s="2">
        <f t="shared" si="385"/>
        <v>501.42857142857144</v>
      </c>
      <c r="Y2469" s="3">
        <f t="shared" si="386"/>
        <v>6.0317460317460316</v>
      </c>
      <c r="Z2469" s="2">
        <f t="shared" si="387"/>
        <v>57.228260869565219</v>
      </c>
      <c r="AA2469" s="5">
        <f t="shared" si="388"/>
        <v>1.4526315789473685</v>
      </c>
      <c r="AB2469" s="4">
        <f t="shared" si="389"/>
        <v>4.7739412698412698E-2</v>
      </c>
      <c r="AC2469">
        <v>3</v>
      </c>
      <c r="AD2469">
        <v>1</v>
      </c>
      <c r="AE2469">
        <v>1</v>
      </c>
      <c r="AF2469">
        <v>1</v>
      </c>
      <c r="AG2469">
        <v>1</v>
      </c>
      <c r="AH2469">
        <v>-0.56284726764082804</v>
      </c>
      <c r="AI2469">
        <v>-8.4436664142214304E-3</v>
      </c>
    </row>
    <row r="2470" spans="1:35" x14ac:dyDescent="0.2">
      <c r="A2470" t="s">
        <v>2545</v>
      </c>
      <c r="B2470" s="1">
        <v>40909</v>
      </c>
      <c r="C2470" t="s">
        <v>46</v>
      </c>
      <c r="D2470" t="s">
        <v>47</v>
      </c>
      <c r="E2470" t="s">
        <v>67</v>
      </c>
      <c r="F2470" t="s">
        <v>68</v>
      </c>
      <c r="G2470" t="s">
        <v>40</v>
      </c>
      <c r="H2470" t="s">
        <v>50</v>
      </c>
      <c r="I2470" t="s">
        <v>43</v>
      </c>
      <c r="J2470" t="s">
        <v>51</v>
      </c>
      <c r="K2470" t="s">
        <v>51</v>
      </c>
      <c r="L2470" t="s">
        <v>56</v>
      </c>
      <c r="M2470">
        <v>157</v>
      </c>
      <c r="N2470">
        <v>748</v>
      </c>
      <c r="O2470">
        <v>901</v>
      </c>
      <c r="P2470">
        <v>13.79</v>
      </c>
      <c r="Q2470">
        <v>33</v>
      </c>
      <c r="R2470">
        <v>4164539</v>
      </c>
      <c r="S2470" s="6">
        <f t="shared" si="380"/>
        <v>1204545.4545454546</v>
      </c>
      <c r="T2470" s="6">
        <f t="shared" si="381"/>
        <v>209893.04812834226</v>
      </c>
      <c r="U2470" s="2">
        <f t="shared" si="382"/>
        <v>18435828.877005346</v>
      </c>
      <c r="V2470" s="3">
        <f t="shared" si="383"/>
        <v>27.303030303030305</v>
      </c>
      <c r="W2470" s="3">
        <f t="shared" si="384"/>
        <v>4.7575757575757578</v>
      </c>
      <c r="X2470" s="2">
        <f t="shared" si="385"/>
        <v>417.87878787878788</v>
      </c>
      <c r="Y2470" s="3">
        <f t="shared" si="386"/>
        <v>4.7575757575757578</v>
      </c>
      <c r="Z2470" s="2">
        <f t="shared" si="387"/>
        <v>15.30521642619312</v>
      </c>
      <c r="AA2470" s="5">
        <f t="shared" si="388"/>
        <v>5.7388535031847132</v>
      </c>
      <c r="AB2470" s="4">
        <f t="shared" si="389"/>
        <v>0.12619815151515151</v>
      </c>
      <c r="AC2470">
        <v>3</v>
      </c>
      <c r="AD2470">
        <v>1</v>
      </c>
      <c r="AE2470">
        <v>0</v>
      </c>
      <c r="AF2470">
        <v>4</v>
      </c>
      <c r="AG2470">
        <v>1</v>
      </c>
      <c r="AH2470">
        <v>-0.20672325741396899</v>
      </c>
      <c r="AI2470">
        <v>-3.3438059662419903E-2</v>
      </c>
    </row>
    <row r="2471" spans="1:35" x14ac:dyDescent="0.2">
      <c r="A2471" t="s">
        <v>2546</v>
      </c>
      <c r="B2471" s="1">
        <v>42736</v>
      </c>
      <c r="C2471" t="s">
        <v>73</v>
      </c>
      <c r="D2471" t="s">
        <v>74</v>
      </c>
      <c r="E2471" t="s">
        <v>38</v>
      </c>
      <c r="F2471" t="s">
        <v>65</v>
      </c>
      <c r="G2471" t="s">
        <v>40</v>
      </c>
      <c r="H2471" t="s">
        <v>41</v>
      </c>
      <c r="I2471" t="s">
        <v>43</v>
      </c>
      <c r="J2471" t="s">
        <v>43</v>
      </c>
      <c r="K2471" t="s">
        <v>51</v>
      </c>
      <c r="L2471" t="s">
        <v>78</v>
      </c>
      <c r="M2471">
        <v>437</v>
      </c>
      <c r="N2471">
        <v>3634</v>
      </c>
      <c r="O2471">
        <v>589</v>
      </c>
      <c r="P2471">
        <v>22.23</v>
      </c>
      <c r="Q2471">
        <v>66</v>
      </c>
      <c r="R2471">
        <v>4018716</v>
      </c>
      <c r="S2471" s="6">
        <f t="shared" si="380"/>
        <v>162080.35222894882</v>
      </c>
      <c r="T2471" s="6">
        <f t="shared" si="381"/>
        <v>120253.16455696203</v>
      </c>
      <c r="U2471" s="2">
        <f t="shared" si="382"/>
        <v>6117226.1970280679</v>
      </c>
      <c r="V2471" s="3">
        <f t="shared" si="383"/>
        <v>8.9242424242424239</v>
      </c>
      <c r="W2471" s="3">
        <f t="shared" si="384"/>
        <v>6.6212121212121211</v>
      </c>
      <c r="X2471" s="2">
        <f t="shared" si="385"/>
        <v>336.81818181818181</v>
      </c>
      <c r="Y2471" s="3">
        <f t="shared" si="386"/>
        <v>6.6212121212121211</v>
      </c>
      <c r="Z2471" s="2">
        <f t="shared" si="387"/>
        <v>37.741935483870968</v>
      </c>
      <c r="AA2471" s="5">
        <f t="shared" si="388"/>
        <v>1.3478260869565217</v>
      </c>
      <c r="AB2471" s="4">
        <f t="shared" si="389"/>
        <v>6.0889636363636361E-2</v>
      </c>
      <c r="AC2471">
        <v>4</v>
      </c>
      <c r="AD2471">
        <v>1</v>
      </c>
      <c r="AE2471">
        <v>1</v>
      </c>
      <c r="AF2471">
        <v>1</v>
      </c>
      <c r="AG2471">
        <v>1</v>
      </c>
      <c r="AH2471">
        <v>-0.55441369685578201</v>
      </c>
      <c r="AI2471">
        <v>-0.24156426829073099</v>
      </c>
    </row>
    <row r="2472" spans="1:35" x14ac:dyDescent="0.2">
      <c r="A2472" t="s">
        <v>2547</v>
      </c>
      <c r="B2472" s="1">
        <v>38718</v>
      </c>
      <c r="C2472" t="s">
        <v>46</v>
      </c>
      <c r="D2472" t="s">
        <v>47</v>
      </c>
      <c r="E2472" t="s">
        <v>67</v>
      </c>
      <c r="F2472" t="s">
        <v>68</v>
      </c>
      <c r="G2472" t="s">
        <v>40</v>
      </c>
      <c r="H2472" t="s">
        <v>51</v>
      </c>
      <c r="I2472" t="s">
        <v>42</v>
      </c>
      <c r="J2472" t="s">
        <v>51</v>
      </c>
      <c r="K2472" t="s">
        <v>51</v>
      </c>
      <c r="L2472" t="s">
        <v>5077</v>
      </c>
      <c r="M2472">
        <v>159</v>
      </c>
      <c r="N2472">
        <v>1727</v>
      </c>
      <c r="O2472">
        <v>160</v>
      </c>
      <c r="P2472">
        <v>14.49</v>
      </c>
      <c r="Q2472">
        <v>67</v>
      </c>
      <c r="R2472">
        <v>2309197</v>
      </c>
      <c r="S2472" s="6">
        <f t="shared" si="380"/>
        <v>92646.207295888831</v>
      </c>
      <c r="T2472" s="6">
        <f t="shared" si="381"/>
        <v>92067.168500289525</v>
      </c>
      <c r="U2472" s="2">
        <f t="shared" si="382"/>
        <v>8390272.1482339315</v>
      </c>
      <c r="V2472" s="3">
        <f t="shared" si="383"/>
        <v>2.3880597014925371</v>
      </c>
      <c r="W2472" s="3">
        <f t="shared" si="384"/>
        <v>2.3731343283582089</v>
      </c>
      <c r="X2472" s="2">
        <f t="shared" si="385"/>
        <v>216.26865671641792</v>
      </c>
      <c r="Y2472" s="3">
        <f t="shared" si="386"/>
        <v>2.3731343283582089</v>
      </c>
      <c r="Z2472" s="2">
        <f t="shared" si="387"/>
        <v>90.5625</v>
      </c>
      <c r="AA2472" s="5">
        <f t="shared" si="388"/>
        <v>1.0062893081761006</v>
      </c>
      <c r="AB2472" s="4">
        <f t="shared" si="389"/>
        <v>3.4465626865671645E-2</v>
      </c>
      <c r="AC2472">
        <v>2</v>
      </c>
      <c r="AD2472">
        <v>1</v>
      </c>
      <c r="AE2472">
        <v>0</v>
      </c>
      <c r="AF2472">
        <v>1</v>
      </c>
      <c r="AG2472">
        <v>1</v>
      </c>
      <c r="AH2472">
        <v>-0.83405771439855103</v>
      </c>
      <c r="AI2472">
        <v>-0.25374996283761198</v>
      </c>
    </row>
    <row r="2473" spans="1:35" x14ac:dyDescent="0.2">
      <c r="A2473" t="s">
        <v>2548</v>
      </c>
      <c r="B2473" s="1">
        <v>42005</v>
      </c>
      <c r="C2473" t="s">
        <v>53</v>
      </c>
      <c r="D2473" t="s">
        <v>37</v>
      </c>
      <c r="E2473" t="s">
        <v>67</v>
      </c>
      <c r="F2473" t="s">
        <v>54</v>
      </c>
      <c r="G2473" t="s">
        <v>55</v>
      </c>
      <c r="H2473" t="s">
        <v>50</v>
      </c>
      <c r="I2473" t="s">
        <v>51</v>
      </c>
      <c r="J2473" t="s">
        <v>51</v>
      </c>
      <c r="K2473" t="s">
        <v>42</v>
      </c>
      <c r="L2473" t="s">
        <v>60</v>
      </c>
      <c r="M2473">
        <v>199</v>
      </c>
      <c r="N2473">
        <v>393</v>
      </c>
      <c r="O2473">
        <v>473</v>
      </c>
      <c r="P2473">
        <v>5.85</v>
      </c>
      <c r="Q2473">
        <v>19</v>
      </c>
      <c r="R2473">
        <v>3852866</v>
      </c>
      <c r="S2473" s="6">
        <f t="shared" si="380"/>
        <v>1203562.3409669211</v>
      </c>
      <c r="T2473" s="6">
        <f t="shared" si="381"/>
        <v>506361.32315521629</v>
      </c>
      <c r="U2473" s="2">
        <f t="shared" si="382"/>
        <v>14885496.183206107</v>
      </c>
      <c r="V2473" s="3">
        <f t="shared" si="383"/>
        <v>24.894736842105264</v>
      </c>
      <c r="W2473" s="3">
        <f t="shared" si="384"/>
        <v>10.473684210526315</v>
      </c>
      <c r="X2473" s="2">
        <f t="shared" si="385"/>
        <v>307.89473684210526</v>
      </c>
      <c r="Y2473" s="3">
        <f t="shared" si="386"/>
        <v>10.473684210526315</v>
      </c>
      <c r="Z2473" s="2">
        <f t="shared" si="387"/>
        <v>12.367864693446089</v>
      </c>
      <c r="AA2473" s="5">
        <f t="shared" si="388"/>
        <v>2.3768844221105527</v>
      </c>
      <c r="AB2473" s="4">
        <f t="shared" si="389"/>
        <v>0.20278242105263158</v>
      </c>
      <c r="AC2473">
        <v>9</v>
      </c>
      <c r="AD2473">
        <v>1</v>
      </c>
      <c r="AE2473">
        <v>1</v>
      </c>
      <c r="AF2473">
        <v>4</v>
      </c>
      <c r="AG2473">
        <v>1</v>
      </c>
      <c r="AH2473">
        <v>4.8420663701722398E-2</v>
      </c>
      <c r="AI2473">
        <v>4.2421076626320199E-2</v>
      </c>
    </row>
    <row r="2474" spans="1:35" x14ac:dyDescent="0.2">
      <c r="A2474" t="s">
        <v>2549</v>
      </c>
      <c r="B2474" s="1">
        <v>38718</v>
      </c>
      <c r="C2474" t="s">
        <v>46</v>
      </c>
      <c r="D2474" t="s">
        <v>47</v>
      </c>
      <c r="E2474" t="s">
        <v>77</v>
      </c>
      <c r="F2474" t="s">
        <v>54</v>
      </c>
      <c r="G2474" t="s">
        <v>55</v>
      </c>
      <c r="H2474" t="s">
        <v>41</v>
      </c>
      <c r="I2474" t="s">
        <v>42</v>
      </c>
      <c r="J2474" t="s">
        <v>43</v>
      </c>
      <c r="K2474" t="s">
        <v>42</v>
      </c>
      <c r="L2474" t="s">
        <v>5077</v>
      </c>
      <c r="M2474">
        <v>419</v>
      </c>
      <c r="N2474">
        <v>4770</v>
      </c>
      <c r="O2474">
        <v>36</v>
      </c>
      <c r="P2474">
        <v>3.07</v>
      </c>
      <c r="Q2474">
        <v>53</v>
      </c>
      <c r="R2474">
        <v>2389742</v>
      </c>
      <c r="S2474" s="6">
        <f t="shared" si="380"/>
        <v>7547.1698113207549</v>
      </c>
      <c r="T2474" s="6">
        <f t="shared" si="381"/>
        <v>87840.67085953879</v>
      </c>
      <c r="U2474" s="2">
        <f t="shared" si="382"/>
        <v>643605.87002096442</v>
      </c>
      <c r="V2474" s="3">
        <f t="shared" si="383"/>
        <v>0.67924528301886788</v>
      </c>
      <c r="W2474" s="3">
        <f t="shared" si="384"/>
        <v>7.9056603773584904</v>
      </c>
      <c r="X2474" s="2">
        <f t="shared" si="385"/>
        <v>57.924528301886795</v>
      </c>
      <c r="Y2474" s="3">
        <f t="shared" si="386"/>
        <v>7.9056603773584904</v>
      </c>
      <c r="Z2474" s="2">
        <f t="shared" si="387"/>
        <v>85.277777777777771</v>
      </c>
      <c r="AA2474" s="5">
        <f t="shared" si="388"/>
        <v>8.5918854415274457E-2</v>
      </c>
      <c r="AB2474" s="4">
        <f t="shared" si="389"/>
        <v>4.5089471698113205E-2</v>
      </c>
      <c r="AC2474">
        <v>5</v>
      </c>
      <c r="AD2474">
        <v>1</v>
      </c>
      <c r="AE2474">
        <v>1</v>
      </c>
      <c r="AF2474">
        <v>1</v>
      </c>
      <c r="AG2474">
        <v>1</v>
      </c>
      <c r="AH2474">
        <v>-0.713700508447074</v>
      </c>
      <c r="AI2474">
        <v>-0.293088565071976</v>
      </c>
    </row>
    <row r="2475" spans="1:35" x14ac:dyDescent="0.2">
      <c r="A2475" t="s">
        <v>2550</v>
      </c>
      <c r="B2475" s="1">
        <v>41640</v>
      </c>
      <c r="C2475" t="s">
        <v>103</v>
      </c>
      <c r="D2475" t="s">
        <v>47</v>
      </c>
      <c r="E2475" t="s">
        <v>67</v>
      </c>
      <c r="F2475" t="s">
        <v>68</v>
      </c>
      <c r="G2475" t="s">
        <v>40</v>
      </c>
      <c r="H2475" t="s">
        <v>41</v>
      </c>
      <c r="I2475" t="s">
        <v>51</v>
      </c>
      <c r="J2475" t="s">
        <v>42</v>
      </c>
      <c r="K2475" t="s">
        <v>43</v>
      </c>
      <c r="L2475" t="s">
        <v>5077</v>
      </c>
      <c r="M2475">
        <v>77</v>
      </c>
      <c r="N2475">
        <v>2658</v>
      </c>
      <c r="O2475">
        <v>444</v>
      </c>
      <c r="P2475">
        <v>46.09</v>
      </c>
      <c r="Q2475">
        <v>53</v>
      </c>
      <c r="R2475">
        <v>4362038</v>
      </c>
      <c r="S2475" s="6">
        <f t="shared" si="380"/>
        <v>167042.88939051918</v>
      </c>
      <c r="T2475" s="6">
        <f t="shared" si="381"/>
        <v>28969.149736644093</v>
      </c>
      <c r="U2475" s="2">
        <f t="shared" si="382"/>
        <v>17340105.34236268</v>
      </c>
      <c r="V2475" s="3">
        <f t="shared" si="383"/>
        <v>8.3773584905660385</v>
      </c>
      <c r="W2475" s="3">
        <f t="shared" si="384"/>
        <v>1.4528301886792452</v>
      </c>
      <c r="X2475" s="2">
        <f t="shared" si="385"/>
        <v>869.62264150943395</v>
      </c>
      <c r="Y2475" s="3">
        <f t="shared" si="386"/>
        <v>1.4528301886792452</v>
      </c>
      <c r="Z2475" s="2">
        <f t="shared" si="387"/>
        <v>103.80630630630631</v>
      </c>
      <c r="AA2475" s="5">
        <f t="shared" si="388"/>
        <v>5.7662337662337659</v>
      </c>
      <c r="AB2475" s="4">
        <f t="shared" si="389"/>
        <v>8.2302603773584906E-2</v>
      </c>
      <c r="AC2475">
        <v>1</v>
      </c>
      <c r="AD2475">
        <v>0</v>
      </c>
      <c r="AE2475">
        <v>0</v>
      </c>
      <c r="AF2475">
        <v>1</v>
      </c>
      <c r="AG2475">
        <v>1</v>
      </c>
      <c r="AH2475">
        <v>-0.50722079188717195</v>
      </c>
      <c r="AI2475">
        <v>-0.24000716263012001</v>
      </c>
    </row>
    <row r="2476" spans="1:35" x14ac:dyDescent="0.2">
      <c r="A2476" t="s">
        <v>2551</v>
      </c>
      <c r="B2476" s="1">
        <v>40544</v>
      </c>
      <c r="C2476" t="s">
        <v>62</v>
      </c>
      <c r="D2476" t="s">
        <v>63</v>
      </c>
      <c r="E2476" t="s">
        <v>71</v>
      </c>
      <c r="F2476" t="s">
        <v>68</v>
      </c>
      <c r="G2476" t="s">
        <v>40</v>
      </c>
      <c r="H2476" t="s">
        <v>41</v>
      </c>
      <c r="I2476" t="s">
        <v>43</v>
      </c>
      <c r="J2476" t="s">
        <v>43</v>
      </c>
      <c r="K2476" t="s">
        <v>51</v>
      </c>
      <c r="L2476" t="s">
        <v>44</v>
      </c>
      <c r="M2476">
        <v>342</v>
      </c>
      <c r="N2476">
        <v>3854</v>
      </c>
      <c r="O2476">
        <v>538</v>
      </c>
      <c r="P2476">
        <v>24.26</v>
      </c>
      <c r="Q2476">
        <v>94</v>
      </c>
      <c r="R2476">
        <v>580632</v>
      </c>
      <c r="S2476" s="6">
        <f t="shared" si="380"/>
        <v>139595.22573949143</v>
      </c>
      <c r="T2476" s="6">
        <f t="shared" si="381"/>
        <v>88738.972496107934</v>
      </c>
      <c r="U2476" s="2">
        <f t="shared" si="382"/>
        <v>6294758.6922677737</v>
      </c>
      <c r="V2476" s="3">
        <f t="shared" si="383"/>
        <v>5.7234042553191493</v>
      </c>
      <c r="W2476" s="3">
        <f t="shared" si="384"/>
        <v>3.6382978723404253</v>
      </c>
      <c r="X2476" s="2">
        <f t="shared" si="385"/>
        <v>258.08510638297872</v>
      </c>
      <c r="Y2476" s="3">
        <f t="shared" si="386"/>
        <v>3.6382978723404253</v>
      </c>
      <c r="Z2476" s="2">
        <f t="shared" si="387"/>
        <v>45.092936802973981</v>
      </c>
      <c r="AA2476" s="5">
        <f t="shared" si="388"/>
        <v>1.5730994152046784</v>
      </c>
      <c r="AB2476" s="4">
        <f t="shared" si="389"/>
        <v>6.1769361702127658E-3</v>
      </c>
      <c r="AC2476">
        <v>4</v>
      </c>
      <c r="AD2476">
        <v>0</v>
      </c>
      <c r="AE2476">
        <v>1</v>
      </c>
      <c r="AF2476">
        <v>1</v>
      </c>
      <c r="AG2476">
        <v>1</v>
      </c>
      <c r="AH2476">
        <v>-0.82504468327770897</v>
      </c>
      <c r="AI2476">
        <v>-0.25143720050533702</v>
      </c>
    </row>
    <row r="2477" spans="1:35" x14ac:dyDescent="0.2">
      <c r="A2477" t="s">
        <v>2552</v>
      </c>
      <c r="B2477" s="1">
        <v>37987</v>
      </c>
      <c r="C2477" t="s">
        <v>36</v>
      </c>
      <c r="D2477" t="s">
        <v>37</v>
      </c>
      <c r="E2477" t="s">
        <v>125</v>
      </c>
      <c r="F2477" t="s">
        <v>39</v>
      </c>
      <c r="G2477" t="s">
        <v>40</v>
      </c>
      <c r="H2477" t="s">
        <v>41</v>
      </c>
      <c r="I2477" t="s">
        <v>51</v>
      </c>
      <c r="J2477" t="s">
        <v>43</v>
      </c>
      <c r="K2477" t="s">
        <v>51</v>
      </c>
      <c r="L2477" t="s">
        <v>78</v>
      </c>
      <c r="M2477">
        <v>421</v>
      </c>
      <c r="N2477">
        <v>3602</v>
      </c>
      <c r="O2477">
        <v>447</v>
      </c>
      <c r="P2477">
        <v>22.24</v>
      </c>
      <c r="Q2477">
        <v>60</v>
      </c>
      <c r="R2477">
        <v>2029284</v>
      </c>
      <c r="S2477" s="6">
        <f t="shared" si="380"/>
        <v>124097.7234869517</v>
      </c>
      <c r="T2477" s="6">
        <f t="shared" si="381"/>
        <v>116879.51138256524</v>
      </c>
      <c r="U2477" s="2">
        <f t="shared" si="382"/>
        <v>6174347.5846751807</v>
      </c>
      <c r="V2477" s="3">
        <f t="shared" si="383"/>
        <v>7.45</v>
      </c>
      <c r="W2477" s="3">
        <f t="shared" si="384"/>
        <v>7.0166666666666666</v>
      </c>
      <c r="X2477" s="2">
        <f t="shared" si="385"/>
        <v>370.66666666666669</v>
      </c>
      <c r="Y2477" s="3">
        <f t="shared" si="386"/>
        <v>7.0166666666666666</v>
      </c>
      <c r="Z2477" s="2">
        <f t="shared" si="387"/>
        <v>49.753914988814316</v>
      </c>
      <c r="AA2477" s="5">
        <f t="shared" si="388"/>
        <v>1.0617577197149644</v>
      </c>
      <c r="AB2477" s="4">
        <f t="shared" si="389"/>
        <v>3.3821400000000001E-2</v>
      </c>
      <c r="AC2477">
        <v>2</v>
      </c>
      <c r="AD2477">
        <v>0</v>
      </c>
      <c r="AE2477">
        <v>1</v>
      </c>
      <c r="AF2477">
        <v>1</v>
      </c>
      <c r="AG2477">
        <v>1</v>
      </c>
      <c r="AH2477">
        <v>-0.62350090530089597</v>
      </c>
      <c r="AI2477">
        <v>-0.24699875489631001</v>
      </c>
    </row>
    <row r="2478" spans="1:35" x14ac:dyDescent="0.2">
      <c r="A2478" t="s">
        <v>2553</v>
      </c>
      <c r="B2478" s="1">
        <v>41275</v>
      </c>
      <c r="C2478" t="s">
        <v>46</v>
      </c>
      <c r="D2478" t="s">
        <v>47</v>
      </c>
      <c r="E2478" t="s">
        <v>132</v>
      </c>
      <c r="F2478" t="s">
        <v>65</v>
      </c>
      <c r="G2478" t="s">
        <v>40</v>
      </c>
      <c r="H2478" t="s">
        <v>50</v>
      </c>
      <c r="I2478" t="s">
        <v>51</v>
      </c>
      <c r="J2478" t="s">
        <v>43</v>
      </c>
      <c r="K2478" t="s">
        <v>51</v>
      </c>
      <c r="L2478" t="s">
        <v>78</v>
      </c>
      <c r="M2478">
        <v>259</v>
      </c>
      <c r="N2478">
        <v>310</v>
      </c>
      <c r="O2478">
        <v>315</v>
      </c>
      <c r="P2478">
        <v>20.36</v>
      </c>
      <c r="Q2478">
        <v>26</v>
      </c>
      <c r="R2478">
        <v>4913760</v>
      </c>
      <c r="S2478" s="6">
        <f t="shared" si="380"/>
        <v>1016129.0322580645</v>
      </c>
      <c r="T2478" s="6">
        <f t="shared" si="381"/>
        <v>835483.87096774194</v>
      </c>
      <c r="U2478" s="2">
        <f t="shared" si="382"/>
        <v>65677419.354838707</v>
      </c>
      <c r="V2478" s="3">
        <f t="shared" si="383"/>
        <v>12.115384615384615</v>
      </c>
      <c r="W2478" s="3">
        <f t="shared" si="384"/>
        <v>9.9615384615384617</v>
      </c>
      <c r="X2478" s="2">
        <f t="shared" si="385"/>
        <v>783.07692307692309</v>
      </c>
      <c r="Y2478" s="3">
        <f t="shared" si="386"/>
        <v>9.9615384615384617</v>
      </c>
      <c r="Z2478" s="2">
        <f t="shared" si="387"/>
        <v>64.634920634920633</v>
      </c>
      <c r="AA2478" s="5">
        <f t="shared" si="388"/>
        <v>1.2162162162162162</v>
      </c>
      <c r="AB2478" s="4">
        <f t="shared" si="389"/>
        <v>0.18899076923076924</v>
      </c>
      <c r="AC2478">
        <v>4</v>
      </c>
      <c r="AD2478">
        <v>1</v>
      </c>
      <c r="AE2478">
        <v>1</v>
      </c>
      <c r="AF2478">
        <v>4</v>
      </c>
      <c r="AG2478">
        <v>1</v>
      </c>
      <c r="AH2478">
        <v>-1.6583348976881601E-2</v>
      </c>
      <c r="AI2478">
        <v>0.230628462355288</v>
      </c>
    </row>
    <row r="2479" spans="1:35" x14ac:dyDescent="0.2">
      <c r="A2479" t="s">
        <v>2554</v>
      </c>
      <c r="B2479" s="1">
        <v>40544</v>
      </c>
      <c r="C2479" t="s">
        <v>103</v>
      </c>
      <c r="D2479" t="s">
        <v>47</v>
      </c>
      <c r="E2479" t="s">
        <v>71</v>
      </c>
      <c r="F2479" t="s">
        <v>48</v>
      </c>
      <c r="G2479" t="s">
        <v>49</v>
      </c>
      <c r="H2479" t="s">
        <v>41</v>
      </c>
      <c r="I2479" t="s">
        <v>43</v>
      </c>
      <c r="J2479" t="s">
        <v>43</v>
      </c>
      <c r="K2479" t="s">
        <v>43</v>
      </c>
      <c r="L2479" t="s">
        <v>5077</v>
      </c>
      <c r="M2479">
        <v>451</v>
      </c>
      <c r="N2479">
        <v>4880</v>
      </c>
      <c r="O2479">
        <v>777</v>
      </c>
      <c r="P2479">
        <v>35.67</v>
      </c>
      <c r="Q2479">
        <v>31</v>
      </c>
      <c r="R2479">
        <v>4854055</v>
      </c>
      <c r="S2479" s="6">
        <f t="shared" si="380"/>
        <v>159221.31147540984</v>
      </c>
      <c r="T2479" s="6">
        <f t="shared" si="381"/>
        <v>92418.032786885247</v>
      </c>
      <c r="U2479" s="2">
        <f t="shared" si="382"/>
        <v>7309426.2295081969</v>
      </c>
      <c r="V2479" s="3">
        <f t="shared" si="383"/>
        <v>25.06451612903226</v>
      </c>
      <c r="W2479" s="3">
        <f t="shared" si="384"/>
        <v>14.548387096774194</v>
      </c>
      <c r="X2479" s="2">
        <f t="shared" si="385"/>
        <v>1150.6451612903227</v>
      </c>
      <c r="Y2479" s="3">
        <f t="shared" si="386"/>
        <v>14.548387096774194</v>
      </c>
      <c r="Z2479" s="2">
        <f t="shared" si="387"/>
        <v>45.907335907335906</v>
      </c>
      <c r="AA2479" s="5">
        <f t="shared" si="388"/>
        <v>1.7228381374722839</v>
      </c>
      <c r="AB2479" s="4">
        <f t="shared" si="389"/>
        <v>0.15658241935483871</v>
      </c>
      <c r="AC2479">
        <v>8</v>
      </c>
      <c r="AD2479">
        <v>1</v>
      </c>
      <c r="AE2479">
        <v>1</v>
      </c>
      <c r="AF2479">
        <v>4</v>
      </c>
      <c r="AG2479">
        <v>1</v>
      </c>
      <c r="AH2479">
        <v>0.25845246809325001</v>
      </c>
      <c r="AI2479">
        <v>-0.25155584372205803</v>
      </c>
    </row>
    <row r="2480" spans="1:35" x14ac:dyDescent="0.2">
      <c r="A2480" t="s">
        <v>2555</v>
      </c>
      <c r="B2480" s="1">
        <v>38718</v>
      </c>
      <c r="C2480" t="s">
        <v>53</v>
      </c>
      <c r="D2480" t="s">
        <v>37</v>
      </c>
      <c r="E2480" t="s">
        <v>67</v>
      </c>
      <c r="F2480" t="s">
        <v>68</v>
      </c>
      <c r="G2480" t="s">
        <v>40</v>
      </c>
      <c r="H2480" t="s">
        <v>41</v>
      </c>
      <c r="I2480" t="s">
        <v>43</v>
      </c>
      <c r="J2480" t="s">
        <v>43</v>
      </c>
      <c r="K2480" t="s">
        <v>51</v>
      </c>
      <c r="L2480" t="s">
        <v>78</v>
      </c>
      <c r="M2480">
        <v>491</v>
      </c>
      <c r="N2480">
        <v>4915</v>
      </c>
      <c r="O2480">
        <v>784</v>
      </c>
      <c r="P2480">
        <v>23.69</v>
      </c>
      <c r="Q2480">
        <v>10</v>
      </c>
      <c r="R2480">
        <v>4576645</v>
      </c>
      <c r="S2480" s="6">
        <f t="shared" si="380"/>
        <v>159511.69888097659</v>
      </c>
      <c r="T2480" s="6">
        <f t="shared" si="381"/>
        <v>99898.270600203454</v>
      </c>
      <c r="U2480" s="2">
        <f t="shared" si="382"/>
        <v>4819938.9623601222</v>
      </c>
      <c r="V2480" s="3">
        <f t="shared" si="383"/>
        <v>78.400000000000006</v>
      </c>
      <c r="W2480" s="3">
        <f t="shared" si="384"/>
        <v>49.1</v>
      </c>
      <c r="X2480" s="2">
        <f t="shared" si="385"/>
        <v>2369</v>
      </c>
      <c r="Y2480" s="3">
        <f t="shared" si="386"/>
        <v>49.1</v>
      </c>
      <c r="Z2480" s="2">
        <f t="shared" si="387"/>
        <v>30.216836734693878</v>
      </c>
      <c r="AA2480" s="5">
        <f t="shared" si="388"/>
        <v>1.5967413441955194</v>
      </c>
      <c r="AB2480" s="4">
        <f t="shared" si="389"/>
        <v>0.45766449999999997</v>
      </c>
      <c r="AC2480">
        <v>1</v>
      </c>
      <c r="AD2480">
        <v>1</v>
      </c>
      <c r="AE2480">
        <v>1</v>
      </c>
      <c r="AF2480">
        <v>4</v>
      </c>
      <c r="AG2480">
        <v>1</v>
      </c>
      <c r="AH2480" s="2">
        <v>2.54376552653095E+16</v>
      </c>
      <c r="AI2480">
        <v>-0.268115387277507</v>
      </c>
    </row>
    <row r="2481" spans="1:35" x14ac:dyDescent="0.2">
      <c r="A2481" t="s">
        <v>2556</v>
      </c>
      <c r="B2481" s="1">
        <v>37987</v>
      </c>
      <c r="C2481" t="s">
        <v>36</v>
      </c>
      <c r="D2481" t="s">
        <v>37</v>
      </c>
      <c r="E2481" t="s">
        <v>67</v>
      </c>
      <c r="F2481" t="s">
        <v>68</v>
      </c>
      <c r="G2481" t="s">
        <v>40</v>
      </c>
      <c r="H2481" t="s">
        <v>41</v>
      </c>
      <c r="I2481" t="s">
        <v>43</v>
      </c>
      <c r="J2481" t="s">
        <v>43</v>
      </c>
      <c r="K2481" t="s">
        <v>42</v>
      </c>
      <c r="L2481" t="s">
        <v>56</v>
      </c>
      <c r="M2481">
        <v>444</v>
      </c>
      <c r="N2481">
        <v>2678</v>
      </c>
      <c r="O2481">
        <v>694</v>
      </c>
      <c r="P2481">
        <v>0.19</v>
      </c>
      <c r="Q2481">
        <v>89</v>
      </c>
      <c r="R2481">
        <v>1284759</v>
      </c>
      <c r="S2481" s="6">
        <f t="shared" si="380"/>
        <v>259148.61837191935</v>
      </c>
      <c r="T2481" s="6">
        <f t="shared" si="381"/>
        <v>165795.36967886484</v>
      </c>
      <c r="U2481" s="2">
        <f t="shared" si="382"/>
        <v>70948.46900672144</v>
      </c>
      <c r="V2481" s="3">
        <f t="shared" si="383"/>
        <v>7.797752808988764</v>
      </c>
      <c r="W2481" s="3">
        <f t="shared" si="384"/>
        <v>4.98876404494382</v>
      </c>
      <c r="X2481" s="2">
        <f t="shared" si="385"/>
        <v>2.1348314606741572</v>
      </c>
      <c r="Y2481" s="3">
        <f t="shared" si="386"/>
        <v>4.98876404494382</v>
      </c>
      <c r="Z2481" s="2">
        <f t="shared" si="387"/>
        <v>0.2737752161383285</v>
      </c>
      <c r="AA2481" s="5">
        <f t="shared" si="388"/>
        <v>1.5630630630630631</v>
      </c>
      <c r="AB2481" s="4">
        <f t="shared" si="389"/>
        <v>1.4435494382022471E-2</v>
      </c>
      <c r="AC2481">
        <v>4</v>
      </c>
      <c r="AD2481">
        <v>1</v>
      </c>
      <c r="AE2481">
        <v>0</v>
      </c>
      <c r="AF2481">
        <v>1</v>
      </c>
      <c r="AG2481">
        <v>1</v>
      </c>
      <c r="AH2481">
        <v>-0.80906899109195496</v>
      </c>
      <c r="AI2481">
        <v>-0.225804976609178</v>
      </c>
    </row>
    <row r="2482" spans="1:35" x14ac:dyDescent="0.2">
      <c r="A2482" t="s">
        <v>2557</v>
      </c>
      <c r="B2482" s="1">
        <v>37257</v>
      </c>
      <c r="C2482" t="s">
        <v>103</v>
      </c>
      <c r="D2482" t="s">
        <v>47</v>
      </c>
      <c r="E2482" t="s">
        <v>75</v>
      </c>
      <c r="F2482" t="s">
        <v>54</v>
      </c>
      <c r="G2482" t="s">
        <v>55</v>
      </c>
      <c r="H2482" t="s">
        <v>41</v>
      </c>
      <c r="I2482" t="s">
        <v>51</v>
      </c>
      <c r="J2482" t="s">
        <v>51</v>
      </c>
      <c r="K2482" t="s">
        <v>51</v>
      </c>
      <c r="L2482" t="s">
        <v>5077</v>
      </c>
      <c r="M2482">
        <v>138</v>
      </c>
      <c r="N2482">
        <v>4932</v>
      </c>
      <c r="O2482">
        <v>316</v>
      </c>
      <c r="P2482">
        <v>24.32</v>
      </c>
      <c r="Q2482">
        <v>28</v>
      </c>
      <c r="R2482">
        <v>1635600</v>
      </c>
      <c r="S2482" s="6">
        <f t="shared" si="380"/>
        <v>64071.370640713707</v>
      </c>
      <c r="T2482" s="6">
        <f t="shared" si="381"/>
        <v>27980.535279805354</v>
      </c>
      <c r="U2482" s="2">
        <f t="shared" si="382"/>
        <v>4931062.449310624</v>
      </c>
      <c r="V2482" s="3">
        <f t="shared" si="383"/>
        <v>11.285714285714286</v>
      </c>
      <c r="W2482" s="3">
        <f t="shared" si="384"/>
        <v>4.9285714285714288</v>
      </c>
      <c r="X2482" s="2">
        <f t="shared" si="385"/>
        <v>868.57142857142856</v>
      </c>
      <c r="Y2482" s="3">
        <f t="shared" si="386"/>
        <v>4.9285714285714288</v>
      </c>
      <c r="Z2482" s="2">
        <f t="shared" si="387"/>
        <v>76.962025316455694</v>
      </c>
      <c r="AA2482" s="5">
        <f t="shared" si="388"/>
        <v>2.2898550724637681</v>
      </c>
      <c r="AB2482" s="4">
        <f t="shared" si="389"/>
        <v>5.8414285714285717E-2</v>
      </c>
      <c r="AC2482">
        <v>5</v>
      </c>
      <c r="AD2482">
        <v>1</v>
      </c>
      <c r="AE2482">
        <v>1</v>
      </c>
      <c r="AF2482">
        <v>4</v>
      </c>
      <c r="AG2482">
        <v>1</v>
      </c>
      <c r="AH2482">
        <v>-0.45583519646445098</v>
      </c>
      <c r="AI2482">
        <v>-0.28542724223509902</v>
      </c>
    </row>
    <row r="2483" spans="1:35" x14ac:dyDescent="0.2">
      <c r="A2483" t="s">
        <v>2558</v>
      </c>
      <c r="B2483" s="1">
        <v>39448</v>
      </c>
      <c r="C2483" t="s">
        <v>58</v>
      </c>
      <c r="D2483" t="s">
        <v>47</v>
      </c>
      <c r="E2483" t="s">
        <v>38</v>
      </c>
      <c r="F2483" t="s">
        <v>39</v>
      </c>
      <c r="G2483" t="s">
        <v>40</v>
      </c>
      <c r="H2483" t="s">
        <v>51</v>
      </c>
      <c r="I2483" t="s">
        <v>42</v>
      </c>
      <c r="J2483" t="s">
        <v>42</v>
      </c>
      <c r="K2483" t="s">
        <v>43</v>
      </c>
      <c r="L2483" t="s">
        <v>44</v>
      </c>
      <c r="M2483">
        <v>61</v>
      </c>
      <c r="N2483">
        <v>1419</v>
      </c>
      <c r="O2483">
        <v>226</v>
      </c>
      <c r="P2483">
        <v>26.52</v>
      </c>
      <c r="Q2483">
        <v>31</v>
      </c>
      <c r="R2483">
        <v>1019657</v>
      </c>
      <c r="S2483" s="6">
        <f t="shared" si="380"/>
        <v>159267.08949964764</v>
      </c>
      <c r="T2483" s="6">
        <f t="shared" si="381"/>
        <v>42988.019732205779</v>
      </c>
      <c r="U2483" s="2">
        <f t="shared" si="382"/>
        <v>18689217.758985199</v>
      </c>
      <c r="V2483" s="3">
        <f t="shared" si="383"/>
        <v>7.290322580645161</v>
      </c>
      <c r="W2483" s="3">
        <f t="shared" si="384"/>
        <v>1.967741935483871</v>
      </c>
      <c r="X2483" s="2">
        <f t="shared" si="385"/>
        <v>855.48387096774195</v>
      </c>
      <c r="Y2483" s="3">
        <f t="shared" si="386"/>
        <v>1.967741935483871</v>
      </c>
      <c r="Z2483" s="2">
        <f t="shared" si="387"/>
        <v>117.34513274336283</v>
      </c>
      <c r="AA2483" s="5">
        <f t="shared" si="388"/>
        <v>3.7049180327868854</v>
      </c>
      <c r="AB2483" s="4">
        <f t="shared" si="389"/>
        <v>3.2892161290322582E-2</v>
      </c>
      <c r="AC2483">
        <v>9</v>
      </c>
      <c r="AD2483">
        <v>1</v>
      </c>
      <c r="AE2483">
        <v>0</v>
      </c>
      <c r="AF2483">
        <v>4</v>
      </c>
      <c r="AG2483">
        <v>1</v>
      </c>
      <c r="AH2483">
        <v>-0.64096256853205502</v>
      </c>
      <c r="AI2483">
        <v>-0.23281602931738901</v>
      </c>
    </row>
    <row r="2484" spans="1:35" x14ac:dyDescent="0.2">
      <c r="A2484" t="s">
        <v>2559</v>
      </c>
      <c r="B2484" s="1">
        <v>42370</v>
      </c>
      <c r="C2484" t="s">
        <v>73</v>
      </c>
      <c r="D2484" t="s">
        <v>74</v>
      </c>
      <c r="E2484" t="s">
        <v>59</v>
      </c>
      <c r="F2484" t="s">
        <v>65</v>
      </c>
      <c r="G2484" t="s">
        <v>40</v>
      </c>
      <c r="H2484" t="s">
        <v>41</v>
      </c>
      <c r="I2484" t="s">
        <v>43</v>
      </c>
      <c r="J2484" t="s">
        <v>43</v>
      </c>
      <c r="K2484" t="s">
        <v>42</v>
      </c>
      <c r="L2484" t="s">
        <v>60</v>
      </c>
      <c r="M2484">
        <v>334</v>
      </c>
      <c r="N2484">
        <v>3159</v>
      </c>
      <c r="O2484">
        <v>743</v>
      </c>
      <c r="P2484">
        <v>10.39</v>
      </c>
      <c r="Q2484">
        <v>91</v>
      </c>
      <c r="R2484">
        <v>1950029</v>
      </c>
      <c r="S2484" s="6">
        <f t="shared" si="380"/>
        <v>235201.01297879076</v>
      </c>
      <c r="T2484" s="6">
        <f t="shared" si="381"/>
        <v>105729.66128521685</v>
      </c>
      <c r="U2484" s="2">
        <f t="shared" si="382"/>
        <v>3289015.5112377335</v>
      </c>
      <c r="V2484" s="3">
        <f t="shared" si="383"/>
        <v>8.1648351648351642</v>
      </c>
      <c r="W2484" s="3">
        <f t="shared" si="384"/>
        <v>3.6703296703296702</v>
      </c>
      <c r="X2484" s="2">
        <f t="shared" si="385"/>
        <v>114.17582417582418</v>
      </c>
      <c r="Y2484" s="3">
        <f t="shared" si="386"/>
        <v>3.6703296703296702</v>
      </c>
      <c r="Z2484" s="2">
        <f t="shared" si="387"/>
        <v>13.983849259757738</v>
      </c>
      <c r="AA2484" s="5">
        <f t="shared" si="388"/>
        <v>2.2245508982035926</v>
      </c>
      <c r="AB2484" s="4">
        <f t="shared" si="389"/>
        <v>2.142889010989011E-2</v>
      </c>
      <c r="AC2484">
        <v>5</v>
      </c>
      <c r="AD2484">
        <v>0</v>
      </c>
      <c r="AE2484">
        <v>0</v>
      </c>
      <c r="AF2484">
        <v>1</v>
      </c>
      <c r="AG2484">
        <v>1</v>
      </c>
      <c r="AH2484">
        <v>-0.79211229787041004</v>
      </c>
      <c r="AI2484">
        <v>-0.23974306633958101</v>
      </c>
    </row>
    <row r="2485" spans="1:35" x14ac:dyDescent="0.2">
      <c r="A2485" t="s">
        <v>2560</v>
      </c>
      <c r="B2485" s="1">
        <v>41275</v>
      </c>
      <c r="C2485" t="s">
        <v>58</v>
      </c>
      <c r="D2485" t="s">
        <v>47</v>
      </c>
      <c r="E2485" t="s">
        <v>64</v>
      </c>
      <c r="F2485" t="s">
        <v>48</v>
      </c>
      <c r="G2485" t="s">
        <v>49</v>
      </c>
      <c r="H2485" t="s">
        <v>41</v>
      </c>
      <c r="I2485" t="s">
        <v>51</v>
      </c>
      <c r="J2485" t="s">
        <v>51</v>
      </c>
      <c r="K2485" t="s">
        <v>43</v>
      </c>
      <c r="L2485" t="s">
        <v>60</v>
      </c>
      <c r="M2485">
        <v>159</v>
      </c>
      <c r="N2485">
        <v>3652</v>
      </c>
      <c r="O2485">
        <v>424</v>
      </c>
      <c r="P2485">
        <v>46.44</v>
      </c>
      <c r="Q2485">
        <v>57</v>
      </c>
      <c r="R2485">
        <v>1092185</v>
      </c>
      <c r="S2485" s="6">
        <f t="shared" si="380"/>
        <v>116100.76670317634</v>
      </c>
      <c r="T2485" s="6">
        <f t="shared" si="381"/>
        <v>43537.787513691132</v>
      </c>
      <c r="U2485" s="2">
        <f t="shared" si="382"/>
        <v>12716319.82475356</v>
      </c>
      <c r="V2485" s="3">
        <f t="shared" si="383"/>
        <v>7.4385964912280702</v>
      </c>
      <c r="W2485" s="3">
        <f t="shared" si="384"/>
        <v>2.7894736842105261</v>
      </c>
      <c r="X2485" s="2">
        <f t="shared" si="385"/>
        <v>814.73684210526312</v>
      </c>
      <c r="Y2485" s="3">
        <f t="shared" si="386"/>
        <v>2.7894736842105261</v>
      </c>
      <c r="Z2485" s="2">
        <f t="shared" si="387"/>
        <v>109.52830188679245</v>
      </c>
      <c r="AA2485" s="5">
        <f t="shared" si="388"/>
        <v>2.6666666666666665</v>
      </c>
      <c r="AB2485" s="4">
        <f t="shared" si="389"/>
        <v>1.9161140350877192E-2</v>
      </c>
      <c r="AC2485">
        <v>2</v>
      </c>
      <c r="AD2485">
        <v>1</v>
      </c>
      <c r="AE2485">
        <v>0</v>
      </c>
      <c r="AF2485">
        <v>1</v>
      </c>
      <c r="AG2485">
        <v>1</v>
      </c>
      <c r="AH2485">
        <v>-0.65722113217208</v>
      </c>
      <c r="AI2485">
        <v>-0.252886969333946</v>
      </c>
    </row>
    <row r="2486" spans="1:35" x14ac:dyDescent="0.2">
      <c r="A2486" t="s">
        <v>2561</v>
      </c>
      <c r="B2486" s="1">
        <v>38718</v>
      </c>
      <c r="C2486" t="s">
        <v>73</v>
      </c>
      <c r="D2486" t="s">
        <v>74</v>
      </c>
      <c r="E2486" t="s">
        <v>125</v>
      </c>
      <c r="F2486" t="s">
        <v>68</v>
      </c>
      <c r="G2486" t="s">
        <v>40</v>
      </c>
      <c r="H2486" t="s">
        <v>50</v>
      </c>
      <c r="I2486" t="s">
        <v>42</v>
      </c>
      <c r="J2486" t="s">
        <v>43</v>
      </c>
      <c r="K2486" t="s">
        <v>43</v>
      </c>
      <c r="L2486" t="s">
        <v>44</v>
      </c>
      <c r="M2486">
        <v>465</v>
      </c>
      <c r="N2486">
        <v>704</v>
      </c>
      <c r="O2486">
        <v>209</v>
      </c>
      <c r="P2486">
        <v>40.03</v>
      </c>
      <c r="Q2486">
        <v>82</v>
      </c>
      <c r="R2486">
        <v>427013</v>
      </c>
      <c r="S2486" s="6">
        <f t="shared" si="380"/>
        <v>296875</v>
      </c>
      <c r="T2486" s="6">
        <f t="shared" si="381"/>
        <v>660511.36363636365</v>
      </c>
      <c r="U2486" s="2">
        <f t="shared" si="382"/>
        <v>56860795.454545453</v>
      </c>
      <c r="V2486" s="3">
        <f t="shared" si="383"/>
        <v>2.5487804878048781</v>
      </c>
      <c r="W2486" s="3">
        <f t="shared" si="384"/>
        <v>5.6707317073170733</v>
      </c>
      <c r="X2486" s="2">
        <f t="shared" si="385"/>
        <v>488.17073170731709</v>
      </c>
      <c r="Y2486" s="3">
        <f t="shared" si="386"/>
        <v>5.6707317073170733</v>
      </c>
      <c r="Z2486" s="2">
        <f t="shared" si="387"/>
        <v>191.53110047846889</v>
      </c>
      <c r="AA2486" s="5">
        <f t="shared" si="388"/>
        <v>0.44946236559139785</v>
      </c>
      <c r="AB2486" s="4">
        <f t="shared" si="389"/>
        <v>5.2074756097560976E-3</v>
      </c>
      <c r="AC2486">
        <v>2</v>
      </c>
      <c r="AD2486">
        <v>0</v>
      </c>
      <c r="AE2486">
        <v>0</v>
      </c>
      <c r="AF2486">
        <v>1</v>
      </c>
      <c r="AG2486">
        <v>1</v>
      </c>
      <c r="AH2486">
        <v>-0.75245574101754897</v>
      </c>
      <c r="AI2486">
        <v>5.9288274460332101E-2</v>
      </c>
    </row>
    <row r="2487" spans="1:35" x14ac:dyDescent="0.2">
      <c r="A2487" t="s">
        <v>2562</v>
      </c>
      <c r="B2487" s="1">
        <v>38353</v>
      </c>
      <c r="C2487" t="s">
        <v>36</v>
      </c>
      <c r="D2487" t="s">
        <v>37</v>
      </c>
      <c r="E2487" t="s">
        <v>67</v>
      </c>
      <c r="F2487" t="s">
        <v>48</v>
      </c>
      <c r="G2487" t="s">
        <v>49</v>
      </c>
      <c r="H2487" t="s">
        <v>51</v>
      </c>
      <c r="I2487" t="s">
        <v>43</v>
      </c>
      <c r="J2487" t="s">
        <v>43</v>
      </c>
      <c r="K2487" t="s">
        <v>43</v>
      </c>
      <c r="L2487" t="s">
        <v>44</v>
      </c>
      <c r="M2487">
        <v>273</v>
      </c>
      <c r="N2487">
        <v>1915</v>
      </c>
      <c r="O2487">
        <v>738</v>
      </c>
      <c r="P2487">
        <v>35.32</v>
      </c>
      <c r="Q2487">
        <v>68</v>
      </c>
      <c r="R2487">
        <v>3448809</v>
      </c>
      <c r="S2487" s="6">
        <f t="shared" si="380"/>
        <v>385378.59007832897</v>
      </c>
      <c r="T2487" s="6">
        <f t="shared" si="381"/>
        <v>142558.74673629244</v>
      </c>
      <c r="U2487" s="2">
        <f t="shared" si="382"/>
        <v>18443864.229765013</v>
      </c>
      <c r="V2487" s="3">
        <f t="shared" si="383"/>
        <v>10.852941176470589</v>
      </c>
      <c r="W2487" s="3">
        <f t="shared" si="384"/>
        <v>4.0147058823529411</v>
      </c>
      <c r="X2487" s="2">
        <f t="shared" si="385"/>
        <v>519.41176470588232</v>
      </c>
      <c r="Y2487" s="3">
        <f t="shared" si="386"/>
        <v>4.0147058823529411</v>
      </c>
      <c r="Z2487" s="2">
        <f t="shared" si="387"/>
        <v>47.859078590785906</v>
      </c>
      <c r="AA2487" s="5">
        <f t="shared" si="388"/>
        <v>2.7032967032967035</v>
      </c>
      <c r="AB2487" s="4">
        <f t="shared" si="389"/>
        <v>5.0717779411764703E-2</v>
      </c>
      <c r="AC2487">
        <v>6</v>
      </c>
      <c r="AD2487">
        <v>1</v>
      </c>
      <c r="AE2487">
        <v>0</v>
      </c>
      <c r="AF2487">
        <v>1</v>
      </c>
      <c r="AG2487">
        <v>1</v>
      </c>
      <c r="AH2487">
        <v>-0.57695296255455497</v>
      </c>
      <c r="AI2487">
        <v>-0.17214685764760901</v>
      </c>
    </row>
    <row r="2488" spans="1:35" x14ac:dyDescent="0.2">
      <c r="A2488" t="s">
        <v>2563</v>
      </c>
      <c r="B2488" s="1">
        <v>41275</v>
      </c>
      <c r="C2488" t="s">
        <v>58</v>
      </c>
      <c r="D2488" t="s">
        <v>47</v>
      </c>
      <c r="E2488" t="s">
        <v>75</v>
      </c>
      <c r="F2488" t="s">
        <v>68</v>
      </c>
      <c r="G2488" t="s">
        <v>40</v>
      </c>
      <c r="H2488" t="s">
        <v>50</v>
      </c>
      <c r="I2488" t="s">
        <v>43</v>
      </c>
      <c r="J2488" t="s">
        <v>43</v>
      </c>
      <c r="K2488" t="s">
        <v>51</v>
      </c>
      <c r="L2488" t="s">
        <v>60</v>
      </c>
      <c r="M2488">
        <v>258</v>
      </c>
      <c r="N2488">
        <v>488</v>
      </c>
      <c r="O2488">
        <v>659</v>
      </c>
      <c r="P2488">
        <v>19.52</v>
      </c>
      <c r="Q2488">
        <v>26</v>
      </c>
      <c r="R2488">
        <v>4209079</v>
      </c>
      <c r="S2488" s="6">
        <f t="shared" si="380"/>
        <v>1350409.8360655739</v>
      </c>
      <c r="T2488" s="6">
        <f t="shared" si="381"/>
        <v>528688.52459016396</v>
      </c>
      <c r="U2488" s="2">
        <f t="shared" si="382"/>
        <v>40000000</v>
      </c>
      <c r="V2488" s="3">
        <f t="shared" si="383"/>
        <v>25.346153846153847</v>
      </c>
      <c r="W2488" s="3">
        <f t="shared" si="384"/>
        <v>9.9230769230769234</v>
      </c>
      <c r="X2488" s="2">
        <f t="shared" si="385"/>
        <v>750.76923076923072</v>
      </c>
      <c r="Y2488" s="3">
        <f t="shared" si="386"/>
        <v>9.9230769230769234</v>
      </c>
      <c r="Z2488" s="2">
        <f t="shared" si="387"/>
        <v>29.620637329286797</v>
      </c>
      <c r="AA2488" s="5">
        <f t="shared" si="388"/>
        <v>2.554263565891473</v>
      </c>
      <c r="AB2488" s="4">
        <f t="shared" si="389"/>
        <v>0.16188765384615383</v>
      </c>
      <c r="AC2488">
        <v>8</v>
      </c>
      <c r="AD2488">
        <v>1</v>
      </c>
      <c r="AE2488">
        <v>1</v>
      </c>
      <c r="AF2488">
        <v>4</v>
      </c>
      <c r="AG2488">
        <v>1</v>
      </c>
      <c r="AH2488">
        <v>6.0636507817225301E-2</v>
      </c>
      <c r="AI2488">
        <v>0.130643977545327</v>
      </c>
    </row>
    <row r="2489" spans="1:35" x14ac:dyDescent="0.2">
      <c r="A2489" t="s">
        <v>2564</v>
      </c>
      <c r="B2489" s="1">
        <v>39814</v>
      </c>
      <c r="C2489" t="s">
        <v>82</v>
      </c>
      <c r="D2489" t="s">
        <v>83</v>
      </c>
      <c r="E2489" t="s">
        <v>59</v>
      </c>
      <c r="F2489" t="s">
        <v>39</v>
      </c>
      <c r="G2489" t="s">
        <v>40</v>
      </c>
      <c r="H2489" t="s">
        <v>50</v>
      </c>
      <c r="I2489" t="s">
        <v>43</v>
      </c>
      <c r="J2489" t="s">
        <v>43</v>
      </c>
      <c r="K2489" t="s">
        <v>43</v>
      </c>
      <c r="L2489" t="s">
        <v>78</v>
      </c>
      <c r="M2489">
        <v>344</v>
      </c>
      <c r="N2489">
        <v>369</v>
      </c>
      <c r="O2489">
        <v>841</v>
      </c>
      <c r="P2489">
        <v>45.04</v>
      </c>
      <c r="Q2489">
        <v>96</v>
      </c>
      <c r="R2489">
        <v>4952163</v>
      </c>
      <c r="S2489" s="6">
        <f t="shared" si="380"/>
        <v>2279132.7913279133</v>
      </c>
      <c r="T2489" s="6">
        <f t="shared" si="381"/>
        <v>932249.32249322499</v>
      </c>
      <c r="U2489" s="2">
        <f t="shared" si="382"/>
        <v>122059620.59620596</v>
      </c>
      <c r="V2489" s="3">
        <f t="shared" si="383"/>
        <v>8.7604166666666661</v>
      </c>
      <c r="W2489" s="3">
        <f t="shared" si="384"/>
        <v>3.5833333333333335</v>
      </c>
      <c r="X2489" s="2">
        <f t="shared" si="385"/>
        <v>469.16666666666669</v>
      </c>
      <c r="Y2489" s="3">
        <f t="shared" si="386"/>
        <v>3.5833333333333335</v>
      </c>
      <c r="Z2489" s="2">
        <f t="shared" si="387"/>
        <v>53.555291319857311</v>
      </c>
      <c r="AA2489" s="5">
        <f t="shared" si="388"/>
        <v>2.4447674418604652</v>
      </c>
      <c r="AB2489" s="4">
        <f t="shared" si="389"/>
        <v>5.1585031250000003E-2</v>
      </c>
      <c r="AC2489">
        <v>2</v>
      </c>
      <c r="AD2489">
        <v>1</v>
      </c>
      <c r="AE2489">
        <v>1</v>
      </c>
      <c r="AF2489">
        <v>1</v>
      </c>
      <c r="AG2489">
        <v>1</v>
      </c>
      <c r="AH2489">
        <v>-0.61731510492321295</v>
      </c>
      <c r="AI2489">
        <v>0.58262953957443697</v>
      </c>
    </row>
    <row r="2490" spans="1:35" x14ac:dyDescent="0.2">
      <c r="A2490" t="s">
        <v>2565</v>
      </c>
      <c r="B2490" s="1">
        <v>42736</v>
      </c>
      <c r="C2490" t="s">
        <v>70</v>
      </c>
      <c r="D2490" t="s">
        <v>63</v>
      </c>
      <c r="E2490" t="s">
        <v>59</v>
      </c>
      <c r="F2490" t="s">
        <v>54</v>
      </c>
      <c r="G2490" t="s">
        <v>55</v>
      </c>
      <c r="H2490" t="s">
        <v>50</v>
      </c>
      <c r="I2490" t="s">
        <v>43</v>
      </c>
      <c r="J2490" t="s">
        <v>42</v>
      </c>
      <c r="K2490" t="s">
        <v>43</v>
      </c>
      <c r="L2490" t="s">
        <v>44</v>
      </c>
      <c r="M2490">
        <v>56</v>
      </c>
      <c r="N2490">
        <v>1164</v>
      </c>
      <c r="O2490">
        <v>798</v>
      </c>
      <c r="P2490">
        <v>39.200000000000003</v>
      </c>
      <c r="Q2490">
        <v>29</v>
      </c>
      <c r="R2490">
        <v>2870242</v>
      </c>
      <c r="S2490" s="6">
        <f t="shared" si="380"/>
        <v>685567.01030927838</v>
      </c>
      <c r="T2490" s="6">
        <f t="shared" si="381"/>
        <v>48109.96563573883</v>
      </c>
      <c r="U2490" s="2">
        <f t="shared" si="382"/>
        <v>33676975.945017181</v>
      </c>
      <c r="V2490" s="3">
        <f t="shared" si="383"/>
        <v>27.517241379310345</v>
      </c>
      <c r="W2490" s="3">
        <f t="shared" si="384"/>
        <v>1.9310344827586208</v>
      </c>
      <c r="X2490" s="2">
        <f t="shared" si="385"/>
        <v>1351.7241379310344</v>
      </c>
      <c r="Y2490" s="3">
        <f t="shared" si="386"/>
        <v>1.9310344827586208</v>
      </c>
      <c r="Z2490" s="2">
        <f t="shared" si="387"/>
        <v>49.122807017543863</v>
      </c>
      <c r="AA2490" s="5">
        <f t="shared" si="388"/>
        <v>14.25</v>
      </c>
      <c r="AB2490" s="4">
        <f t="shared" si="389"/>
        <v>9.8973862068965524E-2</v>
      </c>
      <c r="AC2490">
        <v>4</v>
      </c>
      <c r="AD2490">
        <v>0</v>
      </c>
      <c r="AE2490">
        <v>1</v>
      </c>
      <c r="AF2490">
        <v>4</v>
      </c>
      <c r="AG2490">
        <v>1</v>
      </c>
      <c r="AH2490">
        <v>-0.12404451724626001</v>
      </c>
      <c r="AI2490">
        <v>-0.11774245540842899</v>
      </c>
    </row>
    <row r="2491" spans="1:35" x14ac:dyDescent="0.2">
      <c r="A2491" t="s">
        <v>2566</v>
      </c>
      <c r="B2491" s="1">
        <v>36892</v>
      </c>
      <c r="C2491" t="s">
        <v>36</v>
      </c>
      <c r="D2491" t="s">
        <v>37</v>
      </c>
      <c r="E2491" t="s">
        <v>71</v>
      </c>
      <c r="F2491" t="s">
        <v>65</v>
      </c>
      <c r="G2491" t="s">
        <v>40</v>
      </c>
      <c r="H2491" t="s">
        <v>50</v>
      </c>
      <c r="I2491" t="s">
        <v>42</v>
      </c>
      <c r="J2491" t="s">
        <v>43</v>
      </c>
      <c r="K2491" t="s">
        <v>43</v>
      </c>
      <c r="L2491" t="s">
        <v>5077</v>
      </c>
      <c r="M2491">
        <v>342</v>
      </c>
      <c r="N2491">
        <v>20</v>
      </c>
      <c r="O2491">
        <v>112</v>
      </c>
      <c r="P2491">
        <v>34.630000000000003</v>
      </c>
      <c r="Q2491">
        <v>74</v>
      </c>
      <c r="R2491">
        <v>4983442</v>
      </c>
      <c r="S2491" s="6">
        <f t="shared" si="380"/>
        <v>5600000</v>
      </c>
      <c r="T2491" s="6">
        <f t="shared" si="381"/>
        <v>17100000</v>
      </c>
      <c r="U2491" s="2">
        <f t="shared" si="382"/>
        <v>1731500000</v>
      </c>
      <c r="V2491" s="3">
        <f t="shared" si="383"/>
        <v>1.5135135135135136</v>
      </c>
      <c r="W2491" s="3">
        <f t="shared" si="384"/>
        <v>4.6216216216216219</v>
      </c>
      <c r="X2491" s="2">
        <f t="shared" si="385"/>
        <v>467.97297297297297</v>
      </c>
      <c r="Y2491" s="3">
        <f t="shared" si="386"/>
        <v>4.6216216216216219</v>
      </c>
      <c r="Z2491" s="2">
        <f t="shared" si="387"/>
        <v>309.19642857142856</v>
      </c>
      <c r="AA2491" s="5">
        <f t="shared" si="388"/>
        <v>0.32748538011695905</v>
      </c>
      <c r="AB2491" s="4">
        <f t="shared" si="389"/>
        <v>6.7343810810810811E-2</v>
      </c>
      <c r="AC2491">
        <v>9</v>
      </c>
      <c r="AD2491">
        <v>0</v>
      </c>
      <c r="AE2491">
        <v>0</v>
      </c>
      <c r="AF2491">
        <v>1</v>
      </c>
      <c r="AG2491">
        <v>1</v>
      </c>
      <c r="AH2491">
        <v>-0.56884119476793504</v>
      </c>
      <c r="AI2491" s="2">
        <v>9153765006835530</v>
      </c>
    </row>
    <row r="2492" spans="1:35" x14ac:dyDescent="0.2">
      <c r="A2492" t="s">
        <v>2567</v>
      </c>
      <c r="B2492" s="1">
        <v>41640</v>
      </c>
      <c r="C2492" t="s">
        <v>82</v>
      </c>
      <c r="D2492" t="s">
        <v>83</v>
      </c>
      <c r="E2492" t="s">
        <v>75</v>
      </c>
      <c r="F2492" t="s">
        <v>39</v>
      </c>
      <c r="G2492" t="s">
        <v>40</v>
      </c>
      <c r="H2492" t="s">
        <v>41</v>
      </c>
      <c r="I2492" t="s">
        <v>42</v>
      </c>
      <c r="J2492" t="s">
        <v>43</v>
      </c>
      <c r="K2492" t="s">
        <v>51</v>
      </c>
      <c r="L2492" t="s">
        <v>44</v>
      </c>
      <c r="M2492">
        <v>328</v>
      </c>
      <c r="N2492">
        <v>4418</v>
      </c>
      <c r="O2492">
        <v>126</v>
      </c>
      <c r="P2492">
        <v>18.059999999999999</v>
      </c>
      <c r="Q2492">
        <v>79</v>
      </c>
      <c r="R2492">
        <v>4963975</v>
      </c>
      <c r="S2492" s="6">
        <f t="shared" si="380"/>
        <v>28519.692168401991</v>
      </c>
      <c r="T2492" s="6">
        <f t="shared" si="381"/>
        <v>74241.738343141697</v>
      </c>
      <c r="U2492" s="2">
        <f t="shared" si="382"/>
        <v>4087822.544137619</v>
      </c>
      <c r="V2492" s="3">
        <f t="shared" si="383"/>
        <v>1.5949367088607596</v>
      </c>
      <c r="W2492" s="3">
        <f t="shared" si="384"/>
        <v>4.1518987341772151</v>
      </c>
      <c r="X2492" s="2">
        <f t="shared" si="385"/>
        <v>228.60759493670886</v>
      </c>
      <c r="Y2492" s="3">
        <f t="shared" si="386"/>
        <v>4.1518987341772151</v>
      </c>
      <c r="Z2492" s="2">
        <f t="shared" si="387"/>
        <v>143.33333333333334</v>
      </c>
      <c r="AA2492" s="5">
        <f t="shared" si="388"/>
        <v>0.38414634146341464</v>
      </c>
      <c r="AB2492" s="4">
        <f t="shared" si="389"/>
        <v>6.283512658227848E-2</v>
      </c>
      <c r="AC2492">
        <v>9</v>
      </c>
      <c r="AD2492">
        <v>0</v>
      </c>
      <c r="AE2492">
        <v>0</v>
      </c>
      <c r="AF2492">
        <v>1</v>
      </c>
      <c r="AG2492">
        <v>1</v>
      </c>
      <c r="AH2492">
        <v>-0.72011271293565304</v>
      </c>
      <c r="AI2492">
        <v>-0.280471788125154</v>
      </c>
    </row>
    <row r="2493" spans="1:35" x14ac:dyDescent="0.2">
      <c r="A2493" t="s">
        <v>2568</v>
      </c>
      <c r="B2493" s="1">
        <v>44197</v>
      </c>
      <c r="C2493" t="s">
        <v>82</v>
      </c>
      <c r="D2493" t="s">
        <v>83</v>
      </c>
      <c r="E2493" t="s">
        <v>75</v>
      </c>
      <c r="F2493" t="s">
        <v>54</v>
      </c>
      <c r="G2493" t="s">
        <v>55</v>
      </c>
      <c r="H2493" t="s">
        <v>50</v>
      </c>
      <c r="I2493" t="s">
        <v>43</v>
      </c>
      <c r="J2493" t="s">
        <v>43</v>
      </c>
      <c r="K2493" t="s">
        <v>42</v>
      </c>
      <c r="L2493" t="s">
        <v>5077</v>
      </c>
      <c r="M2493">
        <v>450</v>
      </c>
      <c r="N2493">
        <v>177</v>
      </c>
      <c r="O2493">
        <v>686</v>
      </c>
      <c r="P2493">
        <v>12.5</v>
      </c>
      <c r="Q2493">
        <v>59</v>
      </c>
      <c r="R2493">
        <v>613619</v>
      </c>
      <c r="S2493" s="6">
        <f t="shared" si="380"/>
        <v>3875706.2146892655</v>
      </c>
      <c r="T2493" s="6">
        <f t="shared" si="381"/>
        <v>2542372.881355932</v>
      </c>
      <c r="U2493" s="2">
        <f t="shared" si="382"/>
        <v>70621468.926553667</v>
      </c>
      <c r="V2493" s="3">
        <f t="shared" si="383"/>
        <v>11.627118644067796</v>
      </c>
      <c r="W2493" s="3">
        <f t="shared" si="384"/>
        <v>7.6271186440677967</v>
      </c>
      <c r="X2493" s="2">
        <f t="shared" si="385"/>
        <v>211.86440677966101</v>
      </c>
      <c r="Y2493" s="3">
        <f t="shared" si="386"/>
        <v>7.6271186440677967</v>
      </c>
      <c r="Z2493" s="2">
        <f t="shared" si="387"/>
        <v>18.221574344023324</v>
      </c>
      <c r="AA2493" s="5">
        <f t="shared" si="388"/>
        <v>1.5244444444444445</v>
      </c>
      <c r="AB2493" s="4">
        <f t="shared" si="389"/>
        <v>1.0400322033898304E-2</v>
      </c>
      <c r="AC2493">
        <v>2</v>
      </c>
      <c r="AD2493">
        <v>1</v>
      </c>
      <c r="AE2493">
        <v>1</v>
      </c>
      <c r="AF2493">
        <v>1</v>
      </c>
      <c r="AG2493">
        <v>1</v>
      </c>
      <c r="AH2493">
        <v>-0.64906480696782698</v>
      </c>
      <c r="AI2493" s="2">
        <v>1.1797997061911E+16</v>
      </c>
    </row>
    <row r="2494" spans="1:35" x14ac:dyDescent="0.2">
      <c r="A2494" t="s">
        <v>2569</v>
      </c>
      <c r="B2494" s="1">
        <v>43101</v>
      </c>
      <c r="C2494" t="s">
        <v>62</v>
      </c>
      <c r="D2494" t="s">
        <v>63</v>
      </c>
      <c r="E2494" t="s">
        <v>132</v>
      </c>
      <c r="F2494" t="s">
        <v>68</v>
      </c>
      <c r="G2494" t="s">
        <v>40</v>
      </c>
      <c r="H2494" t="s">
        <v>41</v>
      </c>
      <c r="I2494" t="s">
        <v>42</v>
      </c>
      <c r="J2494" t="s">
        <v>51</v>
      </c>
      <c r="K2494" t="s">
        <v>43</v>
      </c>
      <c r="L2494" t="s">
        <v>56</v>
      </c>
      <c r="M2494">
        <v>183</v>
      </c>
      <c r="N2494">
        <v>3848</v>
      </c>
      <c r="O2494">
        <v>79</v>
      </c>
      <c r="P2494">
        <v>44.21</v>
      </c>
      <c r="Q2494">
        <v>95</v>
      </c>
      <c r="R2494">
        <v>1114032</v>
      </c>
      <c r="S2494" s="6">
        <f t="shared" si="380"/>
        <v>20530.145530145532</v>
      </c>
      <c r="T2494" s="6">
        <f t="shared" si="381"/>
        <v>47557.172557172555</v>
      </c>
      <c r="U2494" s="2">
        <f t="shared" si="382"/>
        <v>11489085.239085238</v>
      </c>
      <c r="V2494" s="3">
        <f t="shared" si="383"/>
        <v>0.83157894736842108</v>
      </c>
      <c r="W2494" s="3">
        <f t="shared" si="384"/>
        <v>1.9263157894736842</v>
      </c>
      <c r="X2494" s="2">
        <f t="shared" si="385"/>
        <v>465.36842105263156</v>
      </c>
      <c r="Y2494" s="3">
        <f t="shared" si="386"/>
        <v>1.9263157894736842</v>
      </c>
      <c r="Z2494" s="2">
        <f t="shared" si="387"/>
        <v>559.62025316455697</v>
      </c>
      <c r="AA2494" s="5">
        <f t="shared" si="388"/>
        <v>0.43169398907103823</v>
      </c>
      <c r="AB2494" s="4">
        <f t="shared" si="389"/>
        <v>1.1726652631578948E-2</v>
      </c>
      <c r="AC2494">
        <v>5</v>
      </c>
      <c r="AD2494">
        <v>1</v>
      </c>
      <c r="AE2494">
        <v>0</v>
      </c>
      <c r="AF2494">
        <v>1</v>
      </c>
      <c r="AG2494">
        <v>1</v>
      </c>
      <c r="AH2494">
        <v>-0.85320211138229196</v>
      </c>
      <c r="AI2494">
        <v>-0.26720286259340897</v>
      </c>
    </row>
    <row r="2495" spans="1:35" x14ac:dyDescent="0.2">
      <c r="A2495" t="s">
        <v>2570</v>
      </c>
      <c r="B2495" s="1">
        <v>39083</v>
      </c>
      <c r="C2495" t="s">
        <v>58</v>
      </c>
      <c r="D2495" t="s">
        <v>47</v>
      </c>
      <c r="E2495" t="s">
        <v>75</v>
      </c>
      <c r="F2495" t="s">
        <v>39</v>
      </c>
      <c r="G2495" t="s">
        <v>40</v>
      </c>
      <c r="H2495" t="s">
        <v>41</v>
      </c>
      <c r="I2495" t="s">
        <v>43</v>
      </c>
      <c r="J2495" t="s">
        <v>51</v>
      </c>
      <c r="K2495" t="s">
        <v>43</v>
      </c>
      <c r="L2495" t="s">
        <v>60</v>
      </c>
      <c r="M2495">
        <v>255</v>
      </c>
      <c r="N2495">
        <v>4556</v>
      </c>
      <c r="O2495">
        <v>831</v>
      </c>
      <c r="P2495">
        <v>48.54</v>
      </c>
      <c r="Q2495">
        <v>22</v>
      </c>
      <c r="R2495">
        <v>3999101</v>
      </c>
      <c r="S2495" s="6">
        <f t="shared" si="380"/>
        <v>182396.83933274803</v>
      </c>
      <c r="T2495" s="6">
        <f t="shared" si="381"/>
        <v>55970.149253731346</v>
      </c>
      <c r="U2495" s="2">
        <f t="shared" si="382"/>
        <v>10654082.528533801</v>
      </c>
      <c r="V2495" s="3">
        <f t="shared" si="383"/>
        <v>37.772727272727273</v>
      </c>
      <c r="W2495" s="3">
        <f t="shared" si="384"/>
        <v>11.590909090909092</v>
      </c>
      <c r="X2495" s="2">
        <f t="shared" si="385"/>
        <v>2206.3636363636365</v>
      </c>
      <c r="Y2495" s="3">
        <f t="shared" si="386"/>
        <v>11.590909090909092</v>
      </c>
      <c r="Z2495" s="2">
        <f t="shared" si="387"/>
        <v>58.411552346570396</v>
      </c>
      <c r="AA2495" s="5">
        <f t="shared" si="388"/>
        <v>3.2588235294117647</v>
      </c>
      <c r="AB2495" s="4">
        <f t="shared" si="389"/>
        <v>0.18177731818181819</v>
      </c>
      <c r="AC2495">
        <v>5</v>
      </c>
      <c r="AD2495">
        <v>1</v>
      </c>
      <c r="AE2495">
        <v>1</v>
      </c>
      <c r="AF2495">
        <v>4</v>
      </c>
      <c r="AG2495">
        <v>1</v>
      </c>
      <c r="AH2495">
        <v>0.63518655792165901</v>
      </c>
      <c r="AI2495">
        <v>-0.25201773363742402</v>
      </c>
    </row>
    <row r="2496" spans="1:35" x14ac:dyDescent="0.2">
      <c r="A2496" t="s">
        <v>2571</v>
      </c>
      <c r="B2496" s="1">
        <v>39448</v>
      </c>
      <c r="C2496" t="s">
        <v>58</v>
      </c>
      <c r="D2496" t="s">
        <v>47</v>
      </c>
      <c r="E2496" t="s">
        <v>125</v>
      </c>
      <c r="F2496" t="s">
        <v>39</v>
      </c>
      <c r="G2496" t="s">
        <v>40</v>
      </c>
      <c r="H2496" t="s">
        <v>41</v>
      </c>
      <c r="I2496" t="s">
        <v>43</v>
      </c>
      <c r="J2496" t="s">
        <v>51</v>
      </c>
      <c r="K2496" t="s">
        <v>43</v>
      </c>
      <c r="L2496" t="s">
        <v>60</v>
      </c>
      <c r="M2496">
        <v>237</v>
      </c>
      <c r="N2496">
        <v>2826</v>
      </c>
      <c r="O2496">
        <v>911</v>
      </c>
      <c r="P2496">
        <v>26.65</v>
      </c>
      <c r="Q2496">
        <v>64</v>
      </c>
      <c r="R2496">
        <v>755588</v>
      </c>
      <c r="S2496" s="6">
        <f t="shared" si="380"/>
        <v>322363.76503892429</v>
      </c>
      <c r="T2496" s="6">
        <f t="shared" si="381"/>
        <v>83864.118895966036</v>
      </c>
      <c r="U2496" s="2">
        <f t="shared" si="382"/>
        <v>9430290.1627742387</v>
      </c>
      <c r="V2496" s="3">
        <f t="shared" si="383"/>
        <v>14.234375</v>
      </c>
      <c r="W2496" s="3">
        <f t="shared" si="384"/>
        <v>3.703125</v>
      </c>
      <c r="X2496" s="2">
        <f t="shared" si="385"/>
        <v>416.40625</v>
      </c>
      <c r="Y2496" s="3">
        <f t="shared" si="386"/>
        <v>3.703125</v>
      </c>
      <c r="Z2496" s="2">
        <f t="shared" si="387"/>
        <v>29.25356750823271</v>
      </c>
      <c r="AA2496" s="5">
        <f t="shared" si="388"/>
        <v>3.8438818565400843</v>
      </c>
      <c r="AB2496" s="4">
        <f t="shared" si="389"/>
        <v>1.1806062500000001E-2</v>
      </c>
      <c r="AC2496">
        <v>1</v>
      </c>
      <c r="AD2496">
        <v>0</v>
      </c>
      <c r="AE2496">
        <v>0</v>
      </c>
      <c r="AF2496">
        <v>1</v>
      </c>
      <c r="AG2496">
        <v>1</v>
      </c>
      <c r="AH2496">
        <v>-0.67035561816235401</v>
      </c>
      <c r="AI2496">
        <v>-0.218156466538936</v>
      </c>
    </row>
    <row r="2497" spans="1:35" x14ac:dyDescent="0.2">
      <c r="A2497" t="s">
        <v>2572</v>
      </c>
      <c r="B2497" s="1">
        <v>39083</v>
      </c>
      <c r="C2497" t="s">
        <v>73</v>
      </c>
      <c r="D2497" t="s">
        <v>74</v>
      </c>
      <c r="E2497" t="s">
        <v>132</v>
      </c>
      <c r="F2497" t="s">
        <v>48</v>
      </c>
      <c r="G2497" t="s">
        <v>49</v>
      </c>
      <c r="H2497" t="s">
        <v>50</v>
      </c>
      <c r="I2497" t="s">
        <v>43</v>
      </c>
      <c r="J2497" t="s">
        <v>43</v>
      </c>
      <c r="K2497" t="s">
        <v>51</v>
      </c>
      <c r="L2497" t="s">
        <v>44</v>
      </c>
      <c r="M2497">
        <v>410</v>
      </c>
      <c r="N2497">
        <v>465</v>
      </c>
      <c r="O2497">
        <v>567</v>
      </c>
      <c r="P2497">
        <v>22.05</v>
      </c>
      <c r="Q2497">
        <v>43</v>
      </c>
      <c r="R2497">
        <v>1765864</v>
      </c>
      <c r="S2497" s="6">
        <f t="shared" si="380"/>
        <v>1219354.8387096773</v>
      </c>
      <c r="T2497" s="6">
        <f t="shared" si="381"/>
        <v>881720.43010752683</v>
      </c>
      <c r="U2497" s="2">
        <f t="shared" si="382"/>
        <v>47419354.838709675</v>
      </c>
      <c r="V2497" s="3">
        <f t="shared" si="383"/>
        <v>13.186046511627907</v>
      </c>
      <c r="W2497" s="3">
        <f t="shared" si="384"/>
        <v>9.5348837209302317</v>
      </c>
      <c r="X2497" s="2">
        <f t="shared" si="385"/>
        <v>512.79069767441865</v>
      </c>
      <c r="Y2497" s="3">
        <f t="shared" si="386"/>
        <v>9.5348837209302317</v>
      </c>
      <c r="Z2497" s="2">
        <f t="shared" si="387"/>
        <v>38.888888888888886</v>
      </c>
      <c r="AA2497" s="5">
        <f t="shared" si="388"/>
        <v>1.3829268292682926</v>
      </c>
      <c r="AB2497" s="4">
        <f t="shared" si="389"/>
        <v>4.106660465116279E-2</v>
      </c>
      <c r="AC2497">
        <v>2</v>
      </c>
      <c r="AD2497">
        <v>1</v>
      </c>
      <c r="AE2497">
        <v>1</v>
      </c>
      <c r="AF2497">
        <v>1</v>
      </c>
      <c r="AG2497">
        <v>1</v>
      </c>
      <c r="AH2497">
        <v>-0.44057420808166098</v>
      </c>
      <c r="AI2497">
        <v>0.23883912941850299</v>
      </c>
    </row>
    <row r="2498" spans="1:35" x14ac:dyDescent="0.2">
      <c r="A2498" t="s">
        <v>2573</v>
      </c>
      <c r="B2498" s="1">
        <v>36526</v>
      </c>
      <c r="C2498" t="s">
        <v>70</v>
      </c>
      <c r="D2498" t="s">
        <v>63</v>
      </c>
      <c r="E2498" t="s">
        <v>132</v>
      </c>
      <c r="F2498" t="s">
        <v>48</v>
      </c>
      <c r="G2498" t="s">
        <v>49</v>
      </c>
      <c r="H2498" t="s">
        <v>41</v>
      </c>
      <c r="I2498" t="s">
        <v>42</v>
      </c>
      <c r="J2498" t="s">
        <v>43</v>
      </c>
      <c r="K2498" t="s">
        <v>43</v>
      </c>
      <c r="L2498" t="s">
        <v>56</v>
      </c>
      <c r="M2498">
        <v>460</v>
      </c>
      <c r="N2498">
        <v>4786</v>
      </c>
      <c r="O2498">
        <v>26</v>
      </c>
      <c r="P2498">
        <v>46.46</v>
      </c>
      <c r="Q2498">
        <v>27</v>
      </c>
      <c r="R2498">
        <v>3460475</v>
      </c>
      <c r="S2498" s="6">
        <f t="shared" si="380"/>
        <v>5432.5114918512327</v>
      </c>
      <c r="T2498" s="6">
        <f t="shared" si="381"/>
        <v>96113.664855829498</v>
      </c>
      <c r="U2498" s="2">
        <f t="shared" si="382"/>
        <v>9707480.15043878</v>
      </c>
      <c r="V2498" s="3">
        <f t="shared" si="383"/>
        <v>0.96296296296296291</v>
      </c>
      <c r="W2498" s="3">
        <f t="shared" si="384"/>
        <v>17.037037037037038</v>
      </c>
      <c r="X2498" s="2">
        <f t="shared" si="385"/>
        <v>1720.7407407407406</v>
      </c>
      <c r="Y2498" s="3">
        <f t="shared" si="386"/>
        <v>17.037037037037038</v>
      </c>
      <c r="Z2498" s="2">
        <f t="shared" si="387"/>
        <v>1786.9230769230769</v>
      </c>
      <c r="AA2498" s="5">
        <f t="shared" si="388"/>
        <v>5.6521739130434782E-2</v>
      </c>
      <c r="AB2498" s="4">
        <f t="shared" si="389"/>
        <v>0.12816574074074075</v>
      </c>
      <c r="AC2498">
        <v>3</v>
      </c>
      <c r="AD2498">
        <v>0</v>
      </c>
      <c r="AE2498">
        <v>0</v>
      </c>
      <c r="AF2498">
        <v>4</v>
      </c>
      <c r="AG2498">
        <v>1</v>
      </c>
      <c r="AH2498">
        <v>0.13678505516344899</v>
      </c>
      <c r="AI2498">
        <v>-0.263220820514392</v>
      </c>
    </row>
    <row r="2499" spans="1:35" x14ac:dyDescent="0.2">
      <c r="A2499" t="s">
        <v>2574</v>
      </c>
      <c r="B2499" s="1">
        <v>42005</v>
      </c>
      <c r="C2499" t="s">
        <v>103</v>
      </c>
      <c r="D2499" t="s">
        <v>47</v>
      </c>
      <c r="E2499" t="s">
        <v>59</v>
      </c>
      <c r="F2499" t="s">
        <v>48</v>
      </c>
      <c r="G2499" t="s">
        <v>49</v>
      </c>
      <c r="H2499" t="s">
        <v>41</v>
      </c>
      <c r="I2499" t="s">
        <v>43</v>
      </c>
      <c r="J2499" t="s">
        <v>42</v>
      </c>
      <c r="K2499" t="s">
        <v>43</v>
      </c>
      <c r="L2499" t="s">
        <v>5077</v>
      </c>
      <c r="M2499">
        <v>46</v>
      </c>
      <c r="N2499">
        <v>4655</v>
      </c>
      <c r="O2499">
        <v>855</v>
      </c>
      <c r="P2499">
        <v>28.82</v>
      </c>
      <c r="Q2499">
        <v>39</v>
      </c>
      <c r="R2499">
        <v>196443</v>
      </c>
      <c r="S2499" s="6">
        <f t="shared" ref="S2499:S2562" si="390">(O2499*1000000)/N2499</f>
        <v>183673.46938775509</v>
      </c>
      <c r="T2499" s="6">
        <f t="shared" ref="T2499:T2562" si="391">(M2499*1000000)/N2499</f>
        <v>9881.8474758324373</v>
      </c>
      <c r="U2499" s="2">
        <f t="shared" ref="U2499:U2562" si="392">(P2499*1000000000)/N2499</f>
        <v>6191192.2663802365</v>
      </c>
      <c r="V2499" s="3">
        <f t="shared" ref="V2499:V2562" si="393">(O2499*1000000)/(Q2499*1000000)</f>
        <v>21.923076923076923</v>
      </c>
      <c r="W2499" s="3">
        <f t="shared" ref="W2499:W2562" si="394">(M2499*1000000)/(Q2499*1000000)</f>
        <v>1.1794871794871795</v>
      </c>
      <c r="X2499" s="2">
        <f t="shared" ref="X2499:X2562" si="395">(P2499*1000000000)/(Q2499*1000000)</f>
        <v>738.97435897435901</v>
      </c>
      <c r="Y2499" s="3">
        <f t="shared" ref="Y2499:Y2562" si="396">(M2499*1000000)/(Q2499*1000000)</f>
        <v>1.1794871794871795</v>
      </c>
      <c r="Z2499" s="2">
        <f t="shared" ref="Z2499:Z2562" si="397">(P2499*1000000000)/(O2499*1000000)</f>
        <v>33.707602339181285</v>
      </c>
      <c r="AA2499" s="5">
        <f t="shared" ref="AA2499:AA2562" si="398">(O2499*1000000)/(M2499*1000000)</f>
        <v>18.586956521739129</v>
      </c>
      <c r="AB2499" s="4">
        <f t="shared" ref="AB2499:AB2562" si="399">R2499/(Q2499*1000000)</f>
        <v>5.0369999999999998E-3</v>
      </c>
      <c r="AC2499">
        <v>5</v>
      </c>
      <c r="AD2499">
        <v>0</v>
      </c>
      <c r="AE2499">
        <v>1</v>
      </c>
      <c r="AF2499">
        <v>1</v>
      </c>
      <c r="AG2499">
        <v>1</v>
      </c>
      <c r="AH2499">
        <v>-0.59233900701450504</v>
      </c>
      <c r="AI2499">
        <v>-0.26099323848503198</v>
      </c>
    </row>
    <row r="2500" spans="1:35" x14ac:dyDescent="0.2">
      <c r="A2500" t="s">
        <v>2575</v>
      </c>
      <c r="B2500" s="1">
        <v>36892</v>
      </c>
      <c r="C2500" t="s">
        <v>73</v>
      </c>
      <c r="D2500" t="s">
        <v>74</v>
      </c>
      <c r="E2500" t="s">
        <v>80</v>
      </c>
      <c r="F2500" t="s">
        <v>48</v>
      </c>
      <c r="G2500" t="s">
        <v>49</v>
      </c>
      <c r="H2500" t="s">
        <v>51</v>
      </c>
      <c r="I2500" t="s">
        <v>43</v>
      </c>
      <c r="J2500" t="s">
        <v>51</v>
      </c>
      <c r="K2500" t="s">
        <v>42</v>
      </c>
      <c r="L2500" t="s">
        <v>44</v>
      </c>
      <c r="M2500">
        <v>207</v>
      </c>
      <c r="N2500">
        <v>1314</v>
      </c>
      <c r="O2500">
        <v>812</v>
      </c>
      <c r="P2500">
        <v>1.52</v>
      </c>
      <c r="Q2500">
        <v>13</v>
      </c>
      <c r="R2500">
        <v>759965</v>
      </c>
      <c r="S2500" s="6">
        <f t="shared" si="390"/>
        <v>617960.42617960426</v>
      </c>
      <c r="T2500" s="6">
        <f t="shared" si="391"/>
        <v>157534.24657534246</v>
      </c>
      <c r="U2500" s="2">
        <f t="shared" si="392"/>
        <v>1156773.211567732</v>
      </c>
      <c r="V2500" s="3">
        <f t="shared" si="393"/>
        <v>62.46153846153846</v>
      </c>
      <c r="W2500" s="3">
        <f t="shared" si="394"/>
        <v>15.923076923076923</v>
      </c>
      <c r="X2500" s="2">
        <f t="shared" si="395"/>
        <v>116.92307692307692</v>
      </c>
      <c r="Y2500" s="3">
        <f t="shared" si="396"/>
        <v>15.923076923076923</v>
      </c>
      <c r="Z2500" s="2">
        <f t="shared" si="397"/>
        <v>1.8719211822660098</v>
      </c>
      <c r="AA2500" s="5">
        <f t="shared" si="398"/>
        <v>3.9227053140096619</v>
      </c>
      <c r="AB2500" s="4">
        <f t="shared" si="399"/>
        <v>5.8458846153846153E-2</v>
      </c>
      <c r="AC2500">
        <v>8</v>
      </c>
      <c r="AD2500">
        <v>1</v>
      </c>
      <c r="AE2500">
        <v>0</v>
      </c>
      <c r="AF2500">
        <v>4</v>
      </c>
      <c r="AG2500">
        <v>1</v>
      </c>
      <c r="AH2500">
        <v>0.18357636774670799</v>
      </c>
      <c r="AI2500">
        <v>-0.17720974201945999</v>
      </c>
    </row>
    <row r="2501" spans="1:35" x14ac:dyDescent="0.2">
      <c r="A2501" t="s">
        <v>2576</v>
      </c>
      <c r="B2501" s="1">
        <v>37622</v>
      </c>
      <c r="C2501" t="s">
        <v>73</v>
      </c>
      <c r="D2501" t="s">
        <v>74</v>
      </c>
      <c r="E2501" t="s">
        <v>132</v>
      </c>
      <c r="F2501" t="s">
        <v>39</v>
      </c>
      <c r="G2501" t="s">
        <v>40</v>
      </c>
      <c r="H2501" t="s">
        <v>51</v>
      </c>
      <c r="I2501" t="s">
        <v>43</v>
      </c>
      <c r="J2501" t="s">
        <v>43</v>
      </c>
      <c r="K2501" t="s">
        <v>43</v>
      </c>
      <c r="L2501" t="s">
        <v>56</v>
      </c>
      <c r="M2501">
        <v>410</v>
      </c>
      <c r="N2501">
        <v>1605</v>
      </c>
      <c r="O2501">
        <v>962</v>
      </c>
      <c r="P2501">
        <v>36.909999999999997</v>
      </c>
      <c r="Q2501">
        <v>65</v>
      </c>
      <c r="R2501">
        <v>1329384</v>
      </c>
      <c r="S2501" s="6">
        <f t="shared" si="390"/>
        <v>599376.94704049849</v>
      </c>
      <c r="T2501" s="6">
        <f t="shared" si="391"/>
        <v>255451.71339563862</v>
      </c>
      <c r="U2501" s="2">
        <f t="shared" si="392"/>
        <v>22996884.735202491</v>
      </c>
      <c r="V2501" s="3">
        <f t="shared" si="393"/>
        <v>14.8</v>
      </c>
      <c r="W2501" s="3">
        <f t="shared" si="394"/>
        <v>6.3076923076923075</v>
      </c>
      <c r="X2501" s="2">
        <f t="shared" si="395"/>
        <v>567.84615384615381</v>
      </c>
      <c r="Y2501" s="3">
        <f t="shared" si="396"/>
        <v>6.3076923076923075</v>
      </c>
      <c r="Z2501" s="2">
        <f t="shared" si="397"/>
        <v>38.367983367983371</v>
      </c>
      <c r="AA2501" s="5">
        <f t="shared" si="398"/>
        <v>2.346341463414634</v>
      </c>
      <c r="AB2501" s="4">
        <f t="shared" si="399"/>
        <v>2.045206153846154E-2</v>
      </c>
      <c r="AC2501">
        <v>8</v>
      </c>
      <c r="AD2501">
        <v>1</v>
      </c>
      <c r="AE2501">
        <v>0</v>
      </c>
      <c r="AF2501">
        <v>1</v>
      </c>
      <c r="AG2501">
        <v>1</v>
      </c>
      <c r="AH2501">
        <v>-0.537960990459043</v>
      </c>
      <c r="AI2501">
        <v>-9.5301862758606595E-2</v>
      </c>
    </row>
    <row r="2502" spans="1:35" x14ac:dyDescent="0.2">
      <c r="A2502" t="s">
        <v>2577</v>
      </c>
      <c r="B2502" s="1">
        <v>36892</v>
      </c>
      <c r="C2502" t="s">
        <v>46</v>
      </c>
      <c r="D2502" t="s">
        <v>47</v>
      </c>
      <c r="E2502" t="s">
        <v>38</v>
      </c>
      <c r="F2502" t="s">
        <v>65</v>
      </c>
      <c r="G2502" t="s">
        <v>40</v>
      </c>
      <c r="H2502" t="s">
        <v>50</v>
      </c>
      <c r="I2502" t="s">
        <v>42</v>
      </c>
      <c r="J2502" t="s">
        <v>42</v>
      </c>
      <c r="K2502" t="s">
        <v>43</v>
      </c>
      <c r="L2502" t="s">
        <v>5077</v>
      </c>
      <c r="M2502">
        <v>47</v>
      </c>
      <c r="N2502">
        <v>407</v>
      </c>
      <c r="O2502">
        <v>196</v>
      </c>
      <c r="P2502">
        <v>47.95</v>
      </c>
      <c r="Q2502">
        <v>37</v>
      </c>
      <c r="R2502">
        <v>4047126</v>
      </c>
      <c r="S2502" s="6">
        <f t="shared" si="390"/>
        <v>481572.48157248157</v>
      </c>
      <c r="T2502" s="6">
        <f t="shared" si="391"/>
        <v>115479.11547911548</v>
      </c>
      <c r="U2502" s="2">
        <f t="shared" si="392"/>
        <v>117813267.81326781</v>
      </c>
      <c r="V2502" s="3">
        <f t="shared" si="393"/>
        <v>5.2972972972972974</v>
      </c>
      <c r="W2502" s="3">
        <f t="shared" si="394"/>
        <v>1.2702702702702702</v>
      </c>
      <c r="X2502" s="2">
        <f t="shared" si="395"/>
        <v>1295.9459459459461</v>
      </c>
      <c r="Y2502" s="3">
        <f t="shared" si="396"/>
        <v>1.2702702702702702</v>
      </c>
      <c r="Z2502" s="2">
        <f t="shared" si="397"/>
        <v>244.64285714285714</v>
      </c>
      <c r="AA2502" s="5">
        <f t="shared" si="398"/>
        <v>4.1702127659574471</v>
      </c>
      <c r="AB2502" s="4">
        <f t="shared" si="399"/>
        <v>0.10938178378378378</v>
      </c>
      <c r="AC2502">
        <v>4</v>
      </c>
      <c r="AD2502">
        <v>1</v>
      </c>
      <c r="AE2502">
        <v>0</v>
      </c>
      <c r="AF2502">
        <v>4</v>
      </c>
      <c r="AG2502">
        <v>1</v>
      </c>
      <c r="AH2502">
        <v>-0.37702628033702301</v>
      </c>
      <c r="AI2502">
        <v>6.2494902210271097E-2</v>
      </c>
    </row>
    <row r="2503" spans="1:35" x14ac:dyDescent="0.2">
      <c r="A2503" t="s">
        <v>2578</v>
      </c>
      <c r="B2503" s="1">
        <v>40909</v>
      </c>
      <c r="C2503" t="s">
        <v>82</v>
      </c>
      <c r="D2503" t="s">
        <v>83</v>
      </c>
      <c r="E2503" t="s">
        <v>38</v>
      </c>
      <c r="F2503" t="s">
        <v>54</v>
      </c>
      <c r="G2503" t="s">
        <v>55</v>
      </c>
      <c r="H2503" t="s">
        <v>50</v>
      </c>
      <c r="I2503" t="s">
        <v>42</v>
      </c>
      <c r="J2503" t="s">
        <v>42</v>
      </c>
      <c r="K2503" t="s">
        <v>51</v>
      </c>
      <c r="L2503" t="s">
        <v>78</v>
      </c>
      <c r="M2503">
        <v>70</v>
      </c>
      <c r="N2503">
        <v>1024</v>
      </c>
      <c r="O2503">
        <v>96</v>
      </c>
      <c r="P2503">
        <v>24.82</v>
      </c>
      <c r="Q2503">
        <v>47</v>
      </c>
      <c r="R2503">
        <v>1348289</v>
      </c>
      <c r="S2503" s="6">
        <f t="shared" si="390"/>
        <v>93750</v>
      </c>
      <c r="T2503" s="6">
        <f t="shared" si="391"/>
        <v>68359.375</v>
      </c>
      <c r="U2503" s="2">
        <f t="shared" si="392"/>
        <v>24238281.25</v>
      </c>
      <c r="V2503" s="3">
        <f t="shared" si="393"/>
        <v>2.0425531914893615</v>
      </c>
      <c r="W2503" s="3">
        <f t="shared" si="394"/>
        <v>1.4893617021276595</v>
      </c>
      <c r="X2503" s="2">
        <f t="shared" si="395"/>
        <v>528.08510638297878</v>
      </c>
      <c r="Y2503" s="3">
        <f t="shared" si="396"/>
        <v>1.4893617021276595</v>
      </c>
      <c r="Z2503" s="2">
        <f t="shared" si="397"/>
        <v>258.54166666666669</v>
      </c>
      <c r="AA2503" s="5">
        <f t="shared" si="398"/>
        <v>1.3714285714285714</v>
      </c>
      <c r="AB2503" s="4">
        <f t="shared" si="399"/>
        <v>2.8687000000000001E-2</v>
      </c>
      <c r="AC2503">
        <v>8</v>
      </c>
      <c r="AD2503">
        <v>0</v>
      </c>
      <c r="AE2503">
        <v>0</v>
      </c>
      <c r="AF2503">
        <v>1</v>
      </c>
      <c r="AG2503">
        <v>1</v>
      </c>
      <c r="AH2503">
        <v>-0.79862550975040203</v>
      </c>
      <c r="AI2503">
        <v>-0.222286375914792</v>
      </c>
    </row>
    <row r="2504" spans="1:35" x14ac:dyDescent="0.2">
      <c r="A2504" t="s">
        <v>2579</v>
      </c>
      <c r="B2504" s="1">
        <v>43831</v>
      </c>
      <c r="C2504" t="s">
        <v>58</v>
      </c>
      <c r="D2504" t="s">
        <v>47</v>
      </c>
      <c r="E2504" t="s">
        <v>125</v>
      </c>
      <c r="F2504" t="s">
        <v>54</v>
      </c>
      <c r="G2504" t="s">
        <v>55</v>
      </c>
      <c r="H2504" t="s">
        <v>51</v>
      </c>
      <c r="I2504" t="s">
        <v>43</v>
      </c>
      <c r="J2504" t="s">
        <v>51</v>
      </c>
      <c r="K2504" t="s">
        <v>43</v>
      </c>
      <c r="L2504" t="s">
        <v>5077</v>
      </c>
      <c r="M2504">
        <v>167</v>
      </c>
      <c r="N2504">
        <v>2401</v>
      </c>
      <c r="O2504">
        <v>673</v>
      </c>
      <c r="P2504">
        <v>46.74</v>
      </c>
      <c r="Q2504">
        <v>13</v>
      </c>
      <c r="R2504">
        <v>258767</v>
      </c>
      <c r="S2504" s="6">
        <f t="shared" si="390"/>
        <v>280299.87505206163</v>
      </c>
      <c r="T2504" s="6">
        <f t="shared" si="391"/>
        <v>69554.352353186172</v>
      </c>
      <c r="U2504" s="2">
        <f t="shared" si="392"/>
        <v>19466888.796334859</v>
      </c>
      <c r="V2504" s="3">
        <f t="shared" si="393"/>
        <v>51.769230769230766</v>
      </c>
      <c r="W2504" s="3">
        <f t="shared" si="394"/>
        <v>12.846153846153847</v>
      </c>
      <c r="X2504" s="2">
        <f t="shared" si="395"/>
        <v>3595.3846153846152</v>
      </c>
      <c r="Y2504" s="3">
        <f t="shared" si="396"/>
        <v>12.846153846153847</v>
      </c>
      <c r="Z2504" s="2">
        <f t="shared" si="397"/>
        <v>69.450222882615151</v>
      </c>
      <c r="AA2504" s="5">
        <f t="shared" si="398"/>
        <v>4.0299401197604787</v>
      </c>
      <c r="AB2504" s="4">
        <f t="shared" si="399"/>
        <v>1.9905153846153847E-2</v>
      </c>
      <c r="AC2504">
        <v>8</v>
      </c>
      <c r="AD2504">
        <v>1</v>
      </c>
      <c r="AE2504">
        <v>0</v>
      </c>
      <c r="AF2504">
        <v>4</v>
      </c>
      <c r="AG2504">
        <v>1</v>
      </c>
      <c r="AH2504">
        <v>0.70707860426954094</v>
      </c>
      <c r="AI2504">
        <v>-0.20666869727968601</v>
      </c>
    </row>
    <row r="2505" spans="1:35" x14ac:dyDescent="0.2">
      <c r="A2505" t="s">
        <v>2580</v>
      </c>
      <c r="B2505" s="1">
        <v>40544</v>
      </c>
      <c r="C2505" t="s">
        <v>89</v>
      </c>
      <c r="D2505" t="s">
        <v>63</v>
      </c>
      <c r="E2505" t="s">
        <v>59</v>
      </c>
      <c r="F2505" t="s">
        <v>48</v>
      </c>
      <c r="G2505" t="s">
        <v>49</v>
      </c>
      <c r="H2505" t="s">
        <v>50</v>
      </c>
      <c r="I2505" t="s">
        <v>43</v>
      </c>
      <c r="J2505" t="s">
        <v>43</v>
      </c>
      <c r="K2505" t="s">
        <v>43</v>
      </c>
      <c r="L2505" t="s">
        <v>5077</v>
      </c>
      <c r="M2505">
        <v>390</v>
      </c>
      <c r="N2505">
        <v>600</v>
      </c>
      <c r="O2505">
        <v>630</v>
      </c>
      <c r="P2505">
        <v>47.94</v>
      </c>
      <c r="Q2505">
        <v>86</v>
      </c>
      <c r="R2505">
        <v>2600910</v>
      </c>
      <c r="S2505" s="6">
        <f t="shared" si="390"/>
        <v>1050000</v>
      </c>
      <c r="T2505" s="6">
        <f t="shared" si="391"/>
        <v>650000</v>
      </c>
      <c r="U2505" s="2">
        <f t="shared" si="392"/>
        <v>79900000</v>
      </c>
      <c r="V2505" s="3">
        <f t="shared" si="393"/>
        <v>7.3255813953488369</v>
      </c>
      <c r="W2505" s="3">
        <f t="shared" si="394"/>
        <v>4.5348837209302326</v>
      </c>
      <c r="X2505" s="2">
        <f t="shared" si="395"/>
        <v>557.44186046511629</v>
      </c>
      <c r="Y2505" s="3">
        <f t="shared" si="396"/>
        <v>4.5348837209302326</v>
      </c>
      <c r="Z2505" s="2">
        <f t="shared" si="397"/>
        <v>76.095238095238102</v>
      </c>
      <c r="AA2505" s="5">
        <f t="shared" si="398"/>
        <v>1.6153846153846154</v>
      </c>
      <c r="AB2505" s="4">
        <f t="shared" si="399"/>
        <v>3.0243139534883719E-2</v>
      </c>
      <c r="AC2505">
        <v>6</v>
      </c>
      <c r="AD2505">
        <v>1</v>
      </c>
      <c r="AE2505">
        <v>0</v>
      </c>
      <c r="AF2505">
        <v>1</v>
      </c>
      <c r="AG2505">
        <v>1</v>
      </c>
      <c r="AH2505">
        <v>-0.64505363201690202</v>
      </c>
      <c r="AI2505">
        <v>0.22022497909487401</v>
      </c>
    </row>
    <row r="2506" spans="1:35" x14ac:dyDescent="0.2">
      <c r="A2506" t="s">
        <v>2581</v>
      </c>
      <c r="B2506" s="1">
        <v>38718</v>
      </c>
      <c r="C2506" t="s">
        <v>62</v>
      </c>
      <c r="D2506" t="s">
        <v>63</v>
      </c>
      <c r="E2506" t="s">
        <v>75</v>
      </c>
      <c r="F2506" t="s">
        <v>54</v>
      </c>
      <c r="G2506" t="s">
        <v>55</v>
      </c>
      <c r="H2506" t="s">
        <v>41</v>
      </c>
      <c r="I2506" t="s">
        <v>43</v>
      </c>
      <c r="J2506" t="s">
        <v>51</v>
      </c>
      <c r="K2506" t="s">
        <v>43</v>
      </c>
      <c r="L2506" t="s">
        <v>5077</v>
      </c>
      <c r="M2506">
        <v>157</v>
      </c>
      <c r="N2506">
        <v>3732</v>
      </c>
      <c r="O2506">
        <v>730</v>
      </c>
      <c r="P2506">
        <v>46.61</v>
      </c>
      <c r="Q2506">
        <v>65</v>
      </c>
      <c r="R2506">
        <v>4571690</v>
      </c>
      <c r="S2506" s="6">
        <f t="shared" si="390"/>
        <v>195605.57341907825</v>
      </c>
      <c r="T2506" s="6">
        <f t="shared" si="391"/>
        <v>42068.595927116825</v>
      </c>
      <c r="U2506" s="2">
        <f t="shared" si="392"/>
        <v>12489281.886387996</v>
      </c>
      <c r="V2506" s="3">
        <f t="shared" si="393"/>
        <v>11.23076923076923</v>
      </c>
      <c r="W2506" s="3">
        <f t="shared" si="394"/>
        <v>2.4153846153846152</v>
      </c>
      <c r="X2506" s="2">
        <f t="shared" si="395"/>
        <v>717.07692307692309</v>
      </c>
      <c r="Y2506" s="3">
        <f t="shared" si="396"/>
        <v>2.4153846153846152</v>
      </c>
      <c r="Z2506" s="2">
        <f t="shared" si="397"/>
        <v>63.849315068493148</v>
      </c>
      <c r="AA2506" s="5">
        <f t="shared" si="398"/>
        <v>4.6496815286624207</v>
      </c>
      <c r="AB2506" s="4">
        <f t="shared" si="399"/>
        <v>7.0333692307692305E-2</v>
      </c>
      <c r="AC2506">
        <v>5</v>
      </c>
      <c r="AD2506">
        <v>0</v>
      </c>
      <c r="AE2506">
        <v>0</v>
      </c>
      <c r="AF2506">
        <v>1</v>
      </c>
      <c r="AG2506">
        <v>1</v>
      </c>
      <c r="AH2506">
        <v>-0.51484963724242205</v>
      </c>
      <c r="AI2506">
        <v>-0.24374061309146</v>
      </c>
    </row>
    <row r="2507" spans="1:35" x14ac:dyDescent="0.2">
      <c r="A2507" t="s">
        <v>2582</v>
      </c>
      <c r="B2507" s="1">
        <v>40909</v>
      </c>
      <c r="C2507" t="s">
        <v>46</v>
      </c>
      <c r="D2507" t="s">
        <v>47</v>
      </c>
      <c r="E2507" t="s">
        <v>80</v>
      </c>
      <c r="F2507" t="s">
        <v>68</v>
      </c>
      <c r="G2507" t="s">
        <v>40</v>
      </c>
      <c r="H2507" t="s">
        <v>41</v>
      </c>
      <c r="I2507" t="s">
        <v>51</v>
      </c>
      <c r="J2507" t="s">
        <v>51</v>
      </c>
      <c r="K2507" t="s">
        <v>43</v>
      </c>
      <c r="L2507" t="s">
        <v>5077</v>
      </c>
      <c r="M2507">
        <v>246</v>
      </c>
      <c r="N2507">
        <v>3014</v>
      </c>
      <c r="O2507">
        <v>336</v>
      </c>
      <c r="P2507">
        <v>29.1</v>
      </c>
      <c r="Q2507">
        <v>53</v>
      </c>
      <c r="R2507">
        <v>4693425</v>
      </c>
      <c r="S2507" s="6">
        <f t="shared" si="390"/>
        <v>111479.76111479761</v>
      </c>
      <c r="T2507" s="6">
        <f t="shared" si="391"/>
        <v>81619.110816191111</v>
      </c>
      <c r="U2507" s="2">
        <f t="shared" si="392"/>
        <v>9654943.5965494365</v>
      </c>
      <c r="V2507" s="3">
        <f t="shared" si="393"/>
        <v>6.3396226415094343</v>
      </c>
      <c r="W2507" s="3">
        <f t="shared" si="394"/>
        <v>4.6415094339622645</v>
      </c>
      <c r="X2507" s="2">
        <f t="shared" si="395"/>
        <v>549.05660377358492</v>
      </c>
      <c r="Y2507" s="3">
        <f t="shared" si="396"/>
        <v>4.6415094339622645</v>
      </c>
      <c r="Z2507" s="2">
        <f t="shared" si="397"/>
        <v>86.607142857142861</v>
      </c>
      <c r="AA2507" s="5">
        <f t="shared" si="398"/>
        <v>1.3658536585365855</v>
      </c>
      <c r="AB2507" s="4">
        <f t="shared" si="399"/>
        <v>8.8555188679245278E-2</v>
      </c>
      <c r="AC2507">
        <v>9</v>
      </c>
      <c r="AD2507">
        <v>0</v>
      </c>
      <c r="AE2507">
        <v>0</v>
      </c>
      <c r="AF2507">
        <v>1</v>
      </c>
      <c r="AG2507">
        <v>1</v>
      </c>
      <c r="AH2507">
        <v>-0.51286415321793</v>
      </c>
      <c r="AI2507">
        <v>-0.25300945194958202</v>
      </c>
    </row>
    <row r="2508" spans="1:35" x14ac:dyDescent="0.2">
      <c r="A2508" t="s">
        <v>2583</v>
      </c>
      <c r="B2508" s="1">
        <v>37257</v>
      </c>
      <c r="C2508" t="s">
        <v>62</v>
      </c>
      <c r="D2508" t="s">
        <v>63</v>
      </c>
      <c r="E2508" t="s">
        <v>125</v>
      </c>
      <c r="F2508" t="s">
        <v>65</v>
      </c>
      <c r="G2508" t="s">
        <v>40</v>
      </c>
      <c r="H2508" t="s">
        <v>50</v>
      </c>
      <c r="I2508" t="s">
        <v>51</v>
      </c>
      <c r="J2508" t="s">
        <v>42</v>
      </c>
      <c r="K2508" t="s">
        <v>42</v>
      </c>
      <c r="L2508" t="s">
        <v>78</v>
      </c>
      <c r="M2508">
        <v>34</v>
      </c>
      <c r="N2508">
        <v>707</v>
      </c>
      <c r="O2508">
        <v>241</v>
      </c>
      <c r="P2508">
        <v>1.9</v>
      </c>
      <c r="Q2508">
        <v>25</v>
      </c>
      <c r="R2508">
        <v>4811688</v>
      </c>
      <c r="S2508" s="6">
        <f t="shared" si="390"/>
        <v>340876.94483734085</v>
      </c>
      <c r="T2508" s="6">
        <f t="shared" si="391"/>
        <v>48090.523338048093</v>
      </c>
      <c r="U2508" s="2">
        <f t="shared" si="392"/>
        <v>2687411.5983026875</v>
      </c>
      <c r="V2508" s="3">
        <f t="shared" si="393"/>
        <v>9.64</v>
      </c>
      <c r="W2508" s="3">
        <f t="shared" si="394"/>
        <v>1.36</v>
      </c>
      <c r="X2508" s="2">
        <f t="shared" si="395"/>
        <v>76</v>
      </c>
      <c r="Y2508" s="3">
        <f t="shared" si="396"/>
        <v>1.36</v>
      </c>
      <c r="Z2508" s="2">
        <f t="shared" si="397"/>
        <v>7.8838174273858925</v>
      </c>
      <c r="AA2508" s="5">
        <f t="shared" si="398"/>
        <v>7.0882352941176467</v>
      </c>
      <c r="AB2508" s="4">
        <f t="shared" si="399"/>
        <v>0.19246752</v>
      </c>
      <c r="AC2508">
        <v>1</v>
      </c>
      <c r="AD2508">
        <v>1</v>
      </c>
      <c r="AE2508">
        <v>0</v>
      </c>
      <c r="AF2508">
        <v>4</v>
      </c>
      <c r="AG2508">
        <v>1</v>
      </c>
      <c r="AH2508">
        <v>-0.42383467801624802</v>
      </c>
      <c r="AI2508">
        <v>-0.24708890396889399</v>
      </c>
    </row>
    <row r="2509" spans="1:35" x14ac:dyDescent="0.2">
      <c r="A2509" t="s">
        <v>2584</v>
      </c>
      <c r="B2509" s="1">
        <v>39448</v>
      </c>
      <c r="C2509" t="s">
        <v>103</v>
      </c>
      <c r="D2509" t="s">
        <v>47</v>
      </c>
      <c r="E2509" t="s">
        <v>64</v>
      </c>
      <c r="F2509" t="s">
        <v>48</v>
      </c>
      <c r="G2509" t="s">
        <v>49</v>
      </c>
      <c r="H2509" t="s">
        <v>41</v>
      </c>
      <c r="I2509" t="s">
        <v>51</v>
      </c>
      <c r="J2509" t="s">
        <v>42</v>
      </c>
      <c r="K2509" t="s">
        <v>43</v>
      </c>
      <c r="L2509" t="s">
        <v>78</v>
      </c>
      <c r="M2509">
        <v>91</v>
      </c>
      <c r="N2509">
        <v>3483</v>
      </c>
      <c r="O2509">
        <v>243</v>
      </c>
      <c r="P2509">
        <v>40.69</v>
      </c>
      <c r="Q2509">
        <v>62</v>
      </c>
      <c r="R2509">
        <v>167649</v>
      </c>
      <c r="S2509" s="6">
        <f t="shared" si="390"/>
        <v>69767.441860465115</v>
      </c>
      <c r="T2509" s="6">
        <f t="shared" si="391"/>
        <v>26126.902095894344</v>
      </c>
      <c r="U2509" s="2">
        <f t="shared" si="392"/>
        <v>11682457.6514499</v>
      </c>
      <c r="V2509" s="3">
        <f t="shared" si="393"/>
        <v>3.9193548387096775</v>
      </c>
      <c r="W2509" s="3">
        <f t="shared" si="394"/>
        <v>1.467741935483871</v>
      </c>
      <c r="X2509" s="2">
        <f t="shared" si="395"/>
        <v>656.29032258064512</v>
      </c>
      <c r="Y2509" s="3">
        <f t="shared" si="396"/>
        <v>1.467741935483871</v>
      </c>
      <c r="Z2509" s="2">
        <f t="shared" si="397"/>
        <v>167.44855967078189</v>
      </c>
      <c r="AA2509" s="5">
        <f t="shared" si="398"/>
        <v>2.6703296703296702</v>
      </c>
      <c r="AB2509" s="4">
        <f t="shared" si="399"/>
        <v>2.704016129032258E-3</v>
      </c>
      <c r="AC2509">
        <v>5</v>
      </c>
      <c r="AD2509">
        <v>0</v>
      </c>
      <c r="AE2509">
        <v>1</v>
      </c>
      <c r="AF2509">
        <v>1</v>
      </c>
      <c r="AG2509">
        <v>1</v>
      </c>
      <c r="AH2509">
        <v>-0.81237595598723999</v>
      </c>
      <c r="AI2509">
        <v>-0.26611891126792298</v>
      </c>
    </row>
    <row r="2510" spans="1:35" x14ac:dyDescent="0.2">
      <c r="A2510" t="s">
        <v>2585</v>
      </c>
      <c r="B2510" s="1">
        <v>42370</v>
      </c>
      <c r="C2510" t="s">
        <v>73</v>
      </c>
      <c r="D2510" t="s">
        <v>74</v>
      </c>
      <c r="E2510" t="s">
        <v>77</v>
      </c>
      <c r="F2510" t="s">
        <v>65</v>
      </c>
      <c r="G2510" t="s">
        <v>40</v>
      </c>
      <c r="H2510" t="s">
        <v>41</v>
      </c>
      <c r="I2510" t="s">
        <v>42</v>
      </c>
      <c r="J2510" t="s">
        <v>42</v>
      </c>
      <c r="K2510" t="s">
        <v>43</v>
      </c>
      <c r="L2510" t="s">
        <v>60</v>
      </c>
      <c r="M2510">
        <v>54</v>
      </c>
      <c r="N2510">
        <v>4920</v>
      </c>
      <c r="O2510">
        <v>153</v>
      </c>
      <c r="P2510">
        <v>42.14</v>
      </c>
      <c r="Q2510">
        <v>92</v>
      </c>
      <c r="R2510">
        <v>1493102</v>
      </c>
      <c r="S2510" s="6">
        <f t="shared" si="390"/>
        <v>31097.560975609755</v>
      </c>
      <c r="T2510" s="6">
        <f t="shared" si="391"/>
        <v>10975.609756097561</v>
      </c>
      <c r="U2510" s="2">
        <f t="shared" si="392"/>
        <v>8565040.650406504</v>
      </c>
      <c r="V2510" s="3">
        <f t="shared" si="393"/>
        <v>1.6630434782608696</v>
      </c>
      <c r="W2510" s="3">
        <f t="shared" si="394"/>
        <v>0.58695652173913049</v>
      </c>
      <c r="X2510" s="2">
        <f t="shared" si="395"/>
        <v>458.04347826086956</v>
      </c>
      <c r="Y2510" s="3">
        <f t="shared" si="396"/>
        <v>0.58695652173913049</v>
      </c>
      <c r="Z2510" s="2">
        <f t="shared" si="397"/>
        <v>275.42483660130716</v>
      </c>
      <c r="AA2510" s="5">
        <f t="shared" si="398"/>
        <v>2.8333333333333335</v>
      </c>
      <c r="AB2510" s="4">
        <f t="shared" si="399"/>
        <v>1.6229369565217391E-2</v>
      </c>
      <c r="AC2510">
        <v>2</v>
      </c>
      <c r="AD2510">
        <v>1</v>
      </c>
      <c r="AE2510">
        <v>0</v>
      </c>
      <c r="AF2510">
        <v>1</v>
      </c>
      <c r="AG2510">
        <v>1</v>
      </c>
      <c r="AH2510">
        <v>-0.87395058286309502</v>
      </c>
      <c r="AI2510">
        <v>-0.28318529889717797</v>
      </c>
    </row>
    <row r="2511" spans="1:35" x14ac:dyDescent="0.2">
      <c r="A2511" t="s">
        <v>2586</v>
      </c>
      <c r="B2511" s="1">
        <v>40544</v>
      </c>
      <c r="C2511" t="s">
        <v>36</v>
      </c>
      <c r="D2511" t="s">
        <v>37</v>
      </c>
      <c r="E2511" t="s">
        <v>80</v>
      </c>
      <c r="F2511" t="s">
        <v>39</v>
      </c>
      <c r="G2511" t="s">
        <v>40</v>
      </c>
      <c r="H2511" t="s">
        <v>41</v>
      </c>
      <c r="I2511" t="s">
        <v>43</v>
      </c>
      <c r="J2511" t="s">
        <v>43</v>
      </c>
      <c r="K2511" t="s">
        <v>42</v>
      </c>
      <c r="L2511" t="s">
        <v>56</v>
      </c>
      <c r="M2511">
        <v>467</v>
      </c>
      <c r="N2511">
        <v>3313</v>
      </c>
      <c r="O2511">
        <v>553</v>
      </c>
      <c r="P2511">
        <v>2.62</v>
      </c>
      <c r="Q2511">
        <v>32</v>
      </c>
      <c r="R2511">
        <v>1674432</v>
      </c>
      <c r="S2511" s="6">
        <f t="shared" si="390"/>
        <v>166918.20102626018</v>
      </c>
      <c r="T2511" s="6">
        <f t="shared" si="391"/>
        <v>140959.85511620887</v>
      </c>
      <c r="U2511" s="2">
        <f t="shared" si="392"/>
        <v>790824.02656202833</v>
      </c>
      <c r="V2511" s="3">
        <f t="shared" si="393"/>
        <v>17.28125</v>
      </c>
      <c r="W2511" s="3">
        <f t="shared" si="394"/>
        <v>14.59375</v>
      </c>
      <c r="X2511" s="2">
        <f t="shared" si="395"/>
        <v>81.875</v>
      </c>
      <c r="Y2511" s="3">
        <f t="shared" si="396"/>
        <v>14.59375</v>
      </c>
      <c r="Z2511" s="2">
        <f t="shared" si="397"/>
        <v>4.7377938517179023</v>
      </c>
      <c r="AA2511" s="5">
        <f t="shared" si="398"/>
        <v>1.1841541755888652</v>
      </c>
      <c r="AB2511" s="4">
        <f t="shared" si="399"/>
        <v>5.2325999999999998E-2</v>
      </c>
      <c r="AC2511">
        <v>3</v>
      </c>
      <c r="AD2511">
        <v>0</v>
      </c>
      <c r="AE2511">
        <v>1</v>
      </c>
      <c r="AF2511">
        <v>4</v>
      </c>
      <c r="AG2511">
        <v>1</v>
      </c>
      <c r="AH2511">
        <v>-0.35373295486289003</v>
      </c>
      <c r="AI2511">
        <v>-0.247358273510772</v>
      </c>
    </row>
    <row r="2512" spans="1:35" x14ac:dyDescent="0.2">
      <c r="A2512" t="s">
        <v>2587</v>
      </c>
      <c r="B2512" s="1">
        <v>40909</v>
      </c>
      <c r="C2512" t="s">
        <v>58</v>
      </c>
      <c r="D2512" t="s">
        <v>47</v>
      </c>
      <c r="E2512" t="s">
        <v>71</v>
      </c>
      <c r="F2512" t="s">
        <v>68</v>
      </c>
      <c r="G2512" t="s">
        <v>40</v>
      </c>
      <c r="H2512" t="s">
        <v>41</v>
      </c>
      <c r="I2512" t="s">
        <v>42</v>
      </c>
      <c r="J2512" t="s">
        <v>51</v>
      </c>
      <c r="K2512" t="s">
        <v>43</v>
      </c>
      <c r="L2512" t="s">
        <v>78</v>
      </c>
      <c r="M2512">
        <v>189</v>
      </c>
      <c r="N2512">
        <v>2768</v>
      </c>
      <c r="O2512">
        <v>189</v>
      </c>
      <c r="P2512">
        <v>39.979999999999997</v>
      </c>
      <c r="Q2512">
        <v>44</v>
      </c>
      <c r="R2512">
        <v>3804444</v>
      </c>
      <c r="S2512" s="6">
        <f t="shared" si="390"/>
        <v>68280.346820809253</v>
      </c>
      <c r="T2512" s="6">
        <f t="shared" si="391"/>
        <v>68280.346820809253</v>
      </c>
      <c r="U2512" s="2">
        <f t="shared" si="392"/>
        <v>14443641.618497109</v>
      </c>
      <c r="V2512" s="3">
        <f t="shared" si="393"/>
        <v>4.2954545454545459</v>
      </c>
      <c r="W2512" s="3">
        <f t="shared" si="394"/>
        <v>4.2954545454545459</v>
      </c>
      <c r="X2512" s="2">
        <f t="shared" si="395"/>
        <v>908.63636363636363</v>
      </c>
      <c r="Y2512" s="3">
        <f t="shared" si="396"/>
        <v>4.2954545454545459</v>
      </c>
      <c r="Z2512" s="2">
        <f t="shared" si="397"/>
        <v>211.53439153439155</v>
      </c>
      <c r="AA2512" s="5">
        <f t="shared" si="398"/>
        <v>1</v>
      </c>
      <c r="AB2512" s="4">
        <f t="shared" si="399"/>
        <v>8.6464636363636369E-2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-0.463402425759319</v>
      </c>
      <c r="AI2512">
        <v>-0.25135954119496901</v>
      </c>
    </row>
    <row r="2513" spans="1:35" x14ac:dyDescent="0.2">
      <c r="A2513" t="s">
        <v>2588</v>
      </c>
      <c r="B2513" s="1">
        <v>38353</v>
      </c>
      <c r="C2513" t="s">
        <v>62</v>
      </c>
      <c r="D2513" t="s">
        <v>63</v>
      </c>
      <c r="E2513" t="s">
        <v>64</v>
      </c>
      <c r="F2513" t="s">
        <v>39</v>
      </c>
      <c r="G2513" t="s">
        <v>40</v>
      </c>
      <c r="H2513" t="s">
        <v>51</v>
      </c>
      <c r="I2513" t="s">
        <v>51</v>
      </c>
      <c r="J2513" t="s">
        <v>43</v>
      </c>
      <c r="K2513" t="s">
        <v>43</v>
      </c>
      <c r="L2513" t="s">
        <v>5077</v>
      </c>
      <c r="M2513">
        <v>499</v>
      </c>
      <c r="N2513">
        <v>1716</v>
      </c>
      <c r="O2513">
        <v>424</v>
      </c>
      <c r="P2513">
        <v>41.78</v>
      </c>
      <c r="Q2513">
        <v>13</v>
      </c>
      <c r="R2513">
        <v>32533</v>
      </c>
      <c r="S2513" s="6">
        <f t="shared" si="390"/>
        <v>247086.24708624708</v>
      </c>
      <c r="T2513" s="6">
        <f t="shared" si="391"/>
        <v>290792.54079254076</v>
      </c>
      <c r="U2513" s="2">
        <f t="shared" si="392"/>
        <v>24347319.347319346</v>
      </c>
      <c r="V2513" s="3">
        <f t="shared" si="393"/>
        <v>32.615384615384613</v>
      </c>
      <c r="W2513" s="3">
        <f t="shared" si="394"/>
        <v>38.384615384615387</v>
      </c>
      <c r="X2513" s="2">
        <f t="shared" si="395"/>
        <v>3213.8461538461538</v>
      </c>
      <c r="Y2513" s="3">
        <f t="shared" si="396"/>
        <v>38.384615384615387</v>
      </c>
      <c r="Z2513" s="2">
        <f t="shared" si="397"/>
        <v>98.537735849056602</v>
      </c>
      <c r="AA2513" s="5">
        <f t="shared" si="398"/>
        <v>0.84969939879759515</v>
      </c>
      <c r="AB2513" s="4">
        <f t="shared" si="399"/>
        <v>2.5025384615384614E-3</v>
      </c>
      <c r="AC2513">
        <v>7</v>
      </c>
      <c r="AD2513">
        <v>0</v>
      </c>
      <c r="AE2513">
        <v>0</v>
      </c>
      <c r="AF2513">
        <v>4</v>
      </c>
      <c r="AG2513">
        <v>1</v>
      </c>
      <c r="AH2513">
        <v>0.95207613013486603</v>
      </c>
      <c r="AI2513">
        <v>-0.13198867955531501</v>
      </c>
    </row>
    <row r="2514" spans="1:35" x14ac:dyDescent="0.2">
      <c r="A2514" t="s">
        <v>2589</v>
      </c>
      <c r="B2514" s="1">
        <v>39814</v>
      </c>
      <c r="C2514" t="s">
        <v>73</v>
      </c>
      <c r="D2514" t="s">
        <v>74</v>
      </c>
      <c r="E2514" t="s">
        <v>125</v>
      </c>
      <c r="F2514" t="s">
        <v>39</v>
      </c>
      <c r="G2514" t="s">
        <v>40</v>
      </c>
      <c r="H2514" t="s">
        <v>51</v>
      </c>
      <c r="I2514" t="s">
        <v>43</v>
      </c>
      <c r="J2514" t="s">
        <v>43</v>
      </c>
      <c r="K2514" t="s">
        <v>43</v>
      </c>
      <c r="L2514" t="s">
        <v>44</v>
      </c>
      <c r="M2514">
        <v>494</v>
      </c>
      <c r="N2514">
        <v>1644</v>
      </c>
      <c r="O2514">
        <v>959</v>
      </c>
      <c r="P2514">
        <v>35.700000000000003</v>
      </c>
      <c r="Q2514">
        <v>1</v>
      </c>
      <c r="R2514">
        <v>963846</v>
      </c>
      <c r="S2514" s="6">
        <f t="shared" si="390"/>
        <v>583333.33333333337</v>
      </c>
      <c r="T2514" s="6">
        <f t="shared" si="391"/>
        <v>300486.61800486618</v>
      </c>
      <c r="U2514" s="2">
        <f t="shared" si="392"/>
        <v>21715328.467153285</v>
      </c>
      <c r="V2514" s="3">
        <f t="shared" si="393"/>
        <v>959</v>
      </c>
      <c r="W2514" s="3">
        <f t="shared" si="394"/>
        <v>494</v>
      </c>
      <c r="X2514" s="2">
        <f t="shared" si="395"/>
        <v>35700</v>
      </c>
      <c r="Y2514" s="3">
        <f t="shared" si="396"/>
        <v>494</v>
      </c>
      <c r="Z2514" s="2">
        <f t="shared" si="397"/>
        <v>37.226277372262771</v>
      </c>
      <c r="AA2514" s="5">
        <f t="shared" si="398"/>
        <v>1.9412955465587045</v>
      </c>
      <c r="AB2514" s="4">
        <f t="shared" si="399"/>
        <v>0.96384599999999998</v>
      </c>
      <c r="AC2514">
        <v>6</v>
      </c>
      <c r="AD2514">
        <v>1</v>
      </c>
      <c r="AE2514">
        <v>0</v>
      </c>
      <c r="AF2514">
        <v>0</v>
      </c>
      <c r="AG2514">
        <v>3</v>
      </c>
      <c r="AH2514" s="2">
        <v>1671034096549810</v>
      </c>
      <c r="AI2514">
        <v>-0.12714844081083501</v>
      </c>
    </row>
    <row r="2515" spans="1:35" x14ac:dyDescent="0.2">
      <c r="A2515" t="s">
        <v>2590</v>
      </c>
      <c r="B2515" s="1">
        <v>38353</v>
      </c>
      <c r="C2515" t="s">
        <v>70</v>
      </c>
      <c r="D2515" t="s">
        <v>63</v>
      </c>
      <c r="E2515" t="s">
        <v>80</v>
      </c>
      <c r="F2515" t="s">
        <v>39</v>
      </c>
      <c r="G2515" t="s">
        <v>40</v>
      </c>
      <c r="H2515" t="s">
        <v>50</v>
      </c>
      <c r="I2515" t="s">
        <v>43</v>
      </c>
      <c r="J2515" t="s">
        <v>43</v>
      </c>
      <c r="K2515" t="s">
        <v>43</v>
      </c>
      <c r="L2515" t="s">
        <v>5077</v>
      </c>
      <c r="M2515">
        <v>421</v>
      </c>
      <c r="N2515">
        <v>906</v>
      </c>
      <c r="O2515">
        <v>514</v>
      </c>
      <c r="P2515">
        <v>46.4</v>
      </c>
      <c r="Q2515">
        <v>97</v>
      </c>
      <c r="R2515">
        <v>1363310</v>
      </c>
      <c r="S2515" s="6">
        <f t="shared" si="390"/>
        <v>567328.91832229577</v>
      </c>
      <c r="T2515" s="6">
        <f t="shared" si="391"/>
        <v>464679.91169977927</v>
      </c>
      <c r="U2515" s="2">
        <f t="shared" si="392"/>
        <v>51214128.035320088</v>
      </c>
      <c r="V2515" s="3">
        <f t="shared" si="393"/>
        <v>5.2989690721649483</v>
      </c>
      <c r="W2515" s="3">
        <f t="shared" si="394"/>
        <v>4.34020618556701</v>
      </c>
      <c r="X2515" s="2">
        <f t="shared" si="395"/>
        <v>478.35051546391753</v>
      </c>
      <c r="Y2515" s="3">
        <f t="shared" si="396"/>
        <v>4.34020618556701</v>
      </c>
      <c r="Z2515" s="2">
        <f t="shared" si="397"/>
        <v>90.272373540856037</v>
      </c>
      <c r="AA2515" s="5">
        <f t="shared" si="398"/>
        <v>1.2209026128266034</v>
      </c>
      <c r="AB2515" s="4">
        <f t="shared" si="399"/>
        <v>1.4054742268041237E-2</v>
      </c>
      <c r="AC2515">
        <v>1</v>
      </c>
      <c r="AD2515">
        <v>0</v>
      </c>
      <c r="AE2515">
        <v>1</v>
      </c>
      <c r="AF2515">
        <v>1</v>
      </c>
      <c r="AG2515">
        <v>1</v>
      </c>
      <c r="AH2515">
        <v>-0.73536512330994797</v>
      </c>
      <c r="AI2515">
        <v>2.7877184813362502E-2</v>
      </c>
    </row>
    <row r="2516" spans="1:35" x14ac:dyDescent="0.2">
      <c r="A2516" t="s">
        <v>2591</v>
      </c>
      <c r="B2516" s="1">
        <v>43831</v>
      </c>
      <c r="C2516" t="s">
        <v>36</v>
      </c>
      <c r="D2516" t="s">
        <v>37</v>
      </c>
      <c r="E2516" t="s">
        <v>64</v>
      </c>
      <c r="F2516" t="s">
        <v>65</v>
      </c>
      <c r="G2516" t="s">
        <v>40</v>
      </c>
      <c r="H2516" t="s">
        <v>51</v>
      </c>
      <c r="I2516" t="s">
        <v>42</v>
      </c>
      <c r="J2516" t="s">
        <v>43</v>
      </c>
      <c r="K2516" t="s">
        <v>42</v>
      </c>
      <c r="L2516" t="s">
        <v>60</v>
      </c>
      <c r="M2516">
        <v>264</v>
      </c>
      <c r="N2516">
        <v>2196</v>
      </c>
      <c r="O2516">
        <v>99</v>
      </c>
      <c r="P2516">
        <v>12.73</v>
      </c>
      <c r="Q2516">
        <v>72</v>
      </c>
      <c r="R2516">
        <v>4891010</v>
      </c>
      <c r="S2516" s="6">
        <f t="shared" si="390"/>
        <v>45081.967213114753</v>
      </c>
      <c r="T2516" s="6">
        <f t="shared" si="391"/>
        <v>120218.57923497268</v>
      </c>
      <c r="U2516" s="2">
        <f t="shared" si="392"/>
        <v>5796903.4608378867</v>
      </c>
      <c r="V2516" s="3">
        <f t="shared" si="393"/>
        <v>1.375</v>
      </c>
      <c r="W2516" s="3">
        <f t="shared" si="394"/>
        <v>3.6666666666666665</v>
      </c>
      <c r="X2516" s="2">
        <f t="shared" si="395"/>
        <v>176.80555555555554</v>
      </c>
      <c r="Y2516" s="3">
        <f t="shared" si="396"/>
        <v>3.6666666666666665</v>
      </c>
      <c r="Z2516" s="2">
        <f t="shared" si="397"/>
        <v>128.58585858585857</v>
      </c>
      <c r="AA2516" s="5">
        <f t="shared" si="398"/>
        <v>0.375</v>
      </c>
      <c r="AB2516" s="4">
        <f t="shared" si="399"/>
        <v>6.7930694444444439E-2</v>
      </c>
      <c r="AC2516">
        <v>1</v>
      </c>
      <c r="AD2516">
        <v>1</v>
      </c>
      <c r="AE2516">
        <v>0</v>
      </c>
      <c r="AF2516">
        <v>1</v>
      </c>
      <c r="AG2516">
        <v>1</v>
      </c>
      <c r="AH2516">
        <v>-0.73470270576184504</v>
      </c>
      <c r="AI2516">
        <v>-0.26071130413013399</v>
      </c>
    </row>
    <row r="2517" spans="1:35" x14ac:dyDescent="0.2">
      <c r="A2517" t="s">
        <v>2592</v>
      </c>
      <c r="B2517" s="1">
        <v>40179</v>
      </c>
      <c r="C2517" t="s">
        <v>53</v>
      </c>
      <c r="D2517" t="s">
        <v>37</v>
      </c>
      <c r="E2517" t="s">
        <v>75</v>
      </c>
      <c r="F2517" t="s">
        <v>68</v>
      </c>
      <c r="G2517" t="s">
        <v>40</v>
      </c>
      <c r="H2517" t="s">
        <v>41</v>
      </c>
      <c r="I2517" t="s">
        <v>43</v>
      </c>
      <c r="J2517" t="s">
        <v>43</v>
      </c>
      <c r="K2517" t="s">
        <v>43</v>
      </c>
      <c r="L2517" t="s">
        <v>44</v>
      </c>
      <c r="M2517">
        <v>454</v>
      </c>
      <c r="N2517">
        <v>3551</v>
      </c>
      <c r="O2517">
        <v>717</v>
      </c>
      <c r="P2517">
        <v>46.72</v>
      </c>
      <c r="Q2517">
        <v>50</v>
      </c>
      <c r="R2517">
        <v>4941060</v>
      </c>
      <c r="S2517" s="6">
        <f t="shared" si="390"/>
        <v>201914.95353421572</v>
      </c>
      <c r="T2517" s="6">
        <f t="shared" si="391"/>
        <v>127851.30949028443</v>
      </c>
      <c r="U2517" s="2">
        <f t="shared" si="392"/>
        <v>13156857.223317375</v>
      </c>
      <c r="V2517" s="3">
        <f t="shared" si="393"/>
        <v>14.34</v>
      </c>
      <c r="W2517" s="3">
        <f t="shared" si="394"/>
        <v>9.08</v>
      </c>
      <c r="X2517" s="2">
        <f t="shared" si="395"/>
        <v>934.4</v>
      </c>
      <c r="Y2517" s="3">
        <f t="shared" si="396"/>
        <v>9.08</v>
      </c>
      <c r="Z2517" s="2">
        <f t="shared" si="397"/>
        <v>65.160390516039058</v>
      </c>
      <c r="AA2517" s="5">
        <f t="shared" si="398"/>
        <v>1.579295154185022</v>
      </c>
      <c r="AB2517" s="4">
        <f t="shared" si="399"/>
        <v>9.8821199999999998E-2</v>
      </c>
      <c r="AC2517">
        <v>4</v>
      </c>
      <c r="AD2517">
        <v>1</v>
      </c>
      <c r="AE2517">
        <v>0</v>
      </c>
      <c r="AF2517">
        <v>4</v>
      </c>
      <c r="AG2517">
        <v>1</v>
      </c>
      <c r="AH2517">
        <v>-0.188137432142605</v>
      </c>
      <c r="AI2517">
        <v>-0.21828154825562501</v>
      </c>
    </row>
    <row r="2518" spans="1:35" x14ac:dyDescent="0.2">
      <c r="A2518" t="s">
        <v>2593</v>
      </c>
      <c r="B2518" s="1">
        <v>38353</v>
      </c>
      <c r="C2518" t="s">
        <v>58</v>
      </c>
      <c r="D2518" t="s">
        <v>47</v>
      </c>
      <c r="E2518" t="s">
        <v>38</v>
      </c>
      <c r="F2518" t="s">
        <v>39</v>
      </c>
      <c r="G2518" t="s">
        <v>40</v>
      </c>
      <c r="H2518" t="s">
        <v>41</v>
      </c>
      <c r="I2518" t="s">
        <v>43</v>
      </c>
      <c r="J2518" t="s">
        <v>51</v>
      </c>
      <c r="K2518" t="s">
        <v>43</v>
      </c>
      <c r="L2518" t="s">
        <v>44</v>
      </c>
      <c r="M2518">
        <v>237</v>
      </c>
      <c r="N2518">
        <v>3581</v>
      </c>
      <c r="O2518">
        <v>606</v>
      </c>
      <c r="P2518">
        <v>25.96</v>
      </c>
      <c r="Q2518">
        <v>86</v>
      </c>
      <c r="R2518">
        <v>149943</v>
      </c>
      <c r="S2518" s="6">
        <f t="shared" si="390"/>
        <v>169226.47305222004</v>
      </c>
      <c r="T2518" s="6">
        <f t="shared" si="391"/>
        <v>66182.630550125657</v>
      </c>
      <c r="U2518" s="2">
        <f t="shared" si="392"/>
        <v>7249371.6838871827</v>
      </c>
      <c r="V2518" s="3">
        <f t="shared" si="393"/>
        <v>7.0465116279069768</v>
      </c>
      <c r="W2518" s="3">
        <f t="shared" si="394"/>
        <v>2.7558139534883721</v>
      </c>
      <c r="X2518" s="2">
        <f t="shared" si="395"/>
        <v>301.86046511627904</v>
      </c>
      <c r="Y2518" s="3">
        <f t="shared" si="396"/>
        <v>2.7558139534883721</v>
      </c>
      <c r="Z2518" s="2">
        <f t="shared" si="397"/>
        <v>42.838283828382835</v>
      </c>
      <c r="AA2518" s="5">
        <f t="shared" si="398"/>
        <v>2.5569620253164556</v>
      </c>
      <c r="AB2518" s="4">
        <f t="shared" si="399"/>
        <v>1.7435232558139534E-3</v>
      </c>
      <c r="AC2518">
        <v>3</v>
      </c>
      <c r="AD2518">
        <v>0</v>
      </c>
      <c r="AE2518">
        <v>1</v>
      </c>
      <c r="AF2518">
        <v>1</v>
      </c>
      <c r="AG2518">
        <v>1</v>
      </c>
      <c r="AH2518">
        <v>-0.83262079073890105</v>
      </c>
      <c r="AI2518">
        <v>-0.25091768309469098</v>
      </c>
    </row>
    <row r="2519" spans="1:35" x14ac:dyDescent="0.2">
      <c r="A2519" t="s">
        <v>2594</v>
      </c>
      <c r="B2519" s="1">
        <v>40544</v>
      </c>
      <c r="C2519" t="s">
        <v>82</v>
      </c>
      <c r="D2519" t="s">
        <v>83</v>
      </c>
      <c r="E2519" t="s">
        <v>80</v>
      </c>
      <c r="F2519" t="s">
        <v>68</v>
      </c>
      <c r="G2519" t="s">
        <v>40</v>
      </c>
      <c r="H2519" t="s">
        <v>50</v>
      </c>
      <c r="I2519" t="s">
        <v>43</v>
      </c>
      <c r="J2519" t="s">
        <v>51</v>
      </c>
      <c r="K2519" t="s">
        <v>51</v>
      </c>
      <c r="L2519" t="s">
        <v>60</v>
      </c>
      <c r="M2519">
        <v>205</v>
      </c>
      <c r="N2519">
        <v>366</v>
      </c>
      <c r="O2519">
        <v>716</v>
      </c>
      <c r="P2519">
        <v>15.43</v>
      </c>
      <c r="Q2519">
        <v>4</v>
      </c>
      <c r="R2519">
        <v>909704</v>
      </c>
      <c r="S2519" s="6">
        <f t="shared" si="390"/>
        <v>1956284.1530054645</v>
      </c>
      <c r="T2519" s="6">
        <f t="shared" si="391"/>
        <v>560109.2896174863</v>
      </c>
      <c r="U2519" s="2">
        <f t="shared" si="392"/>
        <v>42158469.945355192</v>
      </c>
      <c r="V2519" s="3">
        <f t="shared" si="393"/>
        <v>179</v>
      </c>
      <c r="W2519" s="3">
        <f t="shared" si="394"/>
        <v>51.25</v>
      </c>
      <c r="X2519" s="2">
        <f t="shared" si="395"/>
        <v>3857.5</v>
      </c>
      <c r="Y2519" s="3">
        <f t="shared" si="396"/>
        <v>51.25</v>
      </c>
      <c r="Z2519" s="2">
        <f t="shared" si="397"/>
        <v>21.550279329608937</v>
      </c>
      <c r="AA2519" s="5">
        <f t="shared" si="398"/>
        <v>3.4926829268292683</v>
      </c>
      <c r="AB2519" s="4">
        <f t="shared" si="399"/>
        <v>0.22742599999999999</v>
      </c>
      <c r="AC2519">
        <v>4</v>
      </c>
      <c r="AD2519">
        <v>1</v>
      </c>
      <c r="AE2519">
        <v>1</v>
      </c>
      <c r="AF2519">
        <v>4</v>
      </c>
      <c r="AG2519">
        <v>1</v>
      </c>
      <c r="AH2519" s="2">
        <v>2964934670928190</v>
      </c>
      <c r="AI2519">
        <v>0.22507961502297599</v>
      </c>
    </row>
    <row r="2520" spans="1:35" x14ac:dyDescent="0.2">
      <c r="A2520" t="s">
        <v>2595</v>
      </c>
      <c r="B2520" s="1">
        <v>37987</v>
      </c>
      <c r="C2520" t="s">
        <v>58</v>
      </c>
      <c r="D2520" t="s">
        <v>47</v>
      </c>
      <c r="E2520" t="s">
        <v>80</v>
      </c>
      <c r="F2520" t="s">
        <v>65</v>
      </c>
      <c r="G2520" t="s">
        <v>40</v>
      </c>
      <c r="H2520" t="s">
        <v>50</v>
      </c>
      <c r="I2520" t="s">
        <v>51</v>
      </c>
      <c r="J2520" t="s">
        <v>42</v>
      </c>
      <c r="K2520" t="s">
        <v>43</v>
      </c>
      <c r="L2520" t="s">
        <v>78</v>
      </c>
      <c r="M2520">
        <v>33</v>
      </c>
      <c r="N2520">
        <v>848</v>
      </c>
      <c r="O2520">
        <v>338</v>
      </c>
      <c r="P2520">
        <v>44.46</v>
      </c>
      <c r="Q2520">
        <v>22</v>
      </c>
      <c r="R2520">
        <v>2461977</v>
      </c>
      <c r="S2520" s="6">
        <f t="shared" si="390"/>
        <v>398584.90566037735</v>
      </c>
      <c r="T2520" s="6">
        <f t="shared" si="391"/>
        <v>38915.094339622643</v>
      </c>
      <c r="U2520" s="2">
        <f t="shared" si="392"/>
        <v>52429245.283018865</v>
      </c>
      <c r="V2520" s="3">
        <f t="shared" si="393"/>
        <v>15.363636363636363</v>
      </c>
      <c r="W2520" s="3">
        <f t="shared" si="394"/>
        <v>1.5</v>
      </c>
      <c r="X2520" s="2">
        <f t="shared" si="395"/>
        <v>2020.909090909091</v>
      </c>
      <c r="Y2520" s="3">
        <f t="shared" si="396"/>
        <v>1.5</v>
      </c>
      <c r="Z2520" s="2">
        <f t="shared" si="397"/>
        <v>131.53846153846155</v>
      </c>
      <c r="AA2520" s="5">
        <f t="shared" si="398"/>
        <v>10.242424242424242</v>
      </c>
      <c r="AB2520" s="4">
        <f t="shared" si="399"/>
        <v>0.11190804545454545</v>
      </c>
      <c r="AC2520">
        <v>5</v>
      </c>
      <c r="AD2520">
        <v>0</v>
      </c>
      <c r="AE2520">
        <v>1</v>
      </c>
      <c r="AF2520">
        <v>4</v>
      </c>
      <c r="AG2520">
        <v>1</v>
      </c>
      <c r="AH2520">
        <v>-9.1163948188378599E-2</v>
      </c>
      <c r="AI2520">
        <v>-0.120578421489151</v>
      </c>
    </row>
    <row r="2521" spans="1:35" x14ac:dyDescent="0.2">
      <c r="A2521" t="s">
        <v>2596</v>
      </c>
      <c r="B2521" s="1">
        <v>42370</v>
      </c>
      <c r="C2521" t="s">
        <v>36</v>
      </c>
      <c r="D2521" t="s">
        <v>37</v>
      </c>
      <c r="E2521" t="s">
        <v>67</v>
      </c>
      <c r="F2521" t="s">
        <v>48</v>
      </c>
      <c r="G2521" t="s">
        <v>49</v>
      </c>
      <c r="H2521" t="s">
        <v>50</v>
      </c>
      <c r="I2521" t="s">
        <v>43</v>
      </c>
      <c r="J2521" t="s">
        <v>43</v>
      </c>
      <c r="K2521" t="s">
        <v>51</v>
      </c>
      <c r="L2521" t="s">
        <v>5077</v>
      </c>
      <c r="M2521">
        <v>457</v>
      </c>
      <c r="N2521">
        <v>1179</v>
      </c>
      <c r="O2521">
        <v>806</v>
      </c>
      <c r="P2521">
        <v>25.4</v>
      </c>
      <c r="Q2521">
        <v>84</v>
      </c>
      <c r="R2521">
        <v>3957986</v>
      </c>
      <c r="S2521" s="6">
        <f t="shared" si="390"/>
        <v>683630.19508057681</v>
      </c>
      <c r="T2521" s="6">
        <f t="shared" si="391"/>
        <v>387616.62425784563</v>
      </c>
      <c r="U2521" s="2">
        <f t="shared" si="392"/>
        <v>21543681.085665818</v>
      </c>
      <c r="V2521" s="3">
        <f t="shared" si="393"/>
        <v>9.5952380952380949</v>
      </c>
      <c r="W2521" s="3">
        <f t="shared" si="394"/>
        <v>5.4404761904761907</v>
      </c>
      <c r="X2521" s="2">
        <f t="shared" si="395"/>
        <v>302.38095238095241</v>
      </c>
      <c r="Y2521" s="3">
        <f t="shared" si="396"/>
        <v>5.4404761904761907</v>
      </c>
      <c r="Z2521" s="2">
        <f t="shared" si="397"/>
        <v>31.513647642679899</v>
      </c>
      <c r="AA2521" s="5">
        <f t="shared" si="398"/>
        <v>1.7636761487964989</v>
      </c>
      <c r="AB2521" s="4">
        <f t="shared" si="399"/>
        <v>4.7118880952380954E-2</v>
      </c>
      <c r="AC2521">
        <v>4</v>
      </c>
      <c r="AD2521">
        <v>0</v>
      </c>
      <c r="AE2521">
        <v>0</v>
      </c>
      <c r="AF2521">
        <v>1</v>
      </c>
      <c r="AG2521">
        <v>1</v>
      </c>
      <c r="AH2521">
        <v>-0.61708244252647104</v>
      </c>
      <c r="AI2521">
        <v>-4.7759054805429899E-2</v>
      </c>
    </row>
    <row r="2522" spans="1:35" x14ac:dyDescent="0.2">
      <c r="A2522" t="s">
        <v>2597</v>
      </c>
      <c r="B2522" s="1">
        <v>43101</v>
      </c>
      <c r="C2522" t="s">
        <v>36</v>
      </c>
      <c r="D2522" t="s">
        <v>37</v>
      </c>
      <c r="E2522" t="s">
        <v>75</v>
      </c>
      <c r="F2522" t="s">
        <v>48</v>
      </c>
      <c r="G2522" t="s">
        <v>49</v>
      </c>
      <c r="H2522" t="s">
        <v>41</v>
      </c>
      <c r="I2522" t="s">
        <v>42</v>
      </c>
      <c r="J2522" t="s">
        <v>42</v>
      </c>
      <c r="K2522" t="s">
        <v>43</v>
      </c>
      <c r="L2522" t="s">
        <v>44</v>
      </c>
      <c r="M2522">
        <v>111</v>
      </c>
      <c r="N2522">
        <v>3855</v>
      </c>
      <c r="O2522">
        <v>123</v>
      </c>
      <c r="P2522">
        <v>43.7</v>
      </c>
      <c r="Q2522">
        <v>62</v>
      </c>
      <c r="R2522">
        <v>840628</v>
      </c>
      <c r="S2522" s="6">
        <f t="shared" si="390"/>
        <v>31906.614785992217</v>
      </c>
      <c r="T2522" s="6">
        <f t="shared" si="391"/>
        <v>28793.774319066149</v>
      </c>
      <c r="U2522" s="2">
        <f t="shared" si="392"/>
        <v>11335927.367055772</v>
      </c>
      <c r="V2522" s="3">
        <f t="shared" si="393"/>
        <v>1.9838709677419355</v>
      </c>
      <c r="W2522" s="3">
        <f t="shared" si="394"/>
        <v>1.7903225806451613</v>
      </c>
      <c r="X2522" s="2">
        <f t="shared" si="395"/>
        <v>704.83870967741939</v>
      </c>
      <c r="Y2522" s="3">
        <f t="shared" si="396"/>
        <v>1.7903225806451613</v>
      </c>
      <c r="Z2522" s="2">
        <f t="shared" si="397"/>
        <v>355.28455284552848</v>
      </c>
      <c r="AA2522" s="5">
        <f t="shared" si="398"/>
        <v>1.1081081081081081</v>
      </c>
      <c r="AB2522" s="4">
        <f t="shared" si="399"/>
        <v>1.3558516129032258E-2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-0.78462767799603395</v>
      </c>
      <c r="AI2522">
        <v>-0.271719864089076</v>
      </c>
    </row>
    <row r="2523" spans="1:35" x14ac:dyDescent="0.2">
      <c r="A2523" t="s">
        <v>2598</v>
      </c>
      <c r="B2523" s="1">
        <v>44197</v>
      </c>
      <c r="C2523" t="s">
        <v>58</v>
      </c>
      <c r="D2523" t="s">
        <v>47</v>
      </c>
      <c r="E2523" t="s">
        <v>125</v>
      </c>
      <c r="F2523" t="s">
        <v>48</v>
      </c>
      <c r="G2523" t="s">
        <v>49</v>
      </c>
      <c r="H2523" t="s">
        <v>51</v>
      </c>
      <c r="I2523" t="s">
        <v>42</v>
      </c>
      <c r="J2523" t="s">
        <v>43</v>
      </c>
      <c r="K2523" t="s">
        <v>43</v>
      </c>
      <c r="L2523" t="s">
        <v>5077</v>
      </c>
      <c r="M2523">
        <v>318</v>
      </c>
      <c r="N2523">
        <v>2059</v>
      </c>
      <c r="O2523">
        <v>216</v>
      </c>
      <c r="P2523">
        <v>33.18</v>
      </c>
      <c r="Q2523">
        <v>44</v>
      </c>
      <c r="R2523">
        <v>4297064</v>
      </c>
      <c r="S2523" s="6">
        <f t="shared" si="390"/>
        <v>104905.29383195726</v>
      </c>
      <c r="T2523" s="6">
        <f t="shared" si="391"/>
        <v>154443.90480815931</v>
      </c>
      <c r="U2523" s="2">
        <f t="shared" si="392"/>
        <v>16114618.746964546</v>
      </c>
      <c r="V2523" s="3">
        <f t="shared" si="393"/>
        <v>4.9090909090909092</v>
      </c>
      <c r="W2523" s="3">
        <f t="shared" si="394"/>
        <v>7.2272727272727275</v>
      </c>
      <c r="X2523" s="2">
        <f t="shared" si="395"/>
        <v>754.09090909090912</v>
      </c>
      <c r="Y2523" s="3">
        <f t="shared" si="396"/>
        <v>7.2272727272727275</v>
      </c>
      <c r="Z2523" s="2">
        <f t="shared" si="397"/>
        <v>153.61111111111111</v>
      </c>
      <c r="AA2523" s="5">
        <f t="shared" si="398"/>
        <v>0.67924528301886788</v>
      </c>
      <c r="AB2523" s="4">
        <f t="shared" si="399"/>
        <v>9.7660545454545458E-2</v>
      </c>
      <c r="AC2523">
        <v>9</v>
      </c>
      <c r="AD2523">
        <v>1</v>
      </c>
      <c r="AE2523">
        <v>0</v>
      </c>
      <c r="AF2523">
        <v>4</v>
      </c>
      <c r="AG2523">
        <v>1</v>
      </c>
      <c r="AH2523">
        <v>-0.39327582929210497</v>
      </c>
      <c r="AI2523">
        <v>-0.21756646633103499</v>
      </c>
    </row>
    <row r="2524" spans="1:35" x14ac:dyDescent="0.2">
      <c r="A2524" t="s">
        <v>2599</v>
      </c>
      <c r="B2524" s="1">
        <v>42370</v>
      </c>
      <c r="C2524" t="s">
        <v>58</v>
      </c>
      <c r="D2524" t="s">
        <v>47</v>
      </c>
      <c r="E2524" t="s">
        <v>71</v>
      </c>
      <c r="F2524" t="s">
        <v>39</v>
      </c>
      <c r="G2524" t="s">
        <v>40</v>
      </c>
      <c r="H2524" t="s">
        <v>51</v>
      </c>
      <c r="I2524" t="s">
        <v>42</v>
      </c>
      <c r="J2524" t="s">
        <v>51</v>
      </c>
      <c r="K2524" t="s">
        <v>42</v>
      </c>
      <c r="L2524" t="s">
        <v>44</v>
      </c>
      <c r="M2524">
        <v>159</v>
      </c>
      <c r="N2524">
        <v>2413</v>
      </c>
      <c r="O2524">
        <v>193</v>
      </c>
      <c r="P2524">
        <v>7.03</v>
      </c>
      <c r="Q2524">
        <v>19</v>
      </c>
      <c r="R2524">
        <v>983301</v>
      </c>
      <c r="S2524" s="6">
        <f t="shared" si="390"/>
        <v>79983.423124740992</v>
      </c>
      <c r="T2524" s="6">
        <f t="shared" si="391"/>
        <v>65893.079154579362</v>
      </c>
      <c r="U2524" s="2">
        <f t="shared" si="392"/>
        <v>2913385.8267716537</v>
      </c>
      <c r="V2524" s="3">
        <f t="shared" si="393"/>
        <v>10.157894736842104</v>
      </c>
      <c r="W2524" s="3">
        <f t="shared" si="394"/>
        <v>8.3684210526315788</v>
      </c>
      <c r="X2524" s="2">
        <f t="shared" si="395"/>
        <v>370</v>
      </c>
      <c r="Y2524" s="3">
        <f t="shared" si="396"/>
        <v>8.3684210526315788</v>
      </c>
      <c r="Z2524" s="2">
        <f t="shared" si="397"/>
        <v>36.424870466321245</v>
      </c>
      <c r="AA2524" s="5">
        <f t="shared" si="398"/>
        <v>1.2138364779874213</v>
      </c>
      <c r="AB2524" s="4">
        <f t="shared" si="399"/>
        <v>5.1752684210526319E-2</v>
      </c>
      <c r="AC2524">
        <v>9</v>
      </c>
      <c r="AD2524">
        <v>0</v>
      </c>
      <c r="AE2524">
        <v>0</v>
      </c>
      <c r="AF2524">
        <v>4</v>
      </c>
      <c r="AG2524">
        <v>1</v>
      </c>
      <c r="AH2524">
        <v>-0.53145958749203204</v>
      </c>
      <c r="AI2524">
        <v>-0.27712761020169102</v>
      </c>
    </row>
    <row r="2525" spans="1:35" x14ac:dyDescent="0.2">
      <c r="A2525" t="s">
        <v>2600</v>
      </c>
      <c r="B2525" s="1">
        <v>39814</v>
      </c>
      <c r="C2525" t="s">
        <v>53</v>
      </c>
      <c r="D2525" t="s">
        <v>37</v>
      </c>
      <c r="E2525" t="s">
        <v>71</v>
      </c>
      <c r="F2525" t="s">
        <v>68</v>
      </c>
      <c r="G2525" t="s">
        <v>40</v>
      </c>
      <c r="H2525" t="s">
        <v>50</v>
      </c>
      <c r="I2525" t="s">
        <v>42</v>
      </c>
      <c r="J2525" t="s">
        <v>43</v>
      </c>
      <c r="K2525" t="s">
        <v>43</v>
      </c>
      <c r="L2525" t="s">
        <v>44</v>
      </c>
      <c r="M2525">
        <v>490</v>
      </c>
      <c r="N2525">
        <v>383</v>
      </c>
      <c r="O2525">
        <v>107</v>
      </c>
      <c r="P2525">
        <v>27.49</v>
      </c>
      <c r="Q2525">
        <v>66</v>
      </c>
      <c r="R2525">
        <v>4440913</v>
      </c>
      <c r="S2525" s="6">
        <f t="shared" si="390"/>
        <v>279373.36814621411</v>
      </c>
      <c r="T2525" s="6">
        <f t="shared" si="391"/>
        <v>1279373.3681462142</v>
      </c>
      <c r="U2525" s="2">
        <f t="shared" si="392"/>
        <v>71775456.919060051</v>
      </c>
      <c r="V2525" s="3">
        <f t="shared" si="393"/>
        <v>1.6212121212121211</v>
      </c>
      <c r="W2525" s="3">
        <f t="shared" si="394"/>
        <v>7.4242424242424239</v>
      </c>
      <c r="X2525" s="2">
        <f t="shared" si="395"/>
        <v>416.5151515151515</v>
      </c>
      <c r="Y2525" s="3">
        <f t="shared" si="396"/>
        <v>7.4242424242424239</v>
      </c>
      <c r="Z2525" s="2">
        <f t="shared" si="397"/>
        <v>256.9158878504673</v>
      </c>
      <c r="AA2525" s="5">
        <f t="shared" si="398"/>
        <v>0.21836734693877552</v>
      </c>
      <c r="AB2525" s="4">
        <f t="shared" si="399"/>
        <v>6.72865606060606E-2</v>
      </c>
      <c r="AC2525">
        <v>7</v>
      </c>
      <c r="AD2525">
        <v>1</v>
      </c>
      <c r="AE2525">
        <v>0</v>
      </c>
      <c r="AF2525">
        <v>1</v>
      </c>
      <c r="AG2525">
        <v>1</v>
      </c>
      <c r="AH2525">
        <v>-0.57352534682551304</v>
      </c>
      <c r="AI2525">
        <v>0.272011749294302</v>
      </c>
    </row>
    <row r="2526" spans="1:35" x14ac:dyDescent="0.2">
      <c r="A2526" t="s">
        <v>2601</v>
      </c>
      <c r="B2526" s="1">
        <v>42736</v>
      </c>
      <c r="C2526" t="s">
        <v>103</v>
      </c>
      <c r="D2526" t="s">
        <v>47</v>
      </c>
      <c r="E2526" t="s">
        <v>80</v>
      </c>
      <c r="F2526" t="s">
        <v>54</v>
      </c>
      <c r="G2526" t="s">
        <v>55</v>
      </c>
      <c r="H2526" t="s">
        <v>41</v>
      </c>
      <c r="I2526" t="s">
        <v>51</v>
      </c>
      <c r="J2526" t="s">
        <v>51</v>
      </c>
      <c r="K2526" t="s">
        <v>43</v>
      </c>
      <c r="L2526" t="s">
        <v>5077</v>
      </c>
      <c r="M2526">
        <v>252</v>
      </c>
      <c r="N2526">
        <v>2570</v>
      </c>
      <c r="O2526">
        <v>448</v>
      </c>
      <c r="P2526">
        <v>48.59</v>
      </c>
      <c r="Q2526">
        <v>63</v>
      </c>
      <c r="R2526">
        <v>722494</v>
      </c>
      <c r="S2526" s="6">
        <f t="shared" si="390"/>
        <v>174319.06614785994</v>
      </c>
      <c r="T2526" s="6">
        <f t="shared" si="391"/>
        <v>98054.474708171212</v>
      </c>
      <c r="U2526" s="2">
        <f t="shared" si="392"/>
        <v>18906614.785992216</v>
      </c>
      <c r="V2526" s="3">
        <f t="shared" si="393"/>
        <v>7.1111111111111107</v>
      </c>
      <c r="W2526" s="3">
        <f t="shared" si="394"/>
        <v>4</v>
      </c>
      <c r="X2526" s="2">
        <f t="shared" si="395"/>
        <v>771.26984126984132</v>
      </c>
      <c r="Y2526" s="3">
        <f t="shared" si="396"/>
        <v>4</v>
      </c>
      <c r="Z2526" s="2">
        <f t="shared" si="397"/>
        <v>108.45982142857143</v>
      </c>
      <c r="AA2526" s="5">
        <f t="shared" si="398"/>
        <v>1.7777777777777777</v>
      </c>
      <c r="AB2526" s="4">
        <f t="shared" si="399"/>
        <v>1.1468158730158729E-2</v>
      </c>
      <c r="AC2526">
        <v>6</v>
      </c>
      <c r="AD2526">
        <v>0</v>
      </c>
      <c r="AE2526">
        <v>0</v>
      </c>
      <c r="AF2526">
        <v>1</v>
      </c>
      <c r="AG2526">
        <v>1</v>
      </c>
      <c r="AH2526">
        <v>-0.660078585626662</v>
      </c>
      <c r="AI2526">
        <v>-0.213862612565869</v>
      </c>
    </row>
    <row r="2527" spans="1:35" x14ac:dyDescent="0.2">
      <c r="A2527" t="s">
        <v>2602</v>
      </c>
      <c r="B2527" s="1">
        <v>42005</v>
      </c>
      <c r="C2527" t="s">
        <v>58</v>
      </c>
      <c r="D2527" t="s">
        <v>47</v>
      </c>
      <c r="E2527" t="s">
        <v>77</v>
      </c>
      <c r="F2527" t="s">
        <v>65</v>
      </c>
      <c r="G2527" t="s">
        <v>40</v>
      </c>
      <c r="H2527" t="s">
        <v>50</v>
      </c>
      <c r="I2527" t="s">
        <v>43</v>
      </c>
      <c r="J2527" t="s">
        <v>43</v>
      </c>
      <c r="K2527" t="s">
        <v>43</v>
      </c>
      <c r="L2527" t="s">
        <v>5077</v>
      </c>
      <c r="M2527">
        <v>304</v>
      </c>
      <c r="N2527">
        <v>355</v>
      </c>
      <c r="O2527">
        <v>809</v>
      </c>
      <c r="P2527">
        <v>44.28</v>
      </c>
      <c r="Q2527">
        <v>13</v>
      </c>
      <c r="R2527">
        <v>4171398</v>
      </c>
      <c r="S2527" s="6">
        <f t="shared" si="390"/>
        <v>2278873.2394366199</v>
      </c>
      <c r="T2527" s="6">
        <f t="shared" si="391"/>
        <v>856338.02816901414</v>
      </c>
      <c r="U2527" s="2">
        <f t="shared" si="392"/>
        <v>124732394.36619718</v>
      </c>
      <c r="V2527" s="3">
        <f t="shared" si="393"/>
        <v>62.230769230769234</v>
      </c>
      <c r="W2527" s="3">
        <f t="shared" si="394"/>
        <v>23.384615384615383</v>
      </c>
      <c r="X2527" s="2">
        <f t="shared" si="395"/>
        <v>3406.1538461538462</v>
      </c>
      <c r="Y2527" s="3">
        <f t="shared" si="396"/>
        <v>23.384615384615383</v>
      </c>
      <c r="Z2527" s="2">
        <f t="shared" si="397"/>
        <v>54.73423980222497</v>
      </c>
      <c r="AA2527" s="5">
        <f t="shared" si="398"/>
        <v>2.6611842105263159</v>
      </c>
      <c r="AB2527" s="4">
        <f t="shared" si="399"/>
        <v>0.32087676923076924</v>
      </c>
      <c r="AC2527">
        <v>8</v>
      </c>
      <c r="AD2527">
        <v>0</v>
      </c>
      <c r="AE2527">
        <v>0</v>
      </c>
      <c r="AF2527">
        <v>4</v>
      </c>
      <c r="AG2527">
        <v>1</v>
      </c>
      <c r="AH2527" s="2">
        <v>1756445146513570</v>
      </c>
      <c r="AI2527">
        <v>0.55378866833657403</v>
      </c>
    </row>
    <row r="2528" spans="1:35" x14ac:dyDescent="0.2">
      <c r="A2528" t="s">
        <v>2603</v>
      </c>
      <c r="B2528" s="1">
        <v>39814</v>
      </c>
      <c r="C2528" t="s">
        <v>73</v>
      </c>
      <c r="D2528" t="s">
        <v>74</v>
      </c>
      <c r="E2528" t="s">
        <v>38</v>
      </c>
      <c r="F2528" t="s">
        <v>68</v>
      </c>
      <c r="G2528" t="s">
        <v>40</v>
      </c>
      <c r="H2528" t="s">
        <v>41</v>
      </c>
      <c r="I2528" t="s">
        <v>42</v>
      </c>
      <c r="J2528" t="s">
        <v>43</v>
      </c>
      <c r="K2528" t="s">
        <v>51</v>
      </c>
      <c r="L2528" t="s">
        <v>44</v>
      </c>
      <c r="M2528">
        <v>438</v>
      </c>
      <c r="N2528">
        <v>3860</v>
      </c>
      <c r="O2528">
        <v>217</v>
      </c>
      <c r="P2528">
        <v>25.03</v>
      </c>
      <c r="Q2528">
        <v>69</v>
      </c>
      <c r="R2528">
        <v>2612244</v>
      </c>
      <c r="S2528" s="6">
        <f t="shared" si="390"/>
        <v>56217.616580310882</v>
      </c>
      <c r="T2528" s="6">
        <f t="shared" si="391"/>
        <v>113471.50259067357</v>
      </c>
      <c r="U2528" s="2">
        <f t="shared" si="392"/>
        <v>6484455.9585492229</v>
      </c>
      <c r="V2528" s="3">
        <f t="shared" si="393"/>
        <v>3.1449275362318843</v>
      </c>
      <c r="W2528" s="3">
        <f t="shared" si="394"/>
        <v>6.3478260869565215</v>
      </c>
      <c r="X2528" s="2">
        <f t="shared" si="395"/>
        <v>362.75362318840581</v>
      </c>
      <c r="Y2528" s="3">
        <f t="shared" si="396"/>
        <v>6.3478260869565215</v>
      </c>
      <c r="Z2528" s="2">
        <f t="shared" si="397"/>
        <v>115.34562211981567</v>
      </c>
      <c r="AA2528" s="5">
        <f t="shared" si="398"/>
        <v>0.4954337899543379</v>
      </c>
      <c r="AB2528" s="4">
        <f t="shared" si="399"/>
        <v>3.7858608695652177E-2</v>
      </c>
      <c r="AC2528">
        <v>4</v>
      </c>
      <c r="AD2528">
        <v>0</v>
      </c>
      <c r="AE2528">
        <v>1</v>
      </c>
      <c r="AF2528">
        <v>1</v>
      </c>
      <c r="AG2528">
        <v>1</v>
      </c>
      <c r="AH2528">
        <v>-0.68001977695766602</v>
      </c>
      <c r="AI2528">
        <v>-0.25772574102338502</v>
      </c>
    </row>
    <row r="2529" spans="1:35" x14ac:dyDescent="0.2">
      <c r="A2529" t="s">
        <v>2604</v>
      </c>
      <c r="B2529" s="1">
        <v>40544</v>
      </c>
      <c r="C2529" t="s">
        <v>58</v>
      </c>
      <c r="D2529" t="s">
        <v>47</v>
      </c>
      <c r="E2529" t="s">
        <v>38</v>
      </c>
      <c r="F2529" t="s">
        <v>54</v>
      </c>
      <c r="G2529" t="s">
        <v>55</v>
      </c>
      <c r="H2529" t="s">
        <v>41</v>
      </c>
      <c r="I2529" t="s">
        <v>43</v>
      </c>
      <c r="J2529" t="s">
        <v>51</v>
      </c>
      <c r="K2529" t="s">
        <v>51</v>
      </c>
      <c r="L2529" t="s">
        <v>78</v>
      </c>
      <c r="M2529">
        <v>155</v>
      </c>
      <c r="N2529">
        <v>2607</v>
      </c>
      <c r="O2529">
        <v>825</v>
      </c>
      <c r="P2529">
        <v>20.99</v>
      </c>
      <c r="Q2529">
        <v>79</v>
      </c>
      <c r="R2529">
        <v>3511922</v>
      </c>
      <c r="S2529" s="6">
        <f t="shared" si="390"/>
        <v>316455.69620253163</v>
      </c>
      <c r="T2529" s="6">
        <f t="shared" si="391"/>
        <v>59455.312619869583</v>
      </c>
      <c r="U2529" s="2">
        <f t="shared" si="392"/>
        <v>8051400.076716532</v>
      </c>
      <c r="V2529" s="3">
        <f t="shared" si="393"/>
        <v>10.443037974683545</v>
      </c>
      <c r="W2529" s="3">
        <f t="shared" si="394"/>
        <v>1.9620253164556962</v>
      </c>
      <c r="X2529" s="2">
        <f t="shared" si="395"/>
        <v>265.69620253164555</v>
      </c>
      <c r="Y2529" s="3">
        <f t="shared" si="396"/>
        <v>1.9620253164556962</v>
      </c>
      <c r="Z2529" s="2">
        <f t="shared" si="397"/>
        <v>25.442424242424241</v>
      </c>
      <c r="AA2529" s="5">
        <f t="shared" si="398"/>
        <v>5.32258064516129</v>
      </c>
      <c r="AB2529" s="4">
        <f t="shared" si="399"/>
        <v>4.4454708860759494E-2</v>
      </c>
      <c r="AC2529">
        <v>9</v>
      </c>
      <c r="AD2529">
        <v>0</v>
      </c>
      <c r="AE2529">
        <v>0</v>
      </c>
      <c r="AF2529">
        <v>1</v>
      </c>
      <c r="AG2529">
        <v>1</v>
      </c>
      <c r="AH2529">
        <v>-0.71295987289116103</v>
      </c>
      <c r="AI2529">
        <v>-0.22985586196615601</v>
      </c>
    </row>
    <row r="2530" spans="1:35" x14ac:dyDescent="0.2">
      <c r="A2530" t="s">
        <v>2605</v>
      </c>
      <c r="B2530" s="1">
        <v>44197</v>
      </c>
      <c r="C2530" t="s">
        <v>62</v>
      </c>
      <c r="D2530" t="s">
        <v>63</v>
      </c>
      <c r="E2530" t="s">
        <v>77</v>
      </c>
      <c r="F2530" t="s">
        <v>54</v>
      </c>
      <c r="G2530" t="s">
        <v>55</v>
      </c>
      <c r="H2530" t="s">
        <v>41</v>
      </c>
      <c r="I2530" t="s">
        <v>42</v>
      </c>
      <c r="J2530" t="s">
        <v>51</v>
      </c>
      <c r="K2530" t="s">
        <v>51</v>
      </c>
      <c r="L2530" t="s">
        <v>5077</v>
      </c>
      <c r="M2530">
        <v>232</v>
      </c>
      <c r="N2530">
        <v>4485</v>
      </c>
      <c r="O2530">
        <v>33</v>
      </c>
      <c r="P2530">
        <v>15.3</v>
      </c>
      <c r="Q2530">
        <v>68</v>
      </c>
      <c r="R2530">
        <v>1490454</v>
      </c>
      <c r="S2530" s="6">
        <f t="shared" si="390"/>
        <v>7357.8595317725749</v>
      </c>
      <c r="T2530" s="6">
        <f t="shared" si="391"/>
        <v>51727.982162764769</v>
      </c>
      <c r="U2530" s="2">
        <f t="shared" si="392"/>
        <v>3411371.2374581941</v>
      </c>
      <c r="V2530" s="3">
        <f t="shared" si="393"/>
        <v>0.48529411764705882</v>
      </c>
      <c r="W2530" s="3">
        <f t="shared" si="394"/>
        <v>3.4117647058823528</v>
      </c>
      <c r="X2530" s="2">
        <f t="shared" si="395"/>
        <v>225</v>
      </c>
      <c r="Y2530" s="3">
        <f t="shared" si="396"/>
        <v>3.4117647058823528</v>
      </c>
      <c r="Z2530" s="2">
        <f t="shared" si="397"/>
        <v>463.63636363636363</v>
      </c>
      <c r="AA2530" s="5">
        <f t="shared" si="398"/>
        <v>0.14224137931034483</v>
      </c>
      <c r="AB2530" s="4">
        <f t="shared" si="399"/>
        <v>2.1918441176470588E-2</v>
      </c>
      <c r="AC2530">
        <v>4</v>
      </c>
      <c r="AD2530">
        <v>0</v>
      </c>
      <c r="AE2530">
        <v>0</v>
      </c>
      <c r="AF2530">
        <v>1</v>
      </c>
      <c r="AG2530">
        <v>1</v>
      </c>
      <c r="AH2530">
        <v>-0.84784350532698105</v>
      </c>
      <c r="AI2530">
        <v>-0.29095984296469102</v>
      </c>
    </row>
    <row r="2531" spans="1:35" x14ac:dyDescent="0.2">
      <c r="A2531" t="s">
        <v>2606</v>
      </c>
      <c r="B2531" s="1">
        <v>36892</v>
      </c>
      <c r="C2531" t="s">
        <v>53</v>
      </c>
      <c r="D2531" t="s">
        <v>37</v>
      </c>
      <c r="E2531" t="s">
        <v>80</v>
      </c>
      <c r="F2531" t="s">
        <v>48</v>
      </c>
      <c r="G2531" t="s">
        <v>49</v>
      </c>
      <c r="H2531" t="s">
        <v>50</v>
      </c>
      <c r="I2531" t="s">
        <v>42</v>
      </c>
      <c r="J2531" t="s">
        <v>43</v>
      </c>
      <c r="K2531" t="s">
        <v>51</v>
      </c>
      <c r="L2531" t="s">
        <v>44</v>
      </c>
      <c r="M2531">
        <v>386</v>
      </c>
      <c r="N2531">
        <v>1020</v>
      </c>
      <c r="O2531">
        <v>150</v>
      </c>
      <c r="P2531">
        <v>21.56</v>
      </c>
      <c r="Q2531">
        <v>9</v>
      </c>
      <c r="R2531">
        <v>4197734</v>
      </c>
      <c r="S2531" s="6">
        <f t="shared" si="390"/>
        <v>147058.82352941178</v>
      </c>
      <c r="T2531" s="6">
        <f t="shared" si="391"/>
        <v>378431.37254901958</v>
      </c>
      <c r="U2531" s="2">
        <f t="shared" si="392"/>
        <v>21137254.901960783</v>
      </c>
      <c r="V2531" s="3">
        <f t="shared" si="393"/>
        <v>16.666666666666668</v>
      </c>
      <c r="W2531" s="3">
        <f t="shared" si="394"/>
        <v>42.888888888888886</v>
      </c>
      <c r="X2531" s="2">
        <f t="shared" si="395"/>
        <v>2395.5555555555557</v>
      </c>
      <c r="Y2531" s="3">
        <f t="shared" si="396"/>
        <v>42.888888888888886</v>
      </c>
      <c r="Z2531" s="2">
        <f t="shared" si="397"/>
        <v>143.73333333333332</v>
      </c>
      <c r="AA2531" s="5">
        <f t="shared" si="398"/>
        <v>0.38860103626943004</v>
      </c>
      <c r="AB2531" s="4">
        <f t="shared" si="399"/>
        <v>0.46641488888888888</v>
      </c>
      <c r="AC2531">
        <v>4</v>
      </c>
      <c r="AD2531">
        <v>1</v>
      </c>
      <c r="AE2531">
        <v>1</v>
      </c>
      <c r="AF2531">
        <v>4</v>
      </c>
      <c r="AG2531">
        <v>1</v>
      </c>
      <c r="AH2531" s="2">
        <v>1.71709687547687E+16</v>
      </c>
      <c r="AI2531">
        <v>-0.14463054196039099</v>
      </c>
    </row>
    <row r="2532" spans="1:35" x14ac:dyDescent="0.2">
      <c r="A2532" t="s">
        <v>2607</v>
      </c>
      <c r="B2532" s="1">
        <v>44197</v>
      </c>
      <c r="C2532" t="s">
        <v>73</v>
      </c>
      <c r="D2532" t="s">
        <v>74</v>
      </c>
      <c r="E2532" t="s">
        <v>71</v>
      </c>
      <c r="F2532" t="s">
        <v>39</v>
      </c>
      <c r="G2532" t="s">
        <v>40</v>
      </c>
      <c r="H2532" t="s">
        <v>51</v>
      </c>
      <c r="I2532" t="s">
        <v>43</v>
      </c>
      <c r="J2532" t="s">
        <v>43</v>
      </c>
      <c r="K2532" t="s">
        <v>42</v>
      </c>
      <c r="L2532" t="s">
        <v>5077</v>
      </c>
      <c r="M2532">
        <v>387</v>
      </c>
      <c r="N2532">
        <v>1688</v>
      </c>
      <c r="O2532">
        <v>718</v>
      </c>
      <c r="P2532">
        <v>9.8000000000000007</v>
      </c>
      <c r="Q2532">
        <v>89</v>
      </c>
      <c r="R2532">
        <v>3263396</v>
      </c>
      <c r="S2532" s="6">
        <f t="shared" si="390"/>
        <v>425355.45023696683</v>
      </c>
      <c r="T2532" s="6">
        <f t="shared" si="391"/>
        <v>229265.40284360189</v>
      </c>
      <c r="U2532" s="2">
        <f t="shared" si="392"/>
        <v>5805687.2037914693</v>
      </c>
      <c r="V2532" s="3">
        <f t="shared" si="393"/>
        <v>8.0674157303370784</v>
      </c>
      <c r="W2532" s="3">
        <f t="shared" si="394"/>
        <v>4.3483146067415728</v>
      </c>
      <c r="X2532" s="2">
        <f t="shared" si="395"/>
        <v>110.11235955056179</v>
      </c>
      <c r="Y2532" s="3">
        <f t="shared" si="396"/>
        <v>4.3483146067415728</v>
      </c>
      <c r="Z2532" s="2">
        <f t="shared" si="397"/>
        <v>13.649025069637883</v>
      </c>
      <c r="AA2532" s="5">
        <f t="shared" si="398"/>
        <v>1.8552971576227391</v>
      </c>
      <c r="AB2532" s="4">
        <f t="shared" si="399"/>
        <v>3.6667370786516856E-2</v>
      </c>
      <c r="AC2532">
        <v>2</v>
      </c>
      <c r="AD2532">
        <v>0</v>
      </c>
      <c r="AE2532">
        <v>0</v>
      </c>
      <c r="AF2532">
        <v>1</v>
      </c>
      <c r="AG2532">
        <v>1</v>
      </c>
      <c r="AH2532">
        <v>-0.73769214315369402</v>
      </c>
      <c r="AI2532">
        <v>-0.16945536506762501</v>
      </c>
    </row>
    <row r="2533" spans="1:35" x14ac:dyDescent="0.2">
      <c r="A2533" t="s">
        <v>2608</v>
      </c>
      <c r="B2533" s="1">
        <v>36892</v>
      </c>
      <c r="C2533" t="s">
        <v>103</v>
      </c>
      <c r="D2533" t="s">
        <v>47</v>
      </c>
      <c r="E2533" t="s">
        <v>80</v>
      </c>
      <c r="F2533" t="s">
        <v>68</v>
      </c>
      <c r="G2533" t="s">
        <v>40</v>
      </c>
      <c r="H2533" t="s">
        <v>51</v>
      </c>
      <c r="I2533" t="s">
        <v>42</v>
      </c>
      <c r="J2533" t="s">
        <v>42</v>
      </c>
      <c r="K2533" t="s">
        <v>51</v>
      </c>
      <c r="L2533" t="s">
        <v>78</v>
      </c>
      <c r="M2533">
        <v>43</v>
      </c>
      <c r="N2533">
        <v>1249</v>
      </c>
      <c r="O2533">
        <v>145</v>
      </c>
      <c r="P2533">
        <v>18.04</v>
      </c>
      <c r="Q2533">
        <v>51</v>
      </c>
      <c r="R2533">
        <v>1605993</v>
      </c>
      <c r="S2533" s="6">
        <f t="shared" si="390"/>
        <v>116092.87429943956</v>
      </c>
      <c r="T2533" s="6">
        <f t="shared" si="391"/>
        <v>34427.542033626902</v>
      </c>
      <c r="U2533" s="2">
        <f t="shared" si="392"/>
        <v>14443554.843875101</v>
      </c>
      <c r="V2533" s="3">
        <f t="shared" si="393"/>
        <v>2.8431372549019609</v>
      </c>
      <c r="W2533" s="3">
        <f t="shared" si="394"/>
        <v>0.84313725490196079</v>
      </c>
      <c r="X2533" s="2">
        <f t="shared" si="395"/>
        <v>353.72549019607845</v>
      </c>
      <c r="Y2533" s="3">
        <f t="shared" si="396"/>
        <v>0.84313725490196079</v>
      </c>
      <c r="Z2533" s="2">
        <f t="shared" si="397"/>
        <v>124.41379310344827</v>
      </c>
      <c r="AA2533" s="5">
        <f t="shared" si="398"/>
        <v>3.3720930232558142</v>
      </c>
      <c r="AB2533" s="4">
        <f t="shared" si="399"/>
        <v>3.1490058823529413E-2</v>
      </c>
      <c r="AC2533">
        <v>4</v>
      </c>
      <c r="AD2533">
        <v>0</v>
      </c>
      <c r="AE2533">
        <v>0</v>
      </c>
      <c r="AF2533">
        <v>1</v>
      </c>
      <c r="AG2533">
        <v>1</v>
      </c>
      <c r="AH2533">
        <v>-0.84346026836126797</v>
      </c>
      <c r="AI2533">
        <v>-0.25162080141551701</v>
      </c>
    </row>
    <row r="2534" spans="1:35" x14ac:dyDescent="0.2">
      <c r="A2534" t="s">
        <v>2609</v>
      </c>
      <c r="B2534" s="1">
        <v>39814</v>
      </c>
      <c r="C2534" t="s">
        <v>73</v>
      </c>
      <c r="D2534" t="s">
        <v>74</v>
      </c>
      <c r="E2534" t="s">
        <v>67</v>
      </c>
      <c r="F2534" t="s">
        <v>68</v>
      </c>
      <c r="G2534" t="s">
        <v>40</v>
      </c>
      <c r="H2534" t="s">
        <v>51</v>
      </c>
      <c r="I2534" t="s">
        <v>43</v>
      </c>
      <c r="J2534" t="s">
        <v>42</v>
      </c>
      <c r="K2534" t="s">
        <v>43</v>
      </c>
      <c r="L2534" t="s">
        <v>60</v>
      </c>
      <c r="M2534">
        <v>113</v>
      </c>
      <c r="N2534">
        <v>2165</v>
      </c>
      <c r="O2534">
        <v>745</v>
      </c>
      <c r="P2534">
        <v>27.98</v>
      </c>
      <c r="Q2534">
        <v>91</v>
      </c>
      <c r="R2534">
        <v>407261</v>
      </c>
      <c r="S2534" s="6">
        <f t="shared" si="390"/>
        <v>344110.85450346419</v>
      </c>
      <c r="T2534" s="6">
        <f t="shared" si="391"/>
        <v>52193.995381062356</v>
      </c>
      <c r="U2534" s="2">
        <f t="shared" si="392"/>
        <v>12923787.52886836</v>
      </c>
      <c r="V2534" s="3">
        <f t="shared" si="393"/>
        <v>8.1868131868131861</v>
      </c>
      <c r="W2534" s="3">
        <f t="shared" si="394"/>
        <v>1.2417582417582418</v>
      </c>
      <c r="X2534" s="2">
        <f t="shared" si="395"/>
        <v>307.47252747252747</v>
      </c>
      <c r="Y2534" s="3">
        <f t="shared" si="396"/>
        <v>1.2417582417582418</v>
      </c>
      <c r="Z2534" s="2">
        <f t="shared" si="397"/>
        <v>37.557046979865774</v>
      </c>
      <c r="AA2534" s="5">
        <f t="shared" si="398"/>
        <v>6.5929203539823007</v>
      </c>
      <c r="AB2534" s="4">
        <f t="shared" si="399"/>
        <v>4.4753956043956048E-3</v>
      </c>
      <c r="AC2534">
        <v>7</v>
      </c>
      <c r="AD2534">
        <v>0</v>
      </c>
      <c r="AE2534">
        <v>1</v>
      </c>
      <c r="AF2534">
        <v>1</v>
      </c>
      <c r="AG2534">
        <v>1</v>
      </c>
      <c r="AH2534">
        <v>-0.85074422537891203</v>
      </c>
      <c r="AI2534">
        <v>-0.214105316603172</v>
      </c>
    </row>
    <row r="2535" spans="1:35" x14ac:dyDescent="0.2">
      <c r="A2535" t="s">
        <v>2610</v>
      </c>
      <c r="B2535" s="1">
        <v>37987</v>
      </c>
      <c r="C2535" t="s">
        <v>103</v>
      </c>
      <c r="D2535" t="s">
        <v>47</v>
      </c>
      <c r="E2535" t="s">
        <v>59</v>
      </c>
      <c r="F2535" t="s">
        <v>65</v>
      </c>
      <c r="G2535" t="s">
        <v>40</v>
      </c>
      <c r="H2535" t="s">
        <v>41</v>
      </c>
      <c r="I2535" t="s">
        <v>42</v>
      </c>
      <c r="J2535" t="s">
        <v>43</v>
      </c>
      <c r="K2535" t="s">
        <v>43</v>
      </c>
      <c r="L2535" t="s">
        <v>60</v>
      </c>
      <c r="M2535">
        <v>485</v>
      </c>
      <c r="N2535">
        <v>4026</v>
      </c>
      <c r="O2535">
        <v>101</v>
      </c>
      <c r="P2535">
        <v>29.44</v>
      </c>
      <c r="Q2535">
        <v>42</v>
      </c>
      <c r="R2535">
        <v>1991734</v>
      </c>
      <c r="S2535" s="6">
        <f t="shared" si="390"/>
        <v>25086.934923000495</v>
      </c>
      <c r="T2535" s="6">
        <f t="shared" si="391"/>
        <v>120466.96472925981</v>
      </c>
      <c r="U2535" s="2">
        <f t="shared" si="392"/>
        <v>7312468.9518132145</v>
      </c>
      <c r="V2535" s="3">
        <f t="shared" si="393"/>
        <v>2.4047619047619047</v>
      </c>
      <c r="W2535" s="3">
        <f t="shared" si="394"/>
        <v>11.547619047619047</v>
      </c>
      <c r="X2535" s="2">
        <f t="shared" si="395"/>
        <v>700.95238095238096</v>
      </c>
      <c r="Y2535" s="3">
        <f t="shared" si="396"/>
        <v>11.547619047619047</v>
      </c>
      <c r="Z2535" s="2">
        <f t="shared" si="397"/>
        <v>291.48514851485146</v>
      </c>
      <c r="AA2535" s="5">
        <f t="shared" si="398"/>
        <v>0.20824742268041238</v>
      </c>
      <c r="AB2535" s="4">
        <f t="shared" si="399"/>
        <v>4.7422238095238094E-2</v>
      </c>
      <c r="AC2535">
        <v>5</v>
      </c>
      <c r="AD2535">
        <v>0</v>
      </c>
      <c r="AE2535">
        <v>0</v>
      </c>
      <c r="AF2535">
        <v>4</v>
      </c>
      <c r="AG2535">
        <v>1</v>
      </c>
      <c r="AH2535">
        <v>-0.45247531155176202</v>
      </c>
      <c r="AI2535">
        <v>-0.25877624763304302</v>
      </c>
    </row>
    <row r="2536" spans="1:35" x14ac:dyDescent="0.2">
      <c r="A2536" t="s">
        <v>2611</v>
      </c>
      <c r="B2536" s="1">
        <v>43831</v>
      </c>
      <c r="C2536" t="s">
        <v>62</v>
      </c>
      <c r="D2536" t="s">
        <v>63</v>
      </c>
      <c r="E2536" t="s">
        <v>80</v>
      </c>
      <c r="F2536" t="s">
        <v>39</v>
      </c>
      <c r="G2536" t="s">
        <v>40</v>
      </c>
      <c r="H2536" t="s">
        <v>50</v>
      </c>
      <c r="I2536" t="s">
        <v>43</v>
      </c>
      <c r="J2536" t="s">
        <v>43</v>
      </c>
      <c r="K2536" t="s">
        <v>43</v>
      </c>
      <c r="L2536" t="s">
        <v>78</v>
      </c>
      <c r="M2536">
        <v>473</v>
      </c>
      <c r="N2536">
        <v>308</v>
      </c>
      <c r="O2536">
        <v>975</v>
      </c>
      <c r="P2536">
        <v>29.94</v>
      </c>
      <c r="Q2536">
        <v>38</v>
      </c>
      <c r="R2536">
        <v>677691</v>
      </c>
      <c r="S2536" s="6">
        <f t="shared" si="390"/>
        <v>3165584.4155844157</v>
      </c>
      <c r="T2536" s="6">
        <f t="shared" si="391"/>
        <v>1535714.2857142857</v>
      </c>
      <c r="U2536" s="2">
        <f t="shared" si="392"/>
        <v>97207792.207792208</v>
      </c>
      <c r="V2536" s="3">
        <f t="shared" si="393"/>
        <v>25.657894736842106</v>
      </c>
      <c r="W2536" s="3">
        <f t="shared" si="394"/>
        <v>12.447368421052632</v>
      </c>
      <c r="X2536" s="2">
        <f t="shared" si="395"/>
        <v>787.89473684210532</v>
      </c>
      <c r="Y2536" s="3">
        <f t="shared" si="396"/>
        <v>12.447368421052632</v>
      </c>
      <c r="Z2536" s="2">
        <f t="shared" si="397"/>
        <v>30.707692307692309</v>
      </c>
      <c r="AA2536" s="5">
        <f t="shared" si="398"/>
        <v>2.0613107822410148</v>
      </c>
      <c r="AB2536" s="4">
        <f t="shared" si="399"/>
        <v>1.7833973684210528E-2</v>
      </c>
      <c r="AC2536">
        <v>1</v>
      </c>
      <c r="AD2536">
        <v>0</v>
      </c>
      <c r="AE2536">
        <v>1</v>
      </c>
      <c r="AF2536">
        <v>4</v>
      </c>
      <c r="AG2536">
        <v>1</v>
      </c>
      <c r="AH2536">
        <v>-0.21197374539413799</v>
      </c>
      <c r="AI2536">
        <v>0.83730482425749098</v>
      </c>
    </row>
    <row r="2537" spans="1:35" x14ac:dyDescent="0.2">
      <c r="A2537" t="s">
        <v>2612</v>
      </c>
      <c r="B2537" s="1">
        <v>40544</v>
      </c>
      <c r="C2537" t="s">
        <v>70</v>
      </c>
      <c r="D2537" t="s">
        <v>63</v>
      </c>
      <c r="E2537" t="s">
        <v>75</v>
      </c>
      <c r="F2537" t="s">
        <v>54</v>
      </c>
      <c r="G2537" t="s">
        <v>55</v>
      </c>
      <c r="H2537" t="s">
        <v>41</v>
      </c>
      <c r="I2537" t="s">
        <v>43</v>
      </c>
      <c r="J2537" t="s">
        <v>43</v>
      </c>
      <c r="K2537" t="s">
        <v>51</v>
      </c>
      <c r="L2537" t="s">
        <v>56</v>
      </c>
      <c r="M2537">
        <v>368</v>
      </c>
      <c r="N2537">
        <v>3628</v>
      </c>
      <c r="O2537">
        <v>807</v>
      </c>
      <c r="P2537">
        <v>20.239999999999998</v>
      </c>
      <c r="Q2537">
        <v>29</v>
      </c>
      <c r="R2537">
        <v>737440</v>
      </c>
      <c r="S2537" s="6">
        <f t="shared" si="390"/>
        <v>222436.60418963616</v>
      </c>
      <c r="T2537" s="6">
        <f t="shared" si="391"/>
        <v>101433.29658213892</v>
      </c>
      <c r="U2537" s="2">
        <f t="shared" si="392"/>
        <v>5578831.312017641</v>
      </c>
      <c r="V2537" s="3">
        <f t="shared" si="393"/>
        <v>27.827586206896552</v>
      </c>
      <c r="W2537" s="3">
        <f t="shared" si="394"/>
        <v>12.689655172413794</v>
      </c>
      <c r="X2537" s="2">
        <f t="shared" si="395"/>
        <v>697.93103448275861</v>
      </c>
      <c r="Y2537" s="3">
        <f t="shared" si="396"/>
        <v>12.689655172413794</v>
      </c>
      <c r="Z2537" s="2">
        <f t="shared" si="397"/>
        <v>25.080545229244112</v>
      </c>
      <c r="AA2537" s="5">
        <f t="shared" si="398"/>
        <v>2.1929347826086958</v>
      </c>
      <c r="AB2537" s="4">
        <f t="shared" si="399"/>
        <v>2.5428965517241379E-2</v>
      </c>
      <c r="AC2537">
        <v>6</v>
      </c>
      <c r="AD2537">
        <v>1</v>
      </c>
      <c r="AE2537">
        <v>0</v>
      </c>
      <c r="AF2537">
        <v>4</v>
      </c>
      <c r="AG2537">
        <v>1</v>
      </c>
      <c r="AH2537">
        <v>-0.19576254752337499</v>
      </c>
      <c r="AI2537">
        <v>-0.23877002679256501</v>
      </c>
    </row>
    <row r="2538" spans="1:35" x14ac:dyDescent="0.2">
      <c r="A2538" t="s">
        <v>2613</v>
      </c>
      <c r="B2538" s="1">
        <v>44562</v>
      </c>
      <c r="C2538" t="s">
        <v>73</v>
      </c>
      <c r="D2538" t="s">
        <v>74</v>
      </c>
      <c r="E2538" t="s">
        <v>64</v>
      </c>
      <c r="F2538" t="s">
        <v>48</v>
      </c>
      <c r="G2538" t="s">
        <v>49</v>
      </c>
      <c r="H2538" t="s">
        <v>50</v>
      </c>
      <c r="I2538" t="s">
        <v>51</v>
      </c>
      <c r="J2538" t="s">
        <v>43</v>
      </c>
      <c r="K2538" t="s">
        <v>43</v>
      </c>
      <c r="L2538" t="s">
        <v>60</v>
      </c>
      <c r="M2538">
        <v>309</v>
      </c>
      <c r="N2538">
        <v>375</v>
      </c>
      <c r="O2538">
        <v>346</v>
      </c>
      <c r="P2538">
        <v>40.93</v>
      </c>
      <c r="Q2538">
        <v>22</v>
      </c>
      <c r="R2538">
        <v>1324603</v>
      </c>
      <c r="S2538" s="6">
        <f t="shared" si="390"/>
        <v>922666.66666666663</v>
      </c>
      <c r="T2538" s="6">
        <f t="shared" si="391"/>
        <v>824000</v>
      </c>
      <c r="U2538" s="2">
        <f t="shared" si="392"/>
        <v>109146666.66666667</v>
      </c>
      <c r="V2538" s="3">
        <f t="shared" si="393"/>
        <v>15.727272727272727</v>
      </c>
      <c r="W2538" s="3">
        <f t="shared" si="394"/>
        <v>14.045454545454545</v>
      </c>
      <c r="X2538" s="2">
        <f t="shared" si="395"/>
        <v>1860.4545454545455</v>
      </c>
      <c r="Y2538" s="3">
        <f t="shared" si="396"/>
        <v>14.045454545454545</v>
      </c>
      <c r="Z2538" s="2">
        <f t="shared" si="397"/>
        <v>118.29479768786128</v>
      </c>
      <c r="AA2538" s="5">
        <f t="shared" si="398"/>
        <v>1.1197411003236246</v>
      </c>
      <c r="AB2538" s="4">
        <f t="shared" si="399"/>
        <v>6.0209227272727275E-2</v>
      </c>
      <c r="AC2538">
        <v>9</v>
      </c>
      <c r="AD2538">
        <v>0</v>
      </c>
      <c r="AE2538">
        <v>1</v>
      </c>
      <c r="AF2538">
        <v>4</v>
      </c>
      <c r="AG2538">
        <v>1</v>
      </c>
      <c r="AH2538">
        <v>5.5500906981885902E-2</v>
      </c>
      <c r="AI2538">
        <v>0.31925607509742499</v>
      </c>
    </row>
    <row r="2539" spans="1:35" x14ac:dyDescent="0.2">
      <c r="A2539" t="s">
        <v>2614</v>
      </c>
      <c r="B2539" s="1">
        <v>40909</v>
      </c>
      <c r="C2539" t="s">
        <v>73</v>
      </c>
      <c r="D2539" t="s">
        <v>74</v>
      </c>
      <c r="E2539" t="s">
        <v>59</v>
      </c>
      <c r="F2539" t="s">
        <v>65</v>
      </c>
      <c r="G2539" t="s">
        <v>40</v>
      </c>
      <c r="H2539" t="s">
        <v>41</v>
      </c>
      <c r="I2539" t="s">
        <v>43</v>
      </c>
      <c r="J2539" t="s">
        <v>42</v>
      </c>
      <c r="K2539" t="s">
        <v>43</v>
      </c>
      <c r="L2539" t="s">
        <v>5077</v>
      </c>
      <c r="M2539">
        <v>93</v>
      </c>
      <c r="N2539">
        <v>4797</v>
      </c>
      <c r="O2539">
        <v>561</v>
      </c>
      <c r="P2539">
        <v>45.06</v>
      </c>
      <c r="Q2539">
        <v>29</v>
      </c>
      <c r="R2539">
        <v>3505210</v>
      </c>
      <c r="S2539" s="6">
        <f t="shared" si="390"/>
        <v>116948.09255784865</v>
      </c>
      <c r="T2539" s="6">
        <f t="shared" si="391"/>
        <v>19387.116948092556</v>
      </c>
      <c r="U2539" s="2">
        <f t="shared" si="392"/>
        <v>9393370.8567854911</v>
      </c>
      <c r="V2539" s="3">
        <f t="shared" si="393"/>
        <v>19.344827586206897</v>
      </c>
      <c r="W2539" s="3">
        <f t="shared" si="394"/>
        <v>3.2068965517241379</v>
      </c>
      <c r="X2539" s="2">
        <f t="shared" si="395"/>
        <v>1553.7931034482758</v>
      </c>
      <c r="Y2539" s="3">
        <f t="shared" si="396"/>
        <v>3.2068965517241379</v>
      </c>
      <c r="Z2539" s="2">
        <f t="shared" si="397"/>
        <v>80.320855614973269</v>
      </c>
      <c r="AA2539" s="5">
        <f t="shared" si="398"/>
        <v>6.032258064516129</v>
      </c>
      <c r="AB2539" s="4">
        <f t="shared" si="399"/>
        <v>0.12086931034482759</v>
      </c>
      <c r="AC2539">
        <v>9</v>
      </c>
      <c r="AD2539">
        <v>1</v>
      </c>
      <c r="AE2539">
        <v>1</v>
      </c>
      <c r="AF2539">
        <v>4</v>
      </c>
      <c r="AG2539">
        <v>1</v>
      </c>
      <c r="AH2539">
        <v>-8.0882526782925707E-2</v>
      </c>
      <c r="AI2539">
        <v>-0.27067398348620703</v>
      </c>
    </row>
    <row r="2540" spans="1:35" x14ac:dyDescent="0.2">
      <c r="A2540" t="s">
        <v>2615</v>
      </c>
      <c r="B2540" s="1">
        <v>39814</v>
      </c>
      <c r="C2540" t="s">
        <v>46</v>
      </c>
      <c r="D2540" t="s">
        <v>47</v>
      </c>
      <c r="E2540" t="s">
        <v>64</v>
      </c>
      <c r="F2540" t="s">
        <v>48</v>
      </c>
      <c r="G2540" t="s">
        <v>49</v>
      </c>
      <c r="H2540" t="s">
        <v>41</v>
      </c>
      <c r="I2540" t="s">
        <v>43</v>
      </c>
      <c r="J2540" t="s">
        <v>42</v>
      </c>
      <c r="K2540" t="s">
        <v>51</v>
      </c>
      <c r="L2540" t="s">
        <v>5077</v>
      </c>
      <c r="M2540">
        <v>42</v>
      </c>
      <c r="N2540">
        <v>2691</v>
      </c>
      <c r="O2540">
        <v>920</v>
      </c>
      <c r="P2540">
        <v>17.78</v>
      </c>
      <c r="Q2540">
        <v>76</v>
      </c>
      <c r="R2540">
        <v>1827033</v>
      </c>
      <c r="S2540" s="6">
        <f t="shared" si="390"/>
        <v>341880.34188034188</v>
      </c>
      <c r="T2540" s="6">
        <f t="shared" si="391"/>
        <v>15607.580824972129</v>
      </c>
      <c r="U2540" s="2">
        <f t="shared" si="392"/>
        <v>6607209.2159048682</v>
      </c>
      <c r="V2540" s="3">
        <f t="shared" si="393"/>
        <v>12.105263157894736</v>
      </c>
      <c r="W2540" s="3">
        <f t="shared" si="394"/>
        <v>0.55263157894736847</v>
      </c>
      <c r="X2540" s="2">
        <f t="shared" si="395"/>
        <v>233.94736842105263</v>
      </c>
      <c r="Y2540" s="3">
        <f t="shared" si="396"/>
        <v>0.55263157894736847</v>
      </c>
      <c r="Z2540" s="2">
        <f t="shared" si="397"/>
        <v>19.326086956521738</v>
      </c>
      <c r="AA2540" s="5">
        <f t="shared" si="398"/>
        <v>21.904761904761905</v>
      </c>
      <c r="AB2540" s="4">
        <f t="shared" si="399"/>
        <v>2.4039907894736843E-2</v>
      </c>
      <c r="AC2540">
        <v>4</v>
      </c>
      <c r="AD2540">
        <v>1</v>
      </c>
      <c r="AE2540">
        <v>0</v>
      </c>
      <c r="AF2540">
        <v>1</v>
      </c>
      <c r="AG2540">
        <v>1</v>
      </c>
      <c r="AH2540">
        <v>-0.79972126363740903</v>
      </c>
      <c r="AI2540">
        <v>-0.23323631261035399</v>
      </c>
    </row>
    <row r="2541" spans="1:35" x14ac:dyDescent="0.2">
      <c r="A2541" t="s">
        <v>2616</v>
      </c>
      <c r="B2541" s="1">
        <v>37622</v>
      </c>
      <c r="C2541" t="s">
        <v>103</v>
      </c>
      <c r="D2541" t="s">
        <v>47</v>
      </c>
      <c r="E2541" t="s">
        <v>132</v>
      </c>
      <c r="F2541" t="s">
        <v>39</v>
      </c>
      <c r="G2541" t="s">
        <v>40</v>
      </c>
      <c r="H2541" t="s">
        <v>51</v>
      </c>
      <c r="I2541" t="s">
        <v>51</v>
      </c>
      <c r="J2541" t="s">
        <v>51</v>
      </c>
      <c r="K2541" t="s">
        <v>51</v>
      </c>
      <c r="L2541" t="s">
        <v>56</v>
      </c>
      <c r="M2541">
        <v>185</v>
      </c>
      <c r="N2541">
        <v>1913</v>
      </c>
      <c r="O2541">
        <v>486</v>
      </c>
      <c r="P2541">
        <v>14.52</v>
      </c>
      <c r="Q2541">
        <v>48</v>
      </c>
      <c r="R2541">
        <v>3880579</v>
      </c>
      <c r="S2541" s="6">
        <f t="shared" si="390"/>
        <v>254051.22843700994</v>
      </c>
      <c r="T2541" s="6">
        <f t="shared" si="391"/>
        <v>96706.743335075793</v>
      </c>
      <c r="U2541" s="2">
        <f t="shared" si="392"/>
        <v>7590172.5039205439</v>
      </c>
      <c r="V2541" s="3">
        <f t="shared" si="393"/>
        <v>10.125</v>
      </c>
      <c r="W2541" s="3">
        <f t="shared" si="394"/>
        <v>3.8541666666666665</v>
      </c>
      <c r="X2541" s="2">
        <f t="shared" si="395"/>
        <v>302.5</v>
      </c>
      <c r="Y2541" s="3">
        <f t="shared" si="396"/>
        <v>3.8541666666666665</v>
      </c>
      <c r="Z2541" s="2">
        <f t="shared" si="397"/>
        <v>29.876543209876544</v>
      </c>
      <c r="AA2541" s="5">
        <f t="shared" si="398"/>
        <v>2.6270270270270268</v>
      </c>
      <c r="AB2541" s="4">
        <f t="shared" si="399"/>
        <v>8.0845395833333333E-2</v>
      </c>
      <c r="AC2541">
        <v>4</v>
      </c>
      <c r="AD2541">
        <v>0</v>
      </c>
      <c r="AE2541">
        <v>1</v>
      </c>
      <c r="AF2541">
        <v>1</v>
      </c>
      <c r="AG2541">
        <v>1</v>
      </c>
      <c r="AH2541">
        <v>-0.569525626114877</v>
      </c>
      <c r="AI2541">
        <v>-0.23183443180794799</v>
      </c>
    </row>
    <row r="2542" spans="1:35" x14ac:dyDescent="0.2">
      <c r="A2542" t="s">
        <v>2617</v>
      </c>
      <c r="B2542" s="1">
        <v>42736</v>
      </c>
      <c r="C2542" t="s">
        <v>89</v>
      </c>
      <c r="D2542" t="s">
        <v>63</v>
      </c>
      <c r="E2542" t="s">
        <v>71</v>
      </c>
      <c r="F2542" t="s">
        <v>68</v>
      </c>
      <c r="G2542" t="s">
        <v>40</v>
      </c>
      <c r="H2542" t="s">
        <v>50</v>
      </c>
      <c r="I2542" t="s">
        <v>42</v>
      </c>
      <c r="J2542" t="s">
        <v>43</v>
      </c>
      <c r="K2542" t="s">
        <v>42</v>
      </c>
      <c r="L2542" t="s">
        <v>60</v>
      </c>
      <c r="M2542">
        <v>417</v>
      </c>
      <c r="N2542">
        <v>705</v>
      </c>
      <c r="O2542">
        <v>171</v>
      </c>
      <c r="P2542">
        <v>6.28</v>
      </c>
      <c r="Q2542">
        <v>96</v>
      </c>
      <c r="R2542">
        <v>779330</v>
      </c>
      <c r="S2542" s="6">
        <f t="shared" si="390"/>
        <v>242553.19148936169</v>
      </c>
      <c r="T2542" s="6">
        <f t="shared" si="391"/>
        <v>591489.36170212761</v>
      </c>
      <c r="U2542" s="2">
        <f t="shared" si="392"/>
        <v>8907801.4184397161</v>
      </c>
      <c r="V2542" s="3">
        <f t="shared" si="393"/>
        <v>1.78125</v>
      </c>
      <c r="W2542" s="3">
        <f t="shared" si="394"/>
        <v>4.34375</v>
      </c>
      <c r="X2542" s="2">
        <f t="shared" si="395"/>
        <v>65.416666666666671</v>
      </c>
      <c r="Y2542" s="3">
        <f t="shared" si="396"/>
        <v>4.34375</v>
      </c>
      <c r="Z2542" s="2">
        <f t="shared" si="397"/>
        <v>36.725146198830409</v>
      </c>
      <c r="AA2542" s="5">
        <f t="shared" si="398"/>
        <v>0.41007194244604317</v>
      </c>
      <c r="AB2542" s="4">
        <f t="shared" si="399"/>
        <v>8.118020833333333E-3</v>
      </c>
      <c r="AC2542">
        <v>8</v>
      </c>
      <c r="AD2542">
        <v>1</v>
      </c>
      <c r="AE2542">
        <v>0</v>
      </c>
      <c r="AF2542">
        <v>1</v>
      </c>
      <c r="AG2542">
        <v>1</v>
      </c>
      <c r="AH2542">
        <v>-0.89281850790339601</v>
      </c>
      <c r="AI2542">
        <v>-8.1262273030734397E-2</v>
      </c>
    </row>
    <row r="2543" spans="1:35" x14ac:dyDescent="0.2">
      <c r="A2543" t="s">
        <v>2618</v>
      </c>
      <c r="B2543" s="1">
        <v>43101</v>
      </c>
      <c r="C2543" t="s">
        <v>53</v>
      </c>
      <c r="D2543" t="s">
        <v>37</v>
      </c>
      <c r="E2543" t="s">
        <v>64</v>
      </c>
      <c r="F2543" t="s">
        <v>48</v>
      </c>
      <c r="G2543" t="s">
        <v>49</v>
      </c>
      <c r="H2543" t="s">
        <v>41</v>
      </c>
      <c r="I2543" t="s">
        <v>43</v>
      </c>
      <c r="J2543" t="s">
        <v>51</v>
      </c>
      <c r="K2543" t="s">
        <v>42</v>
      </c>
      <c r="L2543" t="s">
        <v>44</v>
      </c>
      <c r="M2543">
        <v>187</v>
      </c>
      <c r="N2543">
        <v>3993</v>
      </c>
      <c r="O2543">
        <v>747</v>
      </c>
      <c r="P2543">
        <v>5.2</v>
      </c>
      <c r="Q2543">
        <v>77</v>
      </c>
      <c r="R2543">
        <v>3227438</v>
      </c>
      <c r="S2543" s="6">
        <f t="shared" si="390"/>
        <v>187077.38542449285</v>
      </c>
      <c r="T2543" s="6">
        <f t="shared" si="391"/>
        <v>46831.955922865011</v>
      </c>
      <c r="U2543" s="2">
        <f t="shared" si="392"/>
        <v>1302278.9882294014</v>
      </c>
      <c r="V2543" s="3">
        <f t="shared" si="393"/>
        <v>9.7012987012987004</v>
      </c>
      <c r="W2543" s="3">
        <f t="shared" si="394"/>
        <v>2.4285714285714284</v>
      </c>
      <c r="X2543" s="2">
        <f t="shared" si="395"/>
        <v>67.532467532467535</v>
      </c>
      <c r="Y2543" s="3">
        <f t="shared" si="396"/>
        <v>2.4285714285714284</v>
      </c>
      <c r="Z2543" s="2">
        <f t="shared" si="397"/>
        <v>6.9611780455153953</v>
      </c>
      <c r="AA2543" s="5">
        <f t="shared" si="398"/>
        <v>3.9946524064171123</v>
      </c>
      <c r="AB2543" s="4">
        <f t="shared" si="399"/>
        <v>4.1914779220779221E-2</v>
      </c>
      <c r="AC2543">
        <v>1</v>
      </c>
      <c r="AD2543">
        <v>0</v>
      </c>
      <c r="AE2543">
        <v>1</v>
      </c>
      <c r="AF2543">
        <v>1</v>
      </c>
      <c r="AG2543">
        <v>1</v>
      </c>
      <c r="AH2543">
        <v>-0.76538231213908503</v>
      </c>
      <c r="AI2543">
        <v>-0.26921536977932098</v>
      </c>
    </row>
    <row r="2544" spans="1:35" x14ac:dyDescent="0.2">
      <c r="A2544" t="s">
        <v>2619</v>
      </c>
      <c r="B2544" s="1">
        <v>44197</v>
      </c>
      <c r="C2544" t="s">
        <v>70</v>
      </c>
      <c r="D2544" t="s">
        <v>63</v>
      </c>
      <c r="E2544" t="s">
        <v>71</v>
      </c>
      <c r="F2544" t="s">
        <v>65</v>
      </c>
      <c r="G2544" t="s">
        <v>40</v>
      </c>
      <c r="H2544" t="s">
        <v>51</v>
      </c>
      <c r="I2544" t="s">
        <v>43</v>
      </c>
      <c r="J2544" t="s">
        <v>51</v>
      </c>
      <c r="K2544" t="s">
        <v>43</v>
      </c>
      <c r="L2544" t="s">
        <v>56</v>
      </c>
      <c r="M2544">
        <v>184</v>
      </c>
      <c r="N2544">
        <v>1459</v>
      </c>
      <c r="O2544">
        <v>802</v>
      </c>
      <c r="P2544">
        <v>34.28</v>
      </c>
      <c r="Q2544">
        <v>35</v>
      </c>
      <c r="R2544">
        <v>645056</v>
      </c>
      <c r="S2544" s="6">
        <f t="shared" si="390"/>
        <v>549691.56956819736</v>
      </c>
      <c r="T2544" s="6">
        <f t="shared" si="391"/>
        <v>126113.77655928719</v>
      </c>
      <c r="U2544" s="2">
        <f t="shared" si="392"/>
        <v>23495544.893762853</v>
      </c>
      <c r="V2544" s="3">
        <f t="shared" si="393"/>
        <v>22.914285714285715</v>
      </c>
      <c r="W2544" s="3">
        <f t="shared" si="394"/>
        <v>5.2571428571428571</v>
      </c>
      <c r="X2544" s="2">
        <f t="shared" si="395"/>
        <v>979.42857142857144</v>
      </c>
      <c r="Y2544" s="3">
        <f t="shared" si="396"/>
        <v>5.2571428571428571</v>
      </c>
      <c r="Z2544" s="2">
        <f t="shared" si="397"/>
        <v>42.743142144638405</v>
      </c>
      <c r="AA2544" s="5">
        <f t="shared" si="398"/>
        <v>4.3586956521739131</v>
      </c>
      <c r="AB2544" s="4">
        <f t="shared" si="399"/>
        <v>1.8430171428571427E-2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-0.37995901131513699</v>
      </c>
      <c r="AI2544">
        <v>-0.139666945182256</v>
      </c>
    </row>
    <row r="2545" spans="1:35" x14ac:dyDescent="0.2">
      <c r="A2545" t="s">
        <v>2620</v>
      </c>
      <c r="B2545" s="1">
        <v>36892</v>
      </c>
      <c r="C2545" t="s">
        <v>46</v>
      </c>
      <c r="D2545" t="s">
        <v>47</v>
      </c>
      <c r="E2545" t="s">
        <v>71</v>
      </c>
      <c r="F2545" t="s">
        <v>48</v>
      </c>
      <c r="G2545" t="s">
        <v>49</v>
      </c>
      <c r="H2545" t="s">
        <v>41</v>
      </c>
      <c r="I2545" t="s">
        <v>43</v>
      </c>
      <c r="J2545" t="s">
        <v>43</v>
      </c>
      <c r="K2545" t="s">
        <v>43</v>
      </c>
      <c r="L2545" t="s">
        <v>56</v>
      </c>
      <c r="M2545">
        <v>436</v>
      </c>
      <c r="N2545">
        <v>3941</v>
      </c>
      <c r="O2545">
        <v>926</v>
      </c>
      <c r="P2545">
        <v>28.59</v>
      </c>
      <c r="Q2545">
        <v>69</v>
      </c>
      <c r="R2545">
        <v>772063</v>
      </c>
      <c r="S2545" s="6">
        <f t="shared" si="390"/>
        <v>234965.74473483887</v>
      </c>
      <c r="T2545" s="6">
        <f t="shared" si="391"/>
        <v>110631.81933519412</v>
      </c>
      <c r="U2545" s="2">
        <f t="shared" si="392"/>
        <v>7254503.9330119258</v>
      </c>
      <c r="V2545" s="3">
        <f t="shared" si="393"/>
        <v>13.420289855072463</v>
      </c>
      <c r="W2545" s="3">
        <f t="shared" si="394"/>
        <v>6.3188405797101446</v>
      </c>
      <c r="X2545" s="2">
        <f t="shared" si="395"/>
        <v>414.3478260869565</v>
      </c>
      <c r="Y2545" s="3">
        <f t="shared" si="396"/>
        <v>6.3188405797101446</v>
      </c>
      <c r="Z2545" s="2">
        <f t="shared" si="397"/>
        <v>30.874730021598271</v>
      </c>
      <c r="AA2545" s="5">
        <f t="shared" si="398"/>
        <v>2.1238532110091741</v>
      </c>
      <c r="AB2545" s="4">
        <f t="shared" si="399"/>
        <v>1.118931884057971E-2</v>
      </c>
      <c r="AC2545">
        <v>4</v>
      </c>
      <c r="AD2545">
        <v>0</v>
      </c>
      <c r="AE2545">
        <v>0</v>
      </c>
      <c r="AF2545">
        <v>1</v>
      </c>
      <c r="AG2545">
        <v>1</v>
      </c>
      <c r="AH2545">
        <v>-0.61607190989667404</v>
      </c>
      <c r="AI2545">
        <v>-0.228884263582527</v>
      </c>
    </row>
    <row r="2546" spans="1:35" x14ac:dyDescent="0.2">
      <c r="A2546" t="s">
        <v>2621</v>
      </c>
      <c r="B2546" s="1">
        <v>42370</v>
      </c>
      <c r="C2546" t="s">
        <v>70</v>
      </c>
      <c r="D2546" t="s">
        <v>63</v>
      </c>
      <c r="E2546" t="s">
        <v>75</v>
      </c>
      <c r="F2546" t="s">
        <v>65</v>
      </c>
      <c r="G2546" t="s">
        <v>40</v>
      </c>
      <c r="H2546" t="s">
        <v>41</v>
      </c>
      <c r="I2546" t="s">
        <v>42</v>
      </c>
      <c r="J2546" t="s">
        <v>42</v>
      </c>
      <c r="K2546" t="s">
        <v>42</v>
      </c>
      <c r="L2546" t="s">
        <v>56</v>
      </c>
      <c r="M2546">
        <v>36</v>
      </c>
      <c r="N2546">
        <v>4596</v>
      </c>
      <c r="O2546">
        <v>169</v>
      </c>
      <c r="P2546">
        <v>6.69</v>
      </c>
      <c r="Q2546">
        <v>34</v>
      </c>
      <c r="R2546">
        <v>3944195</v>
      </c>
      <c r="S2546" s="6">
        <f t="shared" si="390"/>
        <v>36771.105308964317</v>
      </c>
      <c r="T2546" s="6">
        <f t="shared" si="391"/>
        <v>7832.8981723237594</v>
      </c>
      <c r="U2546" s="2">
        <f t="shared" si="392"/>
        <v>1455613.5770234987</v>
      </c>
      <c r="V2546" s="3">
        <f t="shared" si="393"/>
        <v>4.9705882352941178</v>
      </c>
      <c r="W2546" s="3">
        <f t="shared" si="394"/>
        <v>1.0588235294117647</v>
      </c>
      <c r="X2546" s="2">
        <f t="shared" si="395"/>
        <v>196.76470588235293</v>
      </c>
      <c r="Y2546" s="3">
        <f t="shared" si="396"/>
        <v>1.0588235294117647</v>
      </c>
      <c r="Z2546" s="2">
        <f t="shared" si="397"/>
        <v>39.585798816568044</v>
      </c>
      <c r="AA2546" s="5">
        <f t="shared" si="398"/>
        <v>4.6944444444444446</v>
      </c>
      <c r="AB2546" s="4">
        <f t="shared" si="399"/>
        <v>0.11600573529411765</v>
      </c>
      <c r="AC2546">
        <v>6</v>
      </c>
      <c r="AD2546">
        <v>1</v>
      </c>
      <c r="AE2546">
        <v>0</v>
      </c>
      <c r="AF2546">
        <v>4</v>
      </c>
      <c r="AG2546">
        <v>1</v>
      </c>
      <c r="AH2546">
        <v>-0.641914221484848</v>
      </c>
      <c r="AI2546">
        <v>-0.30476574026793402</v>
      </c>
    </row>
    <row r="2547" spans="1:35" x14ac:dyDescent="0.2">
      <c r="A2547" t="s">
        <v>2622</v>
      </c>
      <c r="B2547" s="1">
        <v>43101</v>
      </c>
      <c r="C2547" t="s">
        <v>53</v>
      </c>
      <c r="D2547" t="s">
        <v>37</v>
      </c>
      <c r="E2547" t="s">
        <v>125</v>
      </c>
      <c r="F2547" t="s">
        <v>65</v>
      </c>
      <c r="G2547" t="s">
        <v>40</v>
      </c>
      <c r="H2547" t="s">
        <v>50</v>
      </c>
      <c r="I2547" t="s">
        <v>43</v>
      </c>
      <c r="J2547" t="s">
        <v>42</v>
      </c>
      <c r="K2547" t="s">
        <v>51</v>
      </c>
      <c r="L2547" t="s">
        <v>56</v>
      </c>
      <c r="M2547">
        <v>74</v>
      </c>
      <c r="N2547">
        <v>1225</v>
      </c>
      <c r="O2547">
        <v>703</v>
      </c>
      <c r="P2547">
        <v>22.14</v>
      </c>
      <c r="Q2547">
        <v>66</v>
      </c>
      <c r="R2547">
        <v>3579530</v>
      </c>
      <c r="S2547" s="6">
        <f t="shared" si="390"/>
        <v>573877.55102040817</v>
      </c>
      <c r="T2547" s="6">
        <f t="shared" si="391"/>
        <v>60408.163265306124</v>
      </c>
      <c r="U2547" s="2">
        <f t="shared" si="392"/>
        <v>18073469.387755103</v>
      </c>
      <c r="V2547" s="3">
        <f t="shared" si="393"/>
        <v>10.651515151515152</v>
      </c>
      <c r="W2547" s="3">
        <f t="shared" si="394"/>
        <v>1.1212121212121211</v>
      </c>
      <c r="X2547" s="2">
        <f t="shared" si="395"/>
        <v>335.45454545454544</v>
      </c>
      <c r="Y2547" s="3">
        <f t="shared" si="396"/>
        <v>1.1212121212121211</v>
      </c>
      <c r="Z2547" s="2">
        <f t="shared" si="397"/>
        <v>31.493598862019915</v>
      </c>
      <c r="AA2547" s="5">
        <f t="shared" si="398"/>
        <v>9.5</v>
      </c>
      <c r="AB2547" s="4">
        <f t="shared" si="399"/>
        <v>5.423530303030303E-2</v>
      </c>
      <c r="AC2547">
        <v>6</v>
      </c>
      <c r="AD2547">
        <v>1</v>
      </c>
      <c r="AE2547">
        <v>1</v>
      </c>
      <c r="AF2547">
        <v>1</v>
      </c>
      <c r="AG2547">
        <v>1</v>
      </c>
      <c r="AH2547">
        <v>-0.692592027108484</v>
      </c>
      <c r="AI2547">
        <v>-0.16638238758214799</v>
      </c>
    </row>
    <row r="2548" spans="1:35" x14ac:dyDescent="0.2">
      <c r="A2548" t="s">
        <v>2623</v>
      </c>
      <c r="B2548" s="1">
        <v>43101</v>
      </c>
      <c r="C2548" t="s">
        <v>46</v>
      </c>
      <c r="D2548" t="s">
        <v>47</v>
      </c>
      <c r="E2548" t="s">
        <v>59</v>
      </c>
      <c r="F2548" t="s">
        <v>48</v>
      </c>
      <c r="G2548" t="s">
        <v>49</v>
      </c>
      <c r="H2548" t="s">
        <v>41</v>
      </c>
      <c r="I2548" t="s">
        <v>43</v>
      </c>
      <c r="J2548" t="s">
        <v>42</v>
      </c>
      <c r="K2548" t="s">
        <v>42</v>
      </c>
      <c r="L2548" t="s">
        <v>60</v>
      </c>
      <c r="M2548">
        <v>76</v>
      </c>
      <c r="N2548">
        <v>2547</v>
      </c>
      <c r="O2548">
        <v>803</v>
      </c>
      <c r="P2548">
        <v>9.24</v>
      </c>
      <c r="Q2548">
        <v>7</v>
      </c>
      <c r="R2548">
        <v>4771926</v>
      </c>
      <c r="S2548" s="6">
        <f t="shared" si="390"/>
        <v>315272.87004318804</v>
      </c>
      <c r="T2548" s="6">
        <f t="shared" si="391"/>
        <v>29839.026305457402</v>
      </c>
      <c r="U2548" s="2">
        <f t="shared" si="392"/>
        <v>3627797.4087161366</v>
      </c>
      <c r="V2548" s="3">
        <f t="shared" si="393"/>
        <v>114.71428571428571</v>
      </c>
      <c r="W2548" s="3">
        <f t="shared" si="394"/>
        <v>10.857142857142858</v>
      </c>
      <c r="X2548" s="2">
        <f t="shared" si="395"/>
        <v>1320</v>
      </c>
      <c r="Y2548" s="3">
        <f t="shared" si="396"/>
        <v>10.857142857142858</v>
      </c>
      <c r="Z2548" s="2">
        <f t="shared" si="397"/>
        <v>11.506849315068493</v>
      </c>
      <c r="AA2548" s="5">
        <f t="shared" si="398"/>
        <v>10.565789473684211</v>
      </c>
      <c r="AB2548" s="4">
        <f t="shared" si="399"/>
        <v>0.6817037142857143</v>
      </c>
      <c r="AC2548">
        <v>6</v>
      </c>
      <c r="AD2548">
        <v>1</v>
      </c>
      <c r="AE2548">
        <v>1</v>
      </c>
      <c r="AF2548">
        <v>4</v>
      </c>
      <c r="AG2548">
        <v>1</v>
      </c>
      <c r="AH2548" s="2">
        <v>2238753568934490</v>
      </c>
      <c r="AI2548">
        <v>-0.277685555852898</v>
      </c>
    </row>
    <row r="2549" spans="1:35" x14ac:dyDescent="0.2">
      <c r="A2549" t="s">
        <v>2624</v>
      </c>
      <c r="B2549" s="1">
        <v>42005</v>
      </c>
      <c r="C2549" t="s">
        <v>82</v>
      </c>
      <c r="D2549" t="s">
        <v>83</v>
      </c>
      <c r="E2549" t="s">
        <v>64</v>
      </c>
      <c r="F2549" t="s">
        <v>54</v>
      </c>
      <c r="G2549" t="s">
        <v>55</v>
      </c>
      <c r="H2549" t="s">
        <v>41</v>
      </c>
      <c r="I2549" t="s">
        <v>42</v>
      </c>
      <c r="J2549" t="s">
        <v>43</v>
      </c>
      <c r="K2549" t="s">
        <v>51</v>
      </c>
      <c r="L2549" t="s">
        <v>5077</v>
      </c>
      <c r="M2549">
        <v>472</v>
      </c>
      <c r="N2549">
        <v>3486</v>
      </c>
      <c r="O2549">
        <v>158</v>
      </c>
      <c r="P2549">
        <v>24.15</v>
      </c>
      <c r="Q2549">
        <v>73</v>
      </c>
      <c r="R2549">
        <v>3608433</v>
      </c>
      <c r="S2549" s="6">
        <f t="shared" si="390"/>
        <v>45324.1537578887</v>
      </c>
      <c r="T2549" s="6">
        <f t="shared" si="391"/>
        <v>135398.73780837638</v>
      </c>
      <c r="U2549" s="2">
        <f t="shared" si="392"/>
        <v>6927710.8433734942</v>
      </c>
      <c r="V2549" s="3">
        <f t="shared" si="393"/>
        <v>2.1643835616438358</v>
      </c>
      <c r="W2549" s="3">
        <f t="shared" si="394"/>
        <v>6.4657534246575343</v>
      </c>
      <c r="X2549" s="2">
        <f t="shared" si="395"/>
        <v>330.82191780821915</v>
      </c>
      <c r="Y2549" s="3">
        <f t="shared" si="396"/>
        <v>6.4657534246575343</v>
      </c>
      <c r="Z2549" s="2">
        <f t="shared" si="397"/>
        <v>152.84810126582278</v>
      </c>
      <c r="AA2549" s="5">
        <f t="shared" si="398"/>
        <v>0.3347457627118644</v>
      </c>
      <c r="AB2549" s="4">
        <f t="shared" si="399"/>
        <v>4.9430589041095888E-2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-0.66480114923761502</v>
      </c>
      <c r="AI2549">
        <v>-0.25260041910606501</v>
      </c>
    </row>
    <row r="2550" spans="1:35" x14ac:dyDescent="0.2">
      <c r="A2550" t="s">
        <v>2625</v>
      </c>
      <c r="B2550" s="1">
        <v>38718</v>
      </c>
      <c r="C2550" t="s">
        <v>53</v>
      </c>
      <c r="D2550" t="s">
        <v>37</v>
      </c>
      <c r="E2550" t="s">
        <v>132</v>
      </c>
      <c r="F2550" t="s">
        <v>39</v>
      </c>
      <c r="G2550" t="s">
        <v>40</v>
      </c>
      <c r="H2550" t="s">
        <v>41</v>
      </c>
      <c r="I2550" t="s">
        <v>43</v>
      </c>
      <c r="J2550" t="s">
        <v>43</v>
      </c>
      <c r="K2550" t="s">
        <v>43</v>
      </c>
      <c r="L2550" t="s">
        <v>5077</v>
      </c>
      <c r="M2550">
        <v>384</v>
      </c>
      <c r="N2550">
        <v>2682</v>
      </c>
      <c r="O2550">
        <v>634</v>
      </c>
      <c r="P2550">
        <v>44.18</v>
      </c>
      <c r="Q2550">
        <v>46</v>
      </c>
      <c r="R2550">
        <v>3690831</v>
      </c>
      <c r="S2550" s="6">
        <f t="shared" si="390"/>
        <v>236390.75316927666</v>
      </c>
      <c r="T2550" s="6">
        <f t="shared" si="391"/>
        <v>143176.73378076064</v>
      </c>
      <c r="U2550" s="2">
        <f t="shared" si="392"/>
        <v>16472781.506338554</v>
      </c>
      <c r="V2550" s="3">
        <f t="shared" si="393"/>
        <v>13.782608695652174</v>
      </c>
      <c r="W2550" s="3">
        <f t="shared" si="394"/>
        <v>8.3478260869565215</v>
      </c>
      <c r="X2550" s="2">
        <f t="shared" si="395"/>
        <v>960.43478260869563</v>
      </c>
      <c r="Y2550" s="3">
        <f t="shared" si="396"/>
        <v>8.3478260869565215</v>
      </c>
      <c r="Z2550" s="2">
        <f t="shared" si="397"/>
        <v>69.684542586750794</v>
      </c>
      <c r="AA2550" s="5">
        <f t="shared" si="398"/>
        <v>1.6510416666666667</v>
      </c>
      <c r="AB2550" s="4">
        <f t="shared" si="399"/>
        <v>8.0235456521739135E-2</v>
      </c>
      <c r="AC2550">
        <v>6</v>
      </c>
      <c r="AD2550">
        <v>1</v>
      </c>
      <c r="AE2550">
        <v>1</v>
      </c>
      <c r="AF2550">
        <v>4</v>
      </c>
      <c r="AG2550">
        <v>1</v>
      </c>
      <c r="AH2550">
        <v>-0.25499752562827599</v>
      </c>
      <c r="AI2550">
        <v>-0.20007946346071301</v>
      </c>
    </row>
    <row r="2551" spans="1:35" x14ac:dyDescent="0.2">
      <c r="A2551" t="s">
        <v>2626</v>
      </c>
      <c r="B2551" s="1">
        <v>43101</v>
      </c>
      <c r="C2551" t="s">
        <v>36</v>
      </c>
      <c r="D2551" t="s">
        <v>37</v>
      </c>
      <c r="E2551" t="s">
        <v>125</v>
      </c>
      <c r="F2551" t="s">
        <v>54</v>
      </c>
      <c r="G2551" t="s">
        <v>55</v>
      </c>
      <c r="H2551" t="s">
        <v>41</v>
      </c>
      <c r="I2551" t="s">
        <v>43</v>
      </c>
      <c r="J2551" t="s">
        <v>42</v>
      </c>
      <c r="K2551" t="s">
        <v>43</v>
      </c>
      <c r="L2551" t="s">
        <v>56</v>
      </c>
      <c r="M2551">
        <v>100</v>
      </c>
      <c r="N2551">
        <v>3321</v>
      </c>
      <c r="O2551">
        <v>958</v>
      </c>
      <c r="P2551">
        <v>39.299999999999997</v>
      </c>
      <c r="Q2551">
        <v>76</v>
      </c>
      <c r="R2551">
        <v>4091427</v>
      </c>
      <c r="S2551" s="6">
        <f t="shared" si="390"/>
        <v>288467.32911773562</v>
      </c>
      <c r="T2551" s="6">
        <f t="shared" si="391"/>
        <v>30111.412225233362</v>
      </c>
      <c r="U2551" s="2">
        <f t="shared" si="392"/>
        <v>11833785.004516711</v>
      </c>
      <c r="V2551" s="3">
        <f t="shared" si="393"/>
        <v>12.605263157894736</v>
      </c>
      <c r="W2551" s="3">
        <f t="shared" si="394"/>
        <v>1.3157894736842106</v>
      </c>
      <c r="X2551" s="2">
        <f t="shared" si="395"/>
        <v>517.10526315789468</v>
      </c>
      <c r="Y2551" s="3">
        <f t="shared" si="396"/>
        <v>1.3157894736842106</v>
      </c>
      <c r="Z2551" s="2">
        <f t="shared" si="397"/>
        <v>41.022964509394569</v>
      </c>
      <c r="AA2551" s="5">
        <f t="shared" si="398"/>
        <v>9.58</v>
      </c>
      <c r="AB2551" s="4">
        <f t="shared" si="399"/>
        <v>5.3834565789473682E-2</v>
      </c>
      <c r="AC2551">
        <v>8</v>
      </c>
      <c r="AD2551">
        <v>0</v>
      </c>
      <c r="AE2551">
        <v>0</v>
      </c>
      <c r="AF2551">
        <v>1</v>
      </c>
      <c r="AG2551">
        <v>1</v>
      </c>
      <c r="AH2551">
        <v>-0.61958944090082901</v>
      </c>
      <c r="AI2551">
        <v>-0.23217187490195401</v>
      </c>
    </row>
    <row r="2552" spans="1:35" x14ac:dyDescent="0.2">
      <c r="A2552" t="s">
        <v>2627</v>
      </c>
      <c r="B2552" s="1">
        <v>41275</v>
      </c>
      <c r="C2552" t="s">
        <v>73</v>
      </c>
      <c r="D2552" t="s">
        <v>74</v>
      </c>
      <c r="E2552" t="s">
        <v>38</v>
      </c>
      <c r="F2552" t="s">
        <v>68</v>
      </c>
      <c r="G2552" t="s">
        <v>40</v>
      </c>
      <c r="H2552" t="s">
        <v>50</v>
      </c>
      <c r="I2552" t="s">
        <v>43</v>
      </c>
      <c r="J2552" t="s">
        <v>42</v>
      </c>
      <c r="K2552" t="s">
        <v>51</v>
      </c>
      <c r="L2552" t="s">
        <v>60</v>
      </c>
      <c r="M2552">
        <v>27</v>
      </c>
      <c r="N2552">
        <v>1101</v>
      </c>
      <c r="O2552">
        <v>768</v>
      </c>
      <c r="P2552">
        <v>13.82</v>
      </c>
      <c r="Q2552">
        <v>22</v>
      </c>
      <c r="R2552">
        <v>3824095</v>
      </c>
      <c r="S2552" s="6">
        <f t="shared" si="390"/>
        <v>697547.68392370571</v>
      </c>
      <c r="T2552" s="6">
        <f t="shared" si="391"/>
        <v>24523.160762942778</v>
      </c>
      <c r="U2552" s="2">
        <f t="shared" si="392"/>
        <v>12552225.249772934</v>
      </c>
      <c r="V2552" s="3">
        <f t="shared" si="393"/>
        <v>34.909090909090907</v>
      </c>
      <c r="W2552" s="3">
        <f t="shared" si="394"/>
        <v>1.2272727272727273</v>
      </c>
      <c r="X2552" s="2">
        <f t="shared" si="395"/>
        <v>628.18181818181813</v>
      </c>
      <c r="Y2552" s="3">
        <f t="shared" si="396"/>
        <v>1.2272727272727273</v>
      </c>
      <c r="Z2552" s="2">
        <f t="shared" si="397"/>
        <v>17.994791666666668</v>
      </c>
      <c r="AA2552" s="5">
        <f t="shared" si="398"/>
        <v>28.444444444444443</v>
      </c>
      <c r="AB2552" s="4">
        <f t="shared" si="399"/>
        <v>0.17382249999999999</v>
      </c>
      <c r="AC2552">
        <v>6</v>
      </c>
      <c r="AD2552">
        <v>0</v>
      </c>
      <c r="AE2552">
        <v>0</v>
      </c>
      <c r="AF2552">
        <v>4</v>
      </c>
      <c r="AG2552">
        <v>1</v>
      </c>
      <c r="AH2552">
        <v>-6.1432439919519501E-2</v>
      </c>
      <c r="AI2552">
        <v>-0.16864111846868299</v>
      </c>
    </row>
    <row r="2553" spans="1:35" x14ac:dyDescent="0.2">
      <c r="A2553" t="s">
        <v>2628</v>
      </c>
      <c r="B2553" s="1">
        <v>42005</v>
      </c>
      <c r="C2553" t="s">
        <v>73</v>
      </c>
      <c r="D2553" t="s">
        <v>74</v>
      </c>
      <c r="E2553" t="s">
        <v>38</v>
      </c>
      <c r="F2553" t="s">
        <v>68</v>
      </c>
      <c r="G2553" t="s">
        <v>40</v>
      </c>
      <c r="H2553" t="s">
        <v>50</v>
      </c>
      <c r="I2553" t="s">
        <v>43</v>
      </c>
      <c r="J2553" t="s">
        <v>43</v>
      </c>
      <c r="K2553" t="s">
        <v>43</v>
      </c>
      <c r="L2553" t="s">
        <v>44</v>
      </c>
      <c r="M2553">
        <v>463</v>
      </c>
      <c r="N2553">
        <v>160</v>
      </c>
      <c r="O2553">
        <v>941</v>
      </c>
      <c r="P2553">
        <v>32.880000000000003</v>
      </c>
      <c r="Q2553">
        <v>12</v>
      </c>
      <c r="R2553">
        <v>2524492</v>
      </c>
      <c r="S2553" s="6">
        <f t="shared" si="390"/>
        <v>5881250</v>
      </c>
      <c r="T2553" s="6">
        <f t="shared" si="391"/>
        <v>2893750</v>
      </c>
      <c r="U2553" s="2">
        <f t="shared" si="392"/>
        <v>205500000.00000003</v>
      </c>
      <c r="V2553" s="3">
        <f t="shared" si="393"/>
        <v>78.416666666666671</v>
      </c>
      <c r="W2553" s="3">
        <f t="shared" si="394"/>
        <v>38.583333333333336</v>
      </c>
      <c r="X2553" s="2">
        <f t="shared" si="395"/>
        <v>2740.0000000000005</v>
      </c>
      <c r="Y2553" s="3">
        <f t="shared" si="396"/>
        <v>38.583333333333336</v>
      </c>
      <c r="Z2553" s="2">
        <f t="shared" si="397"/>
        <v>34.941551540913927</v>
      </c>
      <c r="AA2553" s="5">
        <f t="shared" si="398"/>
        <v>2.0323974082073435</v>
      </c>
      <c r="AB2553" s="4">
        <f t="shared" si="399"/>
        <v>0.21037433333333333</v>
      </c>
      <c r="AC2553">
        <v>3</v>
      </c>
      <c r="AD2553">
        <v>0</v>
      </c>
      <c r="AE2553">
        <v>1</v>
      </c>
      <c r="AF2553">
        <v>4</v>
      </c>
      <c r="AG2553">
        <v>1</v>
      </c>
      <c r="AH2553" s="2">
        <v>1.86211193860437E+16</v>
      </c>
      <c r="AI2553" s="2">
        <v>1.8786707792656E+16</v>
      </c>
    </row>
    <row r="2554" spans="1:35" x14ac:dyDescent="0.2">
      <c r="A2554" t="s">
        <v>2629</v>
      </c>
      <c r="B2554" s="1">
        <v>39814</v>
      </c>
      <c r="C2554" t="s">
        <v>36</v>
      </c>
      <c r="D2554" t="s">
        <v>37</v>
      </c>
      <c r="E2554" t="s">
        <v>64</v>
      </c>
      <c r="F2554" t="s">
        <v>65</v>
      </c>
      <c r="G2554" t="s">
        <v>40</v>
      </c>
      <c r="H2554" t="s">
        <v>51</v>
      </c>
      <c r="I2554" t="s">
        <v>43</v>
      </c>
      <c r="J2554" t="s">
        <v>51</v>
      </c>
      <c r="K2554" t="s">
        <v>51</v>
      </c>
      <c r="L2554" t="s">
        <v>78</v>
      </c>
      <c r="M2554">
        <v>226</v>
      </c>
      <c r="N2554">
        <v>1496</v>
      </c>
      <c r="O2554">
        <v>665</v>
      </c>
      <c r="P2554">
        <v>24.11</v>
      </c>
      <c r="Q2554">
        <v>33</v>
      </c>
      <c r="R2554">
        <v>51432</v>
      </c>
      <c r="S2554" s="6">
        <f t="shared" si="390"/>
        <v>444518.71657754009</v>
      </c>
      <c r="T2554" s="6">
        <f t="shared" si="391"/>
        <v>151069.51871657753</v>
      </c>
      <c r="U2554" s="2">
        <f t="shared" si="392"/>
        <v>16116310.160427807</v>
      </c>
      <c r="V2554" s="3">
        <f t="shared" si="393"/>
        <v>20.151515151515152</v>
      </c>
      <c r="W2554" s="3">
        <f t="shared" si="394"/>
        <v>6.8484848484848486</v>
      </c>
      <c r="X2554" s="2">
        <f t="shared" si="395"/>
        <v>730.60606060606062</v>
      </c>
      <c r="Y2554" s="3">
        <f t="shared" si="396"/>
        <v>6.8484848484848486</v>
      </c>
      <c r="Z2554" s="2">
        <f t="shared" si="397"/>
        <v>36.255639097744364</v>
      </c>
      <c r="AA2554" s="5">
        <f t="shared" si="398"/>
        <v>2.9424778761061945</v>
      </c>
      <c r="AB2554" s="4">
        <f t="shared" si="399"/>
        <v>1.5585454545454546E-3</v>
      </c>
      <c r="AC2554">
        <v>1</v>
      </c>
      <c r="AD2554">
        <v>0</v>
      </c>
      <c r="AE2554">
        <v>1</v>
      </c>
      <c r="AF2554">
        <v>1</v>
      </c>
      <c r="AG2554">
        <v>1</v>
      </c>
      <c r="AH2554">
        <v>-0.47759523336162601</v>
      </c>
      <c r="AI2554">
        <v>-0.164750149487632</v>
      </c>
    </row>
    <row r="2555" spans="1:35" x14ac:dyDescent="0.2">
      <c r="A2555" t="s">
        <v>2630</v>
      </c>
      <c r="B2555" s="1">
        <v>40909</v>
      </c>
      <c r="C2555" t="s">
        <v>73</v>
      </c>
      <c r="D2555" t="s">
        <v>74</v>
      </c>
      <c r="E2555" t="s">
        <v>75</v>
      </c>
      <c r="F2555" t="s">
        <v>39</v>
      </c>
      <c r="G2555" t="s">
        <v>40</v>
      </c>
      <c r="H2555" t="s">
        <v>41</v>
      </c>
      <c r="I2555" t="s">
        <v>51</v>
      </c>
      <c r="J2555" t="s">
        <v>51</v>
      </c>
      <c r="K2555" t="s">
        <v>51</v>
      </c>
      <c r="L2555" t="s">
        <v>60</v>
      </c>
      <c r="M2555">
        <v>227</v>
      </c>
      <c r="N2555">
        <v>4746</v>
      </c>
      <c r="O2555">
        <v>424</v>
      </c>
      <c r="P2555">
        <v>17.55</v>
      </c>
      <c r="Q2555">
        <v>87</v>
      </c>
      <c r="R2555">
        <v>492357</v>
      </c>
      <c r="S2555" s="6">
        <f t="shared" si="390"/>
        <v>89338.390223345981</v>
      </c>
      <c r="T2555" s="6">
        <f t="shared" si="391"/>
        <v>47829.751369574376</v>
      </c>
      <c r="U2555" s="2">
        <f t="shared" si="392"/>
        <v>3697850.8217446269</v>
      </c>
      <c r="V2555" s="3">
        <f t="shared" si="393"/>
        <v>4.8735632183908049</v>
      </c>
      <c r="W2555" s="3">
        <f t="shared" si="394"/>
        <v>2.6091954022988504</v>
      </c>
      <c r="X2555" s="2">
        <f t="shared" si="395"/>
        <v>201.72413793103448</v>
      </c>
      <c r="Y2555" s="3">
        <f t="shared" si="396"/>
        <v>2.6091954022988504</v>
      </c>
      <c r="Z2555" s="2">
        <f t="shared" si="397"/>
        <v>41.391509433962263</v>
      </c>
      <c r="AA2555" s="5">
        <f t="shared" si="398"/>
        <v>1.86784140969163</v>
      </c>
      <c r="AB2555" s="4">
        <f t="shared" si="399"/>
        <v>5.6592758620689658E-3</v>
      </c>
      <c r="AC2555">
        <v>4</v>
      </c>
      <c r="AD2555">
        <v>0</v>
      </c>
      <c r="AE2555">
        <v>1</v>
      </c>
      <c r="AF2555">
        <v>1</v>
      </c>
      <c r="AG2555">
        <v>1</v>
      </c>
      <c r="AH2555">
        <v>-0.87677584091813898</v>
      </c>
      <c r="AI2555">
        <v>-0.276959195681378</v>
      </c>
    </row>
    <row r="2556" spans="1:35" x14ac:dyDescent="0.2">
      <c r="A2556" t="s">
        <v>2631</v>
      </c>
      <c r="B2556" s="1">
        <v>38718</v>
      </c>
      <c r="C2556" t="s">
        <v>89</v>
      </c>
      <c r="D2556" t="s">
        <v>63</v>
      </c>
      <c r="E2556" t="s">
        <v>80</v>
      </c>
      <c r="F2556" t="s">
        <v>68</v>
      </c>
      <c r="G2556" t="s">
        <v>40</v>
      </c>
      <c r="H2556" t="s">
        <v>51</v>
      </c>
      <c r="I2556" t="s">
        <v>42</v>
      </c>
      <c r="J2556" t="s">
        <v>43</v>
      </c>
      <c r="K2556" t="s">
        <v>43</v>
      </c>
      <c r="L2556" t="s">
        <v>78</v>
      </c>
      <c r="M2556">
        <v>488</v>
      </c>
      <c r="N2556">
        <v>1693</v>
      </c>
      <c r="O2556">
        <v>79</v>
      </c>
      <c r="P2556">
        <v>35.909999999999997</v>
      </c>
      <c r="Q2556">
        <v>17</v>
      </c>
      <c r="R2556">
        <v>4025043</v>
      </c>
      <c r="S2556" s="6">
        <f t="shared" si="390"/>
        <v>46662.728883638512</v>
      </c>
      <c r="T2556" s="6">
        <f t="shared" si="391"/>
        <v>288245.7176609569</v>
      </c>
      <c r="U2556" s="2">
        <f t="shared" si="392"/>
        <v>21210868.28115771</v>
      </c>
      <c r="V2556" s="3">
        <f t="shared" si="393"/>
        <v>4.6470588235294121</v>
      </c>
      <c r="W2556" s="3">
        <f t="shared" si="394"/>
        <v>28.705882352941178</v>
      </c>
      <c r="X2556" s="2">
        <f t="shared" si="395"/>
        <v>2112.3529411764707</v>
      </c>
      <c r="Y2556" s="3">
        <f t="shared" si="396"/>
        <v>28.705882352941178</v>
      </c>
      <c r="Z2556" s="2">
        <f t="shared" si="397"/>
        <v>454.55696202531647</v>
      </c>
      <c r="AA2556" s="5">
        <f t="shared" si="398"/>
        <v>0.16188524590163936</v>
      </c>
      <c r="AB2556" s="4">
        <f t="shared" si="399"/>
        <v>0.23676723529411764</v>
      </c>
      <c r="AC2556">
        <v>3</v>
      </c>
      <c r="AD2556">
        <v>1</v>
      </c>
      <c r="AE2556">
        <v>0</v>
      </c>
      <c r="AF2556">
        <v>4</v>
      </c>
      <c r="AG2556">
        <v>1</v>
      </c>
      <c r="AH2556">
        <v>0.75963312216375201</v>
      </c>
      <c r="AI2556">
        <v>-0.17845768379254201</v>
      </c>
    </row>
    <row r="2557" spans="1:35" x14ac:dyDescent="0.2">
      <c r="A2557" t="s">
        <v>2632</v>
      </c>
      <c r="B2557" s="1">
        <v>36526</v>
      </c>
      <c r="C2557" t="s">
        <v>73</v>
      </c>
      <c r="D2557" t="s">
        <v>74</v>
      </c>
      <c r="E2557" t="s">
        <v>38</v>
      </c>
      <c r="F2557" t="s">
        <v>54</v>
      </c>
      <c r="G2557" t="s">
        <v>55</v>
      </c>
      <c r="H2557" t="s">
        <v>41</v>
      </c>
      <c r="I2557" t="s">
        <v>43</v>
      </c>
      <c r="J2557" t="s">
        <v>51</v>
      </c>
      <c r="K2557" t="s">
        <v>43</v>
      </c>
      <c r="L2557" t="s">
        <v>5077</v>
      </c>
      <c r="M2557">
        <v>226</v>
      </c>
      <c r="N2557">
        <v>4783</v>
      </c>
      <c r="O2557">
        <v>850</v>
      </c>
      <c r="P2557">
        <v>29.46</v>
      </c>
      <c r="Q2557">
        <v>74</v>
      </c>
      <c r="R2557">
        <v>1854967</v>
      </c>
      <c r="S2557" s="6">
        <f t="shared" si="390"/>
        <v>177712.73259460588</v>
      </c>
      <c r="T2557" s="6">
        <f t="shared" si="391"/>
        <v>47250.679489859918</v>
      </c>
      <c r="U2557" s="2">
        <f t="shared" si="392"/>
        <v>6159314.2379259877</v>
      </c>
      <c r="V2557" s="3">
        <f t="shared" si="393"/>
        <v>11.486486486486486</v>
      </c>
      <c r="W2557" s="3">
        <f t="shared" si="394"/>
        <v>3.0540540540540539</v>
      </c>
      <c r="X2557" s="2">
        <f t="shared" si="395"/>
        <v>398.10810810810813</v>
      </c>
      <c r="Y2557" s="3">
        <f t="shared" si="396"/>
        <v>3.0540540540540539</v>
      </c>
      <c r="Z2557" s="2">
        <f t="shared" si="397"/>
        <v>34.658823529411762</v>
      </c>
      <c r="AA2557" s="5">
        <f t="shared" si="398"/>
        <v>3.7610619469026547</v>
      </c>
      <c r="AB2557" s="4">
        <f t="shared" si="399"/>
        <v>2.506712162162162E-2</v>
      </c>
      <c r="AC2557">
        <v>5</v>
      </c>
      <c r="AD2557">
        <v>1</v>
      </c>
      <c r="AE2557">
        <v>1</v>
      </c>
      <c r="AF2557">
        <v>1</v>
      </c>
      <c r="AG2557">
        <v>1</v>
      </c>
      <c r="AH2557">
        <v>-0.68944970420080498</v>
      </c>
      <c r="AI2557">
        <v>-0.25849393085118999</v>
      </c>
    </row>
    <row r="2558" spans="1:35" x14ac:dyDescent="0.2">
      <c r="A2558" t="s">
        <v>2633</v>
      </c>
      <c r="B2558" s="1">
        <v>41640</v>
      </c>
      <c r="C2558" t="s">
        <v>36</v>
      </c>
      <c r="D2558" t="s">
        <v>37</v>
      </c>
      <c r="E2558" t="s">
        <v>67</v>
      </c>
      <c r="F2558" t="s">
        <v>54</v>
      </c>
      <c r="G2558" t="s">
        <v>55</v>
      </c>
      <c r="H2558" t="s">
        <v>41</v>
      </c>
      <c r="I2558" t="s">
        <v>51</v>
      </c>
      <c r="J2558" t="s">
        <v>43</v>
      </c>
      <c r="K2558" t="s">
        <v>43</v>
      </c>
      <c r="L2558" t="s">
        <v>44</v>
      </c>
      <c r="M2558">
        <v>477</v>
      </c>
      <c r="N2558">
        <v>4717</v>
      </c>
      <c r="O2558">
        <v>308</v>
      </c>
      <c r="P2558">
        <v>43.62</v>
      </c>
      <c r="Q2558">
        <v>36</v>
      </c>
      <c r="R2558">
        <v>2318946</v>
      </c>
      <c r="S2558" s="6">
        <f t="shared" si="390"/>
        <v>65295.73881704473</v>
      </c>
      <c r="T2558" s="6">
        <f t="shared" si="391"/>
        <v>101123.59550561798</v>
      </c>
      <c r="U2558" s="2">
        <f t="shared" si="392"/>
        <v>9247403.010387959</v>
      </c>
      <c r="V2558" s="3">
        <f t="shared" si="393"/>
        <v>8.5555555555555554</v>
      </c>
      <c r="W2558" s="3">
        <f t="shared" si="394"/>
        <v>13.25</v>
      </c>
      <c r="X2558" s="2">
        <f t="shared" si="395"/>
        <v>1211.6666666666667</v>
      </c>
      <c r="Y2558" s="3">
        <f t="shared" si="396"/>
        <v>13.25</v>
      </c>
      <c r="Z2558" s="2">
        <f t="shared" si="397"/>
        <v>141.62337662337663</v>
      </c>
      <c r="AA2558" s="5">
        <f t="shared" si="398"/>
        <v>0.64570230607966461</v>
      </c>
      <c r="AB2558" s="4">
        <f t="shared" si="399"/>
        <v>6.4415166666666662E-2</v>
      </c>
      <c r="AC2558">
        <v>1</v>
      </c>
      <c r="AD2558">
        <v>0</v>
      </c>
      <c r="AE2558">
        <v>0</v>
      </c>
      <c r="AF2558">
        <v>4</v>
      </c>
      <c r="AG2558">
        <v>1</v>
      </c>
      <c r="AH2558">
        <v>-0.17968479555858299</v>
      </c>
      <c r="AI2558">
        <v>-0.25366104502854903</v>
      </c>
    </row>
    <row r="2559" spans="1:35" x14ac:dyDescent="0.2">
      <c r="A2559" t="s">
        <v>2634</v>
      </c>
      <c r="B2559" s="1">
        <v>43101</v>
      </c>
      <c r="C2559" t="s">
        <v>70</v>
      </c>
      <c r="D2559" t="s">
        <v>63</v>
      </c>
      <c r="E2559" t="s">
        <v>125</v>
      </c>
      <c r="F2559" t="s">
        <v>54</v>
      </c>
      <c r="G2559" t="s">
        <v>55</v>
      </c>
      <c r="H2559" t="s">
        <v>51</v>
      </c>
      <c r="I2559" t="s">
        <v>43</v>
      </c>
      <c r="J2559" t="s">
        <v>42</v>
      </c>
      <c r="K2559" t="s">
        <v>43</v>
      </c>
      <c r="L2559" t="s">
        <v>78</v>
      </c>
      <c r="M2559">
        <v>102</v>
      </c>
      <c r="N2559">
        <v>1325</v>
      </c>
      <c r="O2559">
        <v>764</v>
      </c>
      <c r="P2559">
        <v>39.840000000000003</v>
      </c>
      <c r="Q2559">
        <v>86</v>
      </c>
      <c r="R2559">
        <v>1286126</v>
      </c>
      <c r="S2559" s="6">
        <f t="shared" si="390"/>
        <v>576603.77358490566</v>
      </c>
      <c r="T2559" s="6">
        <f t="shared" si="391"/>
        <v>76981.132075471702</v>
      </c>
      <c r="U2559" s="2">
        <f t="shared" si="392"/>
        <v>30067924.528301887</v>
      </c>
      <c r="V2559" s="3">
        <f t="shared" si="393"/>
        <v>8.8837209302325579</v>
      </c>
      <c r="W2559" s="3">
        <f t="shared" si="394"/>
        <v>1.1860465116279071</v>
      </c>
      <c r="X2559" s="2">
        <f t="shared" si="395"/>
        <v>463.25581395348837</v>
      </c>
      <c r="Y2559" s="3">
        <f t="shared" si="396"/>
        <v>1.1860465116279071</v>
      </c>
      <c r="Z2559" s="2">
        <f t="shared" si="397"/>
        <v>52.146596858638745</v>
      </c>
      <c r="AA2559" s="5">
        <f t="shared" si="398"/>
        <v>7.4901960784313726</v>
      </c>
      <c r="AB2559" s="4">
        <f t="shared" si="399"/>
        <v>1.4954953488372093E-2</v>
      </c>
      <c r="AC2559">
        <v>7</v>
      </c>
      <c r="AD2559">
        <v>1</v>
      </c>
      <c r="AE2559">
        <v>1</v>
      </c>
      <c r="AF2559">
        <v>1</v>
      </c>
      <c r="AG2559">
        <v>1</v>
      </c>
      <c r="AH2559">
        <v>-0.77858681996524104</v>
      </c>
      <c r="AI2559">
        <v>-0.132519617074706</v>
      </c>
    </row>
    <row r="2560" spans="1:35" x14ac:dyDescent="0.2">
      <c r="A2560" t="s">
        <v>2635</v>
      </c>
      <c r="B2560" s="1">
        <v>44197</v>
      </c>
      <c r="C2560" t="s">
        <v>103</v>
      </c>
      <c r="D2560" t="s">
        <v>47</v>
      </c>
      <c r="E2560" t="s">
        <v>75</v>
      </c>
      <c r="F2560" t="s">
        <v>65</v>
      </c>
      <c r="G2560" t="s">
        <v>40</v>
      </c>
      <c r="H2560" t="s">
        <v>51</v>
      </c>
      <c r="I2560" t="s">
        <v>42</v>
      </c>
      <c r="J2560" t="s">
        <v>43</v>
      </c>
      <c r="K2560" t="s">
        <v>42</v>
      </c>
      <c r="L2560" t="s">
        <v>60</v>
      </c>
      <c r="M2560">
        <v>309</v>
      </c>
      <c r="N2560">
        <v>2010</v>
      </c>
      <c r="O2560">
        <v>189</v>
      </c>
      <c r="P2560">
        <v>2.06</v>
      </c>
      <c r="Q2560">
        <v>11</v>
      </c>
      <c r="R2560">
        <v>3078895</v>
      </c>
      <c r="S2560" s="6">
        <f t="shared" si="390"/>
        <v>94029.850746268654</v>
      </c>
      <c r="T2560" s="6">
        <f t="shared" si="391"/>
        <v>153731.3432835821</v>
      </c>
      <c r="U2560" s="2">
        <f t="shared" si="392"/>
        <v>1024875.6218905472</v>
      </c>
      <c r="V2560" s="3">
        <f t="shared" si="393"/>
        <v>17.181818181818183</v>
      </c>
      <c r="W2560" s="3">
        <f t="shared" si="394"/>
        <v>28.09090909090909</v>
      </c>
      <c r="X2560" s="2">
        <f t="shared" si="395"/>
        <v>187.27272727272728</v>
      </c>
      <c r="Y2560" s="3">
        <f t="shared" si="396"/>
        <v>28.09090909090909</v>
      </c>
      <c r="Z2560" s="2">
        <f t="shared" si="397"/>
        <v>10.899470899470899</v>
      </c>
      <c r="AA2560" s="5">
        <f t="shared" si="398"/>
        <v>0.61165048543689315</v>
      </c>
      <c r="AB2560" s="4">
        <f t="shared" si="399"/>
        <v>0.27989954545454543</v>
      </c>
      <c r="AC2560">
        <v>8</v>
      </c>
      <c r="AD2560">
        <v>1</v>
      </c>
      <c r="AE2560">
        <v>0</v>
      </c>
      <c r="AF2560">
        <v>4</v>
      </c>
      <c r="AG2560">
        <v>1</v>
      </c>
      <c r="AH2560">
        <v>0.48180740243402798</v>
      </c>
      <c r="AI2560">
        <v>-0.26199636355408401</v>
      </c>
    </row>
    <row r="2561" spans="1:35" x14ac:dyDescent="0.2">
      <c r="A2561" t="s">
        <v>2636</v>
      </c>
      <c r="B2561" s="1">
        <v>39083</v>
      </c>
      <c r="C2561" t="s">
        <v>82</v>
      </c>
      <c r="D2561" t="s">
        <v>83</v>
      </c>
      <c r="E2561" t="s">
        <v>125</v>
      </c>
      <c r="F2561" t="s">
        <v>39</v>
      </c>
      <c r="G2561" t="s">
        <v>40</v>
      </c>
      <c r="H2561" t="s">
        <v>41</v>
      </c>
      <c r="I2561" t="s">
        <v>51</v>
      </c>
      <c r="J2561" t="s">
        <v>43</v>
      </c>
      <c r="K2561" t="s">
        <v>43</v>
      </c>
      <c r="L2561" t="s">
        <v>56</v>
      </c>
      <c r="M2561">
        <v>366</v>
      </c>
      <c r="N2561">
        <v>4840</v>
      </c>
      <c r="O2561">
        <v>250</v>
      </c>
      <c r="P2561">
        <v>41.69</v>
      </c>
      <c r="Q2561">
        <v>30</v>
      </c>
      <c r="R2561">
        <v>1100425</v>
      </c>
      <c r="S2561" s="6">
        <f t="shared" si="390"/>
        <v>51652.89256198347</v>
      </c>
      <c r="T2561" s="6">
        <f t="shared" si="391"/>
        <v>75619.834710743802</v>
      </c>
      <c r="U2561" s="2">
        <f t="shared" si="392"/>
        <v>8613636.3636363633</v>
      </c>
      <c r="V2561" s="3">
        <f t="shared" si="393"/>
        <v>8.3333333333333339</v>
      </c>
      <c r="W2561" s="3">
        <f t="shared" si="394"/>
        <v>12.2</v>
      </c>
      <c r="X2561" s="2">
        <f t="shared" si="395"/>
        <v>1389.6666666666667</v>
      </c>
      <c r="Y2561" s="3">
        <f t="shared" si="396"/>
        <v>12.2</v>
      </c>
      <c r="Z2561" s="2">
        <f t="shared" si="397"/>
        <v>166.76</v>
      </c>
      <c r="AA2561" s="5">
        <f t="shared" si="398"/>
        <v>0.68306010928961747</v>
      </c>
      <c r="AB2561" s="4">
        <f t="shared" si="399"/>
        <v>3.6680833333333336E-2</v>
      </c>
      <c r="AC2561">
        <v>1</v>
      </c>
      <c r="AD2561">
        <v>1</v>
      </c>
      <c r="AE2561">
        <v>0</v>
      </c>
      <c r="AF2561">
        <v>4</v>
      </c>
      <c r="AG2561">
        <v>1</v>
      </c>
      <c r="AH2561">
        <v>-0.23892322278052999</v>
      </c>
      <c r="AI2561">
        <v>-0.26336312260379802</v>
      </c>
    </row>
    <row r="2562" spans="1:35" x14ac:dyDescent="0.2">
      <c r="A2562" t="s">
        <v>2637</v>
      </c>
      <c r="B2562" s="1">
        <v>41640</v>
      </c>
      <c r="C2562" t="s">
        <v>62</v>
      </c>
      <c r="D2562" t="s">
        <v>63</v>
      </c>
      <c r="E2562" t="s">
        <v>77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43</v>
      </c>
      <c r="L2562" t="s">
        <v>78</v>
      </c>
      <c r="M2562">
        <v>318</v>
      </c>
      <c r="N2562">
        <v>3819</v>
      </c>
      <c r="O2562">
        <v>119</v>
      </c>
      <c r="P2562">
        <v>28.07</v>
      </c>
      <c r="Q2562">
        <v>19</v>
      </c>
      <c r="R2562">
        <v>2968909</v>
      </c>
      <c r="S2562" s="6">
        <f t="shared" si="390"/>
        <v>31159.989526053942</v>
      </c>
      <c r="T2562" s="6">
        <f t="shared" si="391"/>
        <v>83267.871170463477</v>
      </c>
      <c r="U2562" s="2">
        <f t="shared" si="392"/>
        <v>7350091.6470280178</v>
      </c>
      <c r="V2562" s="3">
        <f t="shared" si="393"/>
        <v>6.2631578947368425</v>
      </c>
      <c r="W2562" s="3">
        <f t="shared" si="394"/>
        <v>16.736842105263158</v>
      </c>
      <c r="X2562" s="2">
        <f t="shared" si="395"/>
        <v>1477.3684210526317</v>
      </c>
      <c r="Y2562" s="3">
        <f t="shared" si="396"/>
        <v>16.736842105263158</v>
      </c>
      <c r="Z2562" s="2">
        <f t="shared" si="397"/>
        <v>235.88235294117646</v>
      </c>
      <c r="AA2562" s="5">
        <f t="shared" si="398"/>
        <v>0.37421383647798739</v>
      </c>
      <c r="AB2562" s="4">
        <f t="shared" si="399"/>
        <v>0.15625836842105262</v>
      </c>
      <c r="AC2562">
        <v>5</v>
      </c>
      <c r="AD2562">
        <v>0</v>
      </c>
      <c r="AE2562">
        <v>0</v>
      </c>
      <c r="AF2562">
        <v>4</v>
      </c>
      <c r="AG2562">
        <v>1</v>
      </c>
      <c r="AH2562">
        <v>0.14773394955001701</v>
      </c>
      <c r="AI2562">
        <v>-0.27153079864172203</v>
      </c>
    </row>
    <row r="2563" spans="1:35" x14ac:dyDescent="0.2">
      <c r="A2563" t="s">
        <v>2638</v>
      </c>
      <c r="B2563" s="1">
        <v>43466</v>
      </c>
      <c r="C2563" t="s">
        <v>36</v>
      </c>
      <c r="D2563" t="s">
        <v>37</v>
      </c>
      <c r="E2563" t="s">
        <v>132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42</v>
      </c>
      <c r="L2563" t="s">
        <v>5077</v>
      </c>
      <c r="M2563">
        <v>397</v>
      </c>
      <c r="N2563">
        <v>3095</v>
      </c>
      <c r="O2563">
        <v>23</v>
      </c>
      <c r="P2563">
        <v>3.81</v>
      </c>
      <c r="Q2563">
        <v>1</v>
      </c>
      <c r="R2563">
        <v>4807212</v>
      </c>
      <c r="S2563" s="6">
        <f t="shared" ref="S2563:S2626" si="400">(O2563*1000000)/N2563</f>
        <v>7431.340872374798</v>
      </c>
      <c r="T2563" s="6">
        <f t="shared" ref="T2563:T2626" si="401">(M2563*1000000)/N2563</f>
        <v>128271.40549273021</v>
      </c>
      <c r="U2563" s="2">
        <f t="shared" ref="U2563:U2626" si="402">(P2563*1000000000)/N2563</f>
        <v>1231017.7705977382</v>
      </c>
      <c r="V2563" s="3">
        <f t="shared" ref="V2563:V2626" si="403">(O2563*1000000)/(Q2563*1000000)</f>
        <v>23</v>
      </c>
      <c r="W2563" s="3">
        <f t="shared" ref="W2563:W2626" si="404">(M2563*1000000)/(Q2563*1000000)</f>
        <v>397</v>
      </c>
      <c r="X2563" s="2">
        <f t="shared" ref="X2563:X2626" si="405">(P2563*1000000000)/(Q2563*1000000)</f>
        <v>3810</v>
      </c>
      <c r="Y2563" s="3">
        <f t="shared" ref="Y2563:Y2626" si="406">(M2563*1000000)/(Q2563*1000000)</f>
        <v>397</v>
      </c>
      <c r="Z2563" s="2">
        <f t="shared" ref="Z2563:Z2626" si="407">(P2563*1000000000)/(O2563*1000000)</f>
        <v>165.65217391304347</v>
      </c>
      <c r="AA2563" s="5">
        <f t="shared" ref="AA2563:AA2626" si="408">(O2563*1000000)/(M2563*1000000)</f>
        <v>5.793450881612091E-2</v>
      </c>
      <c r="AB2563" s="4">
        <f t="shared" ref="AB2563:AB2626" si="409">R2563/(Q2563*1000000)</f>
        <v>4.8072119999999998</v>
      </c>
      <c r="AC2563">
        <v>7</v>
      </c>
      <c r="AD2563">
        <v>1</v>
      </c>
      <c r="AE2563">
        <v>1</v>
      </c>
      <c r="AF2563">
        <v>0</v>
      </c>
      <c r="AG2563">
        <v>3</v>
      </c>
      <c r="AH2563" s="2">
        <v>1.07633657240192E+16</v>
      </c>
      <c r="AI2563">
        <v>-0.36412863196454198</v>
      </c>
    </row>
    <row r="2564" spans="1:35" x14ac:dyDescent="0.2">
      <c r="A2564" t="s">
        <v>2639</v>
      </c>
      <c r="B2564" s="1">
        <v>39814</v>
      </c>
      <c r="C2564" t="s">
        <v>103</v>
      </c>
      <c r="D2564" t="s">
        <v>47</v>
      </c>
      <c r="E2564" t="s">
        <v>132</v>
      </c>
      <c r="F2564" t="s">
        <v>39</v>
      </c>
      <c r="G2564" t="s">
        <v>40</v>
      </c>
      <c r="H2564" t="s">
        <v>41</v>
      </c>
      <c r="I2564" t="s">
        <v>43</v>
      </c>
      <c r="J2564" t="s">
        <v>51</v>
      </c>
      <c r="K2564" t="s">
        <v>51</v>
      </c>
      <c r="L2564" t="s">
        <v>56</v>
      </c>
      <c r="M2564">
        <v>186</v>
      </c>
      <c r="N2564">
        <v>3566</v>
      </c>
      <c r="O2564">
        <v>701</v>
      </c>
      <c r="P2564">
        <v>24.88</v>
      </c>
      <c r="Q2564">
        <v>17</v>
      </c>
      <c r="R2564">
        <v>1960620</v>
      </c>
      <c r="S2564" s="6">
        <f t="shared" si="400"/>
        <v>196578.79977565899</v>
      </c>
      <c r="T2564" s="6">
        <f t="shared" si="401"/>
        <v>52159.282108805382</v>
      </c>
      <c r="U2564" s="2">
        <f t="shared" si="402"/>
        <v>6977005.0476724617</v>
      </c>
      <c r="V2564" s="3">
        <f t="shared" si="403"/>
        <v>41.235294117647058</v>
      </c>
      <c r="W2564" s="3">
        <f t="shared" si="404"/>
        <v>10.941176470588236</v>
      </c>
      <c r="X2564" s="2">
        <f t="shared" si="405"/>
        <v>1463.5294117647059</v>
      </c>
      <c r="Y2564" s="3">
        <f t="shared" si="406"/>
        <v>10.941176470588236</v>
      </c>
      <c r="Z2564" s="2">
        <f t="shared" si="407"/>
        <v>35.492154065620539</v>
      </c>
      <c r="AA2564" s="5">
        <f t="shared" si="408"/>
        <v>3.7688172043010755</v>
      </c>
      <c r="AB2564" s="4">
        <f t="shared" si="409"/>
        <v>0.11533058823529412</v>
      </c>
      <c r="AC2564">
        <v>5</v>
      </c>
      <c r="AD2564">
        <v>0</v>
      </c>
      <c r="AE2564">
        <v>1</v>
      </c>
      <c r="AF2564">
        <v>4</v>
      </c>
      <c r="AG2564">
        <v>1</v>
      </c>
      <c r="AH2564">
        <v>0.29928065258318198</v>
      </c>
      <c r="AI2564">
        <v>-0.25758078750949998</v>
      </c>
    </row>
    <row r="2565" spans="1:35" x14ac:dyDescent="0.2">
      <c r="A2565" t="s">
        <v>2640</v>
      </c>
      <c r="B2565" s="1">
        <v>37257</v>
      </c>
      <c r="C2565" t="s">
        <v>103</v>
      </c>
      <c r="D2565" t="s">
        <v>47</v>
      </c>
      <c r="E2565" t="s">
        <v>132</v>
      </c>
      <c r="F2565" t="s">
        <v>65</v>
      </c>
      <c r="G2565" t="s">
        <v>40</v>
      </c>
      <c r="H2565" t="s">
        <v>41</v>
      </c>
      <c r="I2565" t="s">
        <v>51</v>
      </c>
      <c r="J2565" t="s">
        <v>51</v>
      </c>
      <c r="K2565" t="s">
        <v>42</v>
      </c>
      <c r="L2565" t="s">
        <v>78</v>
      </c>
      <c r="M2565">
        <v>255</v>
      </c>
      <c r="N2565">
        <v>4258</v>
      </c>
      <c r="O2565">
        <v>403</v>
      </c>
      <c r="P2565">
        <v>0.28999999999999998</v>
      </c>
      <c r="Q2565">
        <v>78</v>
      </c>
      <c r="R2565">
        <v>2932951</v>
      </c>
      <c r="S2565" s="6">
        <f t="shared" si="400"/>
        <v>94645.373414748712</v>
      </c>
      <c r="T2565" s="6">
        <f t="shared" si="401"/>
        <v>59887.271019257867</v>
      </c>
      <c r="U2565" s="2">
        <f t="shared" si="402"/>
        <v>68107.092531705028</v>
      </c>
      <c r="V2565" s="3">
        <f t="shared" si="403"/>
        <v>5.166666666666667</v>
      </c>
      <c r="W2565" s="3">
        <f t="shared" si="404"/>
        <v>3.2692307692307692</v>
      </c>
      <c r="X2565" s="2">
        <f t="shared" si="405"/>
        <v>3.7179487179487181</v>
      </c>
      <c r="Y2565" s="3">
        <f t="shared" si="406"/>
        <v>3.2692307692307692</v>
      </c>
      <c r="Z2565" s="2">
        <f t="shared" si="407"/>
        <v>0.71960297766749381</v>
      </c>
      <c r="AA2565" s="5">
        <f t="shared" si="408"/>
        <v>1.580392156862745</v>
      </c>
      <c r="AB2565" s="4">
        <f t="shared" si="409"/>
        <v>3.7601935897435899E-2</v>
      </c>
      <c r="AC2565">
        <v>8</v>
      </c>
      <c r="AD2565">
        <v>0</v>
      </c>
      <c r="AE2565">
        <v>1</v>
      </c>
      <c r="AF2565">
        <v>1</v>
      </c>
      <c r="AG2565">
        <v>1</v>
      </c>
      <c r="AH2565">
        <v>-0.82430843568010803</v>
      </c>
      <c r="AI2565">
        <v>-0.28282354164260798</v>
      </c>
    </row>
    <row r="2566" spans="1:35" x14ac:dyDescent="0.2">
      <c r="A2566" t="s">
        <v>2641</v>
      </c>
      <c r="B2566" s="1">
        <v>43466</v>
      </c>
      <c r="C2566" t="s">
        <v>82</v>
      </c>
      <c r="D2566" t="s">
        <v>83</v>
      </c>
      <c r="E2566" t="s">
        <v>77</v>
      </c>
      <c r="F2566" t="s">
        <v>65</v>
      </c>
      <c r="G2566" t="s">
        <v>40</v>
      </c>
      <c r="H2566" t="s">
        <v>41</v>
      </c>
      <c r="I2566" t="s">
        <v>51</v>
      </c>
      <c r="J2566" t="s">
        <v>43</v>
      </c>
      <c r="K2566" t="s">
        <v>43</v>
      </c>
      <c r="L2566" t="s">
        <v>78</v>
      </c>
      <c r="M2566">
        <v>364</v>
      </c>
      <c r="N2566">
        <v>3326</v>
      </c>
      <c r="O2566">
        <v>252</v>
      </c>
      <c r="P2566">
        <v>29.33</v>
      </c>
      <c r="Q2566">
        <v>88</v>
      </c>
      <c r="R2566">
        <v>4354307</v>
      </c>
      <c r="S2566" s="6">
        <f t="shared" si="400"/>
        <v>75766.686710763679</v>
      </c>
      <c r="T2566" s="6">
        <f t="shared" si="401"/>
        <v>109440.76969332532</v>
      </c>
      <c r="U2566" s="2">
        <f t="shared" si="402"/>
        <v>8818400.4810583275</v>
      </c>
      <c r="V2566" s="3">
        <f t="shared" si="403"/>
        <v>2.8636363636363638</v>
      </c>
      <c r="W2566" s="3">
        <f t="shared" si="404"/>
        <v>4.1363636363636367</v>
      </c>
      <c r="X2566" s="2">
        <f t="shared" si="405"/>
        <v>333.29545454545456</v>
      </c>
      <c r="Y2566" s="3">
        <f t="shared" si="406"/>
        <v>4.1363636363636367</v>
      </c>
      <c r="Z2566" s="2">
        <f t="shared" si="407"/>
        <v>116.38888888888889</v>
      </c>
      <c r="AA2566" s="5">
        <f t="shared" si="408"/>
        <v>0.69230769230769229</v>
      </c>
      <c r="AB2566" s="4">
        <f t="shared" si="409"/>
        <v>4.9480761363636362E-2</v>
      </c>
      <c r="AC2566">
        <v>5</v>
      </c>
      <c r="AD2566">
        <v>1</v>
      </c>
      <c r="AE2566">
        <v>0</v>
      </c>
      <c r="AF2566">
        <v>1</v>
      </c>
      <c r="AG2566">
        <v>1</v>
      </c>
      <c r="AH2566">
        <v>-0.71525012219613404</v>
      </c>
      <c r="AI2566">
        <v>-0.25078702010201998</v>
      </c>
    </row>
    <row r="2567" spans="1:35" x14ac:dyDescent="0.2">
      <c r="A2567" t="s">
        <v>2642</v>
      </c>
      <c r="B2567" s="1">
        <v>43831</v>
      </c>
      <c r="C2567" t="s">
        <v>103</v>
      </c>
      <c r="D2567" t="s">
        <v>47</v>
      </c>
      <c r="E2567" t="s">
        <v>64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51</v>
      </c>
      <c r="L2567" t="s">
        <v>5077</v>
      </c>
      <c r="M2567">
        <v>456</v>
      </c>
      <c r="N2567">
        <v>2919</v>
      </c>
      <c r="O2567">
        <v>141</v>
      </c>
      <c r="P2567">
        <v>24.17</v>
      </c>
      <c r="Q2567">
        <v>43</v>
      </c>
      <c r="R2567">
        <v>2776255</v>
      </c>
      <c r="S2567" s="6">
        <f t="shared" si="400"/>
        <v>48304.21377183967</v>
      </c>
      <c r="T2567" s="6">
        <f t="shared" si="401"/>
        <v>156217.88283658787</v>
      </c>
      <c r="U2567" s="2">
        <f t="shared" si="402"/>
        <v>8280232.956491949</v>
      </c>
      <c r="V2567" s="3">
        <f t="shared" si="403"/>
        <v>3.2790697674418605</v>
      </c>
      <c r="W2567" s="3">
        <f t="shared" si="404"/>
        <v>10.604651162790697</v>
      </c>
      <c r="X2567" s="2">
        <f t="shared" si="405"/>
        <v>562.09302325581393</v>
      </c>
      <c r="Y2567" s="3">
        <f t="shared" si="406"/>
        <v>10.604651162790697</v>
      </c>
      <c r="Z2567" s="2">
        <f t="shared" si="407"/>
        <v>171.41843971631207</v>
      </c>
      <c r="AA2567" s="5">
        <f t="shared" si="408"/>
        <v>0.30921052631578949</v>
      </c>
      <c r="AB2567" s="4">
        <f t="shared" si="409"/>
        <v>6.4564069767441862E-2</v>
      </c>
      <c r="AC2567">
        <v>5</v>
      </c>
      <c r="AD2567">
        <v>1</v>
      </c>
      <c r="AE2567">
        <v>0</v>
      </c>
      <c r="AF2567">
        <v>4</v>
      </c>
      <c r="AG2567">
        <v>1</v>
      </c>
      <c r="AH2567">
        <v>-0.45872110961710999</v>
      </c>
      <c r="AI2567">
        <v>-0.24309473413704999</v>
      </c>
    </row>
    <row r="2568" spans="1:35" x14ac:dyDescent="0.2">
      <c r="A2568" t="s">
        <v>2643</v>
      </c>
      <c r="B2568" s="1">
        <v>38718</v>
      </c>
      <c r="C2568" t="s">
        <v>62</v>
      </c>
      <c r="D2568" t="s">
        <v>63</v>
      </c>
      <c r="E2568" t="s">
        <v>125</v>
      </c>
      <c r="F2568" t="s">
        <v>48</v>
      </c>
      <c r="G2568" t="s">
        <v>49</v>
      </c>
      <c r="H2568" t="s">
        <v>41</v>
      </c>
      <c r="I2568" t="s">
        <v>43</v>
      </c>
      <c r="J2568" t="s">
        <v>42</v>
      </c>
      <c r="K2568" t="s">
        <v>43</v>
      </c>
      <c r="L2568" t="s">
        <v>60</v>
      </c>
      <c r="M2568">
        <v>80</v>
      </c>
      <c r="N2568">
        <v>3905</v>
      </c>
      <c r="O2568">
        <v>627</v>
      </c>
      <c r="P2568">
        <v>31.66</v>
      </c>
      <c r="Q2568">
        <v>29</v>
      </c>
      <c r="R2568">
        <v>4547393</v>
      </c>
      <c r="S2568" s="6">
        <f t="shared" si="400"/>
        <v>160563.38028169013</v>
      </c>
      <c r="T2568" s="6">
        <f t="shared" si="401"/>
        <v>20486.555697823303</v>
      </c>
      <c r="U2568" s="2">
        <f t="shared" si="402"/>
        <v>8107554.4174135728</v>
      </c>
      <c r="V2568" s="3">
        <f t="shared" si="403"/>
        <v>21.620689655172413</v>
      </c>
      <c r="W2568" s="3">
        <f t="shared" si="404"/>
        <v>2.7586206896551726</v>
      </c>
      <c r="X2568" s="2">
        <f t="shared" si="405"/>
        <v>1091.7241379310344</v>
      </c>
      <c r="Y2568" s="3">
        <f t="shared" si="406"/>
        <v>2.7586206896551726</v>
      </c>
      <c r="Z2568" s="2">
        <f t="shared" si="407"/>
        <v>50.494417862838915</v>
      </c>
      <c r="AA2568" s="5">
        <f t="shared" si="408"/>
        <v>7.8375000000000004</v>
      </c>
      <c r="AB2568" s="4">
        <f t="shared" si="409"/>
        <v>0.15680665517241379</v>
      </c>
      <c r="AC2568">
        <v>6</v>
      </c>
      <c r="AD2568">
        <v>1</v>
      </c>
      <c r="AE2568">
        <v>0</v>
      </c>
      <c r="AF2568">
        <v>4</v>
      </c>
      <c r="AG2568">
        <v>1</v>
      </c>
      <c r="AH2568">
        <v>-8.7903595316426705E-2</v>
      </c>
      <c r="AI2568">
        <v>-0.26804141322578801</v>
      </c>
    </row>
    <row r="2569" spans="1:35" x14ac:dyDescent="0.2">
      <c r="A2569" t="s">
        <v>2644</v>
      </c>
      <c r="B2569" s="1">
        <v>43831</v>
      </c>
      <c r="C2569" t="s">
        <v>62</v>
      </c>
      <c r="D2569" t="s">
        <v>63</v>
      </c>
      <c r="E2569" t="s">
        <v>71</v>
      </c>
      <c r="F2569" t="s">
        <v>68</v>
      </c>
      <c r="G2569" t="s">
        <v>40</v>
      </c>
      <c r="H2569" t="s">
        <v>50</v>
      </c>
      <c r="I2569" t="s">
        <v>43</v>
      </c>
      <c r="J2569" t="s">
        <v>43</v>
      </c>
      <c r="K2569" t="s">
        <v>42</v>
      </c>
      <c r="L2569" t="s">
        <v>78</v>
      </c>
      <c r="M2569">
        <v>331</v>
      </c>
      <c r="N2569">
        <v>146</v>
      </c>
      <c r="O2569">
        <v>745</v>
      </c>
      <c r="P2569">
        <v>11.45</v>
      </c>
      <c r="Q2569">
        <v>39</v>
      </c>
      <c r="R2569">
        <v>3231633</v>
      </c>
      <c r="S2569" s="6">
        <f t="shared" si="400"/>
        <v>5102739.7260273974</v>
      </c>
      <c r="T2569" s="6">
        <f t="shared" si="401"/>
        <v>2267123.2876712331</v>
      </c>
      <c r="U2569" s="2">
        <f t="shared" si="402"/>
        <v>78424657.534246579</v>
      </c>
      <c r="V2569" s="3">
        <f t="shared" si="403"/>
        <v>19.102564102564102</v>
      </c>
      <c r="W2569" s="3">
        <f t="shared" si="404"/>
        <v>8.4871794871794872</v>
      </c>
      <c r="X2569" s="2">
        <f t="shared" si="405"/>
        <v>293.58974358974359</v>
      </c>
      <c r="Y2569" s="3">
        <f t="shared" si="406"/>
        <v>8.4871794871794872</v>
      </c>
      <c r="Z2569" s="2">
        <f t="shared" si="407"/>
        <v>15.369127516778523</v>
      </c>
      <c r="AA2569" s="5">
        <f t="shared" si="408"/>
        <v>2.2507552870090635</v>
      </c>
      <c r="AB2569" s="4">
        <f t="shared" si="409"/>
        <v>8.2862384615384616E-2</v>
      </c>
      <c r="AC2569">
        <v>6</v>
      </c>
      <c r="AD2569">
        <v>0</v>
      </c>
      <c r="AE2569">
        <v>0</v>
      </c>
      <c r="AF2569">
        <v>4</v>
      </c>
      <c r="AG2569">
        <v>1</v>
      </c>
      <c r="AH2569">
        <v>-0.340166508372441</v>
      </c>
      <c r="AI2569" s="2">
        <v>1.29235463540641E+16</v>
      </c>
    </row>
    <row r="2570" spans="1:35" x14ac:dyDescent="0.2">
      <c r="A2570" t="s">
        <v>2645</v>
      </c>
      <c r="B2570" s="1">
        <v>41275</v>
      </c>
      <c r="C2570" t="s">
        <v>89</v>
      </c>
      <c r="D2570" t="s">
        <v>63</v>
      </c>
      <c r="E2570" t="s">
        <v>67</v>
      </c>
      <c r="F2570" t="s">
        <v>39</v>
      </c>
      <c r="G2570" t="s">
        <v>40</v>
      </c>
      <c r="H2570" t="s">
        <v>51</v>
      </c>
      <c r="I2570" t="s">
        <v>43</v>
      </c>
      <c r="J2570" t="s">
        <v>51</v>
      </c>
      <c r="K2570" t="s">
        <v>51</v>
      </c>
      <c r="L2570" t="s">
        <v>56</v>
      </c>
      <c r="M2570">
        <v>191</v>
      </c>
      <c r="N2570">
        <v>1690</v>
      </c>
      <c r="O2570">
        <v>929</v>
      </c>
      <c r="P2570">
        <v>20.61</v>
      </c>
      <c r="Q2570">
        <v>87</v>
      </c>
      <c r="R2570">
        <v>3745897</v>
      </c>
      <c r="S2570" s="6">
        <f t="shared" si="400"/>
        <v>549704.14201183431</v>
      </c>
      <c r="T2570" s="6">
        <f t="shared" si="401"/>
        <v>113017.75147928995</v>
      </c>
      <c r="U2570" s="2">
        <f t="shared" si="402"/>
        <v>12195266.272189349</v>
      </c>
      <c r="V2570" s="3">
        <f t="shared" si="403"/>
        <v>10.678160919540231</v>
      </c>
      <c r="W2570" s="3">
        <f t="shared" si="404"/>
        <v>2.1954022988505746</v>
      </c>
      <c r="X2570" s="2">
        <f t="shared" si="405"/>
        <v>236.89655172413794</v>
      </c>
      <c r="Y2570" s="3">
        <f t="shared" si="406"/>
        <v>2.1954022988505746</v>
      </c>
      <c r="Z2570" s="2">
        <f t="shared" si="407"/>
        <v>22.185145317545746</v>
      </c>
      <c r="AA2570" s="5">
        <f t="shared" si="408"/>
        <v>4.8638743455497382</v>
      </c>
      <c r="AB2570" s="4">
        <f t="shared" si="409"/>
        <v>4.3056287356321839E-2</v>
      </c>
      <c r="AC2570">
        <v>4</v>
      </c>
      <c r="AD2570">
        <v>0</v>
      </c>
      <c r="AE2570">
        <v>1</v>
      </c>
      <c r="AF2570">
        <v>1</v>
      </c>
      <c r="AG2570">
        <v>1</v>
      </c>
      <c r="AH2570">
        <v>-0.71411381324654799</v>
      </c>
      <c r="AI2570">
        <v>-0.1698221439773</v>
      </c>
    </row>
    <row r="2571" spans="1:35" x14ac:dyDescent="0.2">
      <c r="A2571" t="s">
        <v>2646</v>
      </c>
      <c r="B2571" s="1">
        <v>43466</v>
      </c>
      <c r="C2571" t="s">
        <v>73</v>
      </c>
      <c r="D2571" t="s">
        <v>74</v>
      </c>
      <c r="E2571" t="s">
        <v>132</v>
      </c>
      <c r="F2571" t="s">
        <v>39</v>
      </c>
      <c r="G2571" t="s">
        <v>40</v>
      </c>
      <c r="H2571" t="s">
        <v>41</v>
      </c>
      <c r="I2571" t="s">
        <v>43</v>
      </c>
      <c r="J2571" t="s">
        <v>43</v>
      </c>
      <c r="K2571" t="s">
        <v>43</v>
      </c>
      <c r="L2571" t="s">
        <v>44</v>
      </c>
      <c r="M2571">
        <v>428</v>
      </c>
      <c r="N2571">
        <v>3277</v>
      </c>
      <c r="O2571">
        <v>635</v>
      </c>
      <c r="P2571">
        <v>36.369999999999997</v>
      </c>
      <c r="Q2571">
        <v>28</v>
      </c>
      <c r="R2571">
        <v>2033950</v>
      </c>
      <c r="S2571" s="6">
        <f t="shared" si="400"/>
        <v>193774.79401891975</v>
      </c>
      <c r="T2571" s="6">
        <f t="shared" si="401"/>
        <v>130607.26274031126</v>
      </c>
      <c r="U2571" s="2">
        <f t="shared" si="402"/>
        <v>11098565.761367105</v>
      </c>
      <c r="V2571" s="3">
        <f t="shared" si="403"/>
        <v>22.678571428571427</v>
      </c>
      <c r="W2571" s="3">
        <f t="shared" si="404"/>
        <v>15.285714285714286</v>
      </c>
      <c r="X2571" s="2">
        <f t="shared" si="405"/>
        <v>1298.9285714285713</v>
      </c>
      <c r="Y2571" s="3">
        <f t="shared" si="406"/>
        <v>15.285714285714286</v>
      </c>
      <c r="Z2571" s="2">
        <f t="shared" si="407"/>
        <v>57.275590551181104</v>
      </c>
      <c r="AA2571" s="5">
        <f t="shared" si="408"/>
        <v>1.483644859813084</v>
      </c>
      <c r="AB2571" s="4">
        <f t="shared" si="409"/>
        <v>7.264107142857143E-2</v>
      </c>
      <c r="AC2571">
        <v>1</v>
      </c>
      <c r="AD2571">
        <v>1</v>
      </c>
      <c r="AE2571">
        <v>1</v>
      </c>
      <c r="AF2571">
        <v>4</v>
      </c>
      <c r="AG2571">
        <v>1</v>
      </c>
      <c r="AH2571">
        <v>6.9411659649529805E-2</v>
      </c>
      <c r="AI2571">
        <v>-0.22262385927540199</v>
      </c>
    </row>
    <row r="2572" spans="1:35" x14ac:dyDescent="0.2">
      <c r="A2572" t="s">
        <v>2647</v>
      </c>
      <c r="B2572" s="1">
        <v>44197</v>
      </c>
      <c r="C2572" t="s">
        <v>89</v>
      </c>
      <c r="D2572" t="s">
        <v>63</v>
      </c>
      <c r="E2572" t="s">
        <v>67</v>
      </c>
      <c r="F2572" t="s">
        <v>39</v>
      </c>
      <c r="G2572" t="s">
        <v>40</v>
      </c>
      <c r="H2572" t="s">
        <v>51</v>
      </c>
      <c r="I2572" t="s">
        <v>42</v>
      </c>
      <c r="J2572" t="s">
        <v>43</v>
      </c>
      <c r="K2572" t="s">
        <v>51</v>
      </c>
      <c r="L2572" t="s">
        <v>60</v>
      </c>
      <c r="M2572">
        <v>429</v>
      </c>
      <c r="N2572">
        <v>1879</v>
      </c>
      <c r="O2572">
        <v>189</v>
      </c>
      <c r="P2572">
        <v>14.03</v>
      </c>
      <c r="Q2572">
        <v>44</v>
      </c>
      <c r="R2572">
        <v>1759088</v>
      </c>
      <c r="S2572" s="6">
        <f t="shared" si="400"/>
        <v>100585.41777541245</v>
      </c>
      <c r="T2572" s="6">
        <f t="shared" si="401"/>
        <v>228312.93241085683</v>
      </c>
      <c r="U2572" s="2">
        <f t="shared" si="402"/>
        <v>7466737.6263970193</v>
      </c>
      <c r="V2572" s="3">
        <f t="shared" si="403"/>
        <v>4.2954545454545459</v>
      </c>
      <c r="W2572" s="3">
        <f t="shared" si="404"/>
        <v>9.75</v>
      </c>
      <c r="X2572" s="2">
        <f t="shared" si="405"/>
        <v>318.86363636363637</v>
      </c>
      <c r="Y2572" s="3">
        <f t="shared" si="406"/>
        <v>9.75</v>
      </c>
      <c r="Z2572" s="2">
        <f t="shared" si="407"/>
        <v>74.232804232804227</v>
      </c>
      <c r="AA2572" s="5">
        <f t="shared" si="408"/>
        <v>0.44055944055944057</v>
      </c>
      <c r="AB2572" s="4">
        <f t="shared" si="409"/>
        <v>3.9979272727272724E-2</v>
      </c>
      <c r="AC2572">
        <v>8</v>
      </c>
      <c r="AD2572">
        <v>0</v>
      </c>
      <c r="AE2572">
        <v>0</v>
      </c>
      <c r="AF2572">
        <v>4</v>
      </c>
      <c r="AG2572">
        <v>1</v>
      </c>
      <c r="AH2572">
        <v>-0.59131949824407404</v>
      </c>
      <c r="AI2572">
        <v>-0.214929580357058</v>
      </c>
    </row>
    <row r="2573" spans="1:35" x14ac:dyDescent="0.2">
      <c r="A2573" t="s">
        <v>2648</v>
      </c>
      <c r="B2573" s="1">
        <v>36526</v>
      </c>
      <c r="C2573" t="s">
        <v>53</v>
      </c>
      <c r="D2573" t="s">
        <v>37</v>
      </c>
      <c r="E2573" t="s">
        <v>77</v>
      </c>
      <c r="F2573" t="s">
        <v>65</v>
      </c>
      <c r="G2573" t="s">
        <v>40</v>
      </c>
      <c r="H2573" t="s">
        <v>41</v>
      </c>
      <c r="I2573" t="s">
        <v>51</v>
      </c>
      <c r="J2573" t="s">
        <v>43</v>
      </c>
      <c r="K2573" t="s">
        <v>42</v>
      </c>
      <c r="L2573" t="s">
        <v>56</v>
      </c>
      <c r="M2573">
        <v>278</v>
      </c>
      <c r="N2573">
        <v>2730</v>
      </c>
      <c r="O2573">
        <v>272</v>
      </c>
      <c r="P2573">
        <v>3.18</v>
      </c>
      <c r="Q2573">
        <v>68</v>
      </c>
      <c r="R2573">
        <v>1277263</v>
      </c>
      <c r="S2573" s="6">
        <f t="shared" si="400"/>
        <v>99633.699633699638</v>
      </c>
      <c r="T2573" s="6">
        <f t="shared" si="401"/>
        <v>101831.50183150184</v>
      </c>
      <c r="U2573" s="2">
        <f t="shared" si="402"/>
        <v>1164835.1648351648</v>
      </c>
      <c r="V2573" s="3">
        <f t="shared" si="403"/>
        <v>4</v>
      </c>
      <c r="W2573" s="3">
        <f t="shared" si="404"/>
        <v>4.0882352941176467</v>
      </c>
      <c r="X2573" s="2">
        <f t="shared" si="405"/>
        <v>46.764705882352942</v>
      </c>
      <c r="Y2573" s="3">
        <f t="shared" si="406"/>
        <v>4.0882352941176467</v>
      </c>
      <c r="Z2573" s="2">
        <f t="shared" si="407"/>
        <v>11.691176470588236</v>
      </c>
      <c r="AA2573" s="5">
        <f t="shared" si="408"/>
        <v>0.97841726618705038</v>
      </c>
      <c r="AB2573" s="4">
        <f t="shared" si="409"/>
        <v>1.8783279411764706E-2</v>
      </c>
      <c r="AC2573">
        <v>9</v>
      </c>
      <c r="AD2573">
        <v>1</v>
      </c>
      <c r="AE2573">
        <v>1</v>
      </c>
      <c r="AF2573">
        <v>1</v>
      </c>
      <c r="AG2573">
        <v>1</v>
      </c>
      <c r="AH2573">
        <v>-0.85500513875034601</v>
      </c>
      <c r="AI2573">
        <v>-0.26651851119693698</v>
      </c>
    </row>
    <row r="2574" spans="1:35" x14ac:dyDescent="0.2">
      <c r="A2574" t="s">
        <v>2649</v>
      </c>
      <c r="B2574" s="1">
        <v>37257</v>
      </c>
      <c r="C2574" t="s">
        <v>62</v>
      </c>
      <c r="D2574" t="s">
        <v>63</v>
      </c>
      <c r="E2574" t="s">
        <v>71</v>
      </c>
      <c r="F2574" t="s">
        <v>68</v>
      </c>
      <c r="G2574" t="s">
        <v>40</v>
      </c>
      <c r="H2574" t="s">
        <v>41</v>
      </c>
      <c r="I2574" t="s">
        <v>42</v>
      </c>
      <c r="J2574" t="s">
        <v>51</v>
      </c>
      <c r="K2574" t="s">
        <v>42</v>
      </c>
      <c r="L2574" t="s">
        <v>44</v>
      </c>
      <c r="M2574">
        <v>213</v>
      </c>
      <c r="N2574">
        <v>4712</v>
      </c>
      <c r="O2574">
        <v>233</v>
      </c>
      <c r="P2574">
        <v>12.49</v>
      </c>
      <c r="Q2574">
        <v>76</v>
      </c>
      <c r="R2574">
        <v>3053627</v>
      </c>
      <c r="S2574" s="6">
        <f t="shared" si="400"/>
        <v>49448.217317487266</v>
      </c>
      <c r="T2574" s="6">
        <f t="shared" si="401"/>
        <v>45203.735144312392</v>
      </c>
      <c r="U2574" s="2">
        <f t="shared" si="402"/>
        <v>2650679.1171477078</v>
      </c>
      <c r="V2574" s="3">
        <f t="shared" si="403"/>
        <v>3.0657894736842106</v>
      </c>
      <c r="W2574" s="3">
        <f t="shared" si="404"/>
        <v>2.8026315789473686</v>
      </c>
      <c r="X2574" s="2">
        <f t="shared" si="405"/>
        <v>164.34210526315789</v>
      </c>
      <c r="Y2574" s="3">
        <f t="shared" si="406"/>
        <v>2.8026315789473686</v>
      </c>
      <c r="Z2574" s="2">
        <f t="shared" si="407"/>
        <v>53.605150214592271</v>
      </c>
      <c r="AA2574" s="5">
        <f t="shared" si="408"/>
        <v>1.0938967136150235</v>
      </c>
      <c r="AB2574" s="4">
        <f t="shared" si="409"/>
        <v>4.0179302631578949E-2</v>
      </c>
      <c r="AC2574">
        <v>4</v>
      </c>
      <c r="AD2574">
        <v>0</v>
      </c>
      <c r="AE2574">
        <v>1</v>
      </c>
      <c r="AF2574">
        <v>1</v>
      </c>
      <c r="AG2574">
        <v>1</v>
      </c>
      <c r="AH2574">
        <v>-0.81379391800533296</v>
      </c>
      <c r="AI2574">
        <v>-0.287886535762652</v>
      </c>
    </row>
    <row r="2575" spans="1:35" x14ac:dyDescent="0.2">
      <c r="A2575" t="s">
        <v>2650</v>
      </c>
      <c r="B2575" s="1">
        <v>36892</v>
      </c>
      <c r="C2575" t="s">
        <v>53</v>
      </c>
      <c r="D2575" t="s">
        <v>37</v>
      </c>
      <c r="E2575" t="s">
        <v>132</v>
      </c>
      <c r="F2575" t="s">
        <v>48</v>
      </c>
      <c r="G2575" t="s">
        <v>49</v>
      </c>
      <c r="H2575" t="s">
        <v>41</v>
      </c>
      <c r="I2575" t="s">
        <v>43</v>
      </c>
      <c r="J2575" t="s">
        <v>51</v>
      </c>
      <c r="K2575" t="s">
        <v>42</v>
      </c>
      <c r="L2575" t="s">
        <v>60</v>
      </c>
      <c r="M2575">
        <v>204</v>
      </c>
      <c r="N2575">
        <v>2928</v>
      </c>
      <c r="O2575">
        <v>641</v>
      </c>
      <c r="P2575">
        <v>9.18</v>
      </c>
      <c r="Q2575">
        <v>11</v>
      </c>
      <c r="R2575">
        <v>4713524</v>
      </c>
      <c r="S2575" s="6">
        <f t="shared" si="400"/>
        <v>218920.7650273224</v>
      </c>
      <c r="T2575" s="6">
        <f t="shared" si="401"/>
        <v>69672.131147540989</v>
      </c>
      <c r="U2575" s="2">
        <f t="shared" si="402"/>
        <v>3135245.9016393442</v>
      </c>
      <c r="V2575" s="3">
        <f t="shared" si="403"/>
        <v>58.272727272727273</v>
      </c>
      <c r="W2575" s="3">
        <f t="shared" si="404"/>
        <v>18.545454545454547</v>
      </c>
      <c r="X2575" s="2">
        <f t="shared" si="405"/>
        <v>834.5454545454545</v>
      </c>
      <c r="Y2575" s="3">
        <f t="shared" si="406"/>
        <v>18.545454545454547</v>
      </c>
      <c r="Z2575" s="2">
        <f t="shared" si="407"/>
        <v>14.321372854914197</v>
      </c>
      <c r="AA2575" s="5">
        <f t="shared" si="408"/>
        <v>3.142156862745098</v>
      </c>
      <c r="AB2575" s="4">
        <f t="shared" si="409"/>
        <v>0.42850218181818184</v>
      </c>
      <c r="AC2575">
        <v>1</v>
      </c>
      <c r="AD2575">
        <v>0</v>
      </c>
      <c r="AE2575">
        <v>0</v>
      </c>
      <c r="AF2575">
        <v>4</v>
      </c>
      <c r="AG2575">
        <v>1</v>
      </c>
      <c r="AH2575" s="2">
        <v>1.22611377596846E+16</v>
      </c>
      <c r="AI2575">
        <v>-0.27146576636102598</v>
      </c>
    </row>
    <row r="2576" spans="1:35" x14ac:dyDescent="0.2">
      <c r="A2576" t="s">
        <v>2651</v>
      </c>
      <c r="B2576" s="1">
        <v>39814</v>
      </c>
      <c r="C2576" t="s">
        <v>103</v>
      </c>
      <c r="D2576" t="s">
        <v>47</v>
      </c>
      <c r="E2576" t="s">
        <v>67</v>
      </c>
      <c r="F2576" t="s">
        <v>48</v>
      </c>
      <c r="G2576" t="s">
        <v>49</v>
      </c>
      <c r="H2576" t="s">
        <v>50</v>
      </c>
      <c r="I2576" t="s">
        <v>43</v>
      </c>
      <c r="J2576" t="s">
        <v>51</v>
      </c>
      <c r="K2576" t="s">
        <v>42</v>
      </c>
      <c r="L2576" t="s">
        <v>60</v>
      </c>
      <c r="M2576">
        <v>233</v>
      </c>
      <c r="N2576">
        <v>337</v>
      </c>
      <c r="O2576">
        <v>762</v>
      </c>
      <c r="P2576">
        <v>6.98</v>
      </c>
      <c r="Q2576">
        <v>49</v>
      </c>
      <c r="R2576">
        <v>3025764</v>
      </c>
      <c r="S2576" s="6">
        <f t="shared" si="400"/>
        <v>2261127.5964391693</v>
      </c>
      <c r="T2576" s="6">
        <f t="shared" si="401"/>
        <v>691394.65875370917</v>
      </c>
      <c r="U2576" s="2">
        <f t="shared" si="402"/>
        <v>20712166.172106825</v>
      </c>
      <c r="V2576" s="3">
        <f t="shared" si="403"/>
        <v>15.551020408163266</v>
      </c>
      <c r="W2576" s="3">
        <f t="shared" si="404"/>
        <v>4.7551020408163263</v>
      </c>
      <c r="X2576" s="2">
        <f t="shared" si="405"/>
        <v>142.44897959183675</v>
      </c>
      <c r="Y2576" s="3">
        <f t="shared" si="406"/>
        <v>4.7551020408163263</v>
      </c>
      <c r="Z2576" s="2">
        <f t="shared" si="407"/>
        <v>9.1601049868766395</v>
      </c>
      <c r="AA2576" s="5">
        <f t="shared" si="408"/>
        <v>3.2703862660944205</v>
      </c>
      <c r="AB2576" s="4">
        <f t="shared" si="409"/>
        <v>6.1750285714285716E-2</v>
      </c>
      <c r="AC2576">
        <v>7</v>
      </c>
      <c r="AD2576">
        <v>0</v>
      </c>
      <c r="AE2576">
        <v>0</v>
      </c>
      <c r="AF2576">
        <v>1</v>
      </c>
      <c r="AG2576">
        <v>1</v>
      </c>
      <c r="AH2576">
        <v>-0.56822579663974004</v>
      </c>
      <c r="AI2576">
        <v>0.27440680588295302</v>
      </c>
    </row>
    <row r="2577" spans="1:35" x14ac:dyDescent="0.2">
      <c r="A2577" t="s">
        <v>2652</v>
      </c>
      <c r="B2577" s="1">
        <v>43466</v>
      </c>
      <c r="C2577" t="s">
        <v>103</v>
      </c>
      <c r="D2577" t="s">
        <v>47</v>
      </c>
      <c r="E2577" t="s">
        <v>80</v>
      </c>
      <c r="F2577" t="s">
        <v>68</v>
      </c>
      <c r="G2577" t="s">
        <v>40</v>
      </c>
      <c r="H2577" t="s">
        <v>51</v>
      </c>
      <c r="I2577" t="s">
        <v>43</v>
      </c>
      <c r="J2577" t="s">
        <v>43</v>
      </c>
      <c r="K2577" t="s">
        <v>43</v>
      </c>
      <c r="L2577" t="s">
        <v>78</v>
      </c>
      <c r="M2577">
        <v>442</v>
      </c>
      <c r="N2577">
        <v>2014</v>
      </c>
      <c r="O2577">
        <v>528</v>
      </c>
      <c r="P2577">
        <v>41.46</v>
      </c>
      <c r="Q2577">
        <v>8</v>
      </c>
      <c r="R2577">
        <v>2007707</v>
      </c>
      <c r="S2577" s="6">
        <f t="shared" si="400"/>
        <v>262164.84607745777</v>
      </c>
      <c r="T2577" s="6">
        <f t="shared" si="401"/>
        <v>219463.75372393246</v>
      </c>
      <c r="U2577" s="2">
        <f t="shared" si="402"/>
        <v>20585898.709036741</v>
      </c>
      <c r="V2577" s="3">
        <f t="shared" si="403"/>
        <v>66</v>
      </c>
      <c r="W2577" s="3">
        <f t="shared" si="404"/>
        <v>55.25</v>
      </c>
      <c r="X2577" s="2">
        <f t="shared" si="405"/>
        <v>5182.5</v>
      </c>
      <c r="Y2577" s="3">
        <f t="shared" si="406"/>
        <v>55.25</v>
      </c>
      <c r="Z2577" s="2">
        <f t="shared" si="407"/>
        <v>78.522727272727266</v>
      </c>
      <c r="AA2577" s="5">
        <f t="shared" si="408"/>
        <v>1.1945701357466063</v>
      </c>
      <c r="AB2577" s="4">
        <f t="shared" si="409"/>
        <v>0.25096337499999999</v>
      </c>
      <c r="AC2577">
        <v>1</v>
      </c>
      <c r="AD2577">
        <v>0</v>
      </c>
      <c r="AE2577">
        <v>1</v>
      </c>
      <c r="AF2577">
        <v>4</v>
      </c>
      <c r="AG2577">
        <v>1</v>
      </c>
      <c r="AH2577" s="2">
        <v>2.61513157543082E+16</v>
      </c>
      <c r="AI2577">
        <v>-0.169490682914402</v>
      </c>
    </row>
    <row r="2578" spans="1:35" x14ac:dyDescent="0.2">
      <c r="A2578" t="s">
        <v>2653</v>
      </c>
      <c r="B2578" s="1">
        <v>44197</v>
      </c>
      <c r="C2578" t="s">
        <v>82</v>
      </c>
      <c r="D2578" t="s">
        <v>83</v>
      </c>
      <c r="E2578" t="s">
        <v>64</v>
      </c>
      <c r="F2578" t="s">
        <v>65</v>
      </c>
      <c r="G2578" t="s">
        <v>40</v>
      </c>
      <c r="H2578" t="s">
        <v>41</v>
      </c>
      <c r="I2578" t="s">
        <v>43</v>
      </c>
      <c r="J2578" t="s">
        <v>43</v>
      </c>
      <c r="K2578" t="s">
        <v>43</v>
      </c>
      <c r="L2578" t="s">
        <v>60</v>
      </c>
      <c r="M2578">
        <v>430</v>
      </c>
      <c r="N2578">
        <v>2618</v>
      </c>
      <c r="O2578">
        <v>762</v>
      </c>
      <c r="P2578">
        <v>29.53</v>
      </c>
      <c r="Q2578">
        <v>20</v>
      </c>
      <c r="R2578">
        <v>2029438</v>
      </c>
      <c r="S2578" s="6">
        <f t="shared" si="400"/>
        <v>291061.87929717341</v>
      </c>
      <c r="T2578" s="6">
        <f t="shared" si="401"/>
        <v>164247.51718869366</v>
      </c>
      <c r="U2578" s="2">
        <f t="shared" si="402"/>
        <v>11279602.750190986</v>
      </c>
      <c r="V2578" s="3">
        <f t="shared" si="403"/>
        <v>38.1</v>
      </c>
      <c r="W2578" s="3">
        <f t="shared" si="404"/>
        <v>21.5</v>
      </c>
      <c r="X2578" s="2">
        <f t="shared" si="405"/>
        <v>1476.5</v>
      </c>
      <c r="Y2578" s="3">
        <f t="shared" si="406"/>
        <v>21.5</v>
      </c>
      <c r="Z2578" s="2">
        <f t="shared" si="407"/>
        <v>38.753280839895012</v>
      </c>
      <c r="AA2578" s="5">
        <f t="shared" si="408"/>
        <v>1.7720930232558139</v>
      </c>
      <c r="AB2578" s="4">
        <f t="shared" si="409"/>
        <v>0.1014719</v>
      </c>
      <c r="AC2578">
        <v>3</v>
      </c>
      <c r="AD2578">
        <v>1</v>
      </c>
      <c r="AE2578">
        <v>1</v>
      </c>
      <c r="AF2578">
        <v>4</v>
      </c>
      <c r="AG2578">
        <v>1</v>
      </c>
      <c r="AH2578">
        <v>0.495338458887704</v>
      </c>
      <c r="AI2578">
        <v>-0.19967146223489499</v>
      </c>
    </row>
    <row r="2579" spans="1:35" x14ac:dyDescent="0.2">
      <c r="A2579" t="s">
        <v>2654</v>
      </c>
      <c r="B2579" s="1">
        <v>41275</v>
      </c>
      <c r="C2579" t="s">
        <v>46</v>
      </c>
      <c r="D2579" t="s">
        <v>47</v>
      </c>
      <c r="E2579" t="s">
        <v>38</v>
      </c>
      <c r="F2579" t="s">
        <v>48</v>
      </c>
      <c r="G2579" t="s">
        <v>49</v>
      </c>
      <c r="H2579" t="s">
        <v>50</v>
      </c>
      <c r="I2579" t="s">
        <v>42</v>
      </c>
      <c r="J2579" t="s">
        <v>51</v>
      </c>
      <c r="K2579" t="s">
        <v>43</v>
      </c>
      <c r="L2579" t="s">
        <v>56</v>
      </c>
      <c r="M2579">
        <v>181</v>
      </c>
      <c r="N2579">
        <v>394</v>
      </c>
      <c r="O2579">
        <v>19</v>
      </c>
      <c r="P2579">
        <v>49.58</v>
      </c>
      <c r="Q2579">
        <v>33</v>
      </c>
      <c r="R2579">
        <v>2184376</v>
      </c>
      <c r="S2579" s="6">
        <f t="shared" si="400"/>
        <v>48223.350253807104</v>
      </c>
      <c r="T2579" s="6">
        <f t="shared" si="401"/>
        <v>459390.86294416245</v>
      </c>
      <c r="U2579" s="2">
        <f t="shared" si="402"/>
        <v>125837563.45177665</v>
      </c>
      <c r="V2579" s="3">
        <f t="shared" si="403"/>
        <v>0.5757575757575758</v>
      </c>
      <c r="W2579" s="3">
        <f t="shared" si="404"/>
        <v>5.4848484848484844</v>
      </c>
      <c r="X2579" s="2">
        <f t="shared" si="405"/>
        <v>1502.4242424242425</v>
      </c>
      <c r="Y2579" s="3">
        <f t="shared" si="406"/>
        <v>5.4848484848484844</v>
      </c>
      <c r="Z2579" s="2">
        <f t="shared" si="407"/>
        <v>2609.4736842105262</v>
      </c>
      <c r="AA2579" s="5">
        <f t="shared" si="408"/>
        <v>0.10497237569060773</v>
      </c>
      <c r="AB2579" s="4">
        <f t="shared" si="409"/>
        <v>6.6193212121212125E-2</v>
      </c>
      <c r="AC2579">
        <v>5</v>
      </c>
      <c r="AD2579">
        <v>1</v>
      </c>
      <c r="AE2579">
        <v>0</v>
      </c>
      <c r="AF2579">
        <v>4</v>
      </c>
      <c r="AG2579">
        <v>1</v>
      </c>
      <c r="AH2579">
        <v>-0.35404617384082598</v>
      </c>
      <c r="AI2579">
        <v>0.13064681688122501</v>
      </c>
    </row>
    <row r="2580" spans="1:35" x14ac:dyDescent="0.2">
      <c r="A2580" t="s">
        <v>2655</v>
      </c>
      <c r="B2580" s="1">
        <v>39083</v>
      </c>
      <c r="C2580" t="s">
        <v>62</v>
      </c>
      <c r="D2580" t="s">
        <v>63</v>
      </c>
      <c r="E2580" t="s">
        <v>67</v>
      </c>
      <c r="F2580" t="s">
        <v>54</v>
      </c>
      <c r="G2580" t="s">
        <v>55</v>
      </c>
      <c r="H2580" t="s">
        <v>41</v>
      </c>
      <c r="I2580" t="s">
        <v>43</v>
      </c>
      <c r="J2580" t="s">
        <v>51</v>
      </c>
      <c r="K2580" t="s">
        <v>51</v>
      </c>
      <c r="L2580" t="s">
        <v>78</v>
      </c>
      <c r="M2580">
        <v>251</v>
      </c>
      <c r="N2580">
        <v>4280</v>
      </c>
      <c r="O2580">
        <v>625</v>
      </c>
      <c r="P2580">
        <v>13.78</v>
      </c>
      <c r="Q2580">
        <v>31</v>
      </c>
      <c r="R2580">
        <v>2553956</v>
      </c>
      <c r="S2580" s="6">
        <f t="shared" si="400"/>
        <v>146028.03738317758</v>
      </c>
      <c r="T2580" s="6">
        <f t="shared" si="401"/>
        <v>58644.859813084113</v>
      </c>
      <c r="U2580" s="2">
        <f t="shared" si="402"/>
        <v>3219626.1682242989</v>
      </c>
      <c r="V2580" s="3">
        <f t="shared" si="403"/>
        <v>20.161290322580644</v>
      </c>
      <c r="W2580" s="3">
        <f t="shared" si="404"/>
        <v>8.0967741935483879</v>
      </c>
      <c r="X2580" s="2">
        <f t="shared" si="405"/>
        <v>444.51612903225805</v>
      </c>
      <c r="Y2580" s="3">
        <f t="shared" si="406"/>
        <v>8.0967741935483879</v>
      </c>
      <c r="Z2580" s="2">
        <f t="shared" si="407"/>
        <v>22.047999999999998</v>
      </c>
      <c r="AA2580" s="5">
        <f t="shared" si="408"/>
        <v>2.4900398406374502</v>
      </c>
      <c r="AB2580" s="4">
        <f t="shared" si="409"/>
        <v>8.2385677419354833E-2</v>
      </c>
      <c r="AC2580">
        <v>7</v>
      </c>
      <c r="AD2580">
        <v>0</v>
      </c>
      <c r="AE2580">
        <v>0</v>
      </c>
      <c r="AF2580">
        <v>4</v>
      </c>
      <c r="AG2580">
        <v>1</v>
      </c>
      <c r="AH2580">
        <v>-0.31479120973976499</v>
      </c>
      <c r="AI2580">
        <v>-0.270180742360486</v>
      </c>
    </row>
    <row r="2581" spans="1:35" x14ac:dyDescent="0.2">
      <c r="A2581" t="s">
        <v>2656</v>
      </c>
      <c r="B2581" s="1">
        <v>40544</v>
      </c>
      <c r="C2581" t="s">
        <v>103</v>
      </c>
      <c r="D2581" t="s">
        <v>47</v>
      </c>
      <c r="E2581" t="s">
        <v>75</v>
      </c>
      <c r="F2581" t="s">
        <v>48</v>
      </c>
      <c r="G2581" t="s">
        <v>49</v>
      </c>
      <c r="H2581" t="s">
        <v>41</v>
      </c>
      <c r="I2581" t="s">
        <v>42</v>
      </c>
      <c r="J2581" t="s">
        <v>43</v>
      </c>
      <c r="K2581" t="s">
        <v>42</v>
      </c>
      <c r="L2581" t="s">
        <v>56</v>
      </c>
      <c r="M2581">
        <v>327</v>
      </c>
      <c r="N2581">
        <v>4144</v>
      </c>
      <c r="O2581">
        <v>14</v>
      </c>
      <c r="P2581">
        <v>6.32</v>
      </c>
      <c r="Q2581">
        <v>67</v>
      </c>
      <c r="R2581">
        <v>3137981</v>
      </c>
      <c r="S2581" s="6">
        <f t="shared" si="400"/>
        <v>3378.3783783783783</v>
      </c>
      <c r="T2581" s="6">
        <f t="shared" si="401"/>
        <v>78909.266409266405</v>
      </c>
      <c r="U2581" s="2">
        <f t="shared" si="402"/>
        <v>1525096.5250965252</v>
      </c>
      <c r="V2581" s="3">
        <f t="shared" si="403"/>
        <v>0.20895522388059701</v>
      </c>
      <c r="W2581" s="3">
        <f t="shared" si="404"/>
        <v>4.8805970149253728</v>
      </c>
      <c r="X2581" s="2">
        <f t="shared" si="405"/>
        <v>94.328358208955223</v>
      </c>
      <c r="Y2581" s="3">
        <f t="shared" si="406"/>
        <v>4.8805970149253728</v>
      </c>
      <c r="Z2581" s="2">
        <f t="shared" si="407"/>
        <v>451.42857142857144</v>
      </c>
      <c r="AA2581" s="5">
        <f t="shared" si="408"/>
        <v>4.2813455657492352E-2</v>
      </c>
      <c r="AB2581" s="4">
        <f t="shared" si="409"/>
        <v>4.6835537313432839E-2</v>
      </c>
      <c r="AC2581">
        <v>4</v>
      </c>
      <c r="AD2581">
        <v>0</v>
      </c>
      <c r="AE2581">
        <v>0</v>
      </c>
      <c r="AF2581">
        <v>1</v>
      </c>
      <c r="AG2581">
        <v>1</v>
      </c>
      <c r="AH2581">
        <v>-0.75750246385556597</v>
      </c>
      <c r="AI2581">
        <v>-0.29931842731534403</v>
      </c>
    </row>
    <row r="2582" spans="1:35" x14ac:dyDescent="0.2">
      <c r="A2582" t="s">
        <v>2657</v>
      </c>
      <c r="B2582" s="1">
        <v>42370</v>
      </c>
      <c r="C2582" t="s">
        <v>89</v>
      </c>
      <c r="D2582" t="s">
        <v>63</v>
      </c>
      <c r="E2582" t="s">
        <v>132</v>
      </c>
      <c r="F2582" t="s">
        <v>48</v>
      </c>
      <c r="G2582" t="s">
        <v>49</v>
      </c>
      <c r="H2582" t="s">
        <v>41</v>
      </c>
      <c r="I2582" t="s">
        <v>42</v>
      </c>
      <c r="J2582" t="s">
        <v>43</v>
      </c>
      <c r="K2582" t="s">
        <v>43</v>
      </c>
      <c r="L2582" t="s">
        <v>56</v>
      </c>
      <c r="M2582">
        <v>371</v>
      </c>
      <c r="N2582">
        <v>3030</v>
      </c>
      <c r="O2582">
        <v>71</v>
      </c>
      <c r="P2582">
        <v>47.49</v>
      </c>
      <c r="Q2582">
        <v>71</v>
      </c>
      <c r="R2582">
        <v>441221</v>
      </c>
      <c r="S2582" s="6">
        <f t="shared" si="400"/>
        <v>23432.343234323431</v>
      </c>
      <c r="T2582" s="6">
        <f t="shared" si="401"/>
        <v>122442.24422442244</v>
      </c>
      <c r="U2582" s="2">
        <f t="shared" si="402"/>
        <v>15673267.326732673</v>
      </c>
      <c r="V2582" s="3">
        <f t="shared" si="403"/>
        <v>1</v>
      </c>
      <c r="W2582" s="3">
        <f t="shared" si="404"/>
        <v>5.225352112676056</v>
      </c>
      <c r="X2582" s="2">
        <f t="shared" si="405"/>
        <v>668.87323943661977</v>
      </c>
      <c r="Y2582" s="3">
        <f t="shared" si="406"/>
        <v>5.225352112676056</v>
      </c>
      <c r="Z2582" s="2">
        <f t="shared" si="407"/>
        <v>668.87323943661977</v>
      </c>
      <c r="AA2582" s="5">
        <f t="shared" si="408"/>
        <v>0.19137466307277629</v>
      </c>
      <c r="AB2582" s="4">
        <f t="shared" si="409"/>
        <v>6.2143802816901411E-3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-0.72836308093248003</v>
      </c>
      <c r="AI2582">
        <v>-0.235417349840401</v>
      </c>
    </row>
    <row r="2583" spans="1:35" x14ac:dyDescent="0.2">
      <c r="A2583" t="s">
        <v>2658</v>
      </c>
      <c r="B2583" s="1">
        <v>41275</v>
      </c>
      <c r="C2583" t="s">
        <v>53</v>
      </c>
      <c r="D2583" t="s">
        <v>37</v>
      </c>
      <c r="E2583" t="s">
        <v>67</v>
      </c>
      <c r="F2583" t="s">
        <v>68</v>
      </c>
      <c r="G2583" t="s">
        <v>40</v>
      </c>
      <c r="H2583" t="s">
        <v>50</v>
      </c>
      <c r="I2583" t="s">
        <v>51</v>
      </c>
      <c r="J2583" t="s">
        <v>51</v>
      </c>
      <c r="K2583" t="s">
        <v>51</v>
      </c>
      <c r="L2583" t="s">
        <v>56</v>
      </c>
      <c r="M2583">
        <v>173</v>
      </c>
      <c r="N2583">
        <v>451</v>
      </c>
      <c r="O2583">
        <v>387</v>
      </c>
      <c r="P2583">
        <v>22.28</v>
      </c>
      <c r="Q2583">
        <v>43</v>
      </c>
      <c r="R2583">
        <v>4480256</v>
      </c>
      <c r="S2583" s="6">
        <f t="shared" si="400"/>
        <v>858093.12638580927</v>
      </c>
      <c r="T2583" s="6">
        <f t="shared" si="401"/>
        <v>383592.01773835922</v>
      </c>
      <c r="U2583" s="2">
        <f t="shared" si="402"/>
        <v>49401330.376940131</v>
      </c>
      <c r="V2583" s="3">
        <f t="shared" si="403"/>
        <v>9</v>
      </c>
      <c r="W2583" s="3">
        <f t="shared" si="404"/>
        <v>4.0232558139534884</v>
      </c>
      <c r="X2583" s="2">
        <f t="shared" si="405"/>
        <v>518.1395348837209</v>
      </c>
      <c r="Y2583" s="3">
        <f t="shared" si="406"/>
        <v>4.0232558139534884</v>
      </c>
      <c r="Z2583" s="2">
        <f t="shared" si="407"/>
        <v>57.571059431524546</v>
      </c>
      <c r="AA2583" s="5">
        <f t="shared" si="408"/>
        <v>2.2369942196531793</v>
      </c>
      <c r="AB2583" s="4">
        <f t="shared" si="409"/>
        <v>0.10419200000000001</v>
      </c>
      <c r="AC2583">
        <v>3</v>
      </c>
      <c r="AD2583">
        <v>0</v>
      </c>
      <c r="AE2583">
        <v>1</v>
      </c>
      <c r="AF2583">
        <v>4</v>
      </c>
      <c r="AG2583">
        <v>1</v>
      </c>
      <c r="AH2583">
        <v>-0.46610382138454998</v>
      </c>
      <c r="AI2583">
        <v>3.8861549794187801E-2</v>
      </c>
    </row>
    <row r="2584" spans="1:35" x14ac:dyDescent="0.2">
      <c r="A2584" t="s">
        <v>2659</v>
      </c>
      <c r="B2584" s="1">
        <v>37257</v>
      </c>
      <c r="C2584" t="s">
        <v>82</v>
      </c>
      <c r="D2584" t="s">
        <v>83</v>
      </c>
      <c r="E2584" t="s">
        <v>125</v>
      </c>
      <c r="F2584" t="s">
        <v>68</v>
      </c>
      <c r="G2584" t="s">
        <v>40</v>
      </c>
      <c r="H2584" t="s">
        <v>50</v>
      </c>
      <c r="I2584" t="s">
        <v>43</v>
      </c>
      <c r="J2584" t="s">
        <v>42</v>
      </c>
      <c r="K2584" t="s">
        <v>51</v>
      </c>
      <c r="L2584" t="s">
        <v>60</v>
      </c>
      <c r="M2584">
        <v>75</v>
      </c>
      <c r="N2584">
        <v>146</v>
      </c>
      <c r="O2584">
        <v>983</v>
      </c>
      <c r="P2584">
        <v>17</v>
      </c>
      <c r="Q2584">
        <v>44</v>
      </c>
      <c r="R2584">
        <v>1884824</v>
      </c>
      <c r="S2584" s="6">
        <f t="shared" si="400"/>
        <v>6732876.7123287674</v>
      </c>
      <c r="T2584" s="6">
        <f t="shared" si="401"/>
        <v>513698.63013698632</v>
      </c>
      <c r="U2584" s="2">
        <f t="shared" si="402"/>
        <v>116438356.16438356</v>
      </c>
      <c r="V2584" s="3">
        <f t="shared" si="403"/>
        <v>22.34090909090909</v>
      </c>
      <c r="W2584" s="3">
        <f t="shared" si="404"/>
        <v>1.7045454545454546</v>
      </c>
      <c r="X2584" s="2">
        <f t="shared" si="405"/>
        <v>386.36363636363637</v>
      </c>
      <c r="Y2584" s="3">
        <f t="shared" si="406"/>
        <v>1.7045454545454546</v>
      </c>
      <c r="Z2584" s="2">
        <f t="shared" si="407"/>
        <v>17.293997965412004</v>
      </c>
      <c r="AA2584" s="5">
        <f t="shared" si="408"/>
        <v>13.106666666666667</v>
      </c>
      <c r="AB2584" s="4">
        <f t="shared" si="409"/>
        <v>4.2836909090909092E-2</v>
      </c>
      <c r="AC2584">
        <v>8</v>
      </c>
      <c r="AD2584">
        <v>1</v>
      </c>
      <c r="AE2584">
        <v>1</v>
      </c>
      <c r="AF2584">
        <v>1</v>
      </c>
      <c r="AG2584">
        <v>1</v>
      </c>
      <c r="AH2584">
        <v>-0.55682140175051598</v>
      </c>
      <c r="AI2584" s="2">
        <v>1.10482994950013E+16</v>
      </c>
    </row>
    <row r="2585" spans="1:35" x14ac:dyDescent="0.2">
      <c r="A2585" t="s">
        <v>2660</v>
      </c>
      <c r="B2585" s="1">
        <v>40179</v>
      </c>
      <c r="C2585" t="s">
        <v>70</v>
      </c>
      <c r="D2585" t="s">
        <v>63</v>
      </c>
      <c r="E2585" t="s">
        <v>75</v>
      </c>
      <c r="F2585" t="s">
        <v>65</v>
      </c>
      <c r="G2585" t="s">
        <v>40</v>
      </c>
      <c r="H2585" t="s">
        <v>41</v>
      </c>
      <c r="I2585" t="s">
        <v>43</v>
      </c>
      <c r="J2585" t="s">
        <v>42</v>
      </c>
      <c r="K2585" t="s">
        <v>51</v>
      </c>
      <c r="L2585" t="s">
        <v>78</v>
      </c>
      <c r="M2585">
        <v>98</v>
      </c>
      <c r="N2585">
        <v>4308</v>
      </c>
      <c r="O2585">
        <v>721</v>
      </c>
      <c r="P2585">
        <v>25.39</v>
      </c>
      <c r="Q2585">
        <v>13</v>
      </c>
      <c r="R2585">
        <v>578034</v>
      </c>
      <c r="S2585" s="6">
        <f t="shared" si="400"/>
        <v>167363.04549675024</v>
      </c>
      <c r="T2585" s="6">
        <f t="shared" si="401"/>
        <v>22748.37511606314</v>
      </c>
      <c r="U2585" s="2">
        <f t="shared" si="402"/>
        <v>5893686.1652739095</v>
      </c>
      <c r="V2585" s="3">
        <f t="shared" si="403"/>
        <v>55.46153846153846</v>
      </c>
      <c r="W2585" s="3">
        <f t="shared" si="404"/>
        <v>7.5384615384615383</v>
      </c>
      <c r="X2585" s="2">
        <f t="shared" si="405"/>
        <v>1953.0769230769231</v>
      </c>
      <c r="Y2585" s="3">
        <f t="shared" si="406"/>
        <v>7.5384615384615383</v>
      </c>
      <c r="Z2585" s="2">
        <f t="shared" si="407"/>
        <v>35.214979195561718</v>
      </c>
      <c r="AA2585" s="5">
        <f t="shared" si="408"/>
        <v>7.3571428571428568</v>
      </c>
      <c r="AB2585" s="4">
        <f t="shared" si="409"/>
        <v>4.4464153846153848E-2</v>
      </c>
      <c r="AC2585">
        <v>1</v>
      </c>
      <c r="AD2585">
        <v>0</v>
      </c>
      <c r="AE2585">
        <v>1</v>
      </c>
      <c r="AF2585">
        <v>4</v>
      </c>
      <c r="AG2585">
        <v>1</v>
      </c>
      <c r="AH2585">
        <v>0.30061575765876503</v>
      </c>
      <c r="AI2585">
        <v>-0.26982879828746598</v>
      </c>
    </row>
    <row r="2586" spans="1:35" x14ac:dyDescent="0.2">
      <c r="A2586" t="s">
        <v>2661</v>
      </c>
      <c r="B2586" s="1">
        <v>39814</v>
      </c>
      <c r="C2586" t="s">
        <v>82</v>
      </c>
      <c r="D2586" t="s">
        <v>83</v>
      </c>
      <c r="E2586" t="s">
        <v>64</v>
      </c>
      <c r="F2586" t="s">
        <v>65</v>
      </c>
      <c r="G2586" t="s">
        <v>40</v>
      </c>
      <c r="H2586" t="s">
        <v>51</v>
      </c>
      <c r="I2586" t="s">
        <v>42</v>
      </c>
      <c r="J2586" t="s">
        <v>43</v>
      </c>
      <c r="K2586" t="s">
        <v>43</v>
      </c>
      <c r="L2586" t="s">
        <v>60</v>
      </c>
      <c r="M2586">
        <v>398</v>
      </c>
      <c r="N2586">
        <v>1528</v>
      </c>
      <c r="O2586">
        <v>111</v>
      </c>
      <c r="P2586">
        <v>26.41</v>
      </c>
      <c r="Q2586">
        <v>20</v>
      </c>
      <c r="R2586">
        <v>2752117</v>
      </c>
      <c r="S2586" s="6">
        <f t="shared" si="400"/>
        <v>72643.979057591627</v>
      </c>
      <c r="T2586" s="6">
        <f t="shared" si="401"/>
        <v>260471.20418848167</v>
      </c>
      <c r="U2586" s="2">
        <f t="shared" si="402"/>
        <v>17284031.413612567</v>
      </c>
      <c r="V2586" s="3">
        <f t="shared" si="403"/>
        <v>5.55</v>
      </c>
      <c r="W2586" s="3">
        <f t="shared" si="404"/>
        <v>19.899999999999999</v>
      </c>
      <c r="X2586" s="2">
        <f t="shared" si="405"/>
        <v>1320.5</v>
      </c>
      <c r="Y2586" s="3">
        <f t="shared" si="406"/>
        <v>19.899999999999999</v>
      </c>
      <c r="Z2586" s="2">
        <f t="shared" si="407"/>
        <v>237.92792792792793</v>
      </c>
      <c r="AA2586" s="5">
        <f t="shared" si="408"/>
        <v>0.27889447236180903</v>
      </c>
      <c r="AB2586" s="4">
        <f t="shared" si="409"/>
        <v>0.13760585</v>
      </c>
      <c r="AC2586">
        <v>1</v>
      </c>
      <c r="AD2586">
        <v>0</v>
      </c>
      <c r="AE2586">
        <v>1</v>
      </c>
      <c r="AF2586">
        <v>4</v>
      </c>
      <c r="AG2586">
        <v>1</v>
      </c>
      <c r="AH2586">
        <v>0.13611397810846501</v>
      </c>
      <c r="AI2586">
        <v>-0.189178526665265</v>
      </c>
    </row>
    <row r="2587" spans="1:35" x14ac:dyDescent="0.2">
      <c r="A2587" t="s">
        <v>2662</v>
      </c>
      <c r="B2587" s="1">
        <v>44197</v>
      </c>
      <c r="C2587" t="s">
        <v>36</v>
      </c>
      <c r="D2587" t="s">
        <v>37</v>
      </c>
      <c r="E2587" t="s">
        <v>77</v>
      </c>
      <c r="F2587" t="s">
        <v>54</v>
      </c>
      <c r="G2587" t="s">
        <v>55</v>
      </c>
      <c r="H2587" t="s">
        <v>41</v>
      </c>
      <c r="I2587" t="s">
        <v>43</v>
      </c>
      <c r="J2587" t="s">
        <v>43</v>
      </c>
      <c r="K2587" t="s">
        <v>43</v>
      </c>
      <c r="L2587" t="s">
        <v>5077</v>
      </c>
      <c r="M2587">
        <v>323</v>
      </c>
      <c r="N2587">
        <v>3539</v>
      </c>
      <c r="O2587">
        <v>983</v>
      </c>
      <c r="P2587">
        <v>34.04</v>
      </c>
      <c r="Q2587">
        <v>96</v>
      </c>
      <c r="R2587">
        <v>3019300</v>
      </c>
      <c r="S2587" s="6">
        <f t="shared" si="400"/>
        <v>277762.07968352642</v>
      </c>
      <c r="T2587" s="6">
        <f t="shared" si="401"/>
        <v>91268.71997739475</v>
      </c>
      <c r="U2587" s="2">
        <f t="shared" si="402"/>
        <v>9618536.3096920028</v>
      </c>
      <c r="V2587" s="3">
        <f t="shared" si="403"/>
        <v>10.239583333333334</v>
      </c>
      <c r="W2587" s="3">
        <f t="shared" si="404"/>
        <v>3.3645833333333335</v>
      </c>
      <c r="X2587" s="2">
        <f t="shared" si="405"/>
        <v>354.58333333333331</v>
      </c>
      <c r="Y2587" s="3">
        <f t="shared" si="406"/>
        <v>3.3645833333333335</v>
      </c>
      <c r="Z2587" s="2">
        <f t="shared" si="407"/>
        <v>34.628687690742623</v>
      </c>
      <c r="AA2587" s="5">
        <f t="shared" si="408"/>
        <v>3.0433436532507741</v>
      </c>
      <c r="AB2587" s="4">
        <f t="shared" si="409"/>
        <v>3.1451041666666665E-2</v>
      </c>
      <c r="AC2587">
        <v>9</v>
      </c>
      <c r="AD2587">
        <v>0</v>
      </c>
      <c r="AE2587">
        <v>0</v>
      </c>
      <c r="AF2587">
        <v>1</v>
      </c>
      <c r="AG2587">
        <v>1</v>
      </c>
      <c r="AH2587">
        <v>-0.68943344480072799</v>
      </c>
      <c r="AI2587">
        <v>-0.22300985430758899</v>
      </c>
    </row>
    <row r="2588" spans="1:35" x14ac:dyDescent="0.2">
      <c r="A2588" t="s">
        <v>2663</v>
      </c>
      <c r="B2588" s="1">
        <v>42370</v>
      </c>
      <c r="C2588" t="s">
        <v>103</v>
      </c>
      <c r="D2588" t="s">
        <v>47</v>
      </c>
      <c r="E2588" t="s">
        <v>75</v>
      </c>
      <c r="F2588" t="s">
        <v>65</v>
      </c>
      <c r="G2588" t="s">
        <v>40</v>
      </c>
      <c r="H2588" t="s">
        <v>41</v>
      </c>
      <c r="I2588" t="s">
        <v>51</v>
      </c>
      <c r="J2588" t="s">
        <v>42</v>
      </c>
      <c r="K2588" t="s">
        <v>42</v>
      </c>
      <c r="L2588" t="s">
        <v>44</v>
      </c>
      <c r="M2588">
        <v>120</v>
      </c>
      <c r="N2588">
        <v>3111</v>
      </c>
      <c r="O2588">
        <v>265</v>
      </c>
      <c r="P2588">
        <v>10.74</v>
      </c>
      <c r="Q2588">
        <v>97</v>
      </c>
      <c r="R2588">
        <v>4628245</v>
      </c>
      <c r="S2588" s="6">
        <f t="shared" si="400"/>
        <v>85181.613629058178</v>
      </c>
      <c r="T2588" s="6">
        <f t="shared" si="401"/>
        <v>38572.80617164899</v>
      </c>
      <c r="U2588" s="2">
        <f t="shared" si="402"/>
        <v>3452266.1523625846</v>
      </c>
      <c r="V2588" s="3">
        <f t="shared" si="403"/>
        <v>2.731958762886598</v>
      </c>
      <c r="W2588" s="3">
        <f t="shared" si="404"/>
        <v>1.2371134020618557</v>
      </c>
      <c r="X2588" s="2">
        <f t="shared" si="405"/>
        <v>110.72164948453609</v>
      </c>
      <c r="Y2588" s="3">
        <f t="shared" si="406"/>
        <v>1.2371134020618557</v>
      </c>
      <c r="Z2588" s="2">
        <f t="shared" si="407"/>
        <v>40.528301886792455</v>
      </c>
      <c r="AA2588" s="5">
        <f t="shared" si="408"/>
        <v>2.2083333333333335</v>
      </c>
      <c r="AB2588" s="4">
        <f t="shared" si="409"/>
        <v>4.7713865979381445E-2</v>
      </c>
      <c r="AC2588">
        <v>8</v>
      </c>
      <c r="AD2588">
        <v>0</v>
      </c>
      <c r="AE2588">
        <v>1</v>
      </c>
      <c r="AF2588">
        <v>1</v>
      </c>
      <c r="AG2588">
        <v>1</v>
      </c>
      <c r="AH2588">
        <v>-0.85136179140897394</v>
      </c>
      <c r="AI2588">
        <v>-0.28232757898989602</v>
      </c>
    </row>
    <row r="2589" spans="1:35" x14ac:dyDescent="0.2">
      <c r="A2589" t="s">
        <v>2664</v>
      </c>
      <c r="B2589" s="1">
        <v>38353</v>
      </c>
      <c r="C2589" t="s">
        <v>46</v>
      </c>
      <c r="D2589" t="s">
        <v>47</v>
      </c>
      <c r="E2589" t="s">
        <v>38</v>
      </c>
      <c r="F2589" t="s">
        <v>68</v>
      </c>
      <c r="G2589" t="s">
        <v>40</v>
      </c>
      <c r="H2589" t="s">
        <v>41</v>
      </c>
      <c r="I2589" t="s">
        <v>42</v>
      </c>
      <c r="J2589" t="s">
        <v>43</v>
      </c>
      <c r="K2589" t="s">
        <v>51</v>
      </c>
      <c r="L2589" t="s">
        <v>60</v>
      </c>
      <c r="M2589">
        <v>497</v>
      </c>
      <c r="N2589">
        <v>4735</v>
      </c>
      <c r="O2589">
        <v>162</v>
      </c>
      <c r="P2589">
        <v>24.02</v>
      </c>
      <c r="Q2589">
        <v>37</v>
      </c>
      <c r="R2589">
        <v>877211</v>
      </c>
      <c r="S2589" s="6">
        <f t="shared" si="400"/>
        <v>34213.305174234425</v>
      </c>
      <c r="T2589" s="6">
        <f t="shared" si="401"/>
        <v>104963.04118268215</v>
      </c>
      <c r="U2589" s="2">
        <f t="shared" si="402"/>
        <v>5072861.6684266105</v>
      </c>
      <c r="V2589" s="3">
        <f t="shared" si="403"/>
        <v>4.3783783783783781</v>
      </c>
      <c r="W2589" s="3">
        <f t="shared" si="404"/>
        <v>13.432432432432432</v>
      </c>
      <c r="X2589" s="2">
        <f t="shared" si="405"/>
        <v>649.18918918918916</v>
      </c>
      <c r="Y2589" s="3">
        <f t="shared" si="406"/>
        <v>13.432432432432432</v>
      </c>
      <c r="Z2589" s="2">
        <f t="shared" si="407"/>
        <v>148.27160493827159</v>
      </c>
      <c r="AA2589" s="5">
        <f t="shared" si="408"/>
        <v>0.32595573440643866</v>
      </c>
      <c r="AB2589" s="4">
        <f t="shared" si="409"/>
        <v>2.3708405405405406E-2</v>
      </c>
      <c r="AC2589">
        <v>4</v>
      </c>
      <c r="AD2589">
        <v>0</v>
      </c>
      <c r="AE2589">
        <v>1</v>
      </c>
      <c r="AF2589">
        <v>4</v>
      </c>
      <c r="AG2589">
        <v>1</v>
      </c>
      <c r="AH2589">
        <v>-0.46197745232926801</v>
      </c>
      <c r="AI2589">
        <v>-0.26618758226563199</v>
      </c>
    </row>
    <row r="2590" spans="1:35" x14ac:dyDescent="0.2">
      <c r="A2590" t="s">
        <v>2665</v>
      </c>
      <c r="B2590" s="1">
        <v>42005</v>
      </c>
      <c r="C2590" t="s">
        <v>70</v>
      </c>
      <c r="D2590" t="s">
        <v>63</v>
      </c>
      <c r="E2590" t="s">
        <v>64</v>
      </c>
      <c r="F2590" t="s">
        <v>48</v>
      </c>
      <c r="G2590" t="s">
        <v>49</v>
      </c>
      <c r="H2590" t="s">
        <v>41</v>
      </c>
      <c r="I2590" t="s">
        <v>51</v>
      </c>
      <c r="J2590" t="s">
        <v>42</v>
      </c>
      <c r="K2590" t="s">
        <v>51</v>
      </c>
      <c r="L2590" t="s">
        <v>5077</v>
      </c>
      <c r="M2590">
        <v>113</v>
      </c>
      <c r="N2590">
        <v>4038</v>
      </c>
      <c r="O2590">
        <v>289</v>
      </c>
      <c r="P2590">
        <v>17.63</v>
      </c>
      <c r="Q2590">
        <v>68</v>
      </c>
      <c r="R2590">
        <v>7059</v>
      </c>
      <c r="S2590" s="6">
        <f t="shared" si="400"/>
        <v>71570.084200099052</v>
      </c>
      <c r="T2590" s="6">
        <f t="shared" si="401"/>
        <v>27984.150569588906</v>
      </c>
      <c r="U2590" s="2">
        <f t="shared" si="402"/>
        <v>4366022.7835562164</v>
      </c>
      <c r="V2590" s="3">
        <f t="shared" si="403"/>
        <v>4.25</v>
      </c>
      <c r="W2590" s="3">
        <f t="shared" si="404"/>
        <v>1.661764705882353</v>
      </c>
      <c r="X2590" s="2">
        <f t="shared" si="405"/>
        <v>259.26470588235293</v>
      </c>
      <c r="Y2590" s="3">
        <f t="shared" si="406"/>
        <v>1.661764705882353</v>
      </c>
      <c r="Z2590" s="2">
        <f t="shared" si="407"/>
        <v>61.003460207612456</v>
      </c>
      <c r="AA2590" s="5">
        <f t="shared" si="408"/>
        <v>2.5575221238938055</v>
      </c>
      <c r="AB2590" s="4">
        <f t="shared" si="409"/>
        <v>1.0380882352941177E-4</v>
      </c>
      <c r="AC2590">
        <v>7</v>
      </c>
      <c r="AD2590">
        <v>1</v>
      </c>
      <c r="AE2590">
        <v>0</v>
      </c>
      <c r="AF2590">
        <v>1</v>
      </c>
      <c r="AG2590">
        <v>1</v>
      </c>
      <c r="AH2590">
        <v>-0.90880627397496405</v>
      </c>
      <c r="AI2590">
        <v>-0.28315157893230197</v>
      </c>
    </row>
    <row r="2591" spans="1:35" x14ac:dyDescent="0.2">
      <c r="A2591" t="s">
        <v>2666</v>
      </c>
      <c r="B2591" s="1">
        <v>36526</v>
      </c>
      <c r="C2591" t="s">
        <v>82</v>
      </c>
      <c r="D2591" t="s">
        <v>83</v>
      </c>
      <c r="E2591" t="s">
        <v>132</v>
      </c>
      <c r="F2591" t="s">
        <v>39</v>
      </c>
      <c r="G2591" t="s">
        <v>40</v>
      </c>
      <c r="H2591" t="s">
        <v>41</v>
      </c>
      <c r="I2591" t="s">
        <v>51</v>
      </c>
      <c r="J2591" t="s">
        <v>43</v>
      </c>
      <c r="K2591" t="s">
        <v>42</v>
      </c>
      <c r="L2591" t="s">
        <v>78</v>
      </c>
      <c r="M2591">
        <v>497</v>
      </c>
      <c r="N2591">
        <v>3022</v>
      </c>
      <c r="O2591">
        <v>351</v>
      </c>
      <c r="P2591">
        <v>7.88</v>
      </c>
      <c r="Q2591">
        <v>33</v>
      </c>
      <c r="R2591">
        <v>2984175</v>
      </c>
      <c r="S2591" s="6">
        <f t="shared" si="400"/>
        <v>116148.24619457313</v>
      </c>
      <c r="T2591" s="6">
        <f t="shared" si="401"/>
        <v>164460.62210456652</v>
      </c>
      <c r="U2591" s="2">
        <f t="shared" si="402"/>
        <v>2607544.6724023824</v>
      </c>
      <c r="V2591" s="3">
        <f t="shared" si="403"/>
        <v>10.636363636363637</v>
      </c>
      <c r="W2591" s="3">
        <f t="shared" si="404"/>
        <v>15.060606060606061</v>
      </c>
      <c r="X2591" s="2">
        <f t="shared" si="405"/>
        <v>238.78787878787878</v>
      </c>
      <c r="Y2591" s="3">
        <f t="shared" si="406"/>
        <v>15.060606060606061</v>
      </c>
      <c r="Z2591" s="2">
        <f t="shared" si="407"/>
        <v>22.450142450142451</v>
      </c>
      <c r="AA2591" s="5">
        <f t="shared" si="408"/>
        <v>0.70623742454728367</v>
      </c>
      <c r="AB2591" s="4">
        <f t="shared" si="409"/>
        <v>9.0429545454545457E-2</v>
      </c>
      <c r="AC2591">
        <v>6</v>
      </c>
      <c r="AD2591">
        <v>1</v>
      </c>
      <c r="AE2591">
        <v>1</v>
      </c>
      <c r="AF2591">
        <v>4</v>
      </c>
      <c r="AG2591">
        <v>1</v>
      </c>
      <c r="AH2591">
        <v>-0.28546280932667401</v>
      </c>
      <c r="AI2591">
        <v>-0.24488267046461201</v>
      </c>
    </row>
    <row r="2592" spans="1:35" x14ac:dyDescent="0.2">
      <c r="A2592" t="s">
        <v>2667</v>
      </c>
      <c r="B2592" s="1">
        <v>44562</v>
      </c>
      <c r="C2592" t="s">
        <v>73</v>
      </c>
      <c r="D2592" t="s">
        <v>74</v>
      </c>
      <c r="E2592" t="s">
        <v>80</v>
      </c>
      <c r="F2592" t="s">
        <v>65</v>
      </c>
      <c r="G2592" t="s">
        <v>40</v>
      </c>
      <c r="H2592" t="s">
        <v>41</v>
      </c>
      <c r="I2592" t="s">
        <v>42</v>
      </c>
      <c r="J2592" t="s">
        <v>51</v>
      </c>
      <c r="K2592" t="s">
        <v>42</v>
      </c>
      <c r="L2592" t="s">
        <v>5077</v>
      </c>
      <c r="M2592">
        <v>197</v>
      </c>
      <c r="N2592">
        <v>3451</v>
      </c>
      <c r="O2592">
        <v>134</v>
      </c>
      <c r="P2592">
        <v>1.94</v>
      </c>
      <c r="Q2592">
        <v>29</v>
      </c>
      <c r="R2592">
        <v>2362995</v>
      </c>
      <c r="S2592" s="6">
        <f t="shared" si="400"/>
        <v>38829.32483338163</v>
      </c>
      <c r="T2592" s="6">
        <f t="shared" si="401"/>
        <v>57084.902926687915</v>
      </c>
      <c r="U2592" s="2">
        <f t="shared" si="402"/>
        <v>562155.89684149518</v>
      </c>
      <c r="V2592" s="3">
        <f t="shared" si="403"/>
        <v>4.6206896551724137</v>
      </c>
      <c r="W2592" s="3">
        <f t="shared" si="404"/>
        <v>6.7931034482758621</v>
      </c>
      <c r="X2592" s="2">
        <f t="shared" si="405"/>
        <v>66.896551724137936</v>
      </c>
      <c r="Y2592" s="3">
        <f t="shared" si="406"/>
        <v>6.7931034482758621</v>
      </c>
      <c r="Z2592" s="2">
        <f t="shared" si="407"/>
        <v>14.477611940298507</v>
      </c>
      <c r="AA2592" s="5">
        <f t="shared" si="408"/>
        <v>0.68020304568527923</v>
      </c>
      <c r="AB2592" s="4">
        <f t="shared" si="409"/>
        <v>8.1482586206896551E-2</v>
      </c>
      <c r="AC2592">
        <v>3</v>
      </c>
      <c r="AD2592">
        <v>1</v>
      </c>
      <c r="AE2592">
        <v>0</v>
      </c>
      <c r="AF2592">
        <v>4</v>
      </c>
      <c r="AG2592">
        <v>1</v>
      </c>
      <c r="AH2592">
        <v>-0.62346328024222097</v>
      </c>
      <c r="AI2592">
        <v>-0.29312971320088299</v>
      </c>
    </row>
    <row r="2593" spans="1:35" x14ac:dyDescent="0.2">
      <c r="A2593" t="s">
        <v>2668</v>
      </c>
      <c r="B2593" s="1">
        <v>39448</v>
      </c>
      <c r="C2593" t="s">
        <v>46</v>
      </c>
      <c r="D2593" t="s">
        <v>47</v>
      </c>
      <c r="E2593" t="s">
        <v>125</v>
      </c>
      <c r="F2593" t="s">
        <v>48</v>
      </c>
      <c r="G2593" t="s">
        <v>49</v>
      </c>
      <c r="H2593" t="s">
        <v>41</v>
      </c>
      <c r="I2593" t="s">
        <v>43</v>
      </c>
      <c r="J2593" t="s">
        <v>51</v>
      </c>
      <c r="K2593" t="s">
        <v>42</v>
      </c>
      <c r="L2593" t="s">
        <v>56</v>
      </c>
      <c r="M2593">
        <v>138</v>
      </c>
      <c r="N2593">
        <v>3636</v>
      </c>
      <c r="O2593">
        <v>813</v>
      </c>
      <c r="P2593">
        <v>9.77</v>
      </c>
      <c r="Q2593">
        <v>35</v>
      </c>
      <c r="R2593">
        <v>1533818</v>
      </c>
      <c r="S2593" s="6">
        <f t="shared" si="400"/>
        <v>223597.35973597359</v>
      </c>
      <c r="T2593" s="6">
        <f t="shared" si="401"/>
        <v>37953.795379537951</v>
      </c>
      <c r="U2593" s="2">
        <f t="shared" si="402"/>
        <v>2687018.7018701872</v>
      </c>
      <c r="V2593" s="3">
        <f t="shared" si="403"/>
        <v>23.228571428571428</v>
      </c>
      <c r="W2593" s="3">
        <f t="shared" si="404"/>
        <v>3.9428571428571431</v>
      </c>
      <c r="X2593" s="2">
        <f t="shared" si="405"/>
        <v>279.14285714285717</v>
      </c>
      <c r="Y2593" s="3">
        <f t="shared" si="406"/>
        <v>3.9428571428571431</v>
      </c>
      <c r="Z2593" s="2">
        <f t="shared" si="407"/>
        <v>12.017220172201721</v>
      </c>
      <c r="AA2593" s="5">
        <f t="shared" si="408"/>
        <v>5.8913043478260869</v>
      </c>
      <c r="AB2593" s="4">
        <f t="shared" si="409"/>
        <v>4.3823371428571428E-2</v>
      </c>
      <c r="AC2593">
        <v>6</v>
      </c>
      <c r="AD2593">
        <v>1</v>
      </c>
      <c r="AE2593">
        <v>0</v>
      </c>
      <c r="AF2593">
        <v>4</v>
      </c>
      <c r="AG2593">
        <v>1</v>
      </c>
      <c r="AH2593">
        <v>-0.51644440266747305</v>
      </c>
      <c r="AI2593">
        <v>-0.263385292638182</v>
      </c>
    </row>
    <row r="2594" spans="1:35" x14ac:dyDescent="0.2">
      <c r="A2594" t="s">
        <v>2669</v>
      </c>
      <c r="B2594" s="1">
        <v>36526</v>
      </c>
      <c r="C2594" t="s">
        <v>89</v>
      </c>
      <c r="D2594" t="s">
        <v>63</v>
      </c>
      <c r="E2594" t="s">
        <v>71</v>
      </c>
      <c r="F2594" t="s">
        <v>65</v>
      </c>
      <c r="G2594" t="s">
        <v>40</v>
      </c>
      <c r="H2594" t="s">
        <v>51</v>
      </c>
      <c r="I2594" t="s">
        <v>43</v>
      </c>
      <c r="J2594" t="s">
        <v>51</v>
      </c>
      <c r="K2594" t="s">
        <v>43</v>
      </c>
      <c r="L2594" t="s">
        <v>44</v>
      </c>
      <c r="M2594">
        <v>214</v>
      </c>
      <c r="N2594">
        <v>1882</v>
      </c>
      <c r="O2594">
        <v>954</v>
      </c>
      <c r="P2594">
        <v>49.25</v>
      </c>
      <c r="Q2594">
        <v>70</v>
      </c>
      <c r="R2594">
        <v>2371373</v>
      </c>
      <c r="S2594" s="6">
        <f t="shared" si="400"/>
        <v>506907.54516471841</v>
      </c>
      <c r="T2594" s="6">
        <f t="shared" si="401"/>
        <v>113708.82040382572</v>
      </c>
      <c r="U2594" s="2">
        <f t="shared" si="402"/>
        <v>26168969.181721572</v>
      </c>
      <c r="V2594" s="3">
        <f t="shared" si="403"/>
        <v>13.628571428571428</v>
      </c>
      <c r="W2594" s="3">
        <f t="shared" si="404"/>
        <v>3.0571428571428569</v>
      </c>
      <c r="X2594" s="2">
        <f t="shared" si="405"/>
        <v>703.57142857142856</v>
      </c>
      <c r="Y2594" s="3">
        <f t="shared" si="406"/>
        <v>3.0571428571428569</v>
      </c>
      <c r="Z2594" s="2">
        <f t="shared" si="407"/>
        <v>51.624737945492662</v>
      </c>
      <c r="AA2594" s="5">
        <f t="shared" si="408"/>
        <v>4.4579439252336446</v>
      </c>
      <c r="AB2594" s="4">
        <f t="shared" si="409"/>
        <v>3.3876757142857143E-2</v>
      </c>
      <c r="AC2594">
        <v>3</v>
      </c>
      <c r="AD2594">
        <v>1</v>
      </c>
      <c r="AE2594">
        <v>0</v>
      </c>
      <c r="AF2594">
        <v>1</v>
      </c>
      <c r="AG2594">
        <v>1</v>
      </c>
      <c r="AH2594">
        <v>-0.56564424821889603</v>
      </c>
      <c r="AI2594">
        <v>-0.143457747857346</v>
      </c>
    </row>
    <row r="2595" spans="1:35" x14ac:dyDescent="0.2">
      <c r="A2595" t="s">
        <v>2670</v>
      </c>
      <c r="B2595" s="1">
        <v>38353</v>
      </c>
      <c r="C2595" t="s">
        <v>103</v>
      </c>
      <c r="D2595" t="s">
        <v>47</v>
      </c>
      <c r="E2595" t="s">
        <v>67</v>
      </c>
      <c r="F2595" t="s">
        <v>48</v>
      </c>
      <c r="G2595" t="s">
        <v>49</v>
      </c>
      <c r="H2595" t="s">
        <v>50</v>
      </c>
      <c r="I2595" t="s">
        <v>43</v>
      </c>
      <c r="J2595" t="s">
        <v>51</v>
      </c>
      <c r="K2595" t="s">
        <v>43</v>
      </c>
      <c r="L2595" t="s">
        <v>44</v>
      </c>
      <c r="M2595">
        <v>182</v>
      </c>
      <c r="N2595">
        <v>278</v>
      </c>
      <c r="O2595">
        <v>832</v>
      </c>
      <c r="P2595">
        <v>37.32</v>
      </c>
      <c r="Q2595">
        <v>35</v>
      </c>
      <c r="R2595">
        <v>3181271</v>
      </c>
      <c r="S2595" s="6">
        <f t="shared" si="400"/>
        <v>2992805.7553956835</v>
      </c>
      <c r="T2595" s="6">
        <f t="shared" si="401"/>
        <v>654676.25899280573</v>
      </c>
      <c r="U2595" s="2">
        <f t="shared" si="402"/>
        <v>134244604.31654677</v>
      </c>
      <c r="V2595" s="3">
        <f t="shared" si="403"/>
        <v>23.771428571428572</v>
      </c>
      <c r="W2595" s="3">
        <f t="shared" si="404"/>
        <v>5.2</v>
      </c>
      <c r="X2595" s="2">
        <f t="shared" si="405"/>
        <v>1066.2857142857142</v>
      </c>
      <c r="Y2595" s="3">
        <f t="shared" si="406"/>
        <v>5.2</v>
      </c>
      <c r="Z2595" s="2">
        <f t="shared" si="407"/>
        <v>44.855769230769234</v>
      </c>
      <c r="AA2595" s="5">
        <f t="shared" si="408"/>
        <v>4.5714285714285712</v>
      </c>
      <c r="AB2595" s="4">
        <f t="shared" si="409"/>
        <v>9.089345714285714E-2</v>
      </c>
      <c r="AC2595">
        <v>2</v>
      </c>
      <c r="AD2595">
        <v>1</v>
      </c>
      <c r="AE2595">
        <v>1</v>
      </c>
      <c r="AF2595">
        <v>4</v>
      </c>
      <c r="AG2595">
        <v>1</v>
      </c>
      <c r="AH2595">
        <v>-0.16431313991722901</v>
      </c>
      <c r="AI2595">
        <v>0.63132149847544095</v>
      </c>
    </row>
    <row r="2596" spans="1:35" x14ac:dyDescent="0.2">
      <c r="A2596" t="s">
        <v>2671</v>
      </c>
      <c r="B2596" s="1">
        <v>41640</v>
      </c>
      <c r="C2596" t="s">
        <v>89</v>
      </c>
      <c r="D2596" t="s">
        <v>63</v>
      </c>
      <c r="E2596" t="s">
        <v>75</v>
      </c>
      <c r="F2596" t="s">
        <v>48</v>
      </c>
      <c r="G2596" t="s">
        <v>49</v>
      </c>
      <c r="H2596" t="s">
        <v>41</v>
      </c>
      <c r="I2596" t="s">
        <v>43</v>
      </c>
      <c r="J2596" t="s">
        <v>43</v>
      </c>
      <c r="K2596" t="s">
        <v>42</v>
      </c>
      <c r="L2596" t="s">
        <v>56</v>
      </c>
      <c r="M2596">
        <v>333</v>
      </c>
      <c r="N2596">
        <v>4843</v>
      </c>
      <c r="O2596">
        <v>927</v>
      </c>
      <c r="P2596">
        <v>3.01</v>
      </c>
      <c r="Q2596">
        <v>17</v>
      </c>
      <c r="R2596">
        <v>4325863</v>
      </c>
      <c r="S2596" s="6">
        <f t="shared" si="400"/>
        <v>191410.28288251083</v>
      </c>
      <c r="T2596" s="6">
        <f t="shared" si="401"/>
        <v>68759.033656824278</v>
      </c>
      <c r="U2596" s="2">
        <f t="shared" si="402"/>
        <v>621515.58951063396</v>
      </c>
      <c r="V2596" s="3">
        <f t="shared" si="403"/>
        <v>54.529411764705884</v>
      </c>
      <c r="W2596" s="3">
        <f t="shared" si="404"/>
        <v>19.588235294117649</v>
      </c>
      <c r="X2596" s="2">
        <f t="shared" si="405"/>
        <v>177.05882352941177</v>
      </c>
      <c r="Y2596" s="3">
        <f t="shared" si="406"/>
        <v>19.588235294117649</v>
      </c>
      <c r="Z2596" s="2">
        <f t="shared" si="407"/>
        <v>3.2470334412081985</v>
      </c>
      <c r="AA2596" s="5">
        <f t="shared" si="408"/>
        <v>2.7837837837837838</v>
      </c>
      <c r="AB2596" s="4">
        <f t="shared" si="409"/>
        <v>0.25446252941176473</v>
      </c>
      <c r="AC2596">
        <v>5</v>
      </c>
      <c r="AD2596">
        <v>1</v>
      </c>
      <c r="AE2596">
        <v>0</v>
      </c>
      <c r="AF2596">
        <v>4</v>
      </c>
      <c r="AG2596">
        <v>1</v>
      </c>
      <c r="AH2596">
        <v>0.69432671638014098</v>
      </c>
      <c r="AI2596">
        <v>-0.27575023586057701</v>
      </c>
    </row>
    <row r="2597" spans="1:35" x14ac:dyDescent="0.2">
      <c r="A2597" t="s">
        <v>2672</v>
      </c>
      <c r="B2597" s="1">
        <v>40544</v>
      </c>
      <c r="C2597" t="s">
        <v>82</v>
      </c>
      <c r="D2597" t="s">
        <v>83</v>
      </c>
      <c r="E2597" t="s">
        <v>75</v>
      </c>
      <c r="F2597" t="s">
        <v>65</v>
      </c>
      <c r="G2597" t="s">
        <v>40</v>
      </c>
      <c r="H2597" t="s">
        <v>51</v>
      </c>
      <c r="I2597" t="s">
        <v>43</v>
      </c>
      <c r="J2597" t="s">
        <v>43</v>
      </c>
      <c r="K2597" t="s">
        <v>51</v>
      </c>
      <c r="L2597" t="s">
        <v>56</v>
      </c>
      <c r="M2597">
        <v>409</v>
      </c>
      <c r="N2597">
        <v>1337</v>
      </c>
      <c r="O2597">
        <v>606</v>
      </c>
      <c r="P2597">
        <v>16.670000000000002</v>
      </c>
      <c r="Q2597">
        <v>26</v>
      </c>
      <c r="R2597">
        <v>3968127</v>
      </c>
      <c r="S2597" s="6">
        <f t="shared" si="400"/>
        <v>453253.55272999255</v>
      </c>
      <c r="T2597" s="6">
        <f t="shared" si="401"/>
        <v>305908.75093492895</v>
      </c>
      <c r="U2597" s="2">
        <f t="shared" si="402"/>
        <v>12468212.415856397</v>
      </c>
      <c r="V2597" s="3">
        <f t="shared" si="403"/>
        <v>23.307692307692307</v>
      </c>
      <c r="W2597" s="3">
        <f t="shared" si="404"/>
        <v>15.73076923076923</v>
      </c>
      <c r="X2597" s="2">
        <f t="shared" si="405"/>
        <v>641.15384615384619</v>
      </c>
      <c r="Y2597" s="3">
        <f t="shared" si="406"/>
        <v>15.73076923076923</v>
      </c>
      <c r="Z2597" s="2">
        <f t="shared" si="407"/>
        <v>27.508250825082513</v>
      </c>
      <c r="AA2597" s="5">
        <f t="shared" si="408"/>
        <v>1.4816625916870416</v>
      </c>
      <c r="AB2597" s="4">
        <f t="shared" si="409"/>
        <v>0.15262026923076924</v>
      </c>
      <c r="AC2597">
        <v>7</v>
      </c>
      <c r="AD2597">
        <v>0</v>
      </c>
      <c r="AE2597">
        <v>1</v>
      </c>
      <c r="AF2597">
        <v>4</v>
      </c>
      <c r="AG2597">
        <v>1</v>
      </c>
      <c r="AH2597">
        <v>0.126146148207299</v>
      </c>
      <c r="AI2597">
        <v>-0.13217539136127299</v>
      </c>
    </row>
    <row r="2598" spans="1:35" x14ac:dyDescent="0.2">
      <c r="A2598" t="s">
        <v>2673</v>
      </c>
      <c r="B2598" s="1">
        <v>43101</v>
      </c>
      <c r="C2598" t="s">
        <v>70</v>
      </c>
      <c r="D2598" t="s">
        <v>63</v>
      </c>
      <c r="E2598" t="s">
        <v>77</v>
      </c>
      <c r="F2598" t="s">
        <v>39</v>
      </c>
      <c r="G2598" t="s">
        <v>40</v>
      </c>
      <c r="H2598" t="s">
        <v>41</v>
      </c>
      <c r="I2598" t="s">
        <v>51</v>
      </c>
      <c r="J2598" t="s">
        <v>43</v>
      </c>
      <c r="K2598" t="s">
        <v>43</v>
      </c>
      <c r="L2598" t="s">
        <v>56</v>
      </c>
      <c r="M2598">
        <v>390</v>
      </c>
      <c r="N2598">
        <v>4819</v>
      </c>
      <c r="O2598">
        <v>260</v>
      </c>
      <c r="P2598">
        <v>48.87</v>
      </c>
      <c r="Q2598">
        <v>22</v>
      </c>
      <c r="R2598">
        <v>4356243</v>
      </c>
      <c r="S2598" s="6">
        <f t="shared" si="400"/>
        <v>53953.102303382446</v>
      </c>
      <c r="T2598" s="6">
        <f t="shared" si="401"/>
        <v>80929.653455073669</v>
      </c>
      <c r="U2598" s="2">
        <f t="shared" si="402"/>
        <v>10141108.113716539</v>
      </c>
      <c r="V2598" s="3">
        <f t="shared" si="403"/>
        <v>11.818181818181818</v>
      </c>
      <c r="W2598" s="3">
        <f t="shared" si="404"/>
        <v>17.727272727272727</v>
      </c>
      <c r="X2598" s="2">
        <f t="shared" si="405"/>
        <v>2221.3636363636365</v>
      </c>
      <c r="Y2598" s="3">
        <f t="shared" si="406"/>
        <v>17.727272727272727</v>
      </c>
      <c r="Z2598" s="2">
        <f t="shared" si="407"/>
        <v>187.96153846153845</v>
      </c>
      <c r="AA2598" s="5">
        <f t="shared" si="408"/>
        <v>0.66666666666666663</v>
      </c>
      <c r="AB2598" s="4">
        <f t="shared" si="409"/>
        <v>0.19801104545454545</v>
      </c>
      <c r="AC2598">
        <v>9</v>
      </c>
      <c r="AD2598">
        <v>0</v>
      </c>
      <c r="AE2598">
        <v>0</v>
      </c>
      <c r="AF2598">
        <v>4</v>
      </c>
      <c r="AG2598">
        <v>1</v>
      </c>
      <c r="AH2598">
        <v>0.52444702897682205</v>
      </c>
      <c r="AI2598">
        <v>-0.26351033800319801</v>
      </c>
    </row>
    <row r="2599" spans="1:35" x14ac:dyDescent="0.2">
      <c r="A2599" t="s">
        <v>2674</v>
      </c>
      <c r="B2599" s="1">
        <v>38718</v>
      </c>
      <c r="C2599" t="s">
        <v>103</v>
      </c>
      <c r="D2599" t="s">
        <v>47</v>
      </c>
      <c r="E2599" t="s">
        <v>77</v>
      </c>
      <c r="F2599" t="s">
        <v>39</v>
      </c>
      <c r="G2599" t="s">
        <v>40</v>
      </c>
      <c r="H2599" t="s">
        <v>41</v>
      </c>
      <c r="I2599" t="s">
        <v>43</v>
      </c>
      <c r="J2599" t="s">
        <v>43</v>
      </c>
      <c r="K2599" t="s">
        <v>42</v>
      </c>
      <c r="L2599" t="s">
        <v>44</v>
      </c>
      <c r="M2599">
        <v>332</v>
      </c>
      <c r="N2599">
        <v>2539</v>
      </c>
      <c r="O2599">
        <v>780</v>
      </c>
      <c r="P2599">
        <v>4.9400000000000004</v>
      </c>
      <c r="Q2599">
        <v>9</v>
      </c>
      <c r="R2599">
        <v>1819793</v>
      </c>
      <c r="S2599" s="6">
        <f t="shared" si="400"/>
        <v>307207.56203229621</v>
      </c>
      <c r="T2599" s="6">
        <f t="shared" si="401"/>
        <v>130760.14178810555</v>
      </c>
      <c r="U2599" s="2">
        <f t="shared" si="402"/>
        <v>1945647.8928712092</v>
      </c>
      <c r="V2599" s="3">
        <f t="shared" si="403"/>
        <v>86.666666666666671</v>
      </c>
      <c r="W2599" s="3">
        <f t="shared" si="404"/>
        <v>36.888888888888886</v>
      </c>
      <c r="X2599" s="2">
        <f t="shared" si="405"/>
        <v>548.88888888888891</v>
      </c>
      <c r="Y2599" s="3">
        <f t="shared" si="406"/>
        <v>36.888888888888886</v>
      </c>
      <c r="Z2599" s="2">
        <f t="shared" si="407"/>
        <v>6.333333333333333</v>
      </c>
      <c r="AA2599" s="5">
        <f t="shared" si="408"/>
        <v>2.3493975903614457</v>
      </c>
      <c r="AB2599" s="4">
        <f t="shared" si="409"/>
        <v>0.20219922222222222</v>
      </c>
      <c r="AC2599">
        <v>8</v>
      </c>
      <c r="AD2599">
        <v>0</v>
      </c>
      <c r="AE2599">
        <v>1</v>
      </c>
      <c r="AF2599">
        <v>4</v>
      </c>
      <c r="AG2599">
        <v>1</v>
      </c>
      <c r="AH2599" s="2">
        <v>1317429150445950</v>
      </c>
      <c r="AI2599">
        <v>-0.236313086932602</v>
      </c>
    </row>
    <row r="2600" spans="1:35" x14ac:dyDescent="0.2">
      <c r="A2600" t="s">
        <v>2675</v>
      </c>
      <c r="B2600" s="1">
        <v>39448</v>
      </c>
      <c r="C2600" t="s">
        <v>53</v>
      </c>
      <c r="D2600" t="s">
        <v>37</v>
      </c>
      <c r="E2600" t="s">
        <v>125</v>
      </c>
      <c r="F2600" t="s">
        <v>65</v>
      </c>
      <c r="G2600" t="s">
        <v>40</v>
      </c>
      <c r="H2600" t="s">
        <v>41</v>
      </c>
      <c r="I2600" t="s">
        <v>42</v>
      </c>
      <c r="J2600" t="s">
        <v>43</v>
      </c>
      <c r="K2600" t="s">
        <v>43</v>
      </c>
      <c r="L2600" t="s">
        <v>78</v>
      </c>
      <c r="M2600">
        <v>439</v>
      </c>
      <c r="N2600">
        <v>4998</v>
      </c>
      <c r="O2600">
        <v>159</v>
      </c>
      <c r="P2600">
        <v>33.19</v>
      </c>
      <c r="Q2600">
        <v>88</v>
      </c>
      <c r="R2600">
        <v>4595540</v>
      </c>
      <c r="S2600" s="6">
        <f t="shared" si="400"/>
        <v>31812.725090036016</v>
      </c>
      <c r="T2600" s="6">
        <f t="shared" si="401"/>
        <v>87835.134053621456</v>
      </c>
      <c r="U2600" s="2">
        <f t="shared" si="402"/>
        <v>6640656.2625050014</v>
      </c>
      <c r="V2600" s="3">
        <f t="shared" si="403"/>
        <v>1.8068181818181819</v>
      </c>
      <c r="W2600" s="3">
        <f t="shared" si="404"/>
        <v>4.9886363636363633</v>
      </c>
      <c r="X2600" s="2">
        <f t="shared" si="405"/>
        <v>377.15909090909088</v>
      </c>
      <c r="Y2600" s="3">
        <f t="shared" si="406"/>
        <v>4.9886363636363633</v>
      </c>
      <c r="Z2600" s="2">
        <f t="shared" si="407"/>
        <v>208.74213836477986</v>
      </c>
      <c r="AA2600" s="5">
        <f t="shared" si="408"/>
        <v>0.36218678815489752</v>
      </c>
      <c r="AB2600" s="4">
        <f t="shared" si="409"/>
        <v>5.2222045454545452E-2</v>
      </c>
      <c r="AC2600">
        <v>4</v>
      </c>
      <c r="AD2600">
        <v>0</v>
      </c>
      <c r="AE2600">
        <v>1</v>
      </c>
      <c r="AF2600">
        <v>1</v>
      </c>
      <c r="AG2600">
        <v>1</v>
      </c>
      <c r="AH2600">
        <v>-0.68603812076864901</v>
      </c>
      <c r="AI2600">
        <v>-0.26910211509581899</v>
      </c>
    </row>
    <row r="2601" spans="1:35" x14ac:dyDescent="0.2">
      <c r="A2601" t="s">
        <v>2676</v>
      </c>
      <c r="B2601" s="1">
        <v>43101</v>
      </c>
      <c r="C2601" t="s">
        <v>73</v>
      </c>
      <c r="D2601" t="s">
        <v>74</v>
      </c>
      <c r="E2601" t="s">
        <v>59</v>
      </c>
      <c r="F2601" t="s">
        <v>68</v>
      </c>
      <c r="G2601" t="s">
        <v>40</v>
      </c>
      <c r="H2601" t="s">
        <v>51</v>
      </c>
      <c r="I2601" t="s">
        <v>43</v>
      </c>
      <c r="J2601" t="s">
        <v>43</v>
      </c>
      <c r="K2601" t="s">
        <v>43</v>
      </c>
      <c r="L2601" t="s">
        <v>44</v>
      </c>
      <c r="M2601">
        <v>438</v>
      </c>
      <c r="N2601">
        <v>1613</v>
      </c>
      <c r="O2601">
        <v>848</v>
      </c>
      <c r="P2601">
        <v>31.62</v>
      </c>
      <c r="Q2601">
        <v>63</v>
      </c>
      <c r="R2601">
        <v>2984276</v>
      </c>
      <c r="S2601" s="6">
        <f t="shared" si="400"/>
        <v>525728.45629262249</v>
      </c>
      <c r="T2601" s="6">
        <f t="shared" si="401"/>
        <v>271543.70737755735</v>
      </c>
      <c r="U2601" s="2">
        <f t="shared" si="402"/>
        <v>19603223.806571607</v>
      </c>
      <c r="V2601" s="3">
        <f t="shared" si="403"/>
        <v>13.46031746031746</v>
      </c>
      <c r="W2601" s="3">
        <f t="shared" si="404"/>
        <v>6.9523809523809526</v>
      </c>
      <c r="X2601" s="2">
        <f t="shared" si="405"/>
        <v>501.90476190476193</v>
      </c>
      <c r="Y2601" s="3">
        <f t="shared" si="406"/>
        <v>6.9523809523809526</v>
      </c>
      <c r="Z2601" s="2">
        <f t="shared" si="407"/>
        <v>37.287735849056602</v>
      </c>
      <c r="AA2601" s="5">
        <f t="shared" si="408"/>
        <v>1.9360730593607305</v>
      </c>
      <c r="AB2601" s="4">
        <f t="shared" si="409"/>
        <v>4.7369460317460317E-2</v>
      </c>
      <c r="AC2601">
        <v>5</v>
      </c>
      <c r="AD2601">
        <v>1</v>
      </c>
      <c r="AE2601">
        <v>1</v>
      </c>
      <c r="AF2601">
        <v>1</v>
      </c>
      <c r="AG2601">
        <v>1</v>
      </c>
      <c r="AH2601">
        <v>-0.48567322511012501</v>
      </c>
      <c r="AI2601">
        <v>-0.11046080572775099</v>
      </c>
    </row>
    <row r="2602" spans="1:35" x14ac:dyDescent="0.2">
      <c r="A2602" t="s">
        <v>2677</v>
      </c>
      <c r="B2602" s="1">
        <v>40544</v>
      </c>
      <c r="C2602" t="s">
        <v>70</v>
      </c>
      <c r="D2602" t="s">
        <v>63</v>
      </c>
      <c r="E2602" t="s">
        <v>64</v>
      </c>
      <c r="F2602" t="s">
        <v>48</v>
      </c>
      <c r="G2602" t="s">
        <v>49</v>
      </c>
      <c r="H2602" t="s">
        <v>41</v>
      </c>
      <c r="I2602" t="s">
        <v>42</v>
      </c>
      <c r="J2602" t="s">
        <v>42</v>
      </c>
      <c r="K2602" t="s">
        <v>43</v>
      </c>
      <c r="L2602" t="s">
        <v>56</v>
      </c>
      <c r="M2602">
        <v>104</v>
      </c>
      <c r="N2602">
        <v>4050</v>
      </c>
      <c r="O2602">
        <v>88</v>
      </c>
      <c r="P2602">
        <v>37.58</v>
      </c>
      <c r="Q2602">
        <v>61</v>
      </c>
      <c r="R2602">
        <v>2866842</v>
      </c>
      <c r="S2602" s="6">
        <f t="shared" si="400"/>
        <v>21728.395061728395</v>
      </c>
      <c r="T2602" s="6">
        <f t="shared" si="401"/>
        <v>25679.012345679013</v>
      </c>
      <c r="U2602" s="2">
        <f t="shared" si="402"/>
        <v>9279012.3456790131</v>
      </c>
      <c r="V2602" s="3">
        <f t="shared" si="403"/>
        <v>1.4426229508196722</v>
      </c>
      <c r="W2602" s="3">
        <f t="shared" si="404"/>
        <v>1.7049180327868851</v>
      </c>
      <c r="X2602" s="2">
        <f t="shared" si="405"/>
        <v>616.06557377049182</v>
      </c>
      <c r="Y2602" s="3">
        <f t="shared" si="406"/>
        <v>1.7049180327868851</v>
      </c>
      <c r="Z2602" s="2">
        <f t="shared" si="407"/>
        <v>427.04545454545456</v>
      </c>
      <c r="AA2602" s="5">
        <f t="shared" si="408"/>
        <v>0.84615384615384615</v>
      </c>
      <c r="AB2602" s="4">
        <f t="shared" si="409"/>
        <v>4.6997409836065575E-2</v>
      </c>
      <c r="AC2602">
        <v>1</v>
      </c>
      <c r="AD2602">
        <v>0</v>
      </c>
      <c r="AE2602">
        <v>0</v>
      </c>
      <c r="AF2602">
        <v>1</v>
      </c>
      <c r="AG2602">
        <v>1</v>
      </c>
      <c r="AH2602">
        <v>-0.728582592242903</v>
      </c>
      <c r="AI2602">
        <v>-0.28005064518314499</v>
      </c>
    </row>
    <row r="2603" spans="1:35" x14ac:dyDescent="0.2">
      <c r="A2603" t="s">
        <v>2678</v>
      </c>
      <c r="B2603" s="1">
        <v>43101</v>
      </c>
      <c r="C2603" t="s">
        <v>36</v>
      </c>
      <c r="D2603" t="s">
        <v>37</v>
      </c>
      <c r="E2603" t="s">
        <v>59</v>
      </c>
      <c r="F2603" t="s">
        <v>54</v>
      </c>
      <c r="G2603" t="s">
        <v>55</v>
      </c>
      <c r="H2603" t="s">
        <v>41</v>
      </c>
      <c r="I2603" t="s">
        <v>43</v>
      </c>
      <c r="J2603" t="s">
        <v>42</v>
      </c>
      <c r="K2603" t="s">
        <v>43</v>
      </c>
      <c r="L2603" t="s">
        <v>78</v>
      </c>
      <c r="M2603">
        <v>76</v>
      </c>
      <c r="N2603">
        <v>3706</v>
      </c>
      <c r="O2603">
        <v>913</v>
      </c>
      <c r="P2603">
        <v>44.24</v>
      </c>
      <c r="Q2603">
        <v>15</v>
      </c>
      <c r="R2603">
        <v>2144449</v>
      </c>
      <c r="S2603" s="6">
        <f t="shared" si="400"/>
        <v>246357.25849973017</v>
      </c>
      <c r="T2603" s="6">
        <f t="shared" si="401"/>
        <v>20507.285483000538</v>
      </c>
      <c r="U2603" s="2">
        <f t="shared" si="402"/>
        <v>11937398.812736103</v>
      </c>
      <c r="V2603" s="3">
        <f t="shared" si="403"/>
        <v>60.866666666666667</v>
      </c>
      <c r="W2603" s="3">
        <f t="shared" si="404"/>
        <v>5.0666666666666664</v>
      </c>
      <c r="X2603" s="2">
        <f t="shared" si="405"/>
        <v>2949.3333333333335</v>
      </c>
      <c r="Y2603" s="3">
        <f t="shared" si="406"/>
        <v>5.0666666666666664</v>
      </c>
      <c r="Z2603" s="2">
        <f t="shared" si="407"/>
        <v>48.455640744797371</v>
      </c>
      <c r="AA2603" s="5">
        <f t="shared" si="408"/>
        <v>12.013157894736842</v>
      </c>
      <c r="AB2603" s="4">
        <f t="shared" si="409"/>
        <v>0.14296326666666667</v>
      </c>
      <c r="AC2603">
        <v>1</v>
      </c>
      <c r="AD2603">
        <v>1</v>
      </c>
      <c r="AE2603">
        <v>1</v>
      </c>
      <c r="AF2603">
        <v>4</v>
      </c>
      <c r="AG2603">
        <v>1</v>
      </c>
      <c r="AH2603">
        <v>0.78918662300773801</v>
      </c>
      <c r="AI2603">
        <v>-0.246172994067622</v>
      </c>
    </row>
    <row r="2604" spans="1:35" x14ac:dyDescent="0.2">
      <c r="A2604" t="s">
        <v>2679</v>
      </c>
      <c r="B2604" s="1">
        <v>40544</v>
      </c>
      <c r="C2604" t="s">
        <v>73</v>
      </c>
      <c r="D2604" t="s">
        <v>74</v>
      </c>
      <c r="E2604" t="s">
        <v>64</v>
      </c>
      <c r="F2604" t="s">
        <v>48</v>
      </c>
      <c r="G2604" t="s">
        <v>49</v>
      </c>
      <c r="H2604" t="s">
        <v>41</v>
      </c>
      <c r="I2604" t="s">
        <v>51</v>
      </c>
      <c r="J2604" t="s">
        <v>43</v>
      </c>
      <c r="K2604" t="s">
        <v>42</v>
      </c>
      <c r="L2604" t="s">
        <v>78</v>
      </c>
      <c r="M2604">
        <v>472</v>
      </c>
      <c r="N2604">
        <v>2496</v>
      </c>
      <c r="O2604">
        <v>416</v>
      </c>
      <c r="P2604">
        <v>10.51</v>
      </c>
      <c r="Q2604">
        <v>65</v>
      </c>
      <c r="R2604">
        <v>1671820</v>
      </c>
      <c r="S2604" s="6">
        <f t="shared" si="400"/>
        <v>166666.66666666666</v>
      </c>
      <c r="T2604" s="6">
        <f t="shared" si="401"/>
        <v>189102.56410256409</v>
      </c>
      <c r="U2604" s="2">
        <f t="shared" si="402"/>
        <v>4210737.179487179</v>
      </c>
      <c r="V2604" s="3">
        <f t="shared" si="403"/>
        <v>6.4</v>
      </c>
      <c r="W2604" s="3">
        <f t="shared" si="404"/>
        <v>7.2615384615384615</v>
      </c>
      <c r="X2604" s="2">
        <f t="shared" si="405"/>
        <v>161.69230769230768</v>
      </c>
      <c r="Y2604" s="3">
        <f t="shared" si="406"/>
        <v>7.2615384615384615</v>
      </c>
      <c r="Z2604" s="2">
        <f t="shared" si="407"/>
        <v>25.264423076923077</v>
      </c>
      <c r="AA2604" s="5">
        <f t="shared" si="408"/>
        <v>0.88135593220338981</v>
      </c>
      <c r="AB2604" s="4">
        <f t="shared" si="409"/>
        <v>2.5720307692307692E-2</v>
      </c>
      <c r="AC2604">
        <v>2</v>
      </c>
      <c r="AD2604">
        <v>0</v>
      </c>
      <c r="AE2604">
        <v>1</v>
      </c>
      <c r="AF2604">
        <v>1</v>
      </c>
      <c r="AG2604">
        <v>1</v>
      </c>
      <c r="AH2604">
        <v>-0.70148162961469296</v>
      </c>
      <c r="AI2604">
        <v>-0.223620238619652</v>
      </c>
    </row>
    <row r="2605" spans="1:35" x14ac:dyDescent="0.2">
      <c r="A2605" t="s">
        <v>2680</v>
      </c>
      <c r="B2605" s="1">
        <v>44197</v>
      </c>
      <c r="C2605" t="s">
        <v>62</v>
      </c>
      <c r="D2605" t="s">
        <v>63</v>
      </c>
      <c r="E2605" t="s">
        <v>132</v>
      </c>
      <c r="F2605" t="s">
        <v>65</v>
      </c>
      <c r="G2605" t="s">
        <v>40</v>
      </c>
      <c r="H2605" t="s">
        <v>51</v>
      </c>
      <c r="I2605" t="s">
        <v>43</v>
      </c>
      <c r="J2605" t="s">
        <v>43</v>
      </c>
      <c r="K2605" t="s">
        <v>51</v>
      </c>
      <c r="L2605" t="s">
        <v>56</v>
      </c>
      <c r="M2605">
        <v>459</v>
      </c>
      <c r="N2605">
        <v>1804</v>
      </c>
      <c r="O2605">
        <v>563</v>
      </c>
      <c r="P2605">
        <v>18.14</v>
      </c>
      <c r="Q2605">
        <v>38</v>
      </c>
      <c r="R2605">
        <v>1158949</v>
      </c>
      <c r="S2605" s="6">
        <f t="shared" si="400"/>
        <v>312084.25720620842</v>
      </c>
      <c r="T2605" s="6">
        <f t="shared" si="401"/>
        <v>254434.58980044347</v>
      </c>
      <c r="U2605" s="2">
        <f t="shared" si="402"/>
        <v>10055432.372505544</v>
      </c>
      <c r="V2605" s="3">
        <f t="shared" si="403"/>
        <v>14.815789473684211</v>
      </c>
      <c r="W2605" s="3">
        <f t="shared" si="404"/>
        <v>12.078947368421053</v>
      </c>
      <c r="X2605" s="2">
        <f t="shared" si="405"/>
        <v>477.36842105263156</v>
      </c>
      <c r="Y2605" s="3">
        <f t="shared" si="406"/>
        <v>12.078947368421053</v>
      </c>
      <c r="Z2605" s="2">
        <f t="shared" si="407"/>
        <v>32.220248667850797</v>
      </c>
      <c r="AA2605" s="5">
        <f t="shared" si="408"/>
        <v>1.2265795206971677</v>
      </c>
      <c r="AB2605" s="4">
        <f t="shared" si="409"/>
        <v>3.0498657894736842E-2</v>
      </c>
      <c r="AC2605">
        <v>2</v>
      </c>
      <c r="AD2605">
        <v>1</v>
      </c>
      <c r="AE2605">
        <v>0</v>
      </c>
      <c r="AF2605">
        <v>4</v>
      </c>
      <c r="AG2605">
        <v>1</v>
      </c>
      <c r="AH2605">
        <v>-0.39887638763884498</v>
      </c>
      <c r="AI2605">
        <v>-0.169021244120135</v>
      </c>
    </row>
    <row r="2606" spans="1:35" x14ac:dyDescent="0.2">
      <c r="A2606" t="s">
        <v>2681</v>
      </c>
      <c r="B2606" s="1">
        <v>38353</v>
      </c>
      <c r="C2606" t="s">
        <v>36</v>
      </c>
      <c r="D2606" t="s">
        <v>37</v>
      </c>
      <c r="E2606" t="s">
        <v>71</v>
      </c>
      <c r="F2606" t="s">
        <v>65</v>
      </c>
      <c r="G2606" t="s">
        <v>40</v>
      </c>
      <c r="H2606" t="s">
        <v>51</v>
      </c>
      <c r="I2606" t="s">
        <v>51</v>
      </c>
      <c r="J2606" t="s">
        <v>42</v>
      </c>
      <c r="K2606" t="s">
        <v>43</v>
      </c>
      <c r="L2606" t="s">
        <v>56</v>
      </c>
      <c r="M2606">
        <v>34</v>
      </c>
      <c r="N2606">
        <v>1676</v>
      </c>
      <c r="O2606">
        <v>280</v>
      </c>
      <c r="P2606">
        <v>26.3</v>
      </c>
      <c r="Q2606">
        <v>26</v>
      </c>
      <c r="R2606">
        <v>1020576</v>
      </c>
      <c r="S2606" s="6">
        <f t="shared" si="400"/>
        <v>167064.43914081145</v>
      </c>
      <c r="T2606" s="6">
        <f t="shared" si="401"/>
        <v>20286.396181384247</v>
      </c>
      <c r="U2606" s="2">
        <f t="shared" si="402"/>
        <v>15692124.105011933</v>
      </c>
      <c r="V2606" s="3">
        <f t="shared" si="403"/>
        <v>10.76923076923077</v>
      </c>
      <c r="W2606" s="3">
        <f t="shared" si="404"/>
        <v>1.3076923076923077</v>
      </c>
      <c r="X2606" s="2">
        <f t="shared" si="405"/>
        <v>1011.5384615384615</v>
      </c>
      <c r="Y2606" s="3">
        <f t="shared" si="406"/>
        <v>1.3076923076923077</v>
      </c>
      <c r="Z2606" s="2">
        <f t="shared" si="407"/>
        <v>93.928571428571431</v>
      </c>
      <c r="AA2606" s="5">
        <f t="shared" si="408"/>
        <v>8.235294117647058</v>
      </c>
      <c r="AB2606" s="4">
        <f t="shared" si="409"/>
        <v>3.9252923076923074E-2</v>
      </c>
      <c r="AC2606">
        <v>8</v>
      </c>
      <c r="AD2606">
        <v>0</v>
      </c>
      <c r="AE2606">
        <v>1</v>
      </c>
      <c r="AF2606">
        <v>4</v>
      </c>
      <c r="AG2606">
        <v>1</v>
      </c>
      <c r="AH2606">
        <v>-0.56816538192954402</v>
      </c>
      <c r="AI2606">
        <v>-0.243608429299812</v>
      </c>
    </row>
    <row r="2607" spans="1:35" x14ac:dyDescent="0.2">
      <c r="A2607" t="s">
        <v>2682</v>
      </c>
      <c r="B2607" s="1">
        <v>43466</v>
      </c>
      <c r="C2607" t="s">
        <v>62</v>
      </c>
      <c r="D2607" t="s">
        <v>63</v>
      </c>
      <c r="E2607" t="s">
        <v>71</v>
      </c>
      <c r="F2607" t="s">
        <v>68</v>
      </c>
      <c r="G2607" t="s">
        <v>40</v>
      </c>
      <c r="H2607" t="s">
        <v>41</v>
      </c>
      <c r="I2607" t="s">
        <v>42</v>
      </c>
      <c r="J2607" t="s">
        <v>43</v>
      </c>
      <c r="K2607" t="s">
        <v>51</v>
      </c>
      <c r="L2607" t="s">
        <v>78</v>
      </c>
      <c r="M2607">
        <v>306</v>
      </c>
      <c r="N2607">
        <v>2773</v>
      </c>
      <c r="O2607">
        <v>206</v>
      </c>
      <c r="P2607">
        <v>23.45</v>
      </c>
      <c r="Q2607">
        <v>17</v>
      </c>
      <c r="R2607">
        <v>3234826</v>
      </c>
      <c r="S2607" s="6">
        <f t="shared" si="400"/>
        <v>74287.774972953484</v>
      </c>
      <c r="T2607" s="6">
        <f t="shared" si="401"/>
        <v>110349.80165885323</v>
      </c>
      <c r="U2607" s="2">
        <f t="shared" si="402"/>
        <v>8456545.2578434907</v>
      </c>
      <c r="V2607" s="3">
        <f t="shared" si="403"/>
        <v>12.117647058823529</v>
      </c>
      <c r="W2607" s="3">
        <f t="shared" si="404"/>
        <v>18</v>
      </c>
      <c r="X2607" s="2">
        <f t="shared" si="405"/>
        <v>1379.4117647058824</v>
      </c>
      <c r="Y2607" s="3">
        <f t="shared" si="406"/>
        <v>18</v>
      </c>
      <c r="Z2607" s="2">
        <f t="shared" si="407"/>
        <v>113.83495145631068</v>
      </c>
      <c r="AA2607" s="5">
        <f t="shared" si="408"/>
        <v>0.67320261437908502</v>
      </c>
      <c r="AB2607" s="4">
        <f t="shared" si="409"/>
        <v>0.19028388235294116</v>
      </c>
      <c r="AC2607">
        <v>4</v>
      </c>
      <c r="AD2607">
        <v>1</v>
      </c>
      <c r="AE2607">
        <v>1</v>
      </c>
      <c r="AF2607">
        <v>4</v>
      </c>
      <c r="AG2607">
        <v>1</v>
      </c>
      <c r="AH2607">
        <v>0.29551366845017402</v>
      </c>
      <c r="AI2607">
        <v>-0.25625543895568498</v>
      </c>
    </row>
    <row r="2608" spans="1:35" x14ac:dyDescent="0.2">
      <c r="A2608" t="s">
        <v>2683</v>
      </c>
      <c r="B2608" s="1">
        <v>42370</v>
      </c>
      <c r="C2608" t="s">
        <v>89</v>
      </c>
      <c r="D2608" t="s">
        <v>63</v>
      </c>
      <c r="E2608" t="s">
        <v>38</v>
      </c>
      <c r="F2608" t="s">
        <v>39</v>
      </c>
      <c r="G2608" t="s">
        <v>40</v>
      </c>
      <c r="H2608" t="s">
        <v>50</v>
      </c>
      <c r="I2608" t="s">
        <v>43</v>
      </c>
      <c r="J2608" t="s">
        <v>42</v>
      </c>
      <c r="K2608" t="s">
        <v>42</v>
      </c>
      <c r="L2608" t="s">
        <v>56</v>
      </c>
      <c r="M2608">
        <v>87</v>
      </c>
      <c r="N2608">
        <v>251</v>
      </c>
      <c r="O2608">
        <v>768</v>
      </c>
      <c r="P2608">
        <v>9.39</v>
      </c>
      <c r="Q2608">
        <v>29</v>
      </c>
      <c r="R2608">
        <v>4483055</v>
      </c>
      <c r="S2608" s="6">
        <f t="shared" si="400"/>
        <v>3059760.9561752989</v>
      </c>
      <c r="T2608" s="6">
        <f t="shared" si="401"/>
        <v>346613.54581673309</v>
      </c>
      <c r="U2608" s="2">
        <f t="shared" si="402"/>
        <v>37410358.565737054</v>
      </c>
      <c r="V2608" s="3">
        <f t="shared" si="403"/>
        <v>26.482758620689655</v>
      </c>
      <c r="W2608" s="3">
        <f t="shared" si="404"/>
        <v>3</v>
      </c>
      <c r="X2608" s="2">
        <f t="shared" si="405"/>
        <v>323.79310344827587</v>
      </c>
      <c r="Y2608" s="3">
        <f t="shared" si="406"/>
        <v>3</v>
      </c>
      <c r="Z2608" s="2">
        <f t="shared" si="407"/>
        <v>12.2265625</v>
      </c>
      <c r="AA2608" s="5">
        <f t="shared" si="408"/>
        <v>8.8275862068965516</v>
      </c>
      <c r="AB2608" s="4">
        <f t="shared" si="409"/>
        <v>0.15458810344827587</v>
      </c>
      <c r="AC2608">
        <v>4</v>
      </c>
      <c r="AD2608">
        <v>1</v>
      </c>
      <c r="AE2608">
        <v>1</v>
      </c>
      <c r="AF2608">
        <v>4</v>
      </c>
      <c r="AG2608">
        <v>1</v>
      </c>
      <c r="AH2608">
        <v>-0.215298630116289</v>
      </c>
      <c r="AI2608">
        <v>0.32586293642117597</v>
      </c>
    </row>
    <row r="2609" spans="1:35" x14ac:dyDescent="0.2">
      <c r="A2609" t="s">
        <v>2684</v>
      </c>
      <c r="B2609" s="1">
        <v>36892</v>
      </c>
      <c r="C2609" t="s">
        <v>70</v>
      </c>
      <c r="D2609" t="s">
        <v>63</v>
      </c>
      <c r="E2609" t="s">
        <v>75</v>
      </c>
      <c r="F2609" t="s">
        <v>48</v>
      </c>
      <c r="G2609" t="s">
        <v>49</v>
      </c>
      <c r="H2609" t="s">
        <v>51</v>
      </c>
      <c r="I2609" t="s">
        <v>42</v>
      </c>
      <c r="J2609" t="s">
        <v>51</v>
      </c>
      <c r="K2609" t="s">
        <v>43</v>
      </c>
      <c r="L2609" t="s">
        <v>5077</v>
      </c>
      <c r="M2609">
        <v>216</v>
      </c>
      <c r="N2609">
        <v>1749</v>
      </c>
      <c r="O2609">
        <v>21</v>
      </c>
      <c r="P2609">
        <v>42.07</v>
      </c>
      <c r="Q2609">
        <v>35</v>
      </c>
      <c r="R2609">
        <v>3992666</v>
      </c>
      <c r="S2609" s="6">
        <f t="shared" si="400"/>
        <v>12006.861063464838</v>
      </c>
      <c r="T2609" s="6">
        <f t="shared" si="401"/>
        <v>123499.14236706689</v>
      </c>
      <c r="U2609" s="2">
        <f t="shared" si="402"/>
        <v>24053744.997141223</v>
      </c>
      <c r="V2609" s="3">
        <f t="shared" si="403"/>
        <v>0.6</v>
      </c>
      <c r="W2609" s="3">
        <f t="shared" si="404"/>
        <v>6.1714285714285717</v>
      </c>
      <c r="X2609" s="2">
        <f t="shared" si="405"/>
        <v>1202</v>
      </c>
      <c r="Y2609" s="3">
        <f t="shared" si="406"/>
        <v>6.1714285714285717</v>
      </c>
      <c r="Z2609" s="2">
        <f t="shared" si="407"/>
        <v>2003.3333333333333</v>
      </c>
      <c r="AA2609" s="5">
        <f t="shared" si="408"/>
        <v>9.7222222222222224E-2</v>
      </c>
      <c r="AB2609" s="4">
        <f t="shared" si="409"/>
        <v>0.11407617142857143</v>
      </c>
      <c r="AC2609">
        <v>5</v>
      </c>
      <c r="AD2609">
        <v>1</v>
      </c>
      <c r="AE2609">
        <v>0</v>
      </c>
      <c r="AF2609">
        <v>4</v>
      </c>
      <c r="AG2609">
        <v>1</v>
      </c>
      <c r="AH2609">
        <v>-0.29367825321776098</v>
      </c>
      <c r="AI2609">
        <v>-0.21523097350581499</v>
      </c>
    </row>
    <row r="2610" spans="1:35" x14ac:dyDescent="0.2">
      <c r="A2610" t="s">
        <v>2685</v>
      </c>
      <c r="B2610" s="1">
        <v>39448</v>
      </c>
      <c r="C2610" t="s">
        <v>46</v>
      </c>
      <c r="D2610" t="s">
        <v>47</v>
      </c>
      <c r="E2610" t="s">
        <v>77</v>
      </c>
      <c r="F2610" t="s">
        <v>68</v>
      </c>
      <c r="G2610" t="s">
        <v>40</v>
      </c>
      <c r="H2610" t="s">
        <v>41</v>
      </c>
      <c r="I2610" t="s">
        <v>42</v>
      </c>
      <c r="J2610" t="s">
        <v>42</v>
      </c>
      <c r="K2610" t="s">
        <v>42</v>
      </c>
      <c r="L2610" t="s">
        <v>5077</v>
      </c>
      <c r="M2610">
        <v>103</v>
      </c>
      <c r="N2610">
        <v>3589</v>
      </c>
      <c r="O2610">
        <v>26</v>
      </c>
      <c r="P2610">
        <v>1.1200000000000001</v>
      </c>
      <c r="Q2610">
        <v>84</v>
      </c>
      <c r="R2610">
        <v>3902210</v>
      </c>
      <c r="S2610" s="6">
        <f t="shared" si="400"/>
        <v>7244.3577598216771</v>
      </c>
      <c r="T2610" s="6">
        <f t="shared" si="401"/>
        <v>28698.801894678185</v>
      </c>
      <c r="U2610" s="2">
        <f t="shared" si="402"/>
        <v>312064.64196154918</v>
      </c>
      <c r="V2610" s="3">
        <f t="shared" si="403"/>
        <v>0.30952380952380953</v>
      </c>
      <c r="W2610" s="3">
        <f t="shared" si="404"/>
        <v>1.2261904761904763</v>
      </c>
      <c r="X2610" s="2">
        <f t="shared" si="405"/>
        <v>13.333333333333334</v>
      </c>
      <c r="Y2610" s="3">
        <f t="shared" si="406"/>
        <v>1.2261904761904763</v>
      </c>
      <c r="Z2610" s="2">
        <f t="shared" si="407"/>
        <v>43.07692307692308</v>
      </c>
      <c r="AA2610" s="5">
        <f t="shared" si="408"/>
        <v>0.25242718446601942</v>
      </c>
      <c r="AB2610" s="4">
        <f t="shared" si="409"/>
        <v>4.6454880952380956E-2</v>
      </c>
      <c r="AC2610">
        <v>6</v>
      </c>
      <c r="AD2610">
        <v>1</v>
      </c>
      <c r="AE2610">
        <v>1</v>
      </c>
      <c r="AF2610">
        <v>1</v>
      </c>
      <c r="AG2610">
        <v>1</v>
      </c>
      <c r="AH2610">
        <v>-0.90154509973707198</v>
      </c>
      <c r="AI2610">
        <v>-0.307228836651675</v>
      </c>
    </row>
    <row r="2611" spans="1:35" x14ac:dyDescent="0.2">
      <c r="A2611" t="s">
        <v>2686</v>
      </c>
      <c r="B2611" s="1">
        <v>42005</v>
      </c>
      <c r="C2611" t="s">
        <v>70</v>
      </c>
      <c r="D2611" t="s">
        <v>63</v>
      </c>
      <c r="E2611" t="s">
        <v>132</v>
      </c>
      <c r="F2611" t="s">
        <v>54</v>
      </c>
      <c r="G2611" t="s">
        <v>55</v>
      </c>
      <c r="H2611" t="s">
        <v>41</v>
      </c>
      <c r="I2611" t="s">
        <v>43</v>
      </c>
      <c r="J2611" t="s">
        <v>43</v>
      </c>
      <c r="K2611" t="s">
        <v>51</v>
      </c>
      <c r="L2611" t="s">
        <v>44</v>
      </c>
      <c r="M2611">
        <v>443</v>
      </c>
      <c r="N2611">
        <v>4045</v>
      </c>
      <c r="O2611">
        <v>604</v>
      </c>
      <c r="P2611">
        <v>19.079999999999998</v>
      </c>
      <c r="Q2611">
        <v>49</v>
      </c>
      <c r="R2611">
        <v>3051755</v>
      </c>
      <c r="S2611" s="6">
        <f t="shared" si="400"/>
        <v>149320.14833127317</v>
      </c>
      <c r="T2611" s="6">
        <f t="shared" si="401"/>
        <v>109517.92336217553</v>
      </c>
      <c r="U2611" s="2">
        <f t="shared" si="402"/>
        <v>4716934.4870210132</v>
      </c>
      <c r="V2611" s="3">
        <f t="shared" si="403"/>
        <v>12.326530612244898</v>
      </c>
      <c r="W2611" s="3">
        <f t="shared" si="404"/>
        <v>9.0408163265306118</v>
      </c>
      <c r="X2611" s="2">
        <f t="shared" si="405"/>
        <v>389.38775510204084</v>
      </c>
      <c r="Y2611" s="3">
        <f t="shared" si="406"/>
        <v>9.0408163265306118</v>
      </c>
      <c r="Z2611" s="2">
        <f t="shared" si="407"/>
        <v>31.589403973509935</v>
      </c>
      <c r="AA2611" s="5">
        <f t="shared" si="408"/>
        <v>1.3634311512415349</v>
      </c>
      <c r="AB2611" s="4">
        <f t="shared" si="409"/>
        <v>6.2280714285714286E-2</v>
      </c>
      <c r="AC2611">
        <v>3</v>
      </c>
      <c r="AD2611">
        <v>1</v>
      </c>
      <c r="AE2611">
        <v>0</v>
      </c>
      <c r="AF2611">
        <v>1</v>
      </c>
      <c r="AG2611">
        <v>1</v>
      </c>
      <c r="AH2611">
        <v>-0.44066773869945403</v>
      </c>
      <c r="AI2611">
        <v>-0.25012138059348599</v>
      </c>
    </row>
    <row r="2612" spans="1:35" x14ac:dyDescent="0.2">
      <c r="A2612" t="s">
        <v>2687</v>
      </c>
      <c r="B2612" s="1">
        <v>38718</v>
      </c>
      <c r="C2612" t="s">
        <v>82</v>
      </c>
      <c r="D2612" t="s">
        <v>83</v>
      </c>
      <c r="E2612" t="s">
        <v>77</v>
      </c>
      <c r="F2612" t="s">
        <v>39</v>
      </c>
      <c r="G2612" t="s">
        <v>40</v>
      </c>
      <c r="H2612" t="s">
        <v>51</v>
      </c>
      <c r="I2612" t="s">
        <v>43</v>
      </c>
      <c r="J2612" t="s">
        <v>51</v>
      </c>
      <c r="K2612" t="s">
        <v>43</v>
      </c>
      <c r="L2612" t="s">
        <v>5077</v>
      </c>
      <c r="M2612">
        <v>147</v>
      </c>
      <c r="N2612">
        <v>1882</v>
      </c>
      <c r="O2612">
        <v>667</v>
      </c>
      <c r="P2612">
        <v>28.53</v>
      </c>
      <c r="Q2612">
        <v>40</v>
      </c>
      <c r="R2612">
        <v>4284320</v>
      </c>
      <c r="S2612" s="6">
        <f t="shared" si="400"/>
        <v>354410.20191285864</v>
      </c>
      <c r="T2612" s="6">
        <f t="shared" si="401"/>
        <v>78108.395324123267</v>
      </c>
      <c r="U2612" s="2">
        <f t="shared" si="402"/>
        <v>15159404.888416579</v>
      </c>
      <c r="V2612" s="3">
        <f t="shared" si="403"/>
        <v>16.675000000000001</v>
      </c>
      <c r="W2612" s="3">
        <f t="shared" si="404"/>
        <v>3.6749999999999998</v>
      </c>
      <c r="X2612" s="2">
        <f t="shared" si="405"/>
        <v>713.25</v>
      </c>
      <c r="Y2612" s="3">
        <f t="shared" si="406"/>
        <v>3.6749999999999998</v>
      </c>
      <c r="Z2612" s="2">
        <f t="shared" si="407"/>
        <v>42.7736131934033</v>
      </c>
      <c r="AA2612" s="5">
        <f t="shared" si="408"/>
        <v>4.5374149659863949</v>
      </c>
      <c r="AB2612" s="4">
        <f t="shared" si="409"/>
        <v>0.10710799999999999</v>
      </c>
      <c r="AC2612">
        <v>9</v>
      </c>
      <c r="AD2612">
        <v>1</v>
      </c>
      <c r="AE2612">
        <v>1</v>
      </c>
      <c r="AF2612">
        <v>4</v>
      </c>
      <c r="AG2612">
        <v>1</v>
      </c>
      <c r="AH2612">
        <v>-0.33175845459046099</v>
      </c>
      <c r="AI2612">
        <v>-0.20532668183573599</v>
      </c>
    </row>
    <row r="2613" spans="1:35" x14ac:dyDescent="0.2">
      <c r="A2613" t="s">
        <v>2688</v>
      </c>
      <c r="B2613" s="1">
        <v>43101</v>
      </c>
      <c r="C2613" t="s">
        <v>46</v>
      </c>
      <c r="D2613" t="s">
        <v>47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43</v>
      </c>
      <c r="L2613" t="s">
        <v>78</v>
      </c>
      <c r="M2613">
        <v>395</v>
      </c>
      <c r="N2613">
        <v>4099</v>
      </c>
      <c r="O2613">
        <v>209</v>
      </c>
      <c r="P2613">
        <v>46.92</v>
      </c>
      <c r="Q2613">
        <v>82</v>
      </c>
      <c r="R2613">
        <v>526087</v>
      </c>
      <c r="S2613" s="6">
        <f t="shared" si="400"/>
        <v>50988.045864845088</v>
      </c>
      <c r="T2613" s="6">
        <f t="shared" si="401"/>
        <v>96364.96706513784</v>
      </c>
      <c r="U2613" s="2">
        <f t="shared" si="402"/>
        <v>11446694.315686753</v>
      </c>
      <c r="V2613" s="3">
        <f t="shared" si="403"/>
        <v>2.5487804878048781</v>
      </c>
      <c r="W2613" s="3">
        <f t="shared" si="404"/>
        <v>4.8170731707317076</v>
      </c>
      <c r="X2613" s="2">
        <f t="shared" si="405"/>
        <v>572.19512195121956</v>
      </c>
      <c r="Y2613" s="3">
        <f t="shared" si="406"/>
        <v>4.8170731707317076</v>
      </c>
      <c r="Z2613" s="2">
        <f t="shared" si="407"/>
        <v>224.49760765550241</v>
      </c>
      <c r="AA2613" s="5">
        <f t="shared" si="408"/>
        <v>0.52911392405063296</v>
      </c>
      <c r="AB2613" s="4">
        <f t="shared" si="409"/>
        <v>6.4156951219512199E-3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-0.75217954922060004</v>
      </c>
      <c r="AI2613">
        <v>-0.24995233290539101</v>
      </c>
    </row>
    <row r="2614" spans="1:35" x14ac:dyDescent="0.2">
      <c r="A2614" t="s">
        <v>2689</v>
      </c>
      <c r="B2614" s="1">
        <v>42005</v>
      </c>
      <c r="C2614" t="s">
        <v>89</v>
      </c>
      <c r="D2614" t="s">
        <v>63</v>
      </c>
      <c r="E2614" t="s">
        <v>132</v>
      </c>
      <c r="F2614" t="s">
        <v>68</v>
      </c>
      <c r="G2614" t="s">
        <v>40</v>
      </c>
      <c r="H2614" t="s">
        <v>41</v>
      </c>
      <c r="I2614" t="s">
        <v>51</v>
      </c>
      <c r="J2614" t="s">
        <v>42</v>
      </c>
      <c r="K2614" t="s">
        <v>43</v>
      </c>
      <c r="L2614" t="s">
        <v>44</v>
      </c>
      <c r="M2614">
        <v>115</v>
      </c>
      <c r="N2614">
        <v>3374</v>
      </c>
      <c r="O2614">
        <v>486</v>
      </c>
      <c r="P2614">
        <v>49.6</v>
      </c>
      <c r="Q2614">
        <v>10</v>
      </c>
      <c r="R2614">
        <v>2783895</v>
      </c>
      <c r="S2614" s="6">
        <f t="shared" si="400"/>
        <v>144042.67931238885</v>
      </c>
      <c r="T2614" s="6">
        <f t="shared" si="401"/>
        <v>34084.173088322466</v>
      </c>
      <c r="U2614" s="2">
        <f t="shared" si="402"/>
        <v>14700652.045050384</v>
      </c>
      <c r="V2614" s="3">
        <f t="shared" si="403"/>
        <v>48.6</v>
      </c>
      <c r="W2614" s="3">
        <f t="shared" si="404"/>
        <v>11.5</v>
      </c>
      <c r="X2614" s="2">
        <f t="shared" si="405"/>
        <v>4960</v>
      </c>
      <c r="Y2614" s="3">
        <f t="shared" si="406"/>
        <v>11.5</v>
      </c>
      <c r="Z2614" s="2">
        <f t="shared" si="407"/>
        <v>102.05761316872427</v>
      </c>
      <c r="AA2614" s="5">
        <f t="shared" si="408"/>
        <v>4.2260869565217387</v>
      </c>
      <c r="AB2614" s="4">
        <f t="shared" si="409"/>
        <v>0.27838950000000001</v>
      </c>
      <c r="AC2614">
        <v>8</v>
      </c>
      <c r="AD2614">
        <v>1</v>
      </c>
      <c r="AE2614">
        <v>0</v>
      </c>
      <c r="AF2614">
        <v>4</v>
      </c>
      <c r="AG2614">
        <v>1</v>
      </c>
      <c r="AH2614" s="2">
        <v>1.52495637417878E+16</v>
      </c>
      <c r="AI2614">
        <v>-0.256666090332067</v>
      </c>
    </row>
    <row r="2615" spans="1:35" x14ac:dyDescent="0.2">
      <c r="A2615" t="s">
        <v>2690</v>
      </c>
      <c r="B2615" s="1">
        <v>38353</v>
      </c>
      <c r="C2615" t="s">
        <v>82</v>
      </c>
      <c r="D2615" t="s">
        <v>83</v>
      </c>
      <c r="E2615" t="s">
        <v>64</v>
      </c>
      <c r="F2615" t="s">
        <v>39</v>
      </c>
      <c r="G2615" t="s">
        <v>40</v>
      </c>
      <c r="H2615" t="s">
        <v>41</v>
      </c>
      <c r="I2615" t="s">
        <v>42</v>
      </c>
      <c r="J2615" t="s">
        <v>51</v>
      </c>
      <c r="K2615" t="s">
        <v>42</v>
      </c>
      <c r="L2615" t="s">
        <v>44</v>
      </c>
      <c r="M2615">
        <v>162</v>
      </c>
      <c r="N2615">
        <v>3240</v>
      </c>
      <c r="O2615">
        <v>224</v>
      </c>
      <c r="P2615">
        <v>3.53</v>
      </c>
      <c r="Q2615">
        <v>97</v>
      </c>
      <c r="R2615">
        <v>3260830</v>
      </c>
      <c r="S2615" s="6">
        <f t="shared" si="400"/>
        <v>69135.8024691358</v>
      </c>
      <c r="T2615" s="6">
        <f t="shared" si="401"/>
        <v>50000</v>
      </c>
      <c r="U2615" s="2">
        <f t="shared" si="402"/>
        <v>1089506.1728395061</v>
      </c>
      <c r="V2615" s="3">
        <f t="shared" si="403"/>
        <v>2.3092783505154637</v>
      </c>
      <c r="W2615" s="3">
        <f t="shared" si="404"/>
        <v>1.6701030927835052</v>
      </c>
      <c r="X2615" s="2">
        <f t="shared" si="405"/>
        <v>36.391752577319586</v>
      </c>
      <c r="Y2615" s="3">
        <f t="shared" si="406"/>
        <v>1.6701030927835052</v>
      </c>
      <c r="Z2615" s="2">
        <f t="shared" si="407"/>
        <v>15.758928571428571</v>
      </c>
      <c r="AA2615" s="5">
        <f t="shared" si="408"/>
        <v>1.382716049382716</v>
      </c>
      <c r="AB2615" s="4">
        <f t="shared" si="409"/>
        <v>3.361680412371134E-2</v>
      </c>
      <c r="AC2615">
        <v>9</v>
      </c>
      <c r="AD2615">
        <v>0</v>
      </c>
      <c r="AE2615">
        <v>0</v>
      </c>
      <c r="AF2615">
        <v>1</v>
      </c>
      <c r="AG2615">
        <v>1</v>
      </c>
      <c r="AH2615">
        <v>-0.89965210723956202</v>
      </c>
      <c r="AI2615">
        <v>-0.28693304089037203</v>
      </c>
    </row>
    <row r="2616" spans="1:35" x14ac:dyDescent="0.2">
      <c r="A2616" t="s">
        <v>2691</v>
      </c>
      <c r="B2616" s="1">
        <v>43466</v>
      </c>
      <c r="C2616" t="s">
        <v>82</v>
      </c>
      <c r="D2616" t="s">
        <v>83</v>
      </c>
      <c r="E2616" t="s">
        <v>80</v>
      </c>
      <c r="F2616" t="s">
        <v>48</v>
      </c>
      <c r="G2616" t="s">
        <v>49</v>
      </c>
      <c r="H2616" t="s">
        <v>50</v>
      </c>
      <c r="I2616" t="s">
        <v>51</v>
      </c>
      <c r="J2616" t="s">
        <v>51</v>
      </c>
      <c r="K2616" t="s">
        <v>43</v>
      </c>
      <c r="L2616" t="s">
        <v>78</v>
      </c>
      <c r="M2616">
        <v>146</v>
      </c>
      <c r="N2616">
        <v>1166</v>
      </c>
      <c r="O2616">
        <v>284</v>
      </c>
      <c r="P2616">
        <v>44.11</v>
      </c>
      <c r="Q2616">
        <v>67</v>
      </c>
      <c r="R2616">
        <v>2086021</v>
      </c>
      <c r="S2616" s="6">
        <f t="shared" si="400"/>
        <v>243567.75300171526</v>
      </c>
      <c r="T2616" s="6">
        <f t="shared" si="401"/>
        <v>125214.40823327616</v>
      </c>
      <c r="U2616" s="2">
        <f t="shared" si="402"/>
        <v>37830188.679245286</v>
      </c>
      <c r="V2616" s="3">
        <f t="shared" si="403"/>
        <v>4.2388059701492535</v>
      </c>
      <c r="W2616" s="3">
        <f t="shared" si="404"/>
        <v>2.1791044776119404</v>
      </c>
      <c r="X2616" s="2">
        <f t="shared" si="405"/>
        <v>658.35820895522386</v>
      </c>
      <c r="Y2616" s="3">
        <f t="shared" si="406"/>
        <v>2.1791044776119404</v>
      </c>
      <c r="Z2616" s="2">
        <f t="shared" si="407"/>
        <v>155.31690140845072</v>
      </c>
      <c r="AA2616" s="5">
        <f t="shared" si="408"/>
        <v>1.9452054794520548</v>
      </c>
      <c r="AB2616" s="4">
        <f t="shared" si="409"/>
        <v>3.1134641791044776E-2</v>
      </c>
      <c r="AC2616">
        <v>6</v>
      </c>
      <c r="AD2616">
        <v>0</v>
      </c>
      <c r="AE2616">
        <v>1</v>
      </c>
      <c r="AF2616">
        <v>1</v>
      </c>
      <c r="AG2616">
        <v>1</v>
      </c>
      <c r="AH2616">
        <v>-0.71632305088871395</v>
      </c>
      <c r="AI2616">
        <v>-0.15223183037686</v>
      </c>
    </row>
    <row r="2617" spans="1:35" x14ac:dyDescent="0.2">
      <c r="A2617" t="s">
        <v>2692</v>
      </c>
      <c r="B2617" s="1">
        <v>39448</v>
      </c>
      <c r="C2617" t="s">
        <v>58</v>
      </c>
      <c r="D2617" t="s">
        <v>47</v>
      </c>
      <c r="E2617" t="s">
        <v>125</v>
      </c>
      <c r="F2617" t="s">
        <v>39</v>
      </c>
      <c r="G2617" t="s">
        <v>40</v>
      </c>
      <c r="H2617" t="s">
        <v>51</v>
      </c>
      <c r="I2617" t="s">
        <v>43</v>
      </c>
      <c r="J2617" t="s">
        <v>43</v>
      </c>
      <c r="K2617" t="s">
        <v>43</v>
      </c>
      <c r="L2617" t="s">
        <v>78</v>
      </c>
      <c r="M2617">
        <v>286</v>
      </c>
      <c r="N2617">
        <v>1751</v>
      </c>
      <c r="O2617">
        <v>587</v>
      </c>
      <c r="P2617">
        <v>39.07</v>
      </c>
      <c r="Q2617">
        <v>43</v>
      </c>
      <c r="R2617">
        <v>961556</v>
      </c>
      <c r="S2617" s="6">
        <f t="shared" si="400"/>
        <v>335237.00742432894</v>
      </c>
      <c r="T2617" s="6">
        <f t="shared" si="401"/>
        <v>163335.23700742432</v>
      </c>
      <c r="U2617" s="2">
        <f t="shared" si="402"/>
        <v>22312964.02055968</v>
      </c>
      <c r="V2617" s="3">
        <f t="shared" si="403"/>
        <v>13.651162790697674</v>
      </c>
      <c r="W2617" s="3">
        <f t="shared" si="404"/>
        <v>6.6511627906976747</v>
      </c>
      <c r="X2617" s="2">
        <f t="shared" si="405"/>
        <v>908.60465116279067</v>
      </c>
      <c r="Y2617" s="3">
        <f t="shared" si="406"/>
        <v>6.6511627906976747</v>
      </c>
      <c r="Z2617" s="2">
        <f t="shared" si="407"/>
        <v>66.558773424190804</v>
      </c>
      <c r="AA2617" s="5">
        <f t="shared" si="408"/>
        <v>2.0524475524475525</v>
      </c>
      <c r="AB2617" s="4">
        <f t="shared" si="409"/>
        <v>2.2361767441860466E-2</v>
      </c>
      <c r="AC2617">
        <v>2</v>
      </c>
      <c r="AD2617">
        <v>1</v>
      </c>
      <c r="AE2617">
        <v>1</v>
      </c>
      <c r="AF2617">
        <v>1</v>
      </c>
      <c r="AG2617">
        <v>1</v>
      </c>
      <c r="AH2617">
        <v>-0.45896990136482002</v>
      </c>
      <c r="AI2617">
        <v>-0.163485455263673</v>
      </c>
    </row>
    <row r="2618" spans="1:35" x14ac:dyDescent="0.2">
      <c r="A2618" t="s">
        <v>2693</v>
      </c>
      <c r="B2618" s="1">
        <v>40544</v>
      </c>
      <c r="C2618" t="s">
        <v>73</v>
      </c>
      <c r="D2618" t="s">
        <v>74</v>
      </c>
      <c r="E2618" t="s">
        <v>77</v>
      </c>
      <c r="F2618" t="s">
        <v>48</v>
      </c>
      <c r="G2618" t="s">
        <v>49</v>
      </c>
      <c r="H2618" t="s">
        <v>41</v>
      </c>
      <c r="I2618" t="s">
        <v>42</v>
      </c>
      <c r="J2618" t="s">
        <v>51</v>
      </c>
      <c r="K2618" t="s">
        <v>43</v>
      </c>
      <c r="L2618" t="s">
        <v>44</v>
      </c>
      <c r="M2618">
        <v>201</v>
      </c>
      <c r="N2618">
        <v>4927</v>
      </c>
      <c r="O2618">
        <v>105</v>
      </c>
      <c r="P2618">
        <v>47.38</v>
      </c>
      <c r="Q2618">
        <v>15</v>
      </c>
      <c r="R2618">
        <v>2108511</v>
      </c>
      <c r="S2618" s="6">
        <f t="shared" si="400"/>
        <v>21311.142683174345</v>
      </c>
      <c r="T2618" s="6">
        <f t="shared" si="401"/>
        <v>40795.615993505176</v>
      </c>
      <c r="U2618" s="2">
        <f t="shared" si="402"/>
        <v>9616399.4317028616</v>
      </c>
      <c r="V2618" s="3">
        <f t="shared" si="403"/>
        <v>7</v>
      </c>
      <c r="W2618" s="3">
        <f t="shared" si="404"/>
        <v>13.4</v>
      </c>
      <c r="X2618" s="2">
        <f t="shared" si="405"/>
        <v>3158.6666666666665</v>
      </c>
      <c r="Y2618" s="3">
        <f t="shared" si="406"/>
        <v>13.4</v>
      </c>
      <c r="Z2618" s="2">
        <f t="shared" si="407"/>
        <v>451.23809523809524</v>
      </c>
      <c r="AA2618" s="5">
        <f t="shared" si="408"/>
        <v>0.52238805970149249</v>
      </c>
      <c r="AB2618" s="4">
        <f t="shared" si="409"/>
        <v>0.14056740000000001</v>
      </c>
      <c r="AC2618">
        <v>7</v>
      </c>
      <c r="AD2618">
        <v>0</v>
      </c>
      <c r="AE2618">
        <v>0</v>
      </c>
      <c r="AF2618">
        <v>4</v>
      </c>
      <c r="AG2618">
        <v>1</v>
      </c>
      <c r="AH2618">
        <v>0.41964518414292901</v>
      </c>
      <c r="AI2618">
        <v>-0.27690917056965297</v>
      </c>
    </row>
    <row r="2619" spans="1:35" x14ac:dyDescent="0.2">
      <c r="A2619" t="s">
        <v>2694</v>
      </c>
      <c r="B2619" s="1">
        <v>43101</v>
      </c>
      <c r="C2619" t="s">
        <v>58</v>
      </c>
      <c r="D2619" t="s">
        <v>47</v>
      </c>
      <c r="E2619" t="s">
        <v>132</v>
      </c>
      <c r="F2619" t="s">
        <v>65</v>
      </c>
      <c r="G2619" t="s">
        <v>40</v>
      </c>
      <c r="H2619" t="s">
        <v>51</v>
      </c>
      <c r="I2619" t="s">
        <v>51</v>
      </c>
      <c r="J2619" t="s">
        <v>43</v>
      </c>
      <c r="K2619" t="s">
        <v>43</v>
      </c>
      <c r="L2619" t="s">
        <v>44</v>
      </c>
      <c r="M2619">
        <v>327</v>
      </c>
      <c r="N2619">
        <v>1255</v>
      </c>
      <c r="O2619">
        <v>432</v>
      </c>
      <c r="P2619">
        <v>26.97</v>
      </c>
      <c r="Q2619">
        <v>45</v>
      </c>
      <c r="R2619">
        <v>2820048</v>
      </c>
      <c r="S2619" s="6">
        <f t="shared" si="400"/>
        <v>344223.10756972112</v>
      </c>
      <c r="T2619" s="6">
        <f t="shared" si="401"/>
        <v>260557.7689243028</v>
      </c>
      <c r="U2619" s="2">
        <f t="shared" si="402"/>
        <v>21490039.840637449</v>
      </c>
      <c r="V2619" s="3">
        <f t="shared" si="403"/>
        <v>9.6</v>
      </c>
      <c r="W2619" s="3">
        <f t="shared" si="404"/>
        <v>7.2666666666666666</v>
      </c>
      <c r="X2619" s="2">
        <f t="shared" si="405"/>
        <v>599.33333333333337</v>
      </c>
      <c r="Y2619" s="3">
        <f t="shared" si="406"/>
        <v>7.2666666666666666</v>
      </c>
      <c r="Z2619" s="2">
        <f t="shared" si="407"/>
        <v>62.430555555555557</v>
      </c>
      <c r="AA2619" s="5">
        <f t="shared" si="408"/>
        <v>1.3211009174311927</v>
      </c>
      <c r="AB2619" s="4">
        <f t="shared" si="409"/>
        <v>6.2667733333333336E-2</v>
      </c>
      <c r="AC2619">
        <v>9</v>
      </c>
      <c r="AD2619">
        <v>1</v>
      </c>
      <c r="AE2619">
        <v>1</v>
      </c>
      <c r="AF2619">
        <v>4</v>
      </c>
      <c r="AG2619">
        <v>1</v>
      </c>
      <c r="AH2619">
        <v>-0.464348383609541</v>
      </c>
      <c r="AI2619">
        <v>-0.136877404076615</v>
      </c>
    </row>
    <row r="2620" spans="1:35" x14ac:dyDescent="0.2">
      <c r="A2620" t="s">
        <v>2695</v>
      </c>
      <c r="B2620" s="1">
        <v>37257</v>
      </c>
      <c r="C2620" t="s">
        <v>53</v>
      </c>
      <c r="D2620" t="s">
        <v>37</v>
      </c>
      <c r="E2620" t="s">
        <v>77</v>
      </c>
      <c r="F2620" t="s">
        <v>54</v>
      </c>
      <c r="G2620" t="s">
        <v>55</v>
      </c>
      <c r="H2620" t="s">
        <v>50</v>
      </c>
      <c r="I2620" t="s">
        <v>43</v>
      </c>
      <c r="J2620" t="s">
        <v>43</v>
      </c>
      <c r="K2620" t="s">
        <v>43</v>
      </c>
      <c r="L2620" t="s">
        <v>56</v>
      </c>
      <c r="M2620">
        <v>485</v>
      </c>
      <c r="N2620">
        <v>549</v>
      </c>
      <c r="O2620">
        <v>907</v>
      </c>
      <c r="P2620">
        <v>29.49</v>
      </c>
      <c r="Q2620">
        <v>57</v>
      </c>
      <c r="R2620">
        <v>4073641</v>
      </c>
      <c r="S2620" s="6">
        <f t="shared" si="400"/>
        <v>1652094.7176684882</v>
      </c>
      <c r="T2620" s="6">
        <f t="shared" si="401"/>
        <v>883424.40801457199</v>
      </c>
      <c r="U2620" s="2">
        <f t="shared" si="402"/>
        <v>53715846.994535521</v>
      </c>
      <c r="V2620" s="3">
        <f t="shared" si="403"/>
        <v>15.912280701754385</v>
      </c>
      <c r="W2620" s="3">
        <f t="shared" si="404"/>
        <v>8.5087719298245617</v>
      </c>
      <c r="X2620" s="2">
        <f t="shared" si="405"/>
        <v>517.36842105263156</v>
      </c>
      <c r="Y2620" s="3">
        <f t="shared" si="406"/>
        <v>8.5087719298245617</v>
      </c>
      <c r="Z2620" s="2">
        <f t="shared" si="407"/>
        <v>32.513781697905181</v>
      </c>
      <c r="AA2620" s="5">
        <f t="shared" si="408"/>
        <v>1.8701030927835052</v>
      </c>
      <c r="AB2620" s="4">
        <f t="shared" si="409"/>
        <v>7.1467385964912283E-2</v>
      </c>
      <c r="AC2620">
        <v>1</v>
      </c>
      <c r="AD2620">
        <v>0</v>
      </c>
      <c r="AE2620">
        <v>0</v>
      </c>
      <c r="AF2620">
        <v>1</v>
      </c>
      <c r="AG2620">
        <v>1</v>
      </c>
      <c r="AH2620">
        <v>-0.35111772207155301</v>
      </c>
      <c r="AI2620">
        <v>0.31707296015612901</v>
      </c>
    </row>
    <row r="2621" spans="1:35" x14ac:dyDescent="0.2">
      <c r="A2621" t="s">
        <v>2696</v>
      </c>
      <c r="B2621" s="1">
        <v>37622</v>
      </c>
      <c r="C2621" t="s">
        <v>53</v>
      </c>
      <c r="D2621" t="s">
        <v>37</v>
      </c>
      <c r="E2621" t="s">
        <v>125</v>
      </c>
      <c r="F2621" t="s">
        <v>65</v>
      </c>
      <c r="G2621" t="s">
        <v>40</v>
      </c>
      <c r="H2621" t="s">
        <v>50</v>
      </c>
      <c r="I2621" t="s">
        <v>43</v>
      </c>
      <c r="J2621" t="s">
        <v>51</v>
      </c>
      <c r="K2621" t="s">
        <v>42</v>
      </c>
      <c r="L2621" t="s">
        <v>56</v>
      </c>
      <c r="M2621">
        <v>225</v>
      </c>
      <c r="N2621">
        <v>1027</v>
      </c>
      <c r="O2621">
        <v>516</v>
      </c>
      <c r="P2621">
        <v>9.89</v>
      </c>
      <c r="Q2621">
        <v>11</v>
      </c>
      <c r="R2621">
        <v>1420459</v>
      </c>
      <c r="S2621" s="6">
        <f t="shared" si="400"/>
        <v>502434.2745861733</v>
      </c>
      <c r="T2621" s="6">
        <f t="shared" si="401"/>
        <v>219084.71275559883</v>
      </c>
      <c r="U2621" s="2">
        <f t="shared" si="402"/>
        <v>9629990.2629016545</v>
      </c>
      <c r="V2621" s="3">
        <f t="shared" si="403"/>
        <v>46.909090909090907</v>
      </c>
      <c r="W2621" s="3">
        <f t="shared" si="404"/>
        <v>20.454545454545453</v>
      </c>
      <c r="X2621" s="2">
        <f t="shared" si="405"/>
        <v>899.09090909090912</v>
      </c>
      <c r="Y2621" s="3">
        <f t="shared" si="406"/>
        <v>20.454545454545453</v>
      </c>
      <c r="Z2621" s="2">
        <f t="shared" si="407"/>
        <v>19.166666666666668</v>
      </c>
      <c r="AA2621" s="5">
        <f t="shared" si="408"/>
        <v>2.2933333333333334</v>
      </c>
      <c r="AB2621" s="4">
        <f t="shared" si="409"/>
        <v>0.12913263636363637</v>
      </c>
      <c r="AC2621">
        <v>1</v>
      </c>
      <c r="AD2621">
        <v>0</v>
      </c>
      <c r="AE2621">
        <v>1</v>
      </c>
      <c r="AF2621">
        <v>4</v>
      </c>
      <c r="AG2621">
        <v>1</v>
      </c>
      <c r="AH2621">
        <v>0.44508418480819401</v>
      </c>
      <c r="AI2621">
        <v>-0.157575376832404</v>
      </c>
    </row>
    <row r="2622" spans="1:35" x14ac:dyDescent="0.2">
      <c r="A2622" t="s">
        <v>2697</v>
      </c>
      <c r="B2622" s="1">
        <v>40179</v>
      </c>
      <c r="C2622" t="s">
        <v>53</v>
      </c>
      <c r="D2622" t="s">
        <v>37</v>
      </c>
      <c r="E2622" t="s">
        <v>64</v>
      </c>
      <c r="F2622" t="s">
        <v>68</v>
      </c>
      <c r="G2622" t="s">
        <v>40</v>
      </c>
      <c r="H2622" t="s">
        <v>51</v>
      </c>
      <c r="I2622" t="s">
        <v>51</v>
      </c>
      <c r="J2622" t="s">
        <v>42</v>
      </c>
      <c r="K2622" t="s">
        <v>43</v>
      </c>
      <c r="L2622" t="s">
        <v>60</v>
      </c>
      <c r="M2622">
        <v>86</v>
      </c>
      <c r="N2622">
        <v>1803</v>
      </c>
      <c r="O2622">
        <v>462</v>
      </c>
      <c r="P2622">
        <v>42.69</v>
      </c>
      <c r="Q2622">
        <v>79</v>
      </c>
      <c r="R2622">
        <v>1858799</v>
      </c>
      <c r="S2622" s="6">
        <f t="shared" si="400"/>
        <v>256239.6006655574</v>
      </c>
      <c r="T2622" s="6">
        <f t="shared" si="401"/>
        <v>47698.280643372156</v>
      </c>
      <c r="U2622" s="2">
        <f t="shared" si="402"/>
        <v>23677204.658901829</v>
      </c>
      <c r="V2622" s="3">
        <f t="shared" si="403"/>
        <v>5.8481012658227849</v>
      </c>
      <c r="W2622" s="3">
        <f t="shared" si="404"/>
        <v>1.0886075949367089</v>
      </c>
      <c r="X2622" s="2">
        <f t="shared" si="405"/>
        <v>540.37974683544303</v>
      </c>
      <c r="Y2622" s="3">
        <f t="shared" si="406"/>
        <v>1.0886075949367089</v>
      </c>
      <c r="Z2622" s="2">
        <f t="shared" si="407"/>
        <v>92.402597402597408</v>
      </c>
      <c r="AA2622" s="5">
        <f t="shared" si="408"/>
        <v>5.3720930232558137</v>
      </c>
      <c r="AB2622" s="4">
        <f t="shared" si="409"/>
        <v>2.3529101265822784E-2</v>
      </c>
      <c r="AC2622">
        <v>5</v>
      </c>
      <c r="AD2622">
        <v>0</v>
      </c>
      <c r="AE2622">
        <v>0</v>
      </c>
      <c r="AF2622">
        <v>1</v>
      </c>
      <c r="AG2622">
        <v>1</v>
      </c>
      <c r="AH2622">
        <v>-0.77535480994432604</v>
      </c>
      <c r="AI2622">
        <v>-0.204490882928275</v>
      </c>
    </row>
    <row r="2623" spans="1:35" x14ac:dyDescent="0.2">
      <c r="A2623" t="s">
        <v>2698</v>
      </c>
      <c r="B2623" s="1">
        <v>42736</v>
      </c>
      <c r="C2623" t="s">
        <v>82</v>
      </c>
      <c r="D2623" t="s">
        <v>83</v>
      </c>
      <c r="E2623" t="s">
        <v>132</v>
      </c>
      <c r="F2623" t="s">
        <v>65</v>
      </c>
      <c r="G2623" t="s">
        <v>40</v>
      </c>
      <c r="H2623" t="s">
        <v>41</v>
      </c>
      <c r="I2623" t="s">
        <v>43</v>
      </c>
      <c r="J2623" t="s">
        <v>51</v>
      </c>
      <c r="K2623" t="s">
        <v>43</v>
      </c>
      <c r="L2623" t="s">
        <v>5077</v>
      </c>
      <c r="M2623">
        <v>169</v>
      </c>
      <c r="N2623">
        <v>3500</v>
      </c>
      <c r="O2623">
        <v>964</v>
      </c>
      <c r="P2623">
        <v>28.54</v>
      </c>
      <c r="Q2623">
        <v>88</v>
      </c>
      <c r="R2623">
        <v>605990</v>
      </c>
      <c r="S2623" s="6">
        <f t="shared" si="400"/>
        <v>275428.57142857142</v>
      </c>
      <c r="T2623" s="6">
        <f t="shared" si="401"/>
        <v>48285.714285714283</v>
      </c>
      <c r="U2623" s="2">
        <f t="shared" si="402"/>
        <v>8154285.7142857146</v>
      </c>
      <c r="V2623" s="3">
        <f t="shared" si="403"/>
        <v>10.954545454545455</v>
      </c>
      <c r="W2623" s="3">
        <f t="shared" si="404"/>
        <v>1.9204545454545454</v>
      </c>
      <c r="X2623" s="2">
        <f t="shared" si="405"/>
        <v>324.31818181818181</v>
      </c>
      <c r="Y2623" s="3">
        <f t="shared" si="406"/>
        <v>1.9204545454545454</v>
      </c>
      <c r="Z2623" s="2">
        <f t="shared" si="407"/>
        <v>29.605809128630707</v>
      </c>
      <c r="AA2623" s="5">
        <f t="shared" si="408"/>
        <v>5.7041420118343193</v>
      </c>
      <c r="AB2623" s="4">
        <f t="shared" si="409"/>
        <v>6.88625E-3</v>
      </c>
      <c r="AC2623">
        <v>5</v>
      </c>
      <c r="AD2623">
        <v>1</v>
      </c>
      <c r="AE2623">
        <v>0</v>
      </c>
      <c r="AF2623">
        <v>1</v>
      </c>
      <c r="AG2623">
        <v>1</v>
      </c>
      <c r="AH2623">
        <v>-0.78952448073192405</v>
      </c>
      <c r="AI2623">
        <v>-0.23732911856355901</v>
      </c>
    </row>
    <row r="2624" spans="1:35" x14ac:dyDescent="0.2">
      <c r="A2624" t="s">
        <v>2699</v>
      </c>
      <c r="B2624" s="1">
        <v>41275</v>
      </c>
      <c r="C2624" t="s">
        <v>53</v>
      </c>
      <c r="D2624" t="s">
        <v>37</v>
      </c>
      <c r="E2624" t="s">
        <v>125</v>
      </c>
      <c r="F2624" t="s">
        <v>39</v>
      </c>
      <c r="G2624" t="s">
        <v>40</v>
      </c>
      <c r="H2624" t="s">
        <v>41</v>
      </c>
      <c r="I2624" t="s">
        <v>43</v>
      </c>
      <c r="J2624" t="s">
        <v>43</v>
      </c>
      <c r="K2624" t="s">
        <v>42</v>
      </c>
      <c r="L2624" t="s">
        <v>78</v>
      </c>
      <c r="M2624">
        <v>430</v>
      </c>
      <c r="N2624">
        <v>4952</v>
      </c>
      <c r="O2624">
        <v>520</v>
      </c>
      <c r="P2624">
        <v>4.74</v>
      </c>
      <c r="Q2624">
        <v>35</v>
      </c>
      <c r="R2624">
        <v>2471638</v>
      </c>
      <c r="S2624" s="6">
        <f t="shared" si="400"/>
        <v>105008.07754442649</v>
      </c>
      <c r="T2624" s="6">
        <f t="shared" si="401"/>
        <v>86833.602584814216</v>
      </c>
      <c r="U2624" s="2">
        <f t="shared" si="402"/>
        <v>957189.01453957998</v>
      </c>
      <c r="V2624" s="3">
        <f t="shared" si="403"/>
        <v>14.857142857142858</v>
      </c>
      <c r="W2624" s="3">
        <f t="shared" si="404"/>
        <v>12.285714285714286</v>
      </c>
      <c r="X2624" s="2">
        <f t="shared" si="405"/>
        <v>135.42857142857142</v>
      </c>
      <c r="Y2624" s="3">
        <f t="shared" si="406"/>
        <v>12.285714285714286</v>
      </c>
      <c r="Z2624" s="2">
        <f t="shared" si="407"/>
        <v>9.115384615384615</v>
      </c>
      <c r="AA2624" s="5">
        <f t="shared" si="408"/>
        <v>1.2093023255813953</v>
      </c>
      <c r="AB2624" s="4">
        <f t="shared" si="409"/>
        <v>7.0618228571428576E-2</v>
      </c>
      <c r="AC2624">
        <v>9</v>
      </c>
      <c r="AD2624">
        <v>0</v>
      </c>
      <c r="AE2624">
        <v>0</v>
      </c>
      <c r="AF2624">
        <v>4</v>
      </c>
      <c r="AG2624">
        <v>1</v>
      </c>
      <c r="AH2624">
        <v>-0.37770084748460803</v>
      </c>
      <c r="AI2624">
        <v>-0.27297837749519699</v>
      </c>
    </row>
    <row r="2625" spans="1:35" x14ac:dyDescent="0.2">
      <c r="A2625" t="s">
        <v>2700</v>
      </c>
      <c r="B2625" s="1">
        <v>38718</v>
      </c>
      <c r="C2625" t="s">
        <v>70</v>
      </c>
      <c r="D2625" t="s">
        <v>63</v>
      </c>
      <c r="E2625" t="s">
        <v>59</v>
      </c>
      <c r="F2625" t="s">
        <v>48</v>
      </c>
      <c r="G2625" t="s">
        <v>49</v>
      </c>
      <c r="H2625" t="s">
        <v>41</v>
      </c>
      <c r="I2625" t="s">
        <v>42</v>
      </c>
      <c r="J2625" t="s">
        <v>43</v>
      </c>
      <c r="K2625" t="s">
        <v>42</v>
      </c>
      <c r="L2625" t="s">
        <v>5077</v>
      </c>
      <c r="M2625">
        <v>409</v>
      </c>
      <c r="N2625">
        <v>4213</v>
      </c>
      <c r="O2625">
        <v>164</v>
      </c>
      <c r="P2625">
        <v>4.9800000000000004</v>
      </c>
      <c r="Q2625">
        <v>23</v>
      </c>
      <c r="R2625">
        <v>2624134</v>
      </c>
      <c r="S2625" s="6">
        <f t="shared" si="400"/>
        <v>38927.130310942324</v>
      </c>
      <c r="T2625" s="6">
        <f t="shared" si="401"/>
        <v>97080.465226679327</v>
      </c>
      <c r="U2625" s="2">
        <f t="shared" si="402"/>
        <v>1182055.5423688584</v>
      </c>
      <c r="V2625" s="3">
        <f t="shared" si="403"/>
        <v>7.1304347826086953</v>
      </c>
      <c r="W2625" s="3">
        <f t="shared" si="404"/>
        <v>17.782608695652176</v>
      </c>
      <c r="X2625" s="2">
        <f t="shared" si="405"/>
        <v>216.52173913043478</v>
      </c>
      <c r="Y2625" s="3">
        <f t="shared" si="406"/>
        <v>17.782608695652176</v>
      </c>
      <c r="Z2625" s="2">
        <f t="shared" si="407"/>
        <v>30.365853658536587</v>
      </c>
      <c r="AA2625" s="5">
        <f t="shared" si="408"/>
        <v>0.40097799511002447</v>
      </c>
      <c r="AB2625" s="4">
        <f t="shared" si="409"/>
        <v>0.11409278260869565</v>
      </c>
      <c r="AC2625">
        <v>4</v>
      </c>
      <c r="AD2625">
        <v>0</v>
      </c>
      <c r="AE2625">
        <v>0</v>
      </c>
      <c r="AF2625">
        <v>4</v>
      </c>
      <c r="AG2625">
        <v>1</v>
      </c>
      <c r="AH2625">
        <v>-0.21631686962799099</v>
      </c>
      <c r="AI2625">
        <v>-0.28102593667706299</v>
      </c>
    </row>
    <row r="2626" spans="1:35" x14ac:dyDescent="0.2">
      <c r="A2626" t="s">
        <v>2701</v>
      </c>
      <c r="B2626" s="1">
        <v>37622</v>
      </c>
      <c r="C2626" t="s">
        <v>58</v>
      </c>
      <c r="D2626" t="s">
        <v>47</v>
      </c>
      <c r="E2626" t="s">
        <v>80</v>
      </c>
      <c r="F2626" t="s">
        <v>65</v>
      </c>
      <c r="G2626" t="s">
        <v>40</v>
      </c>
      <c r="H2626" t="s">
        <v>41</v>
      </c>
      <c r="I2626" t="s">
        <v>42</v>
      </c>
      <c r="J2626" t="s">
        <v>42</v>
      </c>
      <c r="K2626" t="s">
        <v>43</v>
      </c>
      <c r="L2626" t="s">
        <v>44</v>
      </c>
      <c r="M2626">
        <v>86</v>
      </c>
      <c r="N2626">
        <v>3992</v>
      </c>
      <c r="O2626">
        <v>210</v>
      </c>
      <c r="P2626">
        <v>47.66</v>
      </c>
      <c r="Q2626">
        <v>60</v>
      </c>
      <c r="R2626">
        <v>127347</v>
      </c>
      <c r="S2626" s="6">
        <f t="shared" si="400"/>
        <v>52605.210420841686</v>
      </c>
      <c r="T2626" s="6">
        <f t="shared" si="401"/>
        <v>21543.086172344691</v>
      </c>
      <c r="U2626" s="2">
        <f t="shared" si="402"/>
        <v>11938877.755511021</v>
      </c>
      <c r="V2626" s="3">
        <f t="shared" si="403"/>
        <v>3.5</v>
      </c>
      <c r="W2626" s="3">
        <f t="shared" si="404"/>
        <v>1.4333333333333333</v>
      </c>
      <c r="X2626" s="2">
        <f t="shared" si="405"/>
        <v>794.33333333333337</v>
      </c>
      <c r="Y2626" s="3">
        <f t="shared" si="406"/>
        <v>1.4333333333333333</v>
      </c>
      <c r="Z2626" s="2">
        <f t="shared" si="407"/>
        <v>226.95238095238096</v>
      </c>
      <c r="AA2626" s="5">
        <f t="shared" si="408"/>
        <v>2.441860465116279</v>
      </c>
      <c r="AB2626" s="4">
        <f t="shared" si="409"/>
        <v>2.1224500000000001E-3</v>
      </c>
      <c r="AC2626">
        <v>8</v>
      </c>
      <c r="AD2626">
        <v>0</v>
      </c>
      <c r="AE2626">
        <v>1</v>
      </c>
      <c r="AF2626">
        <v>1</v>
      </c>
      <c r="AG2626">
        <v>1</v>
      </c>
      <c r="AH2626">
        <v>-0.78517783433285304</v>
      </c>
      <c r="AI2626">
        <v>-0.26900211857038198</v>
      </c>
    </row>
    <row r="2627" spans="1:35" x14ac:dyDescent="0.2">
      <c r="A2627" t="s">
        <v>2702</v>
      </c>
      <c r="B2627" s="1">
        <v>37257</v>
      </c>
      <c r="C2627" t="s">
        <v>89</v>
      </c>
      <c r="D2627" t="s">
        <v>63</v>
      </c>
      <c r="E2627" t="s">
        <v>71</v>
      </c>
      <c r="F2627" t="s">
        <v>68</v>
      </c>
      <c r="G2627" t="s">
        <v>40</v>
      </c>
      <c r="H2627" t="s">
        <v>41</v>
      </c>
      <c r="I2627" t="s">
        <v>43</v>
      </c>
      <c r="J2627" t="s">
        <v>43</v>
      </c>
      <c r="K2627" t="s">
        <v>43</v>
      </c>
      <c r="L2627" t="s">
        <v>78</v>
      </c>
      <c r="M2627">
        <v>417</v>
      </c>
      <c r="N2627">
        <v>4558</v>
      </c>
      <c r="O2627">
        <v>848</v>
      </c>
      <c r="P2627">
        <v>38.36</v>
      </c>
      <c r="Q2627">
        <v>25</v>
      </c>
      <c r="R2627">
        <v>2103459</v>
      </c>
      <c r="S2627" s="6">
        <f t="shared" ref="S2627:S2690" si="410">(O2627*1000000)/N2627</f>
        <v>186046.51162790696</v>
      </c>
      <c r="T2627" s="6">
        <f t="shared" ref="T2627:T2690" si="411">(M2627*1000000)/N2627</f>
        <v>91487.494515138213</v>
      </c>
      <c r="U2627" s="2">
        <f t="shared" ref="U2627:U2690" si="412">(P2627*1000000000)/N2627</f>
        <v>8415971.9175076783</v>
      </c>
      <c r="V2627" s="3">
        <f t="shared" ref="V2627:V2690" si="413">(O2627*1000000)/(Q2627*1000000)</f>
        <v>33.92</v>
      </c>
      <c r="W2627" s="3">
        <f t="shared" ref="W2627:W2690" si="414">(M2627*1000000)/(Q2627*1000000)</f>
        <v>16.68</v>
      </c>
      <c r="X2627" s="2">
        <f t="shared" ref="X2627:X2690" si="415">(P2627*1000000000)/(Q2627*1000000)</f>
        <v>1534.4</v>
      </c>
      <c r="Y2627" s="3">
        <f t="shared" ref="Y2627:Y2690" si="416">(M2627*1000000)/(Q2627*1000000)</f>
        <v>16.68</v>
      </c>
      <c r="Z2627" s="2">
        <f t="shared" ref="Z2627:Z2690" si="417">(P2627*1000000000)/(O2627*1000000)</f>
        <v>45.235849056603776</v>
      </c>
      <c r="AA2627" s="5">
        <f t="shared" ref="AA2627:AA2690" si="418">(O2627*1000000)/(M2627*1000000)</f>
        <v>2.0335731414868103</v>
      </c>
      <c r="AB2627" s="4">
        <f t="shared" ref="AB2627:AB2690" si="419">R2627/(Q2627*1000000)</f>
        <v>8.4138359999999995E-2</v>
      </c>
      <c r="AC2627">
        <v>2</v>
      </c>
      <c r="AD2627">
        <v>1</v>
      </c>
      <c r="AE2627">
        <v>0</v>
      </c>
      <c r="AF2627">
        <v>4</v>
      </c>
      <c r="AG2627">
        <v>1</v>
      </c>
      <c r="AH2627">
        <v>0.31569202886797099</v>
      </c>
      <c r="AI2627">
        <v>-0.24270521908674</v>
      </c>
    </row>
    <row r="2628" spans="1:35" x14ac:dyDescent="0.2">
      <c r="A2628" t="s">
        <v>2703</v>
      </c>
      <c r="B2628" s="1">
        <v>42005</v>
      </c>
      <c r="C2628" t="s">
        <v>62</v>
      </c>
      <c r="D2628" t="s">
        <v>63</v>
      </c>
      <c r="E2628" t="s">
        <v>125</v>
      </c>
      <c r="F2628" t="s">
        <v>65</v>
      </c>
      <c r="G2628" t="s">
        <v>40</v>
      </c>
      <c r="H2628" t="s">
        <v>50</v>
      </c>
      <c r="I2628" t="s">
        <v>43</v>
      </c>
      <c r="J2628" t="s">
        <v>43</v>
      </c>
      <c r="K2628" t="s">
        <v>43</v>
      </c>
      <c r="L2628" t="s">
        <v>78</v>
      </c>
      <c r="M2628">
        <v>481</v>
      </c>
      <c r="N2628">
        <v>517</v>
      </c>
      <c r="O2628">
        <v>865</v>
      </c>
      <c r="P2628">
        <v>28.45</v>
      </c>
      <c r="Q2628">
        <v>77</v>
      </c>
      <c r="R2628">
        <v>934585</v>
      </c>
      <c r="S2628" s="6">
        <f t="shared" si="410"/>
        <v>1673114.1199226305</v>
      </c>
      <c r="T2628" s="6">
        <f t="shared" si="411"/>
        <v>930367.50483558991</v>
      </c>
      <c r="U2628" s="2">
        <f t="shared" si="412"/>
        <v>55029013.539651841</v>
      </c>
      <c r="V2628" s="3">
        <f t="shared" si="413"/>
        <v>11.233766233766234</v>
      </c>
      <c r="W2628" s="3">
        <f t="shared" si="414"/>
        <v>6.2467532467532472</v>
      </c>
      <c r="X2628" s="2">
        <f t="shared" si="415"/>
        <v>369.48051948051949</v>
      </c>
      <c r="Y2628" s="3">
        <f t="shared" si="416"/>
        <v>6.2467532467532472</v>
      </c>
      <c r="Z2628" s="2">
        <f t="shared" si="417"/>
        <v>32.890173410404621</v>
      </c>
      <c r="AA2628" s="5">
        <f t="shared" si="418"/>
        <v>1.7983367983367984</v>
      </c>
      <c r="AB2628" s="4">
        <f t="shared" si="419"/>
        <v>1.2137467532467533E-2</v>
      </c>
      <c r="AC2628">
        <v>6</v>
      </c>
      <c r="AD2628">
        <v>1</v>
      </c>
      <c r="AE2628">
        <v>0</v>
      </c>
      <c r="AF2628">
        <v>1</v>
      </c>
      <c r="AG2628">
        <v>1</v>
      </c>
      <c r="AH2628">
        <v>-0.64874675802531501</v>
      </c>
      <c r="AI2628">
        <v>0.33975688411097099</v>
      </c>
    </row>
    <row r="2629" spans="1:35" x14ac:dyDescent="0.2">
      <c r="A2629" t="s">
        <v>2704</v>
      </c>
      <c r="B2629" s="1">
        <v>39448</v>
      </c>
      <c r="C2629" t="s">
        <v>70</v>
      </c>
      <c r="D2629" t="s">
        <v>63</v>
      </c>
      <c r="E2629" t="s">
        <v>64</v>
      </c>
      <c r="F2629" t="s">
        <v>68</v>
      </c>
      <c r="G2629" t="s">
        <v>40</v>
      </c>
      <c r="H2629" t="s">
        <v>41</v>
      </c>
      <c r="I2629" t="s">
        <v>43</v>
      </c>
      <c r="J2629" t="s">
        <v>43</v>
      </c>
      <c r="K2629" t="s">
        <v>43</v>
      </c>
      <c r="L2629" t="s">
        <v>60</v>
      </c>
      <c r="M2629">
        <v>370</v>
      </c>
      <c r="N2629">
        <v>4177</v>
      </c>
      <c r="O2629">
        <v>862</v>
      </c>
      <c r="P2629">
        <v>37.24</v>
      </c>
      <c r="Q2629">
        <v>37</v>
      </c>
      <c r="R2629">
        <v>3987043</v>
      </c>
      <c r="S2629" s="6">
        <f t="shared" si="410"/>
        <v>206368.20684701941</v>
      </c>
      <c r="T2629" s="6">
        <f t="shared" si="411"/>
        <v>88580.32080440507</v>
      </c>
      <c r="U2629" s="2">
        <f t="shared" si="412"/>
        <v>8915489.5858271495</v>
      </c>
      <c r="V2629" s="3">
        <f t="shared" si="413"/>
        <v>23.297297297297298</v>
      </c>
      <c r="W2629" s="3">
        <f t="shared" si="414"/>
        <v>10</v>
      </c>
      <c r="X2629" s="2">
        <f t="shared" si="415"/>
        <v>1006.4864864864865</v>
      </c>
      <c r="Y2629" s="3">
        <f t="shared" si="416"/>
        <v>10</v>
      </c>
      <c r="Z2629" s="2">
        <f t="shared" si="417"/>
        <v>43.201856148491878</v>
      </c>
      <c r="AA2629" s="5">
        <f t="shared" si="418"/>
        <v>2.3297297297297299</v>
      </c>
      <c r="AB2629" s="4">
        <f t="shared" si="419"/>
        <v>0.10775791891891892</v>
      </c>
      <c r="AC2629">
        <v>4</v>
      </c>
      <c r="AD2629">
        <v>1</v>
      </c>
      <c r="AE2629">
        <v>0</v>
      </c>
      <c r="AF2629">
        <v>4</v>
      </c>
      <c r="AG2629">
        <v>1</v>
      </c>
      <c r="AH2629">
        <v>-2.5494490740684401E-2</v>
      </c>
      <c r="AI2629">
        <v>-0.23992879162717901</v>
      </c>
    </row>
    <row r="2630" spans="1:35" x14ac:dyDescent="0.2">
      <c r="A2630" t="s">
        <v>2705</v>
      </c>
      <c r="B2630" s="1">
        <v>41275</v>
      </c>
      <c r="C2630" t="s">
        <v>62</v>
      </c>
      <c r="D2630" t="s">
        <v>63</v>
      </c>
      <c r="E2630" t="s">
        <v>125</v>
      </c>
      <c r="F2630" t="s">
        <v>48</v>
      </c>
      <c r="G2630" t="s">
        <v>49</v>
      </c>
      <c r="H2630" t="s">
        <v>50</v>
      </c>
      <c r="I2630" t="s">
        <v>42</v>
      </c>
      <c r="J2630" t="s">
        <v>43</v>
      </c>
      <c r="K2630" t="s">
        <v>43</v>
      </c>
      <c r="L2630" t="s">
        <v>44</v>
      </c>
      <c r="M2630">
        <v>277</v>
      </c>
      <c r="N2630">
        <v>1126</v>
      </c>
      <c r="O2630">
        <v>101</v>
      </c>
      <c r="P2630">
        <v>28.27</v>
      </c>
      <c r="Q2630">
        <v>84</v>
      </c>
      <c r="R2630">
        <v>4749821</v>
      </c>
      <c r="S2630" s="6">
        <f t="shared" si="410"/>
        <v>89698.046181172293</v>
      </c>
      <c r="T2630" s="6">
        <f t="shared" si="411"/>
        <v>246003.55239786857</v>
      </c>
      <c r="U2630" s="2">
        <f t="shared" si="412"/>
        <v>25106571.936056837</v>
      </c>
      <c r="V2630" s="3">
        <f t="shared" si="413"/>
        <v>1.2023809523809523</v>
      </c>
      <c r="W2630" s="3">
        <f t="shared" si="414"/>
        <v>3.2976190476190474</v>
      </c>
      <c r="X2630" s="2">
        <f t="shared" si="415"/>
        <v>336.54761904761904</v>
      </c>
      <c r="Y2630" s="3">
        <f t="shared" si="416"/>
        <v>3.2976190476190474</v>
      </c>
      <c r="Z2630" s="2">
        <f t="shared" si="417"/>
        <v>279.9009900990099</v>
      </c>
      <c r="AA2630" s="5">
        <f t="shared" si="418"/>
        <v>0.36462093862815886</v>
      </c>
      <c r="AB2630" s="4">
        <f t="shared" si="419"/>
        <v>5.6545488095238093E-2</v>
      </c>
      <c r="AC2630">
        <v>4</v>
      </c>
      <c r="AD2630">
        <v>0</v>
      </c>
      <c r="AE2630">
        <v>1</v>
      </c>
      <c r="AF2630">
        <v>1</v>
      </c>
      <c r="AG2630">
        <v>1</v>
      </c>
      <c r="AH2630">
        <v>-0.73290510222490401</v>
      </c>
      <c r="AI2630">
        <v>-0.17043710140821</v>
      </c>
    </row>
    <row r="2631" spans="1:35" x14ac:dyDescent="0.2">
      <c r="A2631" t="s">
        <v>2706</v>
      </c>
      <c r="B2631" s="1">
        <v>38353</v>
      </c>
      <c r="C2631" t="s">
        <v>36</v>
      </c>
      <c r="D2631" t="s">
        <v>37</v>
      </c>
      <c r="E2631" t="s">
        <v>64</v>
      </c>
      <c r="F2631" t="s">
        <v>65</v>
      </c>
      <c r="G2631" t="s">
        <v>40</v>
      </c>
      <c r="H2631" t="s">
        <v>41</v>
      </c>
      <c r="I2631" t="s">
        <v>51</v>
      </c>
      <c r="J2631" t="s">
        <v>43</v>
      </c>
      <c r="K2631" t="s">
        <v>51</v>
      </c>
      <c r="L2631" t="s">
        <v>56</v>
      </c>
      <c r="M2631">
        <v>401</v>
      </c>
      <c r="N2631">
        <v>3466</v>
      </c>
      <c r="O2631">
        <v>475</v>
      </c>
      <c r="P2631">
        <v>22.23</v>
      </c>
      <c r="Q2631">
        <v>73</v>
      </c>
      <c r="R2631">
        <v>727386</v>
      </c>
      <c r="S2631" s="6">
        <f t="shared" si="410"/>
        <v>137045.58568955568</v>
      </c>
      <c r="T2631" s="6">
        <f t="shared" si="411"/>
        <v>115695.32602423543</v>
      </c>
      <c r="U2631" s="2">
        <f t="shared" si="412"/>
        <v>6413733.4102712059</v>
      </c>
      <c r="V2631" s="3">
        <f t="shared" si="413"/>
        <v>6.506849315068493</v>
      </c>
      <c r="W2631" s="3">
        <f t="shared" si="414"/>
        <v>5.493150684931507</v>
      </c>
      <c r="X2631" s="2">
        <f t="shared" si="415"/>
        <v>304.52054794520546</v>
      </c>
      <c r="Y2631" s="3">
        <f t="shared" si="416"/>
        <v>5.493150684931507</v>
      </c>
      <c r="Z2631" s="2">
        <f t="shared" si="417"/>
        <v>46.8</v>
      </c>
      <c r="AA2631" s="5">
        <f t="shared" si="418"/>
        <v>1.1845386533665836</v>
      </c>
      <c r="AB2631" s="4">
        <f t="shared" si="419"/>
        <v>9.9641917808219183E-3</v>
      </c>
      <c r="AC2631">
        <v>7</v>
      </c>
      <c r="AD2631">
        <v>1</v>
      </c>
      <c r="AE2631">
        <v>0</v>
      </c>
      <c r="AF2631">
        <v>1</v>
      </c>
      <c r="AG2631">
        <v>1</v>
      </c>
      <c r="AH2631">
        <v>-0.74880250818027905</v>
      </c>
      <c r="AI2631">
        <v>-0.24386565478237299</v>
      </c>
    </row>
    <row r="2632" spans="1:35" x14ac:dyDescent="0.2">
      <c r="A2632" t="s">
        <v>2707</v>
      </c>
      <c r="B2632" s="1">
        <v>43466</v>
      </c>
      <c r="C2632" t="s">
        <v>46</v>
      </c>
      <c r="D2632" t="s">
        <v>47</v>
      </c>
      <c r="E2632" t="s">
        <v>80</v>
      </c>
      <c r="F2632" t="s">
        <v>39</v>
      </c>
      <c r="G2632" t="s">
        <v>40</v>
      </c>
      <c r="H2632" t="s">
        <v>50</v>
      </c>
      <c r="I2632" t="s">
        <v>43</v>
      </c>
      <c r="J2632" t="s">
        <v>51</v>
      </c>
      <c r="K2632" t="s">
        <v>51</v>
      </c>
      <c r="L2632" t="s">
        <v>56</v>
      </c>
      <c r="M2632">
        <v>151</v>
      </c>
      <c r="N2632">
        <v>1050</v>
      </c>
      <c r="O2632">
        <v>562</v>
      </c>
      <c r="P2632">
        <v>18.010000000000002</v>
      </c>
      <c r="Q2632">
        <v>54</v>
      </c>
      <c r="R2632">
        <v>3177621</v>
      </c>
      <c r="S2632" s="6">
        <f t="shared" si="410"/>
        <v>535238.09523809527</v>
      </c>
      <c r="T2632" s="6">
        <f t="shared" si="411"/>
        <v>143809.52380952382</v>
      </c>
      <c r="U2632" s="2">
        <f t="shared" si="412"/>
        <v>17152380.952380951</v>
      </c>
      <c r="V2632" s="3">
        <f t="shared" si="413"/>
        <v>10.407407407407407</v>
      </c>
      <c r="W2632" s="3">
        <f t="shared" si="414"/>
        <v>2.7962962962962963</v>
      </c>
      <c r="X2632" s="2">
        <f t="shared" si="415"/>
        <v>333.51851851851853</v>
      </c>
      <c r="Y2632" s="3">
        <f t="shared" si="416"/>
        <v>2.7962962962962963</v>
      </c>
      <c r="Z2632" s="2">
        <f t="shared" si="417"/>
        <v>32.046263345195733</v>
      </c>
      <c r="AA2632" s="5">
        <f t="shared" si="418"/>
        <v>3.7218543046357615</v>
      </c>
      <c r="AB2632" s="4">
        <f t="shared" si="419"/>
        <v>5.8844833333333332E-2</v>
      </c>
      <c r="AC2632">
        <v>3</v>
      </c>
      <c r="AD2632">
        <v>1</v>
      </c>
      <c r="AE2632">
        <v>0</v>
      </c>
      <c r="AF2632">
        <v>1</v>
      </c>
      <c r="AG2632">
        <v>1</v>
      </c>
      <c r="AH2632">
        <v>-0.63997138111683405</v>
      </c>
      <c r="AI2632">
        <v>-0.152482649132756</v>
      </c>
    </row>
    <row r="2633" spans="1:35" x14ac:dyDescent="0.2">
      <c r="A2633" t="s">
        <v>2708</v>
      </c>
      <c r="B2633" s="1">
        <v>43831</v>
      </c>
      <c r="C2633" t="s">
        <v>73</v>
      </c>
      <c r="D2633" t="s">
        <v>74</v>
      </c>
      <c r="E2633" t="s">
        <v>67</v>
      </c>
      <c r="F2633" t="s">
        <v>68</v>
      </c>
      <c r="G2633" t="s">
        <v>40</v>
      </c>
      <c r="H2633" t="s">
        <v>41</v>
      </c>
      <c r="I2633" t="s">
        <v>43</v>
      </c>
      <c r="J2633" t="s">
        <v>51</v>
      </c>
      <c r="K2633" t="s">
        <v>43</v>
      </c>
      <c r="L2633" t="s">
        <v>78</v>
      </c>
      <c r="M2633">
        <v>160</v>
      </c>
      <c r="N2633">
        <v>4933</v>
      </c>
      <c r="O2633">
        <v>690</v>
      </c>
      <c r="P2633">
        <v>27.91</v>
      </c>
      <c r="Q2633">
        <v>27</v>
      </c>
      <c r="R2633">
        <v>2231249</v>
      </c>
      <c r="S2633" s="6">
        <f t="shared" si="410"/>
        <v>139874.31583215081</v>
      </c>
      <c r="T2633" s="6">
        <f t="shared" si="411"/>
        <v>32434.623961078451</v>
      </c>
      <c r="U2633" s="2">
        <f t="shared" si="412"/>
        <v>5657814.7172106225</v>
      </c>
      <c r="V2633" s="3">
        <f t="shared" si="413"/>
        <v>25.555555555555557</v>
      </c>
      <c r="W2633" s="3">
        <f t="shared" si="414"/>
        <v>5.9259259259259256</v>
      </c>
      <c r="X2633" s="2">
        <f t="shared" si="415"/>
        <v>1033.7037037037037</v>
      </c>
      <c r="Y2633" s="3">
        <f t="shared" si="416"/>
        <v>5.9259259259259256</v>
      </c>
      <c r="Z2633" s="2">
        <f t="shared" si="417"/>
        <v>40.449275362318843</v>
      </c>
      <c r="AA2633" s="5">
        <f t="shared" si="418"/>
        <v>4.3125</v>
      </c>
      <c r="AB2633" s="4">
        <f t="shared" si="419"/>
        <v>8.2638851851851852E-2</v>
      </c>
      <c r="AC2633">
        <v>8</v>
      </c>
      <c r="AD2633">
        <v>0</v>
      </c>
      <c r="AE2633">
        <v>1</v>
      </c>
      <c r="AF2633">
        <v>4</v>
      </c>
      <c r="AG2633">
        <v>1</v>
      </c>
      <c r="AH2633">
        <v>-0.16474360233409199</v>
      </c>
      <c r="AI2633">
        <v>-0.27246307856104701</v>
      </c>
    </row>
    <row r="2634" spans="1:35" x14ac:dyDescent="0.2">
      <c r="A2634" t="s">
        <v>2709</v>
      </c>
      <c r="B2634" s="1">
        <v>39448</v>
      </c>
      <c r="C2634" t="s">
        <v>46</v>
      </c>
      <c r="D2634" t="s">
        <v>47</v>
      </c>
      <c r="E2634" t="s">
        <v>67</v>
      </c>
      <c r="F2634" t="s">
        <v>54</v>
      </c>
      <c r="G2634" t="s">
        <v>55</v>
      </c>
      <c r="H2634" t="s">
        <v>41</v>
      </c>
      <c r="I2634" t="s">
        <v>42</v>
      </c>
      <c r="J2634" t="s">
        <v>51</v>
      </c>
      <c r="K2634" t="s">
        <v>43</v>
      </c>
      <c r="L2634" t="s">
        <v>60</v>
      </c>
      <c r="M2634">
        <v>181</v>
      </c>
      <c r="N2634">
        <v>4767</v>
      </c>
      <c r="O2634">
        <v>16</v>
      </c>
      <c r="P2634">
        <v>47.03</v>
      </c>
      <c r="Q2634">
        <v>8</v>
      </c>
      <c r="R2634">
        <v>4372397</v>
      </c>
      <c r="S2634" s="6">
        <f t="shared" si="410"/>
        <v>3356.4086427522552</v>
      </c>
      <c r="T2634" s="6">
        <f t="shared" si="411"/>
        <v>37969.372771134884</v>
      </c>
      <c r="U2634" s="2">
        <f t="shared" si="412"/>
        <v>9865743.6542899106</v>
      </c>
      <c r="V2634" s="3">
        <f t="shared" si="413"/>
        <v>2</v>
      </c>
      <c r="W2634" s="3">
        <f t="shared" si="414"/>
        <v>22.625</v>
      </c>
      <c r="X2634" s="2">
        <f t="shared" si="415"/>
        <v>5878.75</v>
      </c>
      <c r="Y2634" s="3">
        <f t="shared" si="416"/>
        <v>22.625</v>
      </c>
      <c r="Z2634" s="2">
        <f t="shared" si="417"/>
        <v>2939.375</v>
      </c>
      <c r="AA2634" s="5">
        <f t="shared" si="418"/>
        <v>8.8397790055248615E-2</v>
      </c>
      <c r="AB2634" s="4">
        <f t="shared" si="419"/>
        <v>0.54654962500000004</v>
      </c>
      <c r="AC2634">
        <v>2</v>
      </c>
      <c r="AD2634">
        <v>1</v>
      </c>
      <c r="AE2634">
        <v>0</v>
      </c>
      <c r="AF2634">
        <v>4</v>
      </c>
      <c r="AG2634">
        <v>1</v>
      </c>
      <c r="AH2634" s="2">
        <v>2.07055285480467E+16</v>
      </c>
      <c r="AI2634">
        <v>-0.28047216371998301</v>
      </c>
    </row>
    <row r="2635" spans="1:35" x14ac:dyDescent="0.2">
      <c r="A2635" t="s">
        <v>2710</v>
      </c>
      <c r="B2635" s="1">
        <v>36892</v>
      </c>
      <c r="C2635" t="s">
        <v>89</v>
      </c>
      <c r="D2635" t="s">
        <v>63</v>
      </c>
      <c r="E2635" t="s">
        <v>132</v>
      </c>
      <c r="F2635" t="s">
        <v>39</v>
      </c>
      <c r="G2635" t="s">
        <v>40</v>
      </c>
      <c r="H2635" t="s">
        <v>50</v>
      </c>
      <c r="I2635" t="s">
        <v>43</v>
      </c>
      <c r="J2635" t="s">
        <v>43</v>
      </c>
      <c r="K2635" t="s">
        <v>51</v>
      </c>
      <c r="L2635" t="s">
        <v>60</v>
      </c>
      <c r="M2635">
        <v>356</v>
      </c>
      <c r="N2635">
        <v>1200</v>
      </c>
      <c r="O2635">
        <v>688</v>
      </c>
      <c r="P2635">
        <v>17.48</v>
      </c>
      <c r="Q2635">
        <v>73</v>
      </c>
      <c r="R2635">
        <v>1230677</v>
      </c>
      <c r="S2635" s="6">
        <f t="shared" si="410"/>
        <v>573333.33333333337</v>
      </c>
      <c r="T2635" s="6">
        <f t="shared" si="411"/>
        <v>296666.66666666669</v>
      </c>
      <c r="U2635" s="2">
        <f t="shared" si="412"/>
        <v>14566666.666666666</v>
      </c>
      <c r="V2635" s="3">
        <f t="shared" si="413"/>
        <v>9.4246575342465757</v>
      </c>
      <c r="W2635" s="3">
        <f t="shared" si="414"/>
        <v>4.8767123287671232</v>
      </c>
      <c r="X2635" s="2">
        <f t="shared" si="415"/>
        <v>239.45205479452054</v>
      </c>
      <c r="Y2635" s="3">
        <f t="shared" si="416"/>
        <v>4.8767123287671232</v>
      </c>
      <c r="Z2635" s="2">
        <f t="shared" si="417"/>
        <v>25.406976744186046</v>
      </c>
      <c r="AA2635" s="5">
        <f t="shared" si="418"/>
        <v>1.9325842696629214</v>
      </c>
      <c r="AB2635" s="4">
        <f t="shared" si="419"/>
        <v>1.6858589041095891E-2</v>
      </c>
      <c r="AC2635">
        <v>3</v>
      </c>
      <c r="AD2635">
        <v>1</v>
      </c>
      <c r="AE2635">
        <v>1</v>
      </c>
      <c r="AF2635">
        <v>1</v>
      </c>
      <c r="AG2635">
        <v>1</v>
      </c>
      <c r="AH2635">
        <v>-0.72747674870077805</v>
      </c>
      <c r="AI2635">
        <v>-0.10621651143000101</v>
      </c>
    </row>
    <row r="2636" spans="1:35" x14ac:dyDescent="0.2">
      <c r="A2636" t="s">
        <v>2711</v>
      </c>
      <c r="B2636" s="1">
        <v>36892</v>
      </c>
      <c r="C2636" t="s">
        <v>58</v>
      </c>
      <c r="D2636" t="s">
        <v>47</v>
      </c>
      <c r="E2636" t="s">
        <v>59</v>
      </c>
      <c r="F2636" t="s">
        <v>48</v>
      </c>
      <c r="G2636" t="s">
        <v>49</v>
      </c>
      <c r="H2636" t="s">
        <v>41</v>
      </c>
      <c r="I2636" t="s">
        <v>51</v>
      </c>
      <c r="J2636" t="s">
        <v>43</v>
      </c>
      <c r="K2636" t="s">
        <v>43</v>
      </c>
      <c r="L2636" t="s">
        <v>60</v>
      </c>
      <c r="M2636">
        <v>396</v>
      </c>
      <c r="N2636">
        <v>4027</v>
      </c>
      <c r="O2636">
        <v>300</v>
      </c>
      <c r="P2636">
        <v>34.56</v>
      </c>
      <c r="Q2636">
        <v>32</v>
      </c>
      <c r="R2636">
        <v>1991486</v>
      </c>
      <c r="S2636" s="6">
        <f t="shared" si="410"/>
        <v>74497.144276136081</v>
      </c>
      <c r="T2636" s="6">
        <f t="shared" si="411"/>
        <v>98336.230444499626</v>
      </c>
      <c r="U2636" s="2">
        <f t="shared" si="412"/>
        <v>8582071.0206108764</v>
      </c>
      <c r="V2636" s="3">
        <f t="shared" si="413"/>
        <v>9.375</v>
      </c>
      <c r="W2636" s="3">
        <f t="shared" si="414"/>
        <v>12.375</v>
      </c>
      <c r="X2636" s="2">
        <f t="shared" si="415"/>
        <v>1080</v>
      </c>
      <c r="Y2636" s="3">
        <f t="shared" si="416"/>
        <v>12.375</v>
      </c>
      <c r="Z2636" s="2">
        <f t="shared" si="417"/>
        <v>115.2</v>
      </c>
      <c r="AA2636" s="5">
        <f t="shared" si="418"/>
        <v>0.75757575757575757</v>
      </c>
      <c r="AB2636" s="4">
        <f t="shared" si="419"/>
        <v>6.2233937500000003E-2</v>
      </c>
      <c r="AC2636">
        <v>8</v>
      </c>
      <c r="AD2636">
        <v>0</v>
      </c>
      <c r="AE2636">
        <v>0</v>
      </c>
      <c r="AF2636">
        <v>4</v>
      </c>
      <c r="AG2636">
        <v>1</v>
      </c>
      <c r="AH2636">
        <v>-0.23217959080696199</v>
      </c>
      <c r="AI2636">
        <v>-0.25478658445935698</v>
      </c>
    </row>
    <row r="2637" spans="1:35" x14ac:dyDescent="0.2">
      <c r="A2637" t="s">
        <v>2712</v>
      </c>
      <c r="B2637" s="1">
        <v>38353</v>
      </c>
      <c r="C2637" t="s">
        <v>53</v>
      </c>
      <c r="D2637" t="s">
        <v>37</v>
      </c>
      <c r="E2637" t="s">
        <v>132</v>
      </c>
      <c r="F2637" t="s">
        <v>65</v>
      </c>
      <c r="G2637" t="s">
        <v>40</v>
      </c>
      <c r="H2637" t="s">
        <v>51</v>
      </c>
      <c r="I2637" t="s">
        <v>51</v>
      </c>
      <c r="J2637" t="s">
        <v>42</v>
      </c>
      <c r="K2637" t="s">
        <v>42</v>
      </c>
      <c r="L2637" t="s">
        <v>60</v>
      </c>
      <c r="M2637">
        <v>26</v>
      </c>
      <c r="N2637">
        <v>1737</v>
      </c>
      <c r="O2637">
        <v>441</v>
      </c>
      <c r="P2637">
        <v>2.84</v>
      </c>
      <c r="Q2637">
        <v>57</v>
      </c>
      <c r="R2637">
        <v>3838472</v>
      </c>
      <c r="S2637" s="6">
        <f t="shared" si="410"/>
        <v>253886.0103626943</v>
      </c>
      <c r="T2637" s="6">
        <f t="shared" si="411"/>
        <v>14968.336211859529</v>
      </c>
      <c r="U2637" s="2">
        <f t="shared" si="412"/>
        <v>1635002.8785261945</v>
      </c>
      <c r="V2637" s="3">
        <f t="shared" si="413"/>
        <v>7.7368421052631575</v>
      </c>
      <c r="W2637" s="3">
        <f t="shared" si="414"/>
        <v>0.45614035087719296</v>
      </c>
      <c r="X2637" s="2">
        <f t="shared" si="415"/>
        <v>49.824561403508774</v>
      </c>
      <c r="Y2637" s="3">
        <f t="shared" si="416"/>
        <v>0.45614035087719296</v>
      </c>
      <c r="Z2637" s="2">
        <f t="shared" si="417"/>
        <v>6.4399092970521545</v>
      </c>
      <c r="AA2637" s="5">
        <f t="shared" si="418"/>
        <v>16.96153846153846</v>
      </c>
      <c r="AB2637" s="4">
        <f t="shared" si="419"/>
        <v>6.7341614035087718E-2</v>
      </c>
      <c r="AC2637">
        <v>7</v>
      </c>
      <c r="AD2637">
        <v>1</v>
      </c>
      <c r="AE2637">
        <v>0</v>
      </c>
      <c r="AF2637">
        <v>1</v>
      </c>
      <c r="AG2637">
        <v>1</v>
      </c>
      <c r="AH2637">
        <v>-0.78751656103199796</v>
      </c>
      <c r="AI2637">
        <v>-0.26220131771295901</v>
      </c>
    </row>
    <row r="2638" spans="1:35" x14ac:dyDescent="0.2">
      <c r="A2638" t="s">
        <v>2713</v>
      </c>
      <c r="B2638" s="1">
        <v>38718</v>
      </c>
      <c r="C2638" t="s">
        <v>73</v>
      </c>
      <c r="D2638" t="s">
        <v>74</v>
      </c>
      <c r="E2638" t="s">
        <v>67</v>
      </c>
      <c r="F2638" t="s">
        <v>39</v>
      </c>
      <c r="G2638" t="s">
        <v>40</v>
      </c>
      <c r="H2638" t="s">
        <v>41</v>
      </c>
      <c r="I2638" t="s">
        <v>43</v>
      </c>
      <c r="J2638" t="s">
        <v>42</v>
      </c>
      <c r="K2638" t="s">
        <v>51</v>
      </c>
      <c r="L2638" t="s">
        <v>56</v>
      </c>
      <c r="M2638">
        <v>110</v>
      </c>
      <c r="N2638">
        <v>3828</v>
      </c>
      <c r="O2638">
        <v>776</v>
      </c>
      <c r="P2638">
        <v>14.73</v>
      </c>
      <c r="Q2638">
        <v>30</v>
      </c>
      <c r="R2638">
        <v>3823096</v>
      </c>
      <c r="S2638" s="6">
        <f t="shared" si="410"/>
        <v>202716.82340647856</v>
      </c>
      <c r="T2638" s="6">
        <f t="shared" si="411"/>
        <v>28735.632183908045</v>
      </c>
      <c r="U2638" s="2">
        <f t="shared" si="412"/>
        <v>3847962.3824451412</v>
      </c>
      <c r="V2638" s="3">
        <f t="shared" si="413"/>
        <v>25.866666666666667</v>
      </c>
      <c r="W2638" s="3">
        <f t="shared" si="414"/>
        <v>3.6666666666666665</v>
      </c>
      <c r="X2638" s="2">
        <f t="shared" si="415"/>
        <v>491</v>
      </c>
      <c r="Y2638" s="3">
        <f t="shared" si="416"/>
        <v>3.6666666666666665</v>
      </c>
      <c r="Z2638" s="2">
        <f t="shared" si="417"/>
        <v>18.981958762886599</v>
      </c>
      <c r="AA2638" s="5">
        <f t="shared" si="418"/>
        <v>7.0545454545454547</v>
      </c>
      <c r="AB2638" s="4">
        <f t="shared" si="419"/>
        <v>0.12743653333333332</v>
      </c>
      <c r="AC2638">
        <v>5</v>
      </c>
      <c r="AD2638">
        <v>1</v>
      </c>
      <c r="AE2638">
        <v>0</v>
      </c>
      <c r="AF2638">
        <v>4</v>
      </c>
      <c r="AG2638">
        <v>1</v>
      </c>
      <c r="AH2638">
        <v>-0.233548324575378</v>
      </c>
      <c r="AI2638">
        <v>-0.26935564042426502</v>
      </c>
    </row>
    <row r="2639" spans="1:35" x14ac:dyDescent="0.2">
      <c r="A2639" t="s">
        <v>2714</v>
      </c>
      <c r="B2639" s="1">
        <v>42005</v>
      </c>
      <c r="C2639" t="s">
        <v>89</v>
      </c>
      <c r="D2639" t="s">
        <v>63</v>
      </c>
      <c r="E2639" t="s">
        <v>132</v>
      </c>
      <c r="F2639" t="s">
        <v>68</v>
      </c>
      <c r="G2639" t="s">
        <v>40</v>
      </c>
      <c r="H2639" t="s">
        <v>41</v>
      </c>
      <c r="I2639" t="s">
        <v>51</v>
      </c>
      <c r="J2639" t="s">
        <v>51</v>
      </c>
      <c r="K2639" t="s">
        <v>42</v>
      </c>
      <c r="L2639" t="s">
        <v>78</v>
      </c>
      <c r="M2639">
        <v>201</v>
      </c>
      <c r="N2639">
        <v>3131</v>
      </c>
      <c r="O2639">
        <v>435</v>
      </c>
      <c r="P2639">
        <v>3.14</v>
      </c>
      <c r="Q2639">
        <v>67</v>
      </c>
      <c r="R2639">
        <v>3860526</v>
      </c>
      <c r="S2639" s="6">
        <f t="shared" si="410"/>
        <v>138933.24816352603</v>
      </c>
      <c r="T2639" s="6">
        <f t="shared" si="411"/>
        <v>64196.742254870645</v>
      </c>
      <c r="U2639" s="2">
        <f t="shared" si="412"/>
        <v>1002874.4809964867</v>
      </c>
      <c r="V2639" s="3">
        <f t="shared" si="413"/>
        <v>6.4925373134328357</v>
      </c>
      <c r="W2639" s="3">
        <f t="shared" si="414"/>
        <v>3</v>
      </c>
      <c r="X2639" s="2">
        <f t="shared" si="415"/>
        <v>46.865671641791046</v>
      </c>
      <c r="Y2639" s="3">
        <f t="shared" si="416"/>
        <v>3</v>
      </c>
      <c r="Z2639" s="2">
        <f t="shared" si="417"/>
        <v>7.2183908045977008</v>
      </c>
      <c r="AA2639" s="5">
        <f t="shared" si="418"/>
        <v>2.1641791044776117</v>
      </c>
      <c r="AB2639" s="4">
        <f t="shared" si="419"/>
        <v>5.7619791044776117E-2</v>
      </c>
      <c r="AC2639">
        <v>3</v>
      </c>
      <c r="AD2639">
        <v>0</v>
      </c>
      <c r="AE2639">
        <v>1</v>
      </c>
      <c r="AF2639">
        <v>1</v>
      </c>
      <c r="AG2639">
        <v>1</v>
      </c>
      <c r="AH2639">
        <v>-0.75408429570842805</v>
      </c>
      <c r="AI2639">
        <v>-0.27324847361437499</v>
      </c>
    </row>
    <row r="2640" spans="1:35" x14ac:dyDescent="0.2">
      <c r="A2640" t="s">
        <v>2715</v>
      </c>
      <c r="B2640" s="1">
        <v>42370</v>
      </c>
      <c r="C2640" t="s">
        <v>46</v>
      </c>
      <c r="D2640" t="s">
        <v>47</v>
      </c>
      <c r="E2640" t="s">
        <v>67</v>
      </c>
      <c r="F2640" t="s">
        <v>68</v>
      </c>
      <c r="G2640" t="s">
        <v>40</v>
      </c>
      <c r="H2640" t="s">
        <v>41</v>
      </c>
      <c r="I2640" t="s">
        <v>51</v>
      </c>
      <c r="J2640" t="s">
        <v>43</v>
      </c>
      <c r="K2640" t="s">
        <v>42</v>
      </c>
      <c r="L2640" t="s">
        <v>78</v>
      </c>
      <c r="M2640">
        <v>332</v>
      </c>
      <c r="N2640">
        <v>3475</v>
      </c>
      <c r="O2640">
        <v>363</v>
      </c>
      <c r="P2640">
        <v>4.12</v>
      </c>
      <c r="Q2640">
        <v>83</v>
      </c>
      <c r="R2640">
        <v>4596177</v>
      </c>
      <c r="S2640" s="6">
        <f t="shared" si="410"/>
        <v>104460.43165467626</v>
      </c>
      <c r="T2640" s="6">
        <f t="shared" si="411"/>
        <v>95539.568345323743</v>
      </c>
      <c r="U2640" s="2">
        <f t="shared" si="412"/>
        <v>1185611.5107913669</v>
      </c>
      <c r="V2640" s="3">
        <f t="shared" si="413"/>
        <v>4.3734939759036147</v>
      </c>
      <c r="W2640" s="3">
        <f t="shared" si="414"/>
        <v>4</v>
      </c>
      <c r="X2640" s="2">
        <f t="shared" si="415"/>
        <v>49.638554216867469</v>
      </c>
      <c r="Y2640" s="3">
        <f t="shared" si="416"/>
        <v>4</v>
      </c>
      <c r="Z2640" s="2">
        <f t="shared" si="417"/>
        <v>11.349862258953168</v>
      </c>
      <c r="AA2640" s="5">
        <f t="shared" si="418"/>
        <v>1.0933734939759037</v>
      </c>
      <c r="AB2640" s="4">
        <f t="shared" si="419"/>
        <v>5.5375626506024095E-2</v>
      </c>
      <c r="AC2640">
        <v>2</v>
      </c>
      <c r="AD2640">
        <v>0</v>
      </c>
      <c r="AE2640">
        <v>1</v>
      </c>
      <c r="AF2640">
        <v>1</v>
      </c>
      <c r="AG2640">
        <v>1</v>
      </c>
      <c r="AH2640">
        <v>-0.75778241330489304</v>
      </c>
      <c r="AI2640">
        <v>-0.26902727391062897</v>
      </c>
    </row>
    <row r="2641" spans="1:35" x14ac:dyDescent="0.2">
      <c r="A2641" t="s">
        <v>2716</v>
      </c>
      <c r="B2641" s="1">
        <v>38353</v>
      </c>
      <c r="C2641" t="s">
        <v>73</v>
      </c>
      <c r="D2641" t="s">
        <v>74</v>
      </c>
      <c r="E2641" t="s">
        <v>64</v>
      </c>
      <c r="F2641" t="s">
        <v>54</v>
      </c>
      <c r="G2641" t="s">
        <v>55</v>
      </c>
      <c r="H2641" t="s">
        <v>41</v>
      </c>
      <c r="I2641" t="s">
        <v>43</v>
      </c>
      <c r="J2641" t="s">
        <v>43</v>
      </c>
      <c r="K2641" t="s">
        <v>43</v>
      </c>
      <c r="L2641" t="s">
        <v>5077</v>
      </c>
      <c r="M2641">
        <v>463</v>
      </c>
      <c r="N2641">
        <v>3021</v>
      </c>
      <c r="O2641">
        <v>580</v>
      </c>
      <c r="P2641">
        <v>43.28</v>
      </c>
      <c r="Q2641">
        <v>12</v>
      </c>
      <c r="R2641">
        <v>3141464</v>
      </c>
      <c r="S2641" s="6">
        <f t="shared" si="410"/>
        <v>191989.40748096656</v>
      </c>
      <c r="T2641" s="6">
        <f t="shared" si="411"/>
        <v>153260.50976497849</v>
      </c>
      <c r="U2641" s="2">
        <f t="shared" si="412"/>
        <v>14326381.992717642</v>
      </c>
      <c r="V2641" s="3">
        <f t="shared" si="413"/>
        <v>48.333333333333336</v>
      </c>
      <c r="W2641" s="3">
        <f t="shared" si="414"/>
        <v>38.583333333333336</v>
      </c>
      <c r="X2641" s="2">
        <f t="shared" si="415"/>
        <v>3606.6666666666665</v>
      </c>
      <c r="Y2641" s="3">
        <f t="shared" si="416"/>
        <v>38.583333333333336</v>
      </c>
      <c r="Z2641" s="2">
        <f t="shared" si="417"/>
        <v>74.620689655172413</v>
      </c>
      <c r="AA2641" s="5">
        <f t="shared" si="418"/>
        <v>1.2526997840172787</v>
      </c>
      <c r="AB2641" s="4">
        <f t="shared" si="419"/>
        <v>0.26178866666666667</v>
      </c>
      <c r="AC2641">
        <v>6</v>
      </c>
      <c r="AD2641">
        <v>1</v>
      </c>
      <c r="AE2641">
        <v>0</v>
      </c>
      <c r="AF2641">
        <v>4</v>
      </c>
      <c r="AG2641">
        <v>1</v>
      </c>
      <c r="AH2641" s="2">
        <v>1.83403486420071E+16</v>
      </c>
      <c r="AI2641">
        <v>-0.21524796801772</v>
      </c>
    </row>
    <row r="2642" spans="1:35" x14ac:dyDescent="0.2">
      <c r="A2642" t="s">
        <v>2717</v>
      </c>
      <c r="B2642" s="1">
        <v>41640</v>
      </c>
      <c r="C2642" t="s">
        <v>89</v>
      </c>
      <c r="D2642" t="s">
        <v>63</v>
      </c>
      <c r="E2642" t="s">
        <v>38</v>
      </c>
      <c r="F2642" t="s">
        <v>39</v>
      </c>
      <c r="G2642" t="s">
        <v>40</v>
      </c>
      <c r="H2642" t="s">
        <v>51</v>
      </c>
      <c r="I2642" t="s">
        <v>43</v>
      </c>
      <c r="J2642" t="s">
        <v>42</v>
      </c>
      <c r="K2642" t="s">
        <v>43</v>
      </c>
      <c r="L2642" t="s">
        <v>78</v>
      </c>
      <c r="M2642">
        <v>84</v>
      </c>
      <c r="N2642">
        <v>2151</v>
      </c>
      <c r="O2642">
        <v>906</v>
      </c>
      <c r="P2642">
        <v>26.94</v>
      </c>
      <c r="Q2642">
        <v>62</v>
      </c>
      <c r="R2642">
        <v>1468302</v>
      </c>
      <c r="S2642" s="6">
        <f t="shared" si="410"/>
        <v>421199.4421199442</v>
      </c>
      <c r="T2642" s="6">
        <f t="shared" si="411"/>
        <v>39051.603905160388</v>
      </c>
      <c r="U2642" s="2">
        <f t="shared" si="412"/>
        <v>12524407.252440725</v>
      </c>
      <c r="V2642" s="3">
        <f t="shared" si="413"/>
        <v>14.612903225806452</v>
      </c>
      <c r="W2642" s="3">
        <f t="shared" si="414"/>
        <v>1.3548387096774193</v>
      </c>
      <c r="X2642" s="2">
        <f t="shared" si="415"/>
        <v>434.51612903225805</v>
      </c>
      <c r="Y2642" s="3">
        <f t="shared" si="416"/>
        <v>1.3548387096774193</v>
      </c>
      <c r="Z2642" s="2">
        <f t="shared" si="417"/>
        <v>29.735099337748345</v>
      </c>
      <c r="AA2642" s="5">
        <f t="shared" si="418"/>
        <v>10.785714285714286</v>
      </c>
      <c r="AB2642" s="4">
        <f t="shared" si="419"/>
        <v>2.3682290322580644E-2</v>
      </c>
      <c r="AC2642">
        <v>2</v>
      </c>
      <c r="AD2642">
        <v>0</v>
      </c>
      <c r="AE2642">
        <v>1</v>
      </c>
      <c r="AF2642">
        <v>1</v>
      </c>
      <c r="AG2642">
        <v>1</v>
      </c>
      <c r="AH2642">
        <v>-0.693948350483237</v>
      </c>
      <c r="AI2642">
        <v>-0.20664086401295201</v>
      </c>
    </row>
    <row r="2643" spans="1:35" x14ac:dyDescent="0.2">
      <c r="A2643" t="s">
        <v>2718</v>
      </c>
      <c r="B2643" s="1">
        <v>43831</v>
      </c>
      <c r="C2643" t="s">
        <v>53</v>
      </c>
      <c r="D2643" t="s">
        <v>37</v>
      </c>
      <c r="E2643" t="s">
        <v>67</v>
      </c>
      <c r="F2643" t="s">
        <v>39</v>
      </c>
      <c r="G2643" t="s">
        <v>40</v>
      </c>
      <c r="H2643" t="s">
        <v>50</v>
      </c>
      <c r="I2643" t="s">
        <v>51</v>
      </c>
      <c r="J2643" t="s">
        <v>51</v>
      </c>
      <c r="K2643" t="s">
        <v>43</v>
      </c>
      <c r="L2643" t="s">
        <v>56</v>
      </c>
      <c r="M2643">
        <v>167</v>
      </c>
      <c r="N2643">
        <v>448</v>
      </c>
      <c r="O2643">
        <v>482</v>
      </c>
      <c r="P2643">
        <v>29.99</v>
      </c>
      <c r="Q2643">
        <v>30</v>
      </c>
      <c r="R2643">
        <v>4534276</v>
      </c>
      <c r="S2643" s="6">
        <f t="shared" si="410"/>
        <v>1075892.857142857</v>
      </c>
      <c r="T2643" s="6">
        <f t="shared" si="411"/>
        <v>372767.85714285716</v>
      </c>
      <c r="U2643" s="2">
        <f t="shared" si="412"/>
        <v>66941964.285714284</v>
      </c>
      <c r="V2643" s="3">
        <f t="shared" si="413"/>
        <v>16.066666666666666</v>
      </c>
      <c r="W2643" s="3">
        <f t="shared" si="414"/>
        <v>5.5666666666666664</v>
      </c>
      <c r="X2643" s="2">
        <f t="shared" si="415"/>
        <v>999.66666666666663</v>
      </c>
      <c r="Y2643" s="3">
        <f t="shared" si="416"/>
        <v>5.5666666666666664</v>
      </c>
      <c r="Z2643" s="2">
        <f t="shared" si="417"/>
        <v>62.219917012448136</v>
      </c>
      <c r="AA2643" s="5">
        <f t="shared" si="418"/>
        <v>2.8862275449101795</v>
      </c>
      <c r="AB2643" s="4">
        <f t="shared" si="419"/>
        <v>0.15114253333333333</v>
      </c>
      <c r="AC2643">
        <v>4</v>
      </c>
      <c r="AD2643">
        <v>1</v>
      </c>
      <c r="AE2643">
        <v>1</v>
      </c>
      <c r="AF2643">
        <v>4</v>
      </c>
      <c r="AG2643">
        <v>1</v>
      </c>
      <c r="AH2643">
        <v>-0.116279247069817</v>
      </c>
      <c r="AI2643">
        <v>0.106532468057979</v>
      </c>
    </row>
    <row r="2644" spans="1:35" x14ac:dyDescent="0.2">
      <c r="A2644" t="s">
        <v>2719</v>
      </c>
      <c r="B2644" s="1">
        <v>40544</v>
      </c>
      <c r="C2644" t="s">
        <v>82</v>
      </c>
      <c r="D2644" t="s">
        <v>83</v>
      </c>
      <c r="E2644" t="s">
        <v>125</v>
      </c>
      <c r="F2644" t="s">
        <v>65</v>
      </c>
      <c r="G2644" t="s">
        <v>40</v>
      </c>
      <c r="H2644" t="s">
        <v>41</v>
      </c>
      <c r="I2644" t="s">
        <v>42</v>
      </c>
      <c r="J2644" t="s">
        <v>42</v>
      </c>
      <c r="K2644" t="s">
        <v>42</v>
      </c>
      <c r="L2644" t="s">
        <v>5077</v>
      </c>
      <c r="M2644">
        <v>114</v>
      </c>
      <c r="N2644">
        <v>4382</v>
      </c>
      <c r="O2644">
        <v>179</v>
      </c>
      <c r="P2644">
        <v>9.86</v>
      </c>
      <c r="Q2644">
        <v>56</v>
      </c>
      <c r="R2644">
        <v>1926200</v>
      </c>
      <c r="S2644" s="6">
        <f t="shared" si="410"/>
        <v>40848.927430397081</v>
      </c>
      <c r="T2644" s="6">
        <f t="shared" si="411"/>
        <v>26015.518028297582</v>
      </c>
      <c r="U2644" s="2">
        <f t="shared" si="412"/>
        <v>2250114.1031492469</v>
      </c>
      <c r="V2644" s="3">
        <f t="shared" si="413"/>
        <v>3.1964285714285716</v>
      </c>
      <c r="W2644" s="3">
        <f t="shared" si="414"/>
        <v>2.0357142857142856</v>
      </c>
      <c r="X2644" s="2">
        <f t="shared" si="415"/>
        <v>176.07142857142858</v>
      </c>
      <c r="Y2644" s="3">
        <f t="shared" si="416"/>
        <v>2.0357142857142856</v>
      </c>
      <c r="Z2644" s="2">
        <f t="shared" si="417"/>
        <v>55.083798882681563</v>
      </c>
      <c r="AA2644" s="5">
        <f t="shared" si="418"/>
        <v>1.5701754385964912</v>
      </c>
      <c r="AB2644" s="4">
        <f t="shared" si="419"/>
        <v>3.4396428571428571E-2</v>
      </c>
      <c r="AC2644">
        <v>8</v>
      </c>
      <c r="AD2644">
        <v>1</v>
      </c>
      <c r="AE2644">
        <v>1</v>
      </c>
      <c r="AF2644">
        <v>1</v>
      </c>
      <c r="AG2644">
        <v>1</v>
      </c>
      <c r="AH2644">
        <v>-0.84485170519121999</v>
      </c>
      <c r="AI2644">
        <v>-0.29521226846686799</v>
      </c>
    </row>
    <row r="2645" spans="1:35" x14ac:dyDescent="0.2">
      <c r="A2645" t="s">
        <v>2720</v>
      </c>
      <c r="B2645" s="1">
        <v>37987</v>
      </c>
      <c r="C2645" t="s">
        <v>58</v>
      </c>
      <c r="D2645" t="s">
        <v>47</v>
      </c>
      <c r="E2645" t="s">
        <v>38</v>
      </c>
      <c r="F2645" t="s">
        <v>39</v>
      </c>
      <c r="G2645" t="s">
        <v>40</v>
      </c>
      <c r="H2645" t="s">
        <v>51</v>
      </c>
      <c r="I2645" t="s">
        <v>51</v>
      </c>
      <c r="J2645" t="s">
        <v>42</v>
      </c>
      <c r="K2645" t="s">
        <v>43</v>
      </c>
      <c r="L2645" t="s">
        <v>5077</v>
      </c>
      <c r="M2645">
        <v>79</v>
      </c>
      <c r="N2645">
        <v>1270</v>
      </c>
      <c r="O2645">
        <v>381</v>
      </c>
      <c r="P2645">
        <v>26.38</v>
      </c>
      <c r="Q2645">
        <v>74</v>
      </c>
      <c r="R2645">
        <v>804672</v>
      </c>
      <c r="S2645" s="6">
        <f t="shared" si="410"/>
        <v>300000</v>
      </c>
      <c r="T2645" s="6">
        <f t="shared" si="411"/>
        <v>62204.72440944882</v>
      </c>
      <c r="U2645" s="2">
        <f t="shared" si="412"/>
        <v>20771653.543307088</v>
      </c>
      <c r="V2645" s="3">
        <f t="shared" si="413"/>
        <v>5.1486486486486482</v>
      </c>
      <c r="W2645" s="3">
        <f t="shared" si="414"/>
        <v>1.0675675675675675</v>
      </c>
      <c r="X2645" s="2">
        <f t="shared" si="415"/>
        <v>356.48648648648651</v>
      </c>
      <c r="Y2645" s="3">
        <f t="shared" si="416"/>
        <v>1.0675675675675675</v>
      </c>
      <c r="Z2645" s="2">
        <f t="shared" si="417"/>
        <v>69.238845144356958</v>
      </c>
      <c r="AA2645" s="5">
        <f t="shared" si="418"/>
        <v>4.8227848101265822</v>
      </c>
      <c r="AB2645" s="4">
        <f t="shared" si="419"/>
        <v>1.0873945945945946E-2</v>
      </c>
      <c r="AC2645">
        <v>2</v>
      </c>
      <c r="AD2645">
        <v>1</v>
      </c>
      <c r="AE2645">
        <v>0</v>
      </c>
      <c r="AF2645">
        <v>1</v>
      </c>
      <c r="AG2645">
        <v>1</v>
      </c>
      <c r="AH2645">
        <v>-0.86224468856331205</v>
      </c>
      <c r="AI2645">
        <v>-0.20034833927170001</v>
      </c>
    </row>
    <row r="2646" spans="1:35" x14ac:dyDescent="0.2">
      <c r="A2646" t="s">
        <v>2721</v>
      </c>
      <c r="B2646" s="1">
        <v>41275</v>
      </c>
      <c r="C2646" t="s">
        <v>62</v>
      </c>
      <c r="D2646" t="s">
        <v>63</v>
      </c>
      <c r="E2646" t="s">
        <v>132</v>
      </c>
      <c r="F2646" t="s">
        <v>39</v>
      </c>
      <c r="G2646" t="s">
        <v>40</v>
      </c>
      <c r="H2646" t="s">
        <v>41</v>
      </c>
      <c r="I2646" t="s">
        <v>42</v>
      </c>
      <c r="J2646" t="s">
        <v>51</v>
      </c>
      <c r="K2646" t="s">
        <v>43</v>
      </c>
      <c r="L2646" t="s">
        <v>44</v>
      </c>
      <c r="M2646">
        <v>131</v>
      </c>
      <c r="N2646">
        <v>3036</v>
      </c>
      <c r="O2646">
        <v>123</v>
      </c>
      <c r="P2646">
        <v>48.62</v>
      </c>
      <c r="Q2646">
        <v>57</v>
      </c>
      <c r="R2646">
        <v>864473</v>
      </c>
      <c r="S2646" s="6">
        <f t="shared" si="410"/>
        <v>40513.833992094864</v>
      </c>
      <c r="T2646" s="6">
        <f t="shared" si="411"/>
        <v>43148.880105401848</v>
      </c>
      <c r="U2646" s="2">
        <f t="shared" si="412"/>
        <v>16014492.753623188</v>
      </c>
      <c r="V2646" s="3">
        <f t="shared" si="413"/>
        <v>2.1578947368421053</v>
      </c>
      <c r="W2646" s="3">
        <f t="shared" si="414"/>
        <v>2.2982456140350878</v>
      </c>
      <c r="X2646" s="2">
        <f t="shared" si="415"/>
        <v>852.98245614035091</v>
      </c>
      <c r="Y2646" s="3">
        <f t="shared" si="416"/>
        <v>2.2982456140350878</v>
      </c>
      <c r="Z2646" s="2">
        <f t="shared" si="417"/>
        <v>395.28455284552848</v>
      </c>
      <c r="AA2646" s="5">
        <f t="shared" si="418"/>
        <v>0.93893129770992367</v>
      </c>
      <c r="AB2646" s="4">
        <f t="shared" si="419"/>
        <v>1.5166192982456141E-2</v>
      </c>
      <c r="AC2646">
        <v>7</v>
      </c>
      <c r="AD2646">
        <v>1</v>
      </c>
      <c r="AE2646">
        <v>1</v>
      </c>
      <c r="AF2646">
        <v>1</v>
      </c>
      <c r="AG2646">
        <v>1</v>
      </c>
      <c r="AH2646">
        <v>-0.72907595394408298</v>
      </c>
      <c r="AI2646">
        <v>-0.25523589945923603</v>
      </c>
    </row>
    <row r="2647" spans="1:35" x14ac:dyDescent="0.2">
      <c r="A2647" t="s">
        <v>2722</v>
      </c>
      <c r="B2647" s="1">
        <v>42736</v>
      </c>
      <c r="C2647" t="s">
        <v>53</v>
      </c>
      <c r="D2647" t="s">
        <v>37</v>
      </c>
      <c r="E2647" t="s">
        <v>75</v>
      </c>
      <c r="F2647" t="s">
        <v>48</v>
      </c>
      <c r="G2647" t="s">
        <v>49</v>
      </c>
      <c r="H2647" t="s">
        <v>50</v>
      </c>
      <c r="I2647" t="s">
        <v>42</v>
      </c>
      <c r="J2647" t="s">
        <v>43</v>
      </c>
      <c r="K2647" t="s">
        <v>51</v>
      </c>
      <c r="L2647" t="s">
        <v>5077</v>
      </c>
      <c r="M2647">
        <v>286</v>
      </c>
      <c r="N2647">
        <v>1150</v>
      </c>
      <c r="O2647">
        <v>77</v>
      </c>
      <c r="P2647">
        <v>22.3</v>
      </c>
      <c r="Q2647">
        <v>57</v>
      </c>
      <c r="R2647">
        <v>3018822</v>
      </c>
      <c r="S2647" s="6">
        <f t="shared" si="410"/>
        <v>66956.521739130432</v>
      </c>
      <c r="T2647" s="6">
        <f t="shared" si="411"/>
        <v>248695.65217391305</v>
      </c>
      <c r="U2647" s="2">
        <f t="shared" si="412"/>
        <v>19391304.347826086</v>
      </c>
      <c r="V2647" s="3">
        <f t="shared" si="413"/>
        <v>1.3508771929824561</v>
      </c>
      <c r="W2647" s="3">
        <f t="shared" si="414"/>
        <v>5.0175438596491224</v>
      </c>
      <c r="X2647" s="2">
        <f t="shared" si="415"/>
        <v>391.22807017543857</v>
      </c>
      <c r="Y2647" s="3">
        <f t="shared" si="416"/>
        <v>5.0175438596491224</v>
      </c>
      <c r="Z2647" s="2">
        <f t="shared" si="417"/>
        <v>289.61038961038963</v>
      </c>
      <c r="AA2647" s="5">
        <f t="shared" si="418"/>
        <v>0.26923076923076922</v>
      </c>
      <c r="AB2647" s="4">
        <f t="shared" si="419"/>
        <v>5.2961789473684212E-2</v>
      </c>
      <c r="AC2647">
        <v>6</v>
      </c>
      <c r="AD2647">
        <v>1</v>
      </c>
      <c r="AE2647">
        <v>0</v>
      </c>
      <c r="AF2647">
        <v>1</v>
      </c>
      <c r="AG2647">
        <v>1</v>
      </c>
      <c r="AH2647">
        <v>-0.68475629523312598</v>
      </c>
      <c r="AI2647">
        <v>-0.18647238509202399</v>
      </c>
    </row>
    <row r="2648" spans="1:35" x14ac:dyDescent="0.2">
      <c r="A2648" t="s">
        <v>2723</v>
      </c>
      <c r="B2648" s="1">
        <v>42005</v>
      </c>
      <c r="C2648" t="s">
        <v>36</v>
      </c>
      <c r="D2648" t="s">
        <v>37</v>
      </c>
      <c r="E2648" t="s">
        <v>75</v>
      </c>
      <c r="F2648" t="s">
        <v>54</v>
      </c>
      <c r="G2648" t="s">
        <v>55</v>
      </c>
      <c r="H2648" t="s">
        <v>50</v>
      </c>
      <c r="I2648" t="s">
        <v>43</v>
      </c>
      <c r="J2648" t="s">
        <v>43</v>
      </c>
      <c r="K2648" t="s">
        <v>43</v>
      </c>
      <c r="L2648" t="s">
        <v>5077</v>
      </c>
      <c r="M2648">
        <v>468</v>
      </c>
      <c r="N2648">
        <v>382</v>
      </c>
      <c r="O2648">
        <v>881</v>
      </c>
      <c r="P2648">
        <v>33.61</v>
      </c>
      <c r="Q2648">
        <v>74</v>
      </c>
      <c r="R2648">
        <v>4788694</v>
      </c>
      <c r="S2648" s="6">
        <f t="shared" si="410"/>
        <v>2306282.722513089</v>
      </c>
      <c r="T2648" s="6">
        <f t="shared" si="411"/>
        <v>1225130.8900523561</v>
      </c>
      <c r="U2648" s="2">
        <f t="shared" si="412"/>
        <v>87984293.193717271</v>
      </c>
      <c r="V2648" s="3">
        <f t="shared" si="413"/>
        <v>11.905405405405405</v>
      </c>
      <c r="W2648" s="3">
        <f t="shared" si="414"/>
        <v>6.3243243243243246</v>
      </c>
      <c r="X2648" s="2">
        <f t="shared" si="415"/>
        <v>454.18918918918916</v>
      </c>
      <c r="Y2648" s="3">
        <f t="shared" si="416"/>
        <v>6.3243243243243246</v>
      </c>
      <c r="Z2648" s="2">
        <f t="shared" si="417"/>
        <v>38.149829738933029</v>
      </c>
      <c r="AA2648" s="5">
        <f t="shared" si="418"/>
        <v>1.8824786324786325</v>
      </c>
      <c r="AB2648" s="4">
        <f t="shared" si="419"/>
        <v>6.4712081081081077E-2</v>
      </c>
      <c r="AC2648">
        <v>5</v>
      </c>
      <c r="AD2648">
        <v>1</v>
      </c>
      <c r="AE2648">
        <v>0</v>
      </c>
      <c r="AF2648">
        <v>1</v>
      </c>
      <c r="AG2648">
        <v>1</v>
      </c>
      <c r="AH2648">
        <v>-0.48201628608473401</v>
      </c>
      <c r="AI2648">
        <v>0.59509340419578705</v>
      </c>
    </row>
    <row r="2649" spans="1:35" x14ac:dyDescent="0.2">
      <c r="A2649" t="s">
        <v>2724</v>
      </c>
      <c r="B2649" s="1">
        <v>37987</v>
      </c>
      <c r="C2649" t="s">
        <v>53</v>
      </c>
      <c r="D2649" t="s">
        <v>37</v>
      </c>
      <c r="E2649" t="s">
        <v>132</v>
      </c>
      <c r="F2649" t="s">
        <v>48</v>
      </c>
      <c r="G2649" t="s">
        <v>49</v>
      </c>
      <c r="H2649" t="s">
        <v>51</v>
      </c>
      <c r="I2649" t="s">
        <v>51</v>
      </c>
      <c r="J2649" t="s">
        <v>42</v>
      </c>
      <c r="K2649" t="s">
        <v>43</v>
      </c>
      <c r="L2649" t="s">
        <v>56</v>
      </c>
      <c r="M2649">
        <v>2</v>
      </c>
      <c r="N2649">
        <v>1707</v>
      </c>
      <c r="O2649">
        <v>276</v>
      </c>
      <c r="P2649">
        <v>32.590000000000003</v>
      </c>
      <c r="Q2649">
        <v>28</v>
      </c>
      <c r="R2649">
        <v>931220</v>
      </c>
      <c r="S2649" s="6">
        <f t="shared" si="410"/>
        <v>161687.17047451669</v>
      </c>
      <c r="T2649" s="6">
        <f t="shared" si="411"/>
        <v>1171.6461628588165</v>
      </c>
      <c r="U2649" s="2">
        <f t="shared" si="412"/>
        <v>19091974.223784421</v>
      </c>
      <c r="V2649" s="3">
        <f t="shared" si="413"/>
        <v>9.8571428571428577</v>
      </c>
      <c r="W2649" s="3">
        <f t="shared" si="414"/>
        <v>7.1428571428571425E-2</v>
      </c>
      <c r="X2649" s="2">
        <f t="shared" si="415"/>
        <v>1163.9285714285716</v>
      </c>
      <c r="Y2649" s="3">
        <f t="shared" si="416"/>
        <v>7.1428571428571425E-2</v>
      </c>
      <c r="Z2649" s="2">
        <f t="shared" si="417"/>
        <v>118.07971014492755</v>
      </c>
      <c r="AA2649" s="5">
        <f t="shared" si="418"/>
        <v>138</v>
      </c>
      <c r="AB2649" s="4">
        <f t="shared" si="419"/>
        <v>3.3257857142857145E-2</v>
      </c>
      <c r="AC2649">
        <v>6</v>
      </c>
      <c r="AD2649">
        <v>1</v>
      </c>
      <c r="AE2649">
        <v>0</v>
      </c>
      <c r="AF2649">
        <v>1</v>
      </c>
      <c r="AG2649">
        <v>1</v>
      </c>
      <c r="AH2649">
        <v>-0.645841662602752</v>
      </c>
      <c r="AI2649">
        <v>-0.196198871495564</v>
      </c>
    </row>
    <row r="2650" spans="1:35" x14ac:dyDescent="0.2">
      <c r="A2650" t="s">
        <v>2725</v>
      </c>
      <c r="B2650" s="1">
        <v>39448</v>
      </c>
      <c r="C2650" t="s">
        <v>53</v>
      </c>
      <c r="D2650" t="s">
        <v>37</v>
      </c>
      <c r="E2650" t="s">
        <v>64</v>
      </c>
      <c r="F2650" t="s">
        <v>65</v>
      </c>
      <c r="G2650" t="s">
        <v>40</v>
      </c>
      <c r="H2650" t="s">
        <v>41</v>
      </c>
      <c r="I2650" t="s">
        <v>43</v>
      </c>
      <c r="J2650" t="s">
        <v>43</v>
      </c>
      <c r="K2650" t="s">
        <v>42</v>
      </c>
      <c r="L2650" t="s">
        <v>60</v>
      </c>
      <c r="M2650">
        <v>472</v>
      </c>
      <c r="N2650">
        <v>2796</v>
      </c>
      <c r="O2650">
        <v>660</v>
      </c>
      <c r="P2650">
        <v>10.46</v>
      </c>
      <c r="Q2650">
        <v>17</v>
      </c>
      <c r="R2650">
        <v>2658961</v>
      </c>
      <c r="S2650" s="6">
        <f t="shared" si="410"/>
        <v>236051.50214592274</v>
      </c>
      <c r="T2650" s="6">
        <f t="shared" si="411"/>
        <v>168812.58941344777</v>
      </c>
      <c r="U2650" s="2">
        <f t="shared" si="412"/>
        <v>3741058.6552217454</v>
      </c>
      <c r="V2650" s="3">
        <f t="shared" si="413"/>
        <v>38.823529411764703</v>
      </c>
      <c r="W2650" s="3">
        <f t="shared" si="414"/>
        <v>27.764705882352942</v>
      </c>
      <c r="X2650" s="2">
        <f t="shared" si="415"/>
        <v>615.29411764705878</v>
      </c>
      <c r="Y2650" s="3">
        <f t="shared" si="416"/>
        <v>27.764705882352942</v>
      </c>
      <c r="Z2650" s="2">
        <f t="shared" si="417"/>
        <v>15.848484848484848</v>
      </c>
      <c r="AA2650" s="5">
        <f t="shared" si="418"/>
        <v>1.3983050847457628</v>
      </c>
      <c r="AB2650" s="4">
        <f t="shared" si="419"/>
        <v>0.15640947058823529</v>
      </c>
      <c r="AC2650">
        <v>7</v>
      </c>
      <c r="AD2650">
        <v>1</v>
      </c>
      <c r="AE2650">
        <v>0</v>
      </c>
      <c r="AF2650">
        <v>4</v>
      </c>
      <c r="AG2650">
        <v>1</v>
      </c>
      <c r="AH2650">
        <v>0.56909426541744501</v>
      </c>
      <c r="AI2650">
        <v>-0.226528911266177</v>
      </c>
    </row>
    <row r="2651" spans="1:35" x14ac:dyDescent="0.2">
      <c r="A2651" t="s">
        <v>2726</v>
      </c>
      <c r="B2651" s="1">
        <v>37987</v>
      </c>
      <c r="C2651" t="s">
        <v>46</v>
      </c>
      <c r="D2651" t="s">
        <v>47</v>
      </c>
      <c r="E2651" t="s">
        <v>125</v>
      </c>
      <c r="F2651" t="s">
        <v>48</v>
      </c>
      <c r="G2651" t="s">
        <v>49</v>
      </c>
      <c r="H2651" t="s">
        <v>41</v>
      </c>
      <c r="I2651" t="s">
        <v>51</v>
      </c>
      <c r="J2651" t="s">
        <v>42</v>
      </c>
      <c r="K2651" t="s">
        <v>43</v>
      </c>
      <c r="L2651" t="s">
        <v>60</v>
      </c>
      <c r="M2651">
        <v>111</v>
      </c>
      <c r="N2651">
        <v>4982</v>
      </c>
      <c r="O2651">
        <v>287</v>
      </c>
      <c r="P2651">
        <v>42.59</v>
      </c>
      <c r="Q2651">
        <v>32</v>
      </c>
      <c r="R2651">
        <v>4135632</v>
      </c>
      <c r="S2651" s="6">
        <f t="shared" si="410"/>
        <v>57607.386591730232</v>
      </c>
      <c r="T2651" s="6">
        <f t="shared" si="411"/>
        <v>22280.208751505419</v>
      </c>
      <c r="U2651" s="2">
        <f t="shared" si="412"/>
        <v>8548775.5921316743</v>
      </c>
      <c r="V2651" s="3">
        <f t="shared" si="413"/>
        <v>8.96875</v>
      </c>
      <c r="W2651" s="3">
        <f t="shared" si="414"/>
        <v>3.46875</v>
      </c>
      <c r="X2651" s="2">
        <f t="shared" si="415"/>
        <v>1330.9375</v>
      </c>
      <c r="Y2651" s="3">
        <f t="shared" si="416"/>
        <v>3.46875</v>
      </c>
      <c r="Z2651" s="2">
        <f t="shared" si="417"/>
        <v>148.39721254355402</v>
      </c>
      <c r="AA2651" s="5">
        <f t="shared" si="418"/>
        <v>2.5855855855855854</v>
      </c>
      <c r="AB2651" s="4">
        <f t="shared" si="419"/>
        <v>0.12923850000000001</v>
      </c>
      <c r="AC2651">
        <v>5</v>
      </c>
      <c r="AD2651">
        <v>1</v>
      </c>
      <c r="AE2651">
        <v>1</v>
      </c>
      <c r="AF2651">
        <v>4</v>
      </c>
      <c r="AG2651">
        <v>1</v>
      </c>
      <c r="AH2651">
        <v>-0.225076127595569</v>
      </c>
      <c r="AI2651">
        <v>-0.28143620836231198</v>
      </c>
    </row>
    <row r="2652" spans="1:35" x14ac:dyDescent="0.2">
      <c r="A2652" t="s">
        <v>2727</v>
      </c>
      <c r="B2652" s="1">
        <v>43466</v>
      </c>
      <c r="C2652" t="s">
        <v>58</v>
      </c>
      <c r="D2652" t="s">
        <v>47</v>
      </c>
      <c r="E2652" t="s">
        <v>67</v>
      </c>
      <c r="F2652" t="s">
        <v>65</v>
      </c>
      <c r="G2652" t="s">
        <v>40</v>
      </c>
      <c r="H2652" t="s">
        <v>51</v>
      </c>
      <c r="I2652" t="s">
        <v>43</v>
      </c>
      <c r="J2652" t="s">
        <v>51</v>
      </c>
      <c r="K2652" t="s">
        <v>43</v>
      </c>
      <c r="L2652" t="s">
        <v>44</v>
      </c>
      <c r="M2652">
        <v>189</v>
      </c>
      <c r="N2652">
        <v>1693</v>
      </c>
      <c r="O2652">
        <v>805</v>
      </c>
      <c r="P2652">
        <v>48.21</v>
      </c>
      <c r="Q2652">
        <v>63</v>
      </c>
      <c r="R2652">
        <v>183069</v>
      </c>
      <c r="S2652" s="6">
        <f t="shared" si="410"/>
        <v>475487.30064973421</v>
      </c>
      <c r="T2652" s="6">
        <f t="shared" si="411"/>
        <v>111636.14884819847</v>
      </c>
      <c r="U2652" s="2">
        <f t="shared" si="412"/>
        <v>28476077.968103956</v>
      </c>
      <c r="V2652" s="3">
        <f t="shared" si="413"/>
        <v>12.777777777777779</v>
      </c>
      <c r="W2652" s="3">
        <f t="shared" si="414"/>
        <v>3</v>
      </c>
      <c r="X2652" s="2">
        <f t="shared" si="415"/>
        <v>765.23809523809518</v>
      </c>
      <c r="Y2652" s="3">
        <f t="shared" si="416"/>
        <v>3</v>
      </c>
      <c r="Z2652" s="2">
        <f t="shared" si="417"/>
        <v>59.888198757763973</v>
      </c>
      <c r="AA2652" s="5">
        <f t="shared" si="418"/>
        <v>4.2592592592592595</v>
      </c>
      <c r="AB2652" s="4">
        <f t="shared" si="419"/>
        <v>2.9058571428571428E-3</v>
      </c>
      <c r="AC2652">
        <v>8</v>
      </c>
      <c r="AD2652">
        <v>0</v>
      </c>
      <c r="AE2652">
        <v>1</v>
      </c>
      <c r="AF2652">
        <v>1</v>
      </c>
      <c r="AG2652">
        <v>1</v>
      </c>
      <c r="AH2652">
        <v>-0.64184763606820405</v>
      </c>
      <c r="AI2652">
        <v>-0.142143395895275</v>
      </c>
    </row>
    <row r="2653" spans="1:35" x14ac:dyDescent="0.2">
      <c r="A2653" t="s">
        <v>2728</v>
      </c>
      <c r="B2653" s="1">
        <v>38718</v>
      </c>
      <c r="C2653" t="s">
        <v>82</v>
      </c>
      <c r="D2653" t="s">
        <v>83</v>
      </c>
      <c r="E2653" t="s">
        <v>71</v>
      </c>
      <c r="F2653" t="s">
        <v>48</v>
      </c>
      <c r="G2653" t="s">
        <v>49</v>
      </c>
      <c r="H2653" t="s">
        <v>41</v>
      </c>
      <c r="I2653" t="s">
        <v>43</v>
      </c>
      <c r="J2653" t="s">
        <v>51</v>
      </c>
      <c r="K2653" t="s">
        <v>51</v>
      </c>
      <c r="L2653" t="s">
        <v>60</v>
      </c>
      <c r="M2653">
        <v>139</v>
      </c>
      <c r="N2653">
        <v>4463</v>
      </c>
      <c r="O2653">
        <v>549</v>
      </c>
      <c r="P2653">
        <v>15.31</v>
      </c>
      <c r="Q2653">
        <v>74</v>
      </c>
      <c r="R2653">
        <v>871821</v>
      </c>
      <c r="S2653" s="6">
        <f t="shared" si="410"/>
        <v>123011.42729105982</v>
      </c>
      <c r="T2653" s="6">
        <f t="shared" si="411"/>
        <v>31144.969751288372</v>
      </c>
      <c r="U2653" s="2">
        <f t="shared" si="412"/>
        <v>3430427.9632534171</v>
      </c>
      <c r="V2653" s="3">
        <f t="shared" si="413"/>
        <v>7.4189189189189193</v>
      </c>
      <c r="W2653" s="3">
        <f t="shared" si="414"/>
        <v>1.8783783783783783</v>
      </c>
      <c r="X2653" s="2">
        <f t="shared" si="415"/>
        <v>206.8918918918919</v>
      </c>
      <c r="Y2653" s="3">
        <f t="shared" si="416"/>
        <v>1.8783783783783783</v>
      </c>
      <c r="Z2653" s="2">
        <f t="shared" si="417"/>
        <v>27.887067395264115</v>
      </c>
      <c r="AA2653" s="5">
        <f t="shared" si="418"/>
        <v>3.949640287769784</v>
      </c>
      <c r="AB2653" s="4">
        <f t="shared" si="419"/>
        <v>1.1781364864864865E-2</v>
      </c>
      <c r="AC2653">
        <v>3</v>
      </c>
      <c r="AD2653">
        <v>0</v>
      </c>
      <c r="AE2653">
        <v>0</v>
      </c>
      <c r="AF2653">
        <v>1</v>
      </c>
      <c r="AG2653">
        <v>1</v>
      </c>
      <c r="AH2653">
        <v>-0.84933869124123695</v>
      </c>
      <c r="AI2653">
        <v>-0.276927831540769</v>
      </c>
    </row>
    <row r="2654" spans="1:35" x14ac:dyDescent="0.2">
      <c r="A2654" t="s">
        <v>2729</v>
      </c>
      <c r="B2654" s="1">
        <v>36526</v>
      </c>
      <c r="C2654" t="s">
        <v>70</v>
      </c>
      <c r="D2654" t="s">
        <v>63</v>
      </c>
      <c r="E2654" t="s">
        <v>80</v>
      </c>
      <c r="F2654" t="s">
        <v>68</v>
      </c>
      <c r="G2654" t="s">
        <v>40</v>
      </c>
      <c r="H2654" t="s">
        <v>41</v>
      </c>
      <c r="I2654" t="s">
        <v>43</v>
      </c>
      <c r="J2654" t="s">
        <v>42</v>
      </c>
      <c r="K2654" t="s">
        <v>43</v>
      </c>
      <c r="L2654" t="s">
        <v>60</v>
      </c>
      <c r="M2654">
        <v>70</v>
      </c>
      <c r="N2654">
        <v>4068</v>
      </c>
      <c r="O2654">
        <v>619</v>
      </c>
      <c r="P2654">
        <v>42.57</v>
      </c>
      <c r="Q2654">
        <v>19</v>
      </c>
      <c r="R2654">
        <v>258621</v>
      </c>
      <c r="S2654" s="6">
        <f t="shared" si="410"/>
        <v>152163.22517207472</v>
      </c>
      <c r="T2654" s="6">
        <f t="shared" si="411"/>
        <v>17207.47295968535</v>
      </c>
      <c r="U2654" s="2">
        <f t="shared" si="412"/>
        <v>10464601.769911505</v>
      </c>
      <c r="V2654" s="3">
        <f t="shared" si="413"/>
        <v>32.578947368421055</v>
      </c>
      <c r="W2654" s="3">
        <f t="shared" si="414"/>
        <v>3.6842105263157894</v>
      </c>
      <c r="X2654" s="2">
        <f t="shared" si="415"/>
        <v>2240.5263157894738</v>
      </c>
      <c r="Y2654" s="3">
        <f t="shared" si="416"/>
        <v>3.6842105263157894</v>
      </c>
      <c r="Z2654" s="2">
        <f t="shared" si="417"/>
        <v>68.772213247172857</v>
      </c>
      <c r="AA2654" s="5">
        <f t="shared" si="418"/>
        <v>8.8428571428571434</v>
      </c>
      <c r="AB2654" s="4">
        <f t="shared" si="419"/>
        <v>1.3611631578947368E-2</v>
      </c>
      <c r="AC2654">
        <v>1</v>
      </c>
      <c r="AD2654">
        <v>1</v>
      </c>
      <c r="AE2654">
        <v>1</v>
      </c>
      <c r="AF2654">
        <v>4</v>
      </c>
      <c r="AG2654">
        <v>1</v>
      </c>
      <c r="AH2654">
        <v>-3.5007362677940898E-2</v>
      </c>
      <c r="AI2654">
        <v>-0.25883426556477401</v>
      </c>
    </row>
    <row r="2655" spans="1:35" x14ac:dyDescent="0.2">
      <c r="A2655" t="s">
        <v>2730</v>
      </c>
      <c r="B2655" s="1">
        <v>41640</v>
      </c>
      <c r="C2655" t="s">
        <v>89</v>
      </c>
      <c r="D2655" t="s">
        <v>63</v>
      </c>
      <c r="E2655" t="s">
        <v>75</v>
      </c>
      <c r="F2655" t="s">
        <v>68</v>
      </c>
      <c r="G2655" t="s">
        <v>40</v>
      </c>
      <c r="H2655" t="s">
        <v>41</v>
      </c>
      <c r="I2655" t="s">
        <v>43</v>
      </c>
      <c r="J2655" t="s">
        <v>43</v>
      </c>
      <c r="K2655" t="s">
        <v>43</v>
      </c>
      <c r="L2655" t="s">
        <v>56</v>
      </c>
      <c r="M2655">
        <v>396</v>
      </c>
      <c r="N2655">
        <v>4846</v>
      </c>
      <c r="O2655">
        <v>796</v>
      </c>
      <c r="P2655">
        <v>26.56</v>
      </c>
      <c r="Q2655">
        <v>42</v>
      </c>
      <c r="R2655">
        <v>3317951</v>
      </c>
      <c r="S2655" s="6">
        <f t="shared" si="410"/>
        <v>164259.182831201</v>
      </c>
      <c r="T2655" s="6">
        <f t="shared" si="411"/>
        <v>81716.879900949236</v>
      </c>
      <c r="U2655" s="2">
        <f t="shared" si="412"/>
        <v>5480808.9145687167</v>
      </c>
      <c r="V2655" s="3">
        <f t="shared" si="413"/>
        <v>18.952380952380953</v>
      </c>
      <c r="W2655" s="3">
        <f t="shared" si="414"/>
        <v>9.4285714285714288</v>
      </c>
      <c r="X2655" s="2">
        <f t="shared" si="415"/>
        <v>632.38095238095241</v>
      </c>
      <c r="Y2655" s="3">
        <f t="shared" si="416"/>
        <v>9.4285714285714288</v>
      </c>
      <c r="Z2655" s="2">
        <f t="shared" si="417"/>
        <v>33.366834170854268</v>
      </c>
      <c r="AA2655" s="5">
        <f t="shared" si="418"/>
        <v>2.0101010101010099</v>
      </c>
      <c r="AB2655" s="4">
        <f t="shared" si="419"/>
        <v>7.8998833333333338E-2</v>
      </c>
      <c r="AC2655">
        <v>8</v>
      </c>
      <c r="AD2655">
        <v>0</v>
      </c>
      <c r="AE2655">
        <v>1</v>
      </c>
      <c r="AF2655">
        <v>4</v>
      </c>
      <c r="AG2655">
        <v>1</v>
      </c>
      <c r="AH2655">
        <v>-0.25267994323411602</v>
      </c>
      <c r="AI2655">
        <v>-0.25513303757969702</v>
      </c>
    </row>
    <row r="2656" spans="1:35" x14ac:dyDescent="0.2">
      <c r="A2656" t="s">
        <v>2731</v>
      </c>
      <c r="B2656" s="1">
        <v>41275</v>
      </c>
      <c r="C2656" t="s">
        <v>62</v>
      </c>
      <c r="D2656" t="s">
        <v>63</v>
      </c>
      <c r="E2656" t="s">
        <v>132</v>
      </c>
      <c r="F2656" t="s">
        <v>68</v>
      </c>
      <c r="G2656" t="s">
        <v>40</v>
      </c>
      <c r="H2656" t="s">
        <v>41</v>
      </c>
      <c r="I2656" t="s">
        <v>51</v>
      </c>
      <c r="J2656" t="s">
        <v>42</v>
      </c>
      <c r="K2656" t="s">
        <v>42</v>
      </c>
      <c r="L2656" t="s">
        <v>44</v>
      </c>
      <c r="M2656">
        <v>100</v>
      </c>
      <c r="N2656">
        <v>4896</v>
      </c>
      <c r="O2656">
        <v>429</v>
      </c>
      <c r="P2656">
        <v>3.14</v>
      </c>
      <c r="Q2656">
        <v>16</v>
      </c>
      <c r="R2656">
        <v>4753279</v>
      </c>
      <c r="S2656" s="6">
        <f t="shared" si="410"/>
        <v>87622.549019607846</v>
      </c>
      <c r="T2656" s="6">
        <f t="shared" si="411"/>
        <v>20424.83660130719</v>
      </c>
      <c r="U2656" s="2">
        <f t="shared" si="412"/>
        <v>641339.86928104574</v>
      </c>
      <c r="V2656" s="3">
        <f t="shared" si="413"/>
        <v>26.8125</v>
      </c>
      <c r="W2656" s="3">
        <f t="shared" si="414"/>
        <v>6.25</v>
      </c>
      <c r="X2656" s="2">
        <f t="shared" si="415"/>
        <v>196.25</v>
      </c>
      <c r="Y2656" s="3">
        <f t="shared" si="416"/>
        <v>6.25</v>
      </c>
      <c r="Z2656" s="2">
        <f t="shared" si="417"/>
        <v>7.3193473193473197</v>
      </c>
      <c r="AA2656" s="5">
        <f t="shared" si="418"/>
        <v>4.29</v>
      </c>
      <c r="AB2656" s="4">
        <f t="shared" si="419"/>
        <v>0.2970799375</v>
      </c>
      <c r="AC2656">
        <v>7</v>
      </c>
      <c r="AD2656">
        <v>0</v>
      </c>
      <c r="AE2656">
        <v>0</v>
      </c>
      <c r="AF2656">
        <v>4</v>
      </c>
      <c r="AG2656">
        <v>1</v>
      </c>
      <c r="AH2656">
        <v>0.16195650023023</v>
      </c>
      <c r="AI2656">
        <v>-0.30442014323944799</v>
      </c>
    </row>
    <row r="2657" spans="1:35" x14ac:dyDescent="0.2">
      <c r="A2657" t="s">
        <v>2732</v>
      </c>
      <c r="B2657" s="1">
        <v>44197</v>
      </c>
      <c r="C2657" t="s">
        <v>36</v>
      </c>
      <c r="D2657" t="s">
        <v>37</v>
      </c>
      <c r="E2657" t="s">
        <v>125</v>
      </c>
      <c r="F2657" t="s">
        <v>39</v>
      </c>
      <c r="G2657" t="s">
        <v>40</v>
      </c>
      <c r="H2657" t="s">
        <v>50</v>
      </c>
      <c r="I2657" t="s">
        <v>43</v>
      </c>
      <c r="J2657" t="s">
        <v>43</v>
      </c>
      <c r="K2657" t="s">
        <v>42</v>
      </c>
      <c r="L2657" t="s">
        <v>60</v>
      </c>
      <c r="M2657">
        <v>412</v>
      </c>
      <c r="N2657">
        <v>101</v>
      </c>
      <c r="O2657">
        <v>917</v>
      </c>
      <c r="P2657">
        <v>12.04</v>
      </c>
      <c r="Q2657">
        <v>26</v>
      </c>
      <c r="R2657">
        <v>146508</v>
      </c>
      <c r="S2657" s="6">
        <f t="shared" si="410"/>
        <v>9079207.9207920786</v>
      </c>
      <c r="T2657" s="6">
        <f t="shared" si="411"/>
        <v>4079207.9207920791</v>
      </c>
      <c r="U2657" s="2">
        <f t="shared" si="412"/>
        <v>119207920.79207921</v>
      </c>
      <c r="V2657" s="3">
        <f t="shared" si="413"/>
        <v>35.269230769230766</v>
      </c>
      <c r="W2657" s="3">
        <f t="shared" si="414"/>
        <v>15.846153846153847</v>
      </c>
      <c r="X2657" s="2">
        <f t="shared" si="415"/>
        <v>463.07692307692309</v>
      </c>
      <c r="Y2657" s="3">
        <f t="shared" si="416"/>
        <v>15.846153846153847</v>
      </c>
      <c r="Z2657" s="2">
        <f t="shared" si="417"/>
        <v>13.129770992366412</v>
      </c>
      <c r="AA2657" s="5">
        <f t="shared" si="418"/>
        <v>2.2257281553398056</v>
      </c>
      <c r="AB2657" s="4">
        <f t="shared" si="419"/>
        <v>5.6349230769230773E-3</v>
      </c>
      <c r="AC2657">
        <v>5</v>
      </c>
      <c r="AD2657">
        <v>0</v>
      </c>
      <c r="AE2657">
        <v>1</v>
      </c>
      <c r="AF2657">
        <v>4</v>
      </c>
      <c r="AG2657">
        <v>1</v>
      </c>
      <c r="AH2657">
        <v>-0.12642182384992201</v>
      </c>
      <c r="AI2657" s="2">
        <v>2.50715115804391E+16</v>
      </c>
    </row>
    <row r="2658" spans="1:35" x14ac:dyDescent="0.2">
      <c r="A2658" t="s">
        <v>2733</v>
      </c>
      <c r="B2658" s="1">
        <v>40909</v>
      </c>
      <c r="C2658" t="s">
        <v>82</v>
      </c>
      <c r="D2658" t="s">
        <v>83</v>
      </c>
      <c r="E2658" t="s">
        <v>80</v>
      </c>
      <c r="F2658" t="s">
        <v>68</v>
      </c>
      <c r="G2658" t="s">
        <v>40</v>
      </c>
      <c r="H2658" t="s">
        <v>41</v>
      </c>
      <c r="I2658" t="s">
        <v>43</v>
      </c>
      <c r="J2658" t="s">
        <v>42</v>
      </c>
      <c r="K2658" t="s">
        <v>43</v>
      </c>
      <c r="L2658" t="s">
        <v>44</v>
      </c>
      <c r="M2658">
        <v>25</v>
      </c>
      <c r="N2658">
        <v>3223</v>
      </c>
      <c r="O2658">
        <v>601</v>
      </c>
      <c r="P2658">
        <v>31.49</v>
      </c>
      <c r="Q2658">
        <v>56</v>
      </c>
      <c r="R2658">
        <v>1308291</v>
      </c>
      <c r="S2658" s="6">
        <f t="shared" si="410"/>
        <v>186472.23084083153</v>
      </c>
      <c r="T2658" s="6">
        <f t="shared" si="411"/>
        <v>7756.7483710828419</v>
      </c>
      <c r="U2658" s="2">
        <f t="shared" si="412"/>
        <v>9770400.2482159473</v>
      </c>
      <c r="V2658" s="3">
        <f t="shared" si="413"/>
        <v>10.732142857142858</v>
      </c>
      <c r="W2658" s="3">
        <f t="shared" si="414"/>
        <v>0.44642857142857145</v>
      </c>
      <c r="X2658" s="2">
        <f t="shared" si="415"/>
        <v>562.32142857142856</v>
      </c>
      <c r="Y2658" s="3">
        <f t="shared" si="416"/>
        <v>0.44642857142857145</v>
      </c>
      <c r="Z2658" s="2">
        <f t="shared" si="417"/>
        <v>52.396006655574041</v>
      </c>
      <c r="AA2658" s="5">
        <f t="shared" si="418"/>
        <v>24.04</v>
      </c>
      <c r="AB2658" s="4">
        <f t="shared" si="419"/>
        <v>2.3362339285714285E-2</v>
      </c>
      <c r="AC2658">
        <v>8</v>
      </c>
      <c r="AD2658">
        <v>0</v>
      </c>
      <c r="AE2658">
        <v>0</v>
      </c>
      <c r="AF2658">
        <v>1</v>
      </c>
      <c r="AG2658">
        <v>1</v>
      </c>
      <c r="AH2658">
        <v>-0.74207866884283702</v>
      </c>
      <c r="AI2658">
        <v>-0.249885234131485</v>
      </c>
    </row>
    <row r="2659" spans="1:35" x14ac:dyDescent="0.2">
      <c r="A2659" t="s">
        <v>2734</v>
      </c>
      <c r="B2659" s="1">
        <v>40909</v>
      </c>
      <c r="C2659" t="s">
        <v>89</v>
      </c>
      <c r="D2659" t="s">
        <v>63</v>
      </c>
      <c r="E2659" t="s">
        <v>38</v>
      </c>
      <c r="F2659" t="s">
        <v>65</v>
      </c>
      <c r="G2659" t="s">
        <v>40</v>
      </c>
      <c r="H2659" t="s">
        <v>50</v>
      </c>
      <c r="I2659" t="s">
        <v>51</v>
      </c>
      <c r="J2659" t="s">
        <v>51</v>
      </c>
      <c r="K2659" t="s">
        <v>51</v>
      </c>
      <c r="L2659" t="s">
        <v>5077</v>
      </c>
      <c r="M2659">
        <v>148</v>
      </c>
      <c r="N2659">
        <v>962</v>
      </c>
      <c r="O2659">
        <v>399</v>
      </c>
      <c r="P2659">
        <v>21.38</v>
      </c>
      <c r="Q2659">
        <v>99</v>
      </c>
      <c r="R2659">
        <v>1941109</v>
      </c>
      <c r="S2659" s="6">
        <f t="shared" si="410"/>
        <v>414760.91476091475</v>
      </c>
      <c r="T2659" s="6">
        <f t="shared" si="411"/>
        <v>153846.15384615384</v>
      </c>
      <c r="U2659" s="2">
        <f t="shared" si="412"/>
        <v>22224532.224532224</v>
      </c>
      <c r="V2659" s="3">
        <f t="shared" si="413"/>
        <v>4.0303030303030303</v>
      </c>
      <c r="W2659" s="3">
        <f t="shared" si="414"/>
        <v>1.494949494949495</v>
      </c>
      <c r="X2659" s="2">
        <f t="shared" si="415"/>
        <v>215.95959595959596</v>
      </c>
      <c r="Y2659" s="3">
        <f t="shared" si="416"/>
        <v>1.494949494949495</v>
      </c>
      <c r="Z2659" s="2">
        <f t="shared" si="417"/>
        <v>53.583959899749374</v>
      </c>
      <c r="AA2659" s="5">
        <f t="shared" si="418"/>
        <v>2.6959459459459461</v>
      </c>
      <c r="AB2659" s="4">
        <f t="shared" si="419"/>
        <v>1.9607161616161616E-2</v>
      </c>
      <c r="AC2659">
        <v>7</v>
      </c>
      <c r="AD2659">
        <v>1</v>
      </c>
      <c r="AE2659">
        <v>1</v>
      </c>
      <c r="AF2659">
        <v>1</v>
      </c>
      <c r="AG2659">
        <v>1</v>
      </c>
      <c r="AH2659">
        <v>-0.87509664092476902</v>
      </c>
      <c r="AI2659">
        <v>-0.15415636932815299</v>
      </c>
    </row>
    <row r="2660" spans="1:35" x14ac:dyDescent="0.2">
      <c r="A2660" t="s">
        <v>2735</v>
      </c>
      <c r="B2660" s="1">
        <v>36892</v>
      </c>
      <c r="C2660" t="s">
        <v>53</v>
      </c>
      <c r="D2660" t="s">
        <v>37</v>
      </c>
      <c r="E2660" t="s">
        <v>132</v>
      </c>
      <c r="F2660" t="s">
        <v>48</v>
      </c>
      <c r="G2660" t="s">
        <v>49</v>
      </c>
      <c r="H2660" t="s">
        <v>50</v>
      </c>
      <c r="I2660" t="s">
        <v>51</v>
      </c>
      <c r="J2660" t="s">
        <v>51</v>
      </c>
      <c r="K2660" t="s">
        <v>43</v>
      </c>
      <c r="L2660" t="s">
        <v>5077</v>
      </c>
      <c r="M2660">
        <v>245</v>
      </c>
      <c r="N2660">
        <v>1026</v>
      </c>
      <c r="O2660">
        <v>295</v>
      </c>
      <c r="P2660">
        <v>39.6</v>
      </c>
      <c r="Q2660">
        <v>63</v>
      </c>
      <c r="R2660">
        <v>3098073</v>
      </c>
      <c r="S2660" s="6">
        <f t="shared" si="410"/>
        <v>287524.36647173489</v>
      </c>
      <c r="T2660" s="6">
        <f t="shared" si="411"/>
        <v>238791.42300194933</v>
      </c>
      <c r="U2660" s="2">
        <f t="shared" si="412"/>
        <v>38596491.228070177</v>
      </c>
      <c r="V2660" s="3">
        <f t="shared" si="413"/>
        <v>4.6825396825396828</v>
      </c>
      <c r="W2660" s="3">
        <f t="shared" si="414"/>
        <v>3.8888888888888888</v>
      </c>
      <c r="X2660" s="2">
        <f t="shared" si="415"/>
        <v>628.57142857142856</v>
      </c>
      <c r="Y2660" s="3">
        <f t="shared" si="416"/>
        <v>3.8888888888888888</v>
      </c>
      <c r="Z2660" s="2">
        <f t="shared" si="417"/>
        <v>134.23728813559322</v>
      </c>
      <c r="AA2660" s="5">
        <f t="shared" si="418"/>
        <v>1.2040816326530612</v>
      </c>
      <c r="AB2660" s="4">
        <f t="shared" si="419"/>
        <v>4.9175761904761903E-2</v>
      </c>
      <c r="AC2660">
        <v>9</v>
      </c>
      <c r="AD2660">
        <v>0</v>
      </c>
      <c r="AE2660">
        <v>1</v>
      </c>
      <c r="AF2660">
        <v>1</v>
      </c>
      <c r="AG2660">
        <v>1</v>
      </c>
      <c r="AH2660">
        <v>-0.62933807827531096</v>
      </c>
      <c r="AI2660">
        <v>-0.11134966687195599</v>
      </c>
    </row>
    <row r="2661" spans="1:35" x14ac:dyDescent="0.2">
      <c r="A2661" t="s">
        <v>2736</v>
      </c>
      <c r="B2661" s="1">
        <v>38718</v>
      </c>
      <c r="C2661" t="s">
        <v>73</v>
      </c>
      <c r="D2661" t="s">
        <v>74</v>
      </c>
      <c r="E2661" t="s">
        <v>132</v>
      </c>
      <c r="F2661" t="s">
        <v>65</v>
      </c>
      <c r="G2661" t="s">
        <v>40</v>
      </c>
      <c r="H2661" t="s">
        <v>51</v>
      </c>
      <c r="I2661" t="s">
        <v>43</v>
      </c>
      <c r="J2661" t="s">
        <v>43</v>
      </c>
      <c r="K2661" t="s">
        <v>43</v>
      </c>
      <c r="L2661" t="s">
        <v>60</v>
      </c>
      <c r="M2661">
        <v>313</v>
      </c>
      <c r="N2661">
        <v>1280</v>
      </c>
      <c r="O2661">
        <v>976</v>
      </c>
      <c r="P2661">
        <v>37.89</v>
      </c>
      <c r="Q2661">
        <v>53</v>
      </c>
      <c r="R2661">
        <v>59471</v>
      </c>
      <c r="S2661" s="6">
        <f t="shared" si="410"/>
        <v>762500</v>
      </c>
      <c r="T2661" s="6">
        <f t="shared" si="411"/>
        <v>244531.25</v>
      </c>
      <c r="U2661" s="2">
        <f t="shared" si="412"/>
        <v>29601562.5</v>
      </c>
      <c r="V2661" s="3">
        <f t="shared" si="413"/>
        <v>18.415094339622641</v>
      </c>
      <c r="W2661" s="3">
        <f t="shared" si="414"/>
        <v>5.9056603773584904</v>
      </c>
      <c r="X2661" s="2">
        <f t="shared" si="415"/>
        <v>714.90566037735846</v>
      </c>
      <c r="Y2661" s="3">
        <f t="shared" si="416"/>
        <v>5.9056603773584904</v>
      </c>
      <c r="Z2661" s="2">
        <f t="shared" si="417"/>
        <v>38.821721311475407</v>
      </c>
      <c r="AA2661" s="5">
        <f t="shared" si="418"/>
        <v>3.1182108626198084</v>
      </c>
      <c r="AB2661" s="4">
        <f t="shared" si="419"/>
        <v>1.1220943396226416E-3</v>
      </c>
      <c r="AC2661">
        <v>6</v>
      </c>
      <c r="AD2661">
        <v>1</v>
      </c>
      <c r="AE2661">
        <v>1</v>
      </c>
      <c r="AF2661">
        <v>1</v>
      </c>
      <c r="AG2661">
        <v>1</v>
      </c>
      <c r="AH2661">
        <v>-0.519671020218196</v>
      </c>
      <c r="AI2661">
        <v>-5.8210312474648598E-2</v>
      </c>
    </row>
    <row r="2662" spans="1:35" x14ac:dyDescent="0.2">
      <c r="A2662" t="s">
        <v>2737</v>
      </c>
      <c r="B2662" s="1">
        <v>43101</v>
      </c>
      <c r="C2662" t="s">
        <v>82</v>
      </c>
      <c r="D2662" t="s">
        <v>83</v>
      </c>
      <c r="E2662" t="s">
        <v>67</v>
      </c>
      <c r="F2662" t="s">
        <v>39</v>
      </c>
      <c r="G2662" t="s">
        <v>40</v>
      </c>
      <c r="H2662" t="s">
        <v>41</v>
      </c>
      <c r="I2662" t="s">
        <v>43</v>
      </c>
      <c r="J2662" t="s">
        <v>42</v>
      </c>
      <c r="K2662" t="s">
        <v>42</v>
      </c>
      <c r="L2662" t="s">
        <v>5077</v>
      </c>
      <c r="M2662">
        <v>81</v>
      </c>
      <c r="N2662">
        <v>3630</v>
      </c>
      <c r="O2662">
        <v>889</v>
      </c>
      <c r="P2662">
        <v>5.14</v>
      </c>
      <c r="Q2662">
        <v>31</v>
      </c>
      <c r="R2662">
        <v>3279323</v>
      </c>
      <c r="S2662" s="6">
        <f t="shared" si="410"/>
        <v>244903.58126721764</v>
      </c>
      <c r="T2662" s="6">
        <f t="shared" si="411"/>
        <v>22314.049586776859</v>
      </c>
      <c r="U2662" s="2">
        <f t="shared" si="412"/>
        <v>1415977.9614325068</v>
      </c>
      <c r="V2662" s="3">
        <f t="shared" si="413"/>
        <v>28.677419354838708</v>
      </c>
      <c r="W2662" s="3">
        <f t="shared" si="414"/>
        <v>2.6129032258064515</v>
      </c>
      <c r="X2662" s="2">
        <f t="shared" si="415"/>
        <v>165.80645161290323</v>
      </c>
      <c r="Y2662" s="3">
        <f t="shared" si="416"/>
        <v>2.6129032258064515</v>
      </c>
      <c r="Z2662" s="2">
        <f t="shared" si="417"/>
        <v>5.7817772778402698</v>
      </c>
      <c r="AA2662" s="5">
        <f t="shared" si="418"/>
        <v>10.975308641975309</v>
      </c>
      <c r="AB2662" s="4">
        <f t="shared" si="419"/>
        <v>0.1057846129032258</v>
      </c>
      <c r="AC2662">
        <v>8</v>
      </c>
      <c r="AD2662">
        <v>1</v>
      </c>
      <c r="AE2662">
        <v>0</v>
      </c>
      <c r="AF2662">
        <v>4</v>
      </c>
      <c r="AG2662">
        <v>1</v>
      </c>
      <c r="AH2662">
        <v>-0.36095064202751997</v>
      </c>
      <c r="AI2662">
        <v>-0.26830778373132003</v>
      </c>
    </row>
    <row r="2663" spans="1:35" x14ac:dyDescent="0.2">
      <c r="A2663" t="s">
        <v>2738</v>
      </c>
      <c r="B2663" s="1">
        <v>41275</v>
      </c>
      <c r="C2663" t="s">
        <v>58</v>
      </c>
      <c r="D2663" t="s">
        <v>47</v>
      </c>
      <c r="E2663" t="s">
        <v>38</v>
      </c>
      <c r="F2663" t="s">
        <v>54</v>
      </c>
      <c r="G2663" t="s">
        <v>55</v>
      </c>
      <c r="H2663" t="s">
        <v>50</v>
      </c>
      <c r="I2663" t="s">
        <v>43</v>
      </c>
      <c r="J2663" t="s">
        <v>43</v>
      </c>
      <c r="K2663" t="s">
        <v>43</v>
      </c>
      <c r="L2663" t="s">
        <v>5077</v>
      </c>
      <c r="M2663">
        <v>329</v>
      </c>
      <c r="N2663">
        <v>506</v>
      </c>
      <c r="O2663">
        <v>827</v>
      </c>
      <c r="P2663">
        <v>33.049999999999997</v>
      </c>
      <c r="Q2663">
        <v>84</v>
      </c>
      <c r="R2663">
        <v>4109075</v>
      </c>
      <c r="S2663" s="6">
        <f t="shared" si="410"/>
        <v>1634387.351778656</v>
      </c>
      <c r="T2663" s="6">
        <f t="shared" si="411"/>
        <v>650197.62845849805</v>
      </c>
      <c r="U2663" s="2">
        <f t="shared" si="412"/>
        <v>65316205.533596829</v>
      </c>
      <c r="V2663" s="3">
        <f t="shared" si="413"/>
        <v>9.8452380952380949</v>
      </c>
      <c r="W2663" s="3">
        <f t="shared" si="414"/>
        <v>3.9166666666666665</v>
      </c>
      <c r="X2663" s="2">
        <f t="shared" si="415"/>
        <v>393.45238095238091</v>
      </c>
      <c r="Y2663" s="3">
        <f t="shared" si="416"/>
        <v>3.9166666666666665</v>
      </c>
      <c r="Z2663" s="2">
        <f t="shared" si="417"/>
        <v>39.963724304715839</v>
      </c>
      <c r="AA2663" s="5">
        <f t="shared" si="418"/>
        <v>2.5136778115501519</v>
      </c>
      <c r="AB2663" s="4">
        <f t="shared" si="419"/>
        <v>4.8917559523809523E-2</v>
      </c>
      <c r="AC2663">
        <v>8</v>
      </c>
      <c r="AD2663">
        <v>1</v>
      </c>
      <c r="AE2663">
        <v>0</v>
      </c>
      <c r="AF2663">
        <v>1</v>
      </c>
      <c r="AG2663">
        <v>1</v>
      </c>
      <c r="AH2663">
        <v>-0.62378510020241396</v>
      </c>
      <c r="AI2663">
        <v>0.27274441117324399</v>
      </c>
    </row>
    <row r="2664" spans="1:35" x14ac:dyDescent="0.2">
      <c r="A2664" t="s">
        <v>2739</v>
      </c>
      <c r="B2664" s="1">
        <v>41275</v>
      </c>
      <c r="C2664" t="s">
        <v>82</v>
      </c>
      <c r="D2664" t="s">
        <v>83</v>
      </c>
      <c r="E2664" t="s">
        <v>132</v>
      </c>
      <c r="F2664" t="s">
        <v>48</v>
      </c>
      <c r="G2664" t="s">
        <v>49</v>
      </c>
      <c r="H2664" t="s">
        <v>41</v>
      </c>
      <c r="I2664" t="s">
        <v>43</v>
      </c>
      <c r="J2664" t="s">
        <v>51</v>
      </c>
      <c r="K2664" t="s">
        <v>51</v>
      </c>
      <c r="L2664" t="s">
        <v>44</v>
      </c>
      <c r="M2664">
        <v>247</v>
      </c>
      <c r="N2664">
        <v>2736</v>
      </c>
      <c r="O2664">
        <v>872</v>
      </c>
      <c r="P2664">
        <v>22.27</v>
      </c>
      <c r="Q2664">
        <v>67</v>
      </c>
      <c r="R2664">
        <v>967577</v>
      </c>
      <c r="S2664" s="6">
        <f t="shared" si="410"/>
        <v>318713.45029239764</v>
      </c>
      <c r="T2664" s="6">
        <f t="shared" si="411"/>
        <v>90277.777777777781</v>
      </c>
      <c r="U2664" s="2">
        <f t="shared" si="412"/>
        <v>8139619.8830409357</v>
      </c>
      <c r="V2664" s="3">
        <f t="shared" si="413"/>
        <v>13.014925373134329</v>
      </c>
      <c r="W2664" s="3">
        <f t="shared" si="414"/>
        <v>3.6865671641791047</v>
      </c>
      <c r="X2664" s="2">
        <f t="shared" si="415"/>
        <v>332.38805970149252</v>
      </c>
      <c r="Y2664" s="3">
        <f t="shared" si="416"/>
        <v>3.6865671641791047</v>
      </c>
      <c r="Z2664" s="2">
        <f t="shared" si="417"/>
        <v>25.538990825688074</v>
      </c>
      <c r="AA2664" s="5">
        <f t="shared" si="418"/>
        <v>3.5303643724696356</v>
      </c>
      <c r="AB2664" s="4">
        <f t="shared" si="419"/>
        <v>1.4441447761194029E-2</v>
      </c>
      <c r="AC2664">
        <v>3</v>
      </c>
      <c r="AD2664">
        <v>0</v>
      </c>
      <c r="AE2664">
        <v>1</v>
      </c>
      <c r="AF2664">
        <v>1</v>
      </c>
      <c r="AG2664">
        <v>1</v>
      </c>
      <c r="AH2664">
        <v>-0.69904613718334596</v>
      </c>
      <c r="AI2664">
        <v>-0.21998769572471899</v>
      </c>
    </row>
    <row r="2665" spans="1:35" x14ac:dyDescent="0.2">
      <c r="A2665" t="s">
        <v>2740</v>
      </c>
      <c r="B2665" s="1">
        <v>39083</v>
      </c>
      <c r="C2665" t="s">
        <v>73</v>
      </c>
      <c r="D2665" t="s">
        <v>74</v>
      </c>
      <c r="E2665" t="s">
        <v>71</v>
      </c>
      <c r="F2665" t="s">
        <v>39</v>
      </c>
      <c r="G2665" t="s">
        <v>40</v>
      </c>
      <c r="H2665" t="s">
        <v>41</v>
      </c>
      <c r="I2665" t="s">
        <v>43</v>
      </c>
      <c r="J2665" t="s">
        <v>51</v>
      </c>
      <c r="K2665" t="s">
        <v>43</v>
      </c>
      <c r="L2665" t="s">
        <v>56</v>
      </c>
      <c r="M2665">
        <v>144</v>
      </c>
      <c r="N2665">
        <v>4557</v>
      </c>
      <c r="O2665">
        <v>856</v>
      </c>
      <c r="P2665">
        <v>46.49</v>
      </c>
      <c r="Q2665">
        <v>50</v>
      </c>
      <c r="R2665">
        <v>4537302</v>
      </c>
      <c r="S2665" s="6">
        <f t="shared" si="410"/>
        <v>187842.87908711872</v>
      </c>
      <c r="T2665" s="6">
        <f t="shared" si="411"/>
        <v>31599.736668861093</v>
      </c>
      <c r="U2665" s="2">
        <f t="shared" si="412"/>
        <v>10201887.206495501</v>
      </c>
      <c r="V2665" s="3">
        <f t="shared" si="413"/>
        <v>17.12</v>
      </c>
      <c r="W2665" s="3">
        <f t="shared" si="414"/>
        <v>2.88</v>
      </c>
      <c r="X2665" s="2">
        <f t="shared" si="415"/>
        <v>929.8</v>
      </c>
      <c r="Y2665" s="3">
        <f t="shared" si="416"/>
        <v>2.88</v>
      </c>
      <c r="Z2665" s="2">
        <f t="shared" si="417"/>
        <v>54.310747663551403</v>
      </c>
      <c r="AA2665" s="5">
        <f t="shared" si="418"/>
        <v>5.9444444444444446</v>
      </c>
      <c r="AB2665" s="4">
        <f t="shared" si="419"/>
        <v>9.074604E-2</v>
      </c>
      <c r="AC2665">
        <v>2</v>
      </c>
      <c r="AD2665">
        <v>1</v>
      </c>
      <c r="AE2665">
        <v>1</v>
      </c>
      <c r="AF2665">
        <v>1</v>
      </c>
      <c r="AG2665">
        <v>1</v>
      </c>
      <c r="AH2665">
        <v>-0.33181699157304001</v>
      </c>
      <c r="AI2665">
        <v>-0.25389690260103398</v>
      </c>
    </row>
    <row r="2666" spans="1:35" x14ac:dyDescent="0.2">
      <c r="A2666" t="s">
        <v>2741</v>
      </c>
      <c r="B2666" s="1">
        <v>37622</v>
      </c>
      <c r="C2666" t="s">
        <v>73</v>
      </c>
      <c r="D2666" t="s">
        <v>74</v>
      </c>
      <c r="E2666" t="s">
        <v>67</v>
      </c>
      <c r="F2666" t="s">
        <v>39</v>
      </c>
      <c r="G2666" t="s">
        <v>40</v>
      </c>
      <c r="H2666" t="s">
        <v>50</v>
      </c>
      <c r="I2666" t="s">
        <v>51</v>
      </c>
      <c r="J2666" t="s">
        <v>43</v>
      </c>
      <c r="K2666" t="s">
        <v>43</v>
      </c>
      <c r="L2666" t="s">
        <v>5077</v>
      </c>
      <c r="M2666">
        <v>439</v>
      </c>
      <c r="N2666">
        <v>906</v>
      </c>
      <c r="O2666">
        <v>299</v>
      </c>
      <c r="P2666">
        <v>47.52</v>
      </c>
      <c r="Q2666">
        <v>41</v>
      </c>
      <c r="R2666">
        <v>1083744</v>
      </c>
      <c r="S2666" s="6">
        <f t="shared" si="410"/>
        <v>330022.07505518763</v>
      </c>
      <c r="T2666" s="6">
        <f t="shared" si="411"/>
        <v>484547.4613686534</v>
      </c>
      <c r="U2666" s="2">
        <f t="shared" si="412"/>
        <v>52450331.125827812</v>
      </c>
      <c r="V2666" s="3">
        <f t="shared" si="413"/>
        <v>7.2926829268292686</v>
      </c>
      <c r="W2666" s="3">
        <f t="shared" si="414"/>
        <v>10.707317073170731</v>
      </c>
      <c r="X2666" s="2">
        <f t="shared" si="415"/>
        <v>1159.0243902439024</v>
      </c>
      <c r="Y2666" s="3">
        <f t="shared" si="416"/>
        <v>10.707317073170731</v>
      </c>
      <c r="Z2666" s="2">
        <f t="shared" si="417"/>
        <v>158.92976588628761</v>
      </c>
      <c r="AA2666" s="5">
        <f t="shared" si="418"/>
        <v>0.68109339407744873</v>
      </c>
      <c r="AB2666" s="4">
        <f t="shared" si="419"/>
        <v>2.6432780487804879E-2</v>
      </c>
      <c r="AC2666">
        <v>7</v>
      </c>
      <c r="AD2666">
        <v>1</v>
      </c>
      <c r="AE2666">
        <v>0</v>
      </c>
      <c r="AF2666">
        <v>4</v>
      </c>
      <c r="AG2666">
        <v>1</v>
      </c>
      <c r="AH2666">
        <v>-0.36121468484379898</v>
      </c>
      <c r="AI2666">
        <v>1.3614639700445701E-3</v>
      </c>
    </row>
    <row r="2667" spans="1:35" x14ac:dyDescent="0.2">
      <c r="A2667" t="s">
        <v>2742</v>
      </c>
      <c r="B2667" s="1">
        <v>41275</v>
      </c>
      <c r="C2667" t="s">
        <v>58</v>
      </c>
      <c r="D2667" t="s">
        <v>47</v>
      </c>
      <c r="E2667" t="s">
        <v>132</v>
      </c>
      <c r="F2667" t="s">
        <v>48</v>
      </c>
      <c r="G2667" t="s">
        <v>49</v>
      </c>
      <c r="H2667" t="s">
        <v>50</v>
      </c>
      <c r="I2667" t="s">
        <v>51</v>
      </c>
      <c r="J2667" t="s">
        <v>43</v>
      </c>
      <c r="K2667" t="s">
        <v>51</v>
      </c>
      <c r="L2667" t="s">
        <v>44</v>
      </c>
      <c r="M2667">
        <v>419</v>
      </c>
      <c r="N2667">
        <v>764</v>
      </c>
      <c r="O2667">
        <v>275</v>
      </c>
      <c r="P2667">
        <v>20.13</v>
      </c>
      <c r="Q2667">
        <v>14</v>
      </c>
      <c r="R2667">
        <v>680037</v>
      </c>
      <c r="S2667" s="6">
        <f t="shared" si="410"/>
        <v>359947.64397905761</v>
      </c>
      <c r="T2667" s="6">
        <f t="shared" si="411"/>
        <v>548429.31937172776</v>
      </c>
      <c r="U2667" s="2">
        <f t="shared" si="412"/>
        <v>26348167.539267015</v>
      </c>
      <c r="V2667" s="3">
        <f t="shared" si="413"/>
        <v>19.642857142857142</v>
      </c>
      <c r="W2667" s="3">
        <f t="shared" si="414"/>
        <v>29.928571428571427</v>
      </c>
      <c r="X2667" s="2">
        <f t="shared" si="415"/>
        <v>1437.8571428571429</v>
      </c>
      <c r="Y2667" s="3">
        <f t="shared" si="416"/>
        <v>29.928571428571427</v>
      </c>
      <c r="Z2667" s="2">
        <f t="shared" si="417"/>
        <v>73.2</v>
      </c>
      <c r="AA2667" s="5">
        <f t="shared" si="418"/>
        <v>0.65632458233890212</v>
      </c>
      <c r="AB2667" s="4">
        <f t="shared" si="419"/>
        <v>4.8574071428571432E-2</v>
      </c>
      <c r="AC2667">
        <v>1</v>
      </c>
      <c r="AD2667">
        <v>0</v>
      </c>
      <c r="AE2667">
        <v>0</v>
      </c>
      <c r="AF2667">
        <v>4</v>
      </c>
      <c r="AG2667">
        <v>1</v>
      </c>
      <c r="AH2667">
        <v>0.314627309319785</v>
      </c>
      <c r="AI2667">
        <v>-3.6244478484856998E-2</v>
      </c>
    </row>
    <row r="2668" spans="1:35" x14ac:dyDescent="0.2">
      <c r="A2668" t="s">
        <v>2743</v>
      </c>
      <c r="B2668" s="1">
        <v>43101</v>
      </c>
      <c r="C2668" t="s">
        <v>46</v>
      </c>
      <c r="D2668" t="s">
        <v>47</v>
      </c>
      <c r="E2668" t="s">
        <v>77</v>
      </c>
      <c r="F2668" t="s">
        <v>65</v>
      </c>
      <c r="G2668" t="s">
        <v>40</v>
      </c>
      <c r="H2668" t="s">
        <v>51</v>
      </c>
      <c r="I2668" t="s">
        <v>42</v>
      </c>
      <c r="J2668" t="s">
        <v>51</v>
      </c>
      <c r="K2668" t="s">
        <v>42</v>
      </c>
      <c r="L2668" t="s">
        <v>56</v>
      </c>
      <c r="M2668">
        <v>208</v>
      </c>
      <c r="N2668">
        <v>1584</v>
      </c>
      <c r="O2668">
        <v>164</v>
      </c>
      <c r="P2668">
        <v>1.84</v>
      </c>
      <c r="Q2668">
        <v>48</v>
      </c>
      <c r="R2668">
        <v>4635513</v>
      </c>
      <c r="S2668" s="6">
        <f t="shared" si="410"/>
        <v>103535.35353535354</v>
      </c>
      <c r="T2668" s="6">
        <f t="shared" si="411"/>
        <v>131313.13131313131</v>
      </c>
      <c r="U2668" s="2">
        <f t="shared" si="412"/>
        <v>1161616.1616161617</v>
      </c>
      <c r="V2668" s="3">
        <f t="shared" si="413"/>
        <v>3.4166666666666665</v>
      </c>
      <c r="W2668" s="3">
        <f t="shared" si="414"/>
        <v>4.333333333333333</v>
      </c>
      <c r="X2668" s="2">
        <f t="shared" si="415"/>
        <v>38.333333333333336</v>
      </c>
      <c r="Y2668" s="3">
        <f t="shared" si="416"/>
        <v>4.333333333333333</v>
      </c>
      <c r="Z2668" s="2">
        <f t="shared" si="417"/>
        <v>11.219512195121951</v>
      </c>
      <c r="AA2668" s="5">
        <f t="shared" si="418"/>
        <v>0.78846153846153844</v>
      </c>
      <c r="AB2668" s="4">
        <f t="shared" si="419"/>
        <v>9.6573187500000005E-2</v>
      </c>
      <c r="AC2668">
        <v>2</v>
      </c>
      <c r="AD2668">
        <v>1</v>
      </c>
      <c r="AE2668">
        <v>1</v>
      </c>
      <c r="AF2668">
        <v>1</v>
      </c>
      <c r="AG2668">
        <v>1</v>
      </c>
      <c r="AH2668">
        <v>-0.66087273145956205</v>
      </c>
      <c r="AI2668">
        <v>-0.26042834786572699</v>
      </c>
    </row>
    <row r="2669" spans="1:35" x14ac:dyDescent="0.2">
      <c r="A2669" t="s">
        <v>2744</v>
      </c>
      <c r="B2669" s="1">
        <v>42370</v>
      </c>
      <c r="C2669" t="s">
        <v>73</v>
      </c>
      <c r="D2669" t="s">
        <v>74</v>
      </c>
      <c r="E2669" t="s">
        <v>71</v>
      </c>
      <c r="F2669" t="s">
        <v>65</v>
      </c>
      <c r="G2669" t="s">
        <v>40</v>
      </c>
      <c r="H2669" t="s">
        <v>41</v>
      </c>
      <c r="I2669" t="s">
        <v>42</v>
      </c>
      <c r="J2669" t="s">
        <v>51</v>
      </c>
      <c r="K2669" t="s">
        <v>43</v>
      </c>
      <c r="L2669" t="s">
        <v>5077</v>
      </c>
      <c r="M2669">
        <v>153</v>
      </c>
      <c r="N2669">
        <v>4789</v>
      </c>
      <c r="O2669">
        <v>176</v>
      </c>
      <c r="P2669">
        <v>34.6</v>
      </c>
      <c r="Q2669">
        <v>36</v>
      </c>
      <c r="R2669">
        <v>2959752</v>
      </c>
      <c r="S2669" s="6">
        <f t="shared" si="410"/>
        <v>36750.887450407186</v>
      </c>
      <c r="T2669" s="6">
        <f t="shared" si="411"/>
        <v>31948.214658592609</v>
      </c>
      <c r="U2669" s="2">
        <f t="shared" si="412"/>
        <v>7224890.3737732302</v>
      </c>
      <c r="V2669" s="3">
        <f t="shared" si="413"/>
        <v>4.8888888888888893</v>
      </c>
      <c r="W2669" s="3">
        <f t="shared" si="414"/>
        <v>4.25</v>
      </c>
      <c r="X2669" s="2">
        <f t="shared" si="415"/>
        <v>961.11111111111109</v>
      </c>
      <c r="Y2669" s="3">
        <f t="shared" si="416"/>
        <v>4.25</v>
      </c>
      <c r="Z2669" s="2">
        <f t="shared" si="417"/>
        <v>196.59090909090909</v>
      </c>
      <c r="AA2669" s="5">
        <f t="shared" si="418"/>
        <v>1.1503267973856208</v>
      </c>
      <c r="AB2669" s="4">
        <f t="shared" si="419"/>
        <v>8.2215333333333335E-2</v>
      </c>
      <c r="AC2669">
        <v>3</v>
      </c>
      <c r="AD2669">
        <v>1</v>
      </c>
      <c r="AE2669">
        <v>1</v>
      </c>
      <c r="AF2669">
        <v>4</v>
      </c>
      <c r="AG2669">
        <v>1</v>
      </c>
      <c r="AH2669">
        <v>-0.45891291509300403</v>
      </c>
      <c r="AI2669">
        <v>-0.28331938488178998</v>
      </c>
    </row>
    <row r="2670" spans="1:35" x14ac:dyDescent="0.2">
      <c r="A2670" t="s">
        <v>2745</v>
      </c>
      <c r="B2670" s="1">
        <v>41275</v>
      </c>
      <c r="C2670" t="s">
        <v>53</v>
      </c>
      <c r="D2670" t="s">
        <v>37</v>
      </c>
      <c r="E2670" t="s">
        <v>59</v>
      </c>
      <c r="F2670" t="s">
        <v>48</v>
      </c>
      <c r="G2670" t="s">
        <v>49</v>
      </c>
      <c r="H2670" t="s">
        <v>41</v>
      </c>
      <c r="I2670" t="s">
        <v>43</v>
      </c>
      <c r="J2670" t="s">
        <v>43</v>
      </c>
      <c r="K2670" t="s">
        <v>42</v>
      </c>
      <c r="L2670" t="s">
        <v>5077</v>
      </c>
      <c r="M2670">
        <v>465</v>
      </c>
      <c r="N2670">
        <v>2578</v>
      </c>
      <c r="O2670">
        <v>711</v>
      </c>
      <c r="P2670">
        <v>9.68</v>
      </c>
      <c r="Q2670">
        <v>99</v>
      </c>
      <c r="R2670">
        <v>1226215</v>
      </c>
      <c r="S2670" s="6">
        <f t="shared" si="410"/>
        <v>275795.19006982155</v>
      </c>
      <c r="T2670" s="6">
        <f t="shared" si="411"/>
        <v>180372.38169123352</v>
      </c>
      <c r="U2670" s="2">
        <f t="shared" si="412"/>
        <v>3754848.7199379364</v>
      </c>
      <c r="V2670" s="3">
        <f t="shared" si="413"/>
        <v>7.1818181818181817</v>
      </c>
      <c r="W2670" s="3">
        <f t="shared" si="414"/>
        <v>4.6969696969696972</v>
      </c>
      <c r="X2670" s="2">
        <f t="shared" si="415"/>
        <v>97.777777777777771</v>
      </c>
      <c r="Y2670" s="3">
        <f t="shared" si="416"/>
        <v>4.6969696969696972</v>
      </c>
      <c r="Z2670" s="2">
        <f t="shared" si="417"/>
        <v>13.614627285513361</v>
      </c>
      <c r="AA2670" s="5">
        <f t="shared" si="418"/>
        <v>1.5290322580645161</v>
      </c>
      <c r="AB2670" s="4">
        <f t="shared" si="419"/>
        <v>1.2386010101010101E-2</v>
      </c>
      <c r="AC2670">
        <v>8</v>
      </c>
      <c r="AD2670">
        <v>0</v>
      </c>
      <c r="AE2670">
        <v>1</v>
      </c>
      <c r="AF2670">
        <v>1</v>
      </c>
      <c r="AG2670">
        <v>1</v>
      </c>
      <c r="AH2670">
        <v>-0.80477469874892704</v>
      </c>
      <c r="AI2670">
        <v>-0.210230496169894</v>
      </c>
    </row>
    <row r="2671" spans="1:35" x14ac:dyDescent="0.2">
      <c r="A2671" t="s">
        <v>2746</v>
      </c>
      <c r="B2671" s="1">
        <v>37987</v>
      </c>
      <c r="C2671" t="s">
        <v>103</v>
      </c>
      <c r="D2671" t="s">
        <v>47</v>
      </c>
      <c r="E2671" t="s">
        <v>67</v>
      </c>
      <c r="F2671" t="s">
        <v>54</v>
      </c>
      <c r="G2671" t="s">
        <v>55</v>
      </c>
      <c r="H2671" t="s">
        <v>41</v>
      </c>
      <c r="I2671" t="s">
        <v>51</v>
      </c>
      <c r="J2671" t="s">
        <v>51</v>
      </c>
      <c r="K2671" t="s">
        <v>43</v>
      </c>
      <c r="L2671" t="s">
        <v>5077</v>
      </c>
      <c r="M2671">
        <v>131</v>
      </c>
      <c r="N2671">
        <v>4136</v>
      </c>
      <c r="O2671">
        <v>466</v>
      </c>
      <c r="P2671">
        <v>43.8</v>
      </c>
      <c r="Q2671">
        <v>83</v>
      </c>
      <c r="R2671">
        <v>3687701</v>
      </c>
      <c r="S2671" s="6">
        <f t="shared" si="410"/>
        <v>112669.24564796906</v>
      </c>
      <c r="T2671" s="6">
        <f t="shared" si="411"/>
        <v>31673.114119922629</v>
      </c>
      <c r="U2671" s="2">
        <f t="shared" si="412"/>
        <v>10589941.972920697</v>
      </c>
      <c r="V2671" s="3">
        <f t="shared" si="413"/>
        <v>5.6144578313253009</v>
      </c>
      <c r="W2671" s="3">
        <f t="shared" si="414"/>
        <v>1.5783132530120483</v>
      </c>
      <c r="X2671" s="2">
        <f t="shared" si="415"/>
        <v>527.71084337349396</v>
      </c>
      <c r="Y2671" s="3">
        <f t="shared" si="416"/>
        <v>1.5783132530120483</v>
      </c>
      <c r="Z2671" s="2">
        <f t="shared" si="417"/>
        <v>93.991416309012877</v>
      </c>
      <c r="AA2671" s="5">
        <f t="shared" si="418"/>
        <v>3.5572519083969465</v>
      </c>
      <c r="AB2671" s="4">
        <f t="shared" si="419"/>
        <v>4.4430132530120479E-2</v>
      </c>
      <c r="AC2671">
        <v>9</v>
      </c>
      <c r="AD2671">
        <v>0</v>
      </c>
      <c r="AE2671">
        <v>1</v>
      </c>
      <c r="AF2671">
        <v>1</v>
      </c>
      <c r="AG2671">
        <v>1</v>
      </c>
      <c r="AH2671">
        <v>-0.71420603257458604</v>
      </c>
      <c r="AI2671">
        <v>-0.26252608307599101</v>
      </c>
    </row>
    <row r="2672" spans="1:35" x14ac:dyDescent="0.2">
      <c r="A2672" t="s">
        <v>2747</v>
      </c>
      <c r="B2672" s="1">
        <v>39814</v>
      </c>
      <c r="C2672" t="s">
        <v>73</v>
      </c>
      <c r="D2672" t="s">
        <v>74</v>
      </c>
      <c r="E2672" t="s">
        <v>75</v>
      </c>
      <c r="F2672" t="s">
        <v>48</v>
      </c>
      <c r="G2672" t="s">
        <v>49</v>
      </c>
      <c r="H2672" t="s">
        <v>51</v>
      </c>
      <c r="I2672" t="s">
        <v>42</v>
      </c>
      <c r="J2672" t="s">
        <v>43</v>
      </c>
      <c r="K2672" t="s">
        <v>43</v>
      </c>
      <c r="L2672" t="s">
        <v>56</v>
      </c>
      <c r="M2672">
        <v>364</v>
      </c>
      <c r="N2672">
        <v>1463</v>
      </c>
      <c r="O2672">
        <v>14</v>
      </c>
      <c r="P2672">
        <v>41.49</v>
      </c>
      <c r="Q2672">
        <v>93</v>
      </c>
      <c r="R2672">
        <v>1607119</v>
      </c>
      <c r="S2672" s="6">
        <f t="shared" si="410"/>
        <v>9569.3779904306211</v>
      </c>
      <c r="T2672" s="6">
        <f t="shared" si="411"/>
        <v>248803.82775119616</v>
      </c>
      <c r="U2672" s="2">
        <f t="shared" si="412"/>
        <v>28359535.201640464</v>
      </c>
      <c r="V2672" s="3">
        <f t="shared" si="413"/>
        <v>0.15053763440860216</v>
      </c>
      <c r="W2672" s="3">
        <f t="shared" si="414"/>
        <v>3.913978494623656</v>
      </c>
      <c r="X2672" s="2">
        <f t="shared" si="415"/>
        <v>446.12903225806451</v>
      </c>
      <c r="Y2672" s="3">
        <f t="shared" si="416"/>
        <v>3.913978494623656</v>
      </c>
      <c r="Z2672" s="2">
        <f t="shared" si="417"/>
        <v>2963.5714285714284</v>
      </c>
      <c r="AA2672" s="5">
        <f t="shared" si="418"/>
        <v>3.8461538461538464E-2</v>
      </c>
      <c r="AB2672" s="4">
        <f t="shared" si="419"/>
        <v>1.7280849462365591E-2</v>
      </c>
      <c r="AC2672">
        <v>9</v>
      </c>
      <c r="AD2672">
        <v>1</v>
      </c>
      <c r="AE2672">
        <v>1</v>
      </c>
      <c r="AF2672">
        <v>1</v>
      </c>
      <c r="AG2672">
        <v>1</v>
      </c>
      <c r="AH2672">
        <v>-0.74463952929344401</v>
      </c>
      <c r="AI2672">
        <v>-0.16852638026669001</v>
      </c>
    </row>
    <row r="2673" spans="1:35" x14ac:dyDescent="0.2">
      <c r="A2673" t="s">
        <v>2748</v>
      </c>
      <c r="B2673" s="1">
        <v>41275</v>
      </c>
      <c r="C2673" t="s">
        <v>103</v>
      </c>
      <c r="D2673" t="s">
        <v>47</v>
      </c>
      <c r="E2673" t="s">
        <v>75</v>
      </c>
      <c r="F2673" t="s">
        <v>39</v>
      </c>
      <c r="G2673" t="s">
        <v>40</v>
      </c>
      <c r="H2673" t="s">
        <v>51</v>
      </c>
      <c r="I2673" t="s">
        <v>43</v>
      </c>
      <c r="J2673" t="s">
        <v>42</v>
      </c>
      <c r="K2673" t="s">
        <v>51</v>
      </c>
      <c r="L2673" t="s">
        <v>60</v>
      </c>
      <c r="M2673">
        <v>26</v>
      </c>
      <c r="N2673">
        <v>2491</v>
      </c>
      <c r="O2673">
        <v>744</v>
      </c>
      <c r="P2673">
        <v>16.329999999999998</v>
      </c>
      <c r="Q2673">
        <v>41</v>
      </c>
      <c r="R2673">
        <v>2715661</v>
      </c>
      <c r="S2673" s="6">
        <f t="shared" si="410"/>
        <v>298675.23083099158</v>
      </c>
      <c r="T2673" s="6">
        <f t="shared" si="411"/>
        <v>10437.575270975512</v>
      </c>
      <c r="U2673" s="2">
        <f t="shared" si="412"/>
        <v>6555600.1605780805</v>
      </c>
      <c r="V2673" s="3">
        <f t="shared" si="413"/>
        <v>18.146341463414632</v>
      </c>
      <c r="W2673" s="3">
        <f t="shared" si="414"/>
        <v>0.63414634146341464</v>
      </c>
      <c r="X2673" s="2">
        <f t="shared" si="415"/>
        <v>398.29268292682923</v>
      </c>
      <c r="Y2673" s="3">
        <f t="shared" si="416"/>
        <v>0.63414634146341464</v>
      </c>
      <c r="Z2673" s="2">
        <f t="shared" si="417"/>
        <v>21.948924731182792</v>
      </c>
      <c r="AA2673" s="5">
        <f t="shared" si="418"/>
        <v>28.615384615384617</v>
      </c>
      <c r="AB2673" s="4">
        <f t="shared" si="419"/>
        <v>6.6235634146341468E-2</v>
      </c>
      <c r="AC2673">
        <v>1</v>
      </c>
      <c r="AD2673">
        <v>0</v>
      </c>
      <c r="AE2673">
        <v>0</v>
      </c>
      <c r="AF2673">
        <v>1</v>
      </c>
      <c r="AG2673">
        <v>1</v>
      </c>
      <c r="AH2673">
        <v>-0.58546354830436498</v>
      </c>
      <c r="AI2673">
        <v>-0.240173585740587</v>
      </c>
    </row>
    <row r="2674" spans="1:35" x14ac:dyDescent="0.2">
      <c r="A2674" t="s">
        <v>2749</v>
      </c>
      <c r="B2674" s="1">
        <v>43466</v>
      </c>
      <c r="C2674" t="s">
        <v>62</v>
      </c>
      <c r="D2674" t="s">
        <v>63</v>
      </c>
      <c r="E2674" t="s">
        <v>67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42</v>
      </c>
      <c r="L2674" t="s">
        <v>5077</v>
      </c>
      <c r="M2674">
        <v>318</v>
      </c>
      <c r="N2674">
        <v>3654</v>
      </c>
      <c r="O2674">
        <v>92</v>
      </c>
      <c r="P2674">
        <v>12.06</v>
      </c>
      <c r="Q2674">
        <v>52</v>
      </c>
      <c r="R2674">
        <v>1129813</v>
      </c>
      <c r="S2674" s="6">
        <f t="shared" si="410"/>
        <v>25177.887246852762</v>
      </c>
      <c r="T2674" s="6">
        <f t="shared" si="411"/>
        <v>87027.914614121517</v>
      </c>
      <c r="U2674" s="2">
        <f t="shared" si="412"/>
        <v>3300492.6108374386</v>
      </c>
      <c r="V2674" s="3">
        <f t="shared" si="413"/>
        <v>1.7692307692307692</v>
      </c>
      <c r="W2674" s="3">
        <f t="shared" si="414"/>
        <v>6.115384615384615</v>
      </c>
      <c r="X2674" s="2">
        <f t="shared" si="415"/>
        <v>231.92307692307693</v>
      </c>
      <c r="Y2674" s="3">
        <f t="shared" si="416"/>
        <v>6.115384615384615</v>
      </c>
      <c r="Z2674" s="2">
        <f t="shared" si="417"/>
        <v>131.08695652173913</v>
      </c>
      <c r="AA2674" s="5">
        <f t="shared" si="418"/>
        <v>0.28930817610062892</v>
      </c>
      <c r="AB2674" s="4">
        <f t="shared" si="419"/>
        <v>2.1727173076923078E-2</v>
      </c>
      <c r="AC2674">
        <v>7</v>
      </c>
      <c r="AD2674">
        <v>0</v>
      </c>
      <c r="AE2674">
        <v>1</v>
      </c>
      <c r="AF2674">
        <v>1</v>
      </c>
      <c r="AG2674">
        <v>1</v>
      </c>
      <c r="AH2674">
        <v>-0.77471072907421101</v>
      </c>
      <c r="AI2674">
        <v>-0.27787344384579099</v>
      </c>
    </row>
    <row r="2675" spans="1:35" x14ac:dyDescent="0.2">
      <c r="A2675" t="s">
        <v>2750</v>
      </c>
      <c r="B2675" s="1">
        <v>36892</v>
      </c>
      <c r="C2675" t="s">
        <v>73</v>
      </c>
      <c r="D2675" t="s">
        <v>74</v>
      </c>
      <c r="E2675" t="s">
        <v>71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51</v>
      </c>
      <c r="L2675" t="s">
        <v>56</v>
      </c>
      <c r="M2675">
        <v>444</v>
      </c>
      <c r="N2675">
        <v>2606</v>
      </c>
      <c r="O2675">
        <v>236</v>
      </c>
      <c r="P2675">
        <v>19.3</v>
      </c>
      <c r="Q2675">
        <v>45</v>
      </c>
      <c r="R2675">
        <v>3233820</v>
      </c>
      <c r="S2675" s="6">
        <f t="shared" si="410"/>
        <v>90560.245587106678</v>
      </c>
      <c r="T2675" s="6">
        <f t="shared" si="411"/>
        <v>170376.05525709901</v>
      </c>
      <c r="U2675" s="2">
        <f t="shared" si="412"/>
        <v>7405986.1857252494</v>
      </c>
      <c r="V2675" s="3">
        <f t="shared" si="413"/>
        <v>5.2444444444444445</v>
      </c>
      <c r="W2675" s="3">
        <f t="shared" si="414"/>
        <v>9.8666666666666671</v>
      </c>
      <c r="X2675" s="2">
        <f t="shared" si="415"/>
        <v>428.88888888888891</v>
      </c>
      <c r="Y2675" s="3">
        <f t="shared" si="416"/>
        <v>9.8666666666666671</v>
      </c>
      <c r="Z2675" s="2">
        <f t="shared" si="417"/>
        <v>81.779661016949149</v>
      </c>
      <c r="AA2675" s="5">
        <f t="shared" si="418"/>
        <v>0.53153153153153154</v>
      </c>
      <c r="AB2675" s="4">
        <f t="shared" si="419"/>
        <v>7.1862666666666672E-2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-0.469732147548936</v>
      </c>
      <c r="AI2675">
        <v>-0.23484238316535699</v>
      </c>
    </row>
    <row r="2676" spans="1:35" x14ac:dyDescent="0.2">
      <c r="A2676" t="s">
        <v>2751</v>
      </c>
      <c r="B2676" s="1">
        <v>39814</v>
      </c>
      <c r="C2676" t="s">
        <v>46</v>
      </c>
      <c r="D2676" t="s">
        <v>47</v>
      </c>
      <c r="E2676" t="s">
        <v>125</v>
      </c>
      <c r="F2676" t="s">
        <v>48</v>
      </c>
      <c r="G2676" t="s">
        <v>49</v>
      </c>
      <c r="H2676" t="s">
        <v>41</v>
      </c>
      <c r="I2676" t="s">
        <v>43</v>
      </c>
      <c r="J2676" t="s">
        <v>42</v>
      </c>
      <c r="K2676" t="s">
        <v>43</v>
      </c>
      <c r="L2676" t="s">
        <v>78</v>
      </c>
      <c r="M2676">
        <v>93</v>
      </c>
      <c r="N2676">
        <v>4206</v>
      </c>
      <c r="O2676">
        <v>967</v>
      </c>
      <c r="P2676">
        <v>40.64</v>
      </c>
      <c r="Q2676">
        <v>31</v>
      </c>
      <c r="R2676">
        <v>1942165</v>
      </c>
      <c r="S2676" s="6">
        <f t="shared" si="410"/>
        <v>229909.65287684259</v>
      </c>
      <c r="T2676" s="6">
        <f t="shared" si="411"/>
        <v>22111.26961483595</v>
      </c>
      <c r="U2676" s="2">
        <f t="shared" si="412"/>
        <v>9662387.0660960525</v>
      </c>
      <c r="V2676" s="3">
        <f t="shared" si="413"/>
        <v>31.193548387096776</v>
      </c>
      <c r="W2676" s="3">
        <f t="shared" si="414"/>
        <v>3</v>
      </c>
      <c r="X2676" s="2">
        <f t="shared" si="415"/>
        <v>1310.9677419354839</v>
      </c>
      <c r="Y2676" s="3">
        <f t="shared" si="416"/>
        <v>3</v>
      </c>
      <c r="Z2676" s="2">
        <f t="shared" si="417"/>
        <v>42.026887280248189</v>
      </c>
      <c r="AA2676" s="5">
        <f t="shared" si="418"/>
        <v>10.397849462365592</v>
      </c>
      <c r="AB2676" s="4">
        <f t="shared" si="419"/>
        <v>6.2650483870967735E-2</v>
      </c>
      <c r="AC2676">
        <v>9</v>
      </c>
      <c r="AD2676">
        <v>0</v>
      </c>
      <c r="AE2676">
        <v>1</v>
      </c>
      <c r="AF2676">
        <v>4</v>
      </c>
      <c r="AG2676">
        <v>1</v>
      </c>
      <c r="AH2676">
        <v>-0.151293454014859</v>
      </c>
      <c r="AI2676">
        <v>-0.24946460528078701</v>
      </c>
    </row>
    <row r="2677" spans="1:35" x14ac:dyDescent="0.2">
      <c r="A2677" t="s">
        <v>2752</v>
      </c>
      <c r="B2677" s="1">
        <v>38718</v>
      </c>
      <c r="C2677" t="s">
        <v>62</v>
      </c>
      <c r="D2677" t="s">
        <v>63</v>
      </c>
      <c r="E2677" t="s">
        <v>75</v>
      </c>
      <c r="F2677" t="s">
        <v>65</v>
      </c>
      <c r="G2677" t="s">
        <v>40</v>
      </c>
      <c r="H2677" t="s">
        <v>51</v>
      </c>
      <c r="I2677" t="s">
        <v>42</v>
      </c>
      <c r="J2677" t="s">
        <v>43</v>
      </c>
      <c r="K2677" t="s">
        <v>43</v>
      </c>
      <c r="L2677" t="s">
        <v>44</v>
      </c>
      <c r="M2677">
        <v>271</v>
      </c>
      <c r="N2677">
        <v>1453</v>
      </c>
      <c r="O2677">
        <v>158</v>
      </c>
      <c r="P2677">
        <v>28.43</v>
      </c>
      <c r="Q2677">
        <v>62</v>
      </c>
      <c r="R2677">
        <v>2233197</v>
      </c>
      <c r="S2677" s="6">
        <f t="shared" si="410"/>
        <v>108740.53682037165</v>
      </c>
      <c r="T2677" s="6">
        <f t="shared" si="411"/>
        <v>186510.66758430834</v>
      </c>
      <c r="U2677" s="2">
        <f t="shared" si="412"/>
        <v>19566414.31520991</v>
      </c>
      <c r="V2677" s="3">
        <f t="shared" si="413"/>
        <v>2.5483870967741935</v>
      </c>
      <c r="W2677" s="3">
        <f t="shared" si="414"/>
        <v>4.370967741935484</v>
      </c>
      <c r="X2677" s="2">
        <f t="shared" si="415"/>
        <v>458.54838709677421</v>
      </c>
      <c r="Y2677" s="3">
        <f t="shared" si="416"/>
        <v>4.370967741935484</v>
      </c>
      <c r="Z2677" s="2">
        <f t="shared" si="417"/>
        <v>179.9367088607595</v>
      </c>
      <c r="AA2677" s="5">
        <f t="shared" si="418"/>
        <v>0.58302583025830257</v>
      </c>
      <c r="AB2677" s="4">
        <f t="shared" si="419"/>
        <v>3.6019306451612901E-2</v>
      </c>
      <c r="AC2677">
        <v>9</v>
      </c>
      <c r="AD2677">
        <v>0</v>
      </c>
      <c r="AE2677">
        <v>0</v>
      </c>
      <c r="AF2677">
        <v>1</v>
      </c>
      <c r="AG2677">
        <v>1</v>
      </c>
      <c r="AH2677">
        <v>-0.71703330225697703</v>
      </c>
      <c r="AI2677">
        <v>-0.197201286069288</v>
      </c>
    </row>
    <row r="2678" spans="1:35" x14ac:dyDescent="0.2">
      <c r="A2678" t="s">
        <v>2753</v>
      </c>
      <c r="B2678" s="1">
        <v>39448</v>
      </c>
      <c r="C2678" t="s">
        <v>62</v>
      </c>
      <c r="D2678" t="s">
        <v>63</v>
      </c>
      <c r="E2678" t="s">
        <v>80</v>
      </c>
      <c r="F2678" t="s">
        <v>48</v>
      </c>
      <c r="G2678" t="s">
        <v>49</v>
      </c>
      <c r="H2678" t="s">
        <v>51</v>
      </c>
      <c r="I2678" t="s">
        <v>43</v>
      </c>
      <c r="J2678" t="s">
        <v>51</v>
      </c>
      <c r="K2678" t="s">
        <v>51</v>
      </c>
      <c r="L2678" t="s">
        <v>78</v>
      </c>
      <c r="M2678">
        <v>244</v>
      </c>
      <c r="N2678">
        <v>1609</v>
      </c>
      <c r="O2678">
        <v>847</v>
      </c>
      <c r="P2678">
        <v>23.45</v>
      </c>
      <c r="Q2678">
        <v>41</v>
      </c>
      <c r="R2678">
        <v>74785</v>
      </c>
      <c r="S2678" s="6">
        <f t="shared" si="410"/>
        <v>526413.92169049103</v>
      </c>
      <c r="T2678" s="6">
        <f t="shared" si="411"/>
        <v>151646.98570540707</v>
      </c>
      <c r="U2678" s="2">
        <f t="shared" si="412"/>
        <v>14574269.732753264</v>
      </c>
      <c r="V2678" s="3">
        <f t="shared" si="413"/>
        <v>20.658536585365855</v>
      </c>
      <c r="W2678" s="3">
        <f t="shared" si="414"/>
        <v>5.9512195121951219</v>
      </c>
      <c r="X2678" s="2">
        <f t="shared" si="415"/>
        <v>571.95121951219517</v>
      </c>
      <c r="Y2678" s="3">
        <f t="shared" si="416"/>
        <v>5.9512195121951219</v>
      </c>
      <c r="Z2678" s="2">
        <f t="shared" si="417"/>
        <v>27.685950413223139</v>
      </c>
      <c r="AA2678" s="5">
        <f t="shared" si="418"/>
        <v>3.471311475409836</v>
      </c>
      <c r="AB2678" s="4">
        <f t="shared" si="419"/>
        <v>1.8240243902439023E-3</v>
      </c>
      <c r="AC2678">
        <v>1</v>
      </c>
      <c r="AD2678">
        <v>0</v>
      </c>
      <c r="AE2678">
        <v>1</v>
      </c>
      <c r="AF2678">
        <v>1</v>
      </c>
      <c r="AG2678">
        <v>1</v>
      </c>
      <c r="AH2678">
        <v>-0.52857990854178605</v>
      </c>
      <c r="AI2678">
        <v>-0.15590648293140599</v>
      </c>
    </row>
    <row r="2679" spans="1:35" x14ac:dyDescent="0.2">
      <c r="A2679" t="s">
        <v>2754</v>
      </c>
      <c r="B2679" s="1">
        <v>36892</v>
      </c>
      <c r="C2679" t="s">
        <v>36</v>
      </c>
      <c r="D2679" t="s">
        <v>37</v>
      </c>
      <c r="E2679" t="s">
        <v>59</v>
      </c>
      <c r="F2679" t="s">
        <v>39</v>
      </c>
      <c r="G2679" t="s">
        <v>40</v>
      </c>
      <c r="H2679" t="s">
        <v>41</v>
      </c>
      <c r="I2679" t="s">
        <v>51</v>
      </c>
      <c r="J2679" t="s">
        <v>43</v>
      </c>
      <c r="K2679" t="s">
        <v>43</v>
      </c>
      <c r="L2679" t="s">
        <v>44</v>
      </c>
      <c r="M2679">
        <v>310</v>
      </c>
      <c r="N2679">
        <v>3566</v>
      </c>
      <c r="O2679">
        <v>346</v>
      </c>
      <c r="P2679">
        <v>33.51</v>
      </c>
      <c r="Q2679">
        <v>96</v>
      </c>
      <c r="R2679">
        <v>70856</v>
      </c>
      <c r="S2679" s="6">
        <f t="shared" si="410"/>
        <v>97027.48177229389</v>
      </c>
      <c r="T2679" s="6">
        <f t="shared" si="411"/>
        <v>86932.136848008973</v>
      </c>
      <c r="U2679" s="2">
        <f t="shared" si="412"/>
        <v>9397083.5670218728</v>
      </c>
      <c r="V2679" s="3">
        <f t="shared" si="413"/>
        <v>3.6041666666666665</v>
      </c>
      <c r="W2679" s="3">
        <f t="shared" si="414"/>
        <v>3.2291666666666665</v>
      </c>
      <c r="X2679" s="2">
        <f t="shared" si="415"/>
        <v>349.06249999999994</v>
      </c>
      <c r="Y2679" s="3">
        <f t="shared" si="416"/>
        <v>3.2291666666666665</v>
      </c>
      <c r="Z2679" s="2">
        <f t="shared" si="417"/>
        <v>96.849710982658948</v>
      </c>
      <c r="AA2679" s="5">
        <f t="shared" si="418"/>
        <v>1.1161290322580646</v>
      </c>
      <c r="AB2679" s="4">
        <f t="shared" si="419"/>
        <v>7.3808333333333332E-4</v>
      </c>
      <c r="AC2679">
        <v>1</v>
      </c>
      <c r="AD2679">
        <v>0</v>
      </c>
      <c r="AE2679">
        <v>1</v>
      </c>
      <c r="AF2679">
        <v>1</v>
      </c>
      <c r="AG2679">
        <v>1</v>
      </c>
      <c r="AH2679">
        <v>-0.85107386673677698</v>
      </c>
      <c r="AI2679">
        <v>-0.25074926294331801</v>
      </c>
    </row>
    <row r="2680" spans="1:35" x14ac:dyDescent="0.2">
      <c r="A2680" t="s">
        <v>2755</v>
      </c>
      <c r="B2680" s="1">
        <v>36526</v>
      </c>
      <c r="C2680" t="s">
        <v>82</v>
      </c>
      <c r="D2680" t="s">
        <v>83</v>
      </c>
      <c r="E2680" t="s">
        <v>38</v>
      </c>
      <c r="F2680" t="s">
        <v>39</v>
      </c>
      <c r="G2680" t="s">
        <v>40</v>
      </c>
      <c r="H2680" t="s">
        <v>41</v>
      </c>
      <c r="I2680" t="s">
        <v>43</v>
      </c>
      <c r="J2680" t="s">
        <v>43</v>
      </c>
      <c r="K2680" t="s">
        <v>43</v>
      </c>
      <c r="L2680" t="s">
        <v>78</v>
      </c>
      <c r="M2680">
        <v>347</v>
      </c>
      <c r="N2680">
        <v>4217</v>
      </c>
      <c r="O2680">
        <v>907</v>
      </c>
      <c r="P2680">
        <v>49.89</v>
      </c>
      <c r="Q2680">
        <v>36</v>
      </c>
      <c r="R2680">
        <v>1623273</v>
      </c>
      <c r="S2680" s="6">
        <f t="shared" si="410"/>
        <v>215081.81171448898</v>
      </c>
      <c r="T2680" s="6">
        <f t="shared" si="411"/>
        <v>82285.98529760493</v>
      </c>
      <c r="U2680" s="2">
        <f t="shared" si="412"/>
        <v>11830685.321318474</v>
      </c>
      <c r="V2680" s="3">
        <f t="shared" si="413"/>
        <v>25.194444444444443</v>
      </c>
      <c r="W2680" s="3">
        <f t="shared" si="414"/>
        <v>9.6388888888888893</v>
      </c>
      <c r="X2680" s="2">
        <f t="shared" si="415"/>
        <v>1385.8333333333333</v>
      </c>
      <c r="Y2680" s="3">
        <f t="shared" si="416"/>
        <v>9.6388888888888893</v>
      </c>
      <c r="Z2680" s="2">
        <f t="shared" si="417"/>
        <v>55.005512679162074</v>
      </c>
      <c r="AA2680" s="5">
        <f t="shared" si="418"/>
        <v>2.6138328530259365</v>
      </c>
      <c r="AB2680" s="4">
        <f t="shared" si="419"/>
        <v>4.5090916666666668E-2</v>
      </c>
      <c r="AC2680">
        <v>1</v>
      </c>
      <c r="AD2680">
        <v>1</v>
      </c>
      <c r="AE2680">
        <v>0</v>
      </c>
      <c r="AF2680">
        <v>4</v>
      </c>
      <c r="AG2680">
        <v>1</v>
      </c>
      <c r="AH2680">
        <v>-7.8257264577995006E-2</v>
      </c>
      <c r="AI2680">
        <v>-0.23103102942638101</v>
      </c>
    </row>
    <row r="2681" spans="1:35" x14ac:dyDescent="0.2">
      <c r="A2681" t="s">
        <v>2756</v>
      </c>
      <c r="B2681" s="1">
        <v>41275</v>
      </c>
      <c r="C2681" t="s">
        <v>53</v>
      </c>
      <c r="D2681" t="s">
        <v>37</v>
      </c>
      <c r="E2681" t="s">
        <v>75</v>
      </c>
      <c r="F2681" t="s">
        <v>54</v>
      </c>
      <c r="G2681" t="s">
        <v>55</v>
      </c>
      <c r="H2681" t="s">
        <v>50</v>
      </c>
      <c r="I2681" t="s">
        <v>43</v>
      </c>
      <c r="J2681" t="s">
        <v>43</v>
      </c>
      <c r="K2681" t="s">
        <v>51</v>
      </c>
      <c r="L2681" t="s">
        <v>60</v>
      </c>
      <c r="M2681">
        <v>334</v>
      </c>
      <c r="N2681">
        <v>1099</v>
      </c>
      <c r="O2681">
        <v>987</v>
      </c>
      <c r="P2681">
        <v>23.04</v>
      </c>
      <c r="Q2681">
        <v>94</v>
      </c>
      <c r="R2681">
        <v>4333171</v>
      </c>
      <c r="S2681" s="6">
        <f t="shared" si="410"/>
        <v>898089.17197452229</v>
      </c>
      <c r="T2681" s="6">
        <f t="shared" si="411"/>
        <v>303912.64786169247</v>
      </c>
      <c r="U2681" s="2">
        <f t="shared" si="412"/>
        <v>20964513.193812557</v>
      </c>
      <c r="V2681" s="3">
        <f t="shared" si="413"/>
        <v>10.5</v>
      </c>
      <c r="W2681" s="3">
        <f t="shared" si="414"/>
        <v>3.5531914893617023</v>
      </c>
      <c r="X2681" s="2">
        <f t="shared" si="415"/>
        <v>245.10638297872342</v>
      </c>
      <c r="Y2681" s="3">
        <f t="shared" si="416"/>
        <v>3.5531914893617023</v>
      </c>
      <c r="Z2681" s="2">
        <f t="shared" si="417"/>
        <v>23.343465045592705</v>
      </c>
      <c r="AA2681" s="5">
        <f t="shared" si="418"/>
        <v>2.9550898203592815</v>
      </c>
      <c r="AB2681" s="4">
        <f t="shared" si="419"/>
        <v>4.6097563829787233E-2</v>
      </c>
      <c r="AC2681">
        <v>1</v>
      </c>
      <c r="AD2681">
        <v>0</v>
      </c>
      <c r="AE2681">
        <v>0</v>
      </c>
      <c r="AF2681">
        <v>1</v>
      </c>
      <c r="AG2681">
        <v>1</v>
      </c>
      <c r="AH2681">
        <v>-0.67036809190123703</v>
      </c>
      <c r="AI2681">
        <v>-4.1771834838065403E-2</v>
      </c>
    </row>
    <row r="2682" spans="1:35" x14ac:dyDescent="0.2">
      <c r="A2682" t="s">
        <v>2757</v>
      </c>
      <c r="B2682" s="1">
        <v>42005</v>
      </c>
      <c r="C2682" t="s">
        <v>62</v>
      </c>
      <c r="D2682" t="s">
        <v>63</v>
      </c>
      <c r="E2682" t="s">
        <v>71</v>
      </c>
      <c r="F2682" t="s">
        <v>54</v>
      </c>
      <c r="G2682" t="s">
        <v>55</v>
      </c>
      <c r="H2682" t="s">
        <v>41</v>
      </c>
      <c r="I2682" t="s">
        <v>42</v>
      </c>
      <c r="J2682" t="s">
        <v>42</v>
      </c>
      <c r="K2682" t="s">
        <v>42</v>
      </c>
      <c r="L2682" t="s">
        <v>44</v>
      </c>
      <c r="M2682">
        <v>28</v>
      </c>
      <c r="N2682">
        <v>2864</v>
      </c>
      <c r="O2682">
        <v>89</v>
      </c>
      <c r="P2682">
        <v>5.21</v>
      </c>
      <c r="Q2682">
        <v>18</v>
      </c>
      <c r="R2682">
        <v>4106706</v>
      </c>
      <c r="S2682" s="6">
        <f t="shared" si="410"/>
        <v>31075.418994413409</v>
      </c>
      <c r="T2682" s="6">
        <f t="shared" si="411"/>
        <v>9776.5363128491626</v>
      </c>
      <c r="U2682" s="2">
        <f t="shared" si="412"/>
        <v>1819134.0782122905</v>
      </c>
      <c r="V2682" s="3">
        <f t="shared" si="413"/>
        <v>4.9444444444444446</v>
      </c>
      <c r="W2682" s="3">
        <f t="shared" si="414"/>
        <v>1.5555555555555556</v>
      </c>
      <c r="X2682" s="2">
        <f t="shared" si="415"/>
        <v>289.44444444444446</v>
      </c>
      <c r="Y2682" s="3">
        <f t="shared" si="416"/>
        <v>1.5555555555555556</v>
      </c>
      <c r="Z2682" s="2">
        <f t="shared" si="417"/>
        <v>58.539325842696627</v>
      </c>
      <c r="AA2682" s="5">
        <f t="shared" si="418"/>
        <v>3.1785714285714284</v>
      </c>
      <c r="AB2682" s="4">
        <f t="shared" si="419"/>
        <v>0.22815033333333334</v>
      </c>
      <c r="AC2682">
        <v>7</v>
      </c>
      <c r="AD2682">
        <v>1</v>
      </c>
      <c r="AE2682">
        <v>0</v>
      </c>
      <c r="AF2682">
        <v>4</v>
      </c>
      <c r="AG2682">
        <v>1</v>
      </c>
      <c r="AH2682">
        <v>-0.34177595053211401</v>
      </c>
      <c r="AI2682">
        <v>-0.30906061200873902</v>
      </c>
    </row>
    <row r="2683" spans="1:35" x14ac:dyDescent="0.2">
      <c r="A2683" t="s">
        <v>2758</v>
      </c>
      <c r="B2683" s="1">
        <v>37987</v>
      </c>
      <c r="C2683" t="s">
        <v>82</v>
      </c>
      <c r="D2683" t="s">
        <v>83</v>
      </c>
      <c r="E2683" t="s">
        <v>132</v>
      </c>
      <c r="F2683" t="s">
        <v>65</v>
      </c>
      <c r="G2683" t="s">
        <v>40</v>
      </c>
      <c r="H2683" t="s">
        <v>51</v>
      </c>
      <c r="I2683" t="s">
        <v>43</v>
      </c>
      <c r="J2683" t="s">
        <v>43</v>
      </c>
      <c r="K2683" t="s">
        <v>43</v>
      </c>
      <c r="L2683" t="s">
        <v>78</v>
      </c>
      <c r="M2683">
        <v>406</v>
      </c>
      <c r="N2683">
        <v>2057</v>
      </c>
      <c r="O2683">
        <v>907</v>
      </c>
      <c r="P2683">
        <v>27.13</v>
      </c>
      <c r="Q2683">
        <v>46</v>
      </c>
      <c r="R2683">
        <v>4444201</v>
      </c>
      <c r="S2683" s="6">
        <f t="shared" si="410"/>
        <v>440933.39815264946</v>
      </c>
      <c r="T2683" s="6">
        <f t="shared" si="411"/>
        <v>197374.81769567332</v>
      </c>
      <c r="U2683" s="2">
        <f t="shared" si="412"/>
        <v>13189110.354885755</v>
      </c>
      <c r="V2683" s="3">
        <f t="shared" si="413"/>
        <v>19.717391304347824</v>
      </c>
      <c r="W2683" s="3">
        <f t="shared" si="414"/>
        <v>8.8260869565217384</v>
      </c>
      <c r="X2683" s="2">
        <f t="shared" si="415"/>
        <v>589.78260869565213</v>
      </c>
      <c r="Y2683" s="3">
        <f t="shared" si="416"/>
        <v>8.8260869565217384</v>
      </c>
      <c r="Z2683" s="2">
        <f t="shared" si="417"/>
        <v>29.911797133406836</v>
      </c>
      <c r="AA2683" s="5">
        <f t="shared" si="418"/>
        <v>2.2339901477832513</v>
      </c>
      <c r="AB2683" s="4">
        <f t="shared" si="419"/>
        <v>9.6613065217391311E-2</v>
      </c>
      <c r="AC2683">
        <v>3</v>
      </c>
      <c r="AD2683">
        <v>1</v>
      </c>
      <c r="AE2683">
        <v>1</v>
      </c>
      <c r="AF2683">
        <v>4</v>
      </c>
      <c r="AG2683">
        <v>1</v>
      </c>
      <c r="AH2683">
        <v>-0.22196637497587299</v>
      </c>
      <c r="AI2683">
        <v>-0.162308653719512</v>
      </c>
    </row>
    <row r="2684" spans="1:35" x14ac:dyDescent="0.2">
      <c r="A2684" t="s">
        <v>2759</v>
      </c>
      <c r="B2684" s="1">
        <v>42005</v>
      </c>
      <c r="C2684" t="s">
        <v>103</v>
      </c>
      <c r="D2684" t="s">
        <v>47</v>
      </c>
      <c r="E2684" t="s">
        <v>80</v>
      </c>
      <c r="F2684" t="s">
        <v>68</v>
      </c>
      <c r="G2684" t="s">
        <v>40</v>
      </c>
      <c r="H2684" t="s">
        <v>41</v>
      </c>
      <c r="I2684" t="s">
        <v>43</v>
      </c>
      <c r="J2684" t="s">
        <v>43</v>
      </c>
      <c r="K2684" t="s">
        <v>51</v>
      </c>
      <c r="L2684" t="s">
        <v>5077</v>
      </c>
      <c r="M2684">
        <v>381</v>
      </c>
      <c r="N2684">
        <v>3745</v>
      </c>
      <c r="O2684">
        <v>761</v>
      </c>
      <c r="P2684">
        <v>13.98</v>
      </c>
      <c r="Q2684">
        <v>5</v>
      </c>
      <c r="R2684">
        <v>3677643</v>
      </c>
      <c r="S2684" s="6">
        <f t="shared" si="410"/>
        <v>203204.27236315087</v>
      </c>
      <c r="T2684" s="6">
        <f t="shared" si="411"/>
        <v>101735.64753004005</v>
      </c>
      <c r="U2684" s="2">
        <f t="shared" si="412"/>
        <v>3732977.3030707608</v>
      </c>
      <c r="V2684" s="3">
        <f t="shared" si="413"/>
        <v>152.19999999999999</v>
      </c>
      <c r="W2684" s="3">
        <f t="shared" si="414"/>
        <v>76.2</v>
      </c>
      <c r="X2684" s="2">
        <f t="shared" si="415"/>
        <v>2796</v>
      </c>
      <c r="Y2684" s="3">
        <f t="shared" si="416"/>
        <v>76.2</v>
      </c>
      <c r="Z2684" s="2">
        <f t="shared" si="417"/>
        <v>18.370565045992116</v>
      </c>
      <c r="AA2684" s="5">
        <f t="shared" si="418"/>
        <v>1.9973753280839894</v>
      </c>
      <c r="AB2684" s="4">
        <f t="shared" si="419"/>
        <v>0.73552859999999998</v>
      </c>
      <c r="AC2684">
        <v>2</v>
      </c>
      <c r="AD2684">
        <v>1</v>
      </c>
      <c r="AE2684">
        <v>0</v>
      </c>
      <c r="AF2684">
        <v>0</v>
      </c>
      <c r="AG2684">
        <v>3</v>
      </c>
      <c r="AH2684" s="2">
        <v>4252049292255350</v>
      </c>
      <c r="AI2684">
        <v>-0.27594187281543803</v>
      </c>
    </row>
    <row r="2685" spans="1:35" x14ac:dyDescent="0.2">
      <c r="A2685" t="s">
        <v>2760</v>
      </c>
      <c r="B2685" s="1">
        <v>38718</v>
      </c>
      <c r="C2685" t="s">
        <v>70</v>
      </c>
      <c r="D2685" t="s">
        <v>63</v>
      </c>
      <c r="E2685" t="s">
        <v>71</v>
      </c>
      <c r="F2685" t="s">
        <v>54</v>
      </c>
      <c r="G2685" t="s">
        <v>55</v>
      </c>
      <c r="H2685" t="s">
        <v>41</v>
      </c>
      <c r="I2685" t="s">
        <v>43</v>
      </c>
      <c r="J2685" t="s">
        <v>43</v>
      </c>
      <c r="K2685" t="s">
        <v>42</v>
      </c>
      <c r="L2685" t="s">
        <v>5077</v>
      </c>
      <c r="M2685">
        <v>280</v>
      </c>
      <c r="N2685">
        <v>3714</v>
      </c>
      <c r="O2685">
        <v>635</v>
      </c>
      <c r="P2685">
        <v>10.64</v>
      </c>
      <c r="Q2685">
        <v>89</v>
      </c>
      <c r="R2685">
        <v>271175</v>
      </c>
      <c r="S2685" s="6">
        <f t="shared" si="410"/>
        <v>170974.69036079699</v>
      </c>
      <c r="T2685" s="6">
        <f t="shared" si="411"/>
        <v>75390.414647280559</v>
      </c>
      <c r="U2685" s="2">
        <f t="shared" si="412"/>
        <v>2864835.7565966612</v>
      </c>
      <c r="V2685" s="3">
        <f t="shared" si="413"/>
        <v>7.1348314606741576</v>
      </c>
      <c r="W2685" s="3">
        <f t="shared" si="414"/>
        <v>3.1460674157303372</v>
      </c>
      <c r="X2685" s="2">
        <f t="shared" si="415"/>
        <v>119.55056179775281</v>
      </c>
      <c r="Y2685" s="3">
        <f t="shared" si="416"/>
        <v>3.1460674157303372</v>
      </c>
      <c r="Z2685" s="2">
        <f t="shared" si="417"/>
        <v>16.755905511811022</v>
      </c>
      <c r="AA2685" s="5">
        <f t="shared" si="418"/>
        <v>2.2678571428571428</v>
      </c>
      <c r="AB2685" s="4">
        <f t="shared" si="419"/>
        <v>3.0469101123595504E-3</v>
      </c>
      <c r="AC2685">
        <v>7</v>
      </c>
      <c r="AD2685">
        <v>1</v>
      </c>
      <c r="AE2685">
        <v>1</v>
      </c>
      <c r="AF2685">
        <v>1</v>
      </c>
      <c r="AG2685">
        <v>1</v>
      </c>
      <c r="AH2685">
        <v>-0.863619974870105</v>
      </c>
      <c r="AI2685">
        <v>-0.25850972372887199</v>
      </c>
    </row>
    <row r="2686" spans="1:35" x14ac:dyDescent="0.2">
      <c r="A2686" t="s">
        <v>2761</v>
      </c>
      <c r="B2686" s="1">
        <v>43101</v>
      </c>
      <c r="C2686" t="s">
        <v>82</v>
      </c>
      <c r="D2686" t="s">
        <v>83</v>
      </c>
      <c r="E2686" t="s">
        <v>71</v>
      </c>
      <c r="F2686" t="s">
        <v>54</v>
      </c>
      <c r="G2686" t="s">
        <v>55</v>
      </c>
      <c r="H2686" t="s">
        <v>41</v>
      </c>
      <c r="I2686" t="s">
        <v>42</v>
      </c>
      <c r="J2686" t="s">
        <v>43</v>
      </c>
      <c r="K2686" t="s">
        <v>43</v>
      </c>
      <c r="L2686" t="s">
        <v>78</v>
      </c>
      <c r="M2686">
        <v>337</v>
      </c>
      <c r="N2686">
        <v>2557</v>
      </c>
      <c r="O2686">
        <v>163</v>
      </c>
      <c r="P2686">
        <v>30.13</v>
      </c>
      <c r="Q2686">
        <v>28</v>
      </c>
      <c r="R2686">
        <v>1685393</v>
      </c>
      <c r="S2686" s="6">
        <f t="shared" si="410"/>
        <v>63746.578021118497</v>
      </c>
      <c r="T2686" s="6">
        <f t="shared" si="411"/>
        <v>131795.07235041063</v>
      </c>
      <c r="U2686" s="2">
        <f t="shared" si="412"/>
        <v>11783339.851388346</v>
      </c>
      <c r="V2686" s="3">
        <f t="shared" si="413"/>
        <v>5.8214285714285712</v>
      </c>
      <c r="W2686" s="3">
        <f t="shared" si="414"/>
        <v>12.035714285714286</v>
      </c>
      <c r="X2686" s="2">
        <f t="shared" si="415"/>
        <v>1076.0714285714287</v>
      </c>
      <c r="Y2686" s="3">
        <f t="shared" si="416"/>
        <v>12.035714285714286</v>
      </c>
      <c r="Z2686" s="2">
        <f t="shared" si="417"/>
        <v>184.84662576687117</v>
      </c>
      <c r="AA2686" s="5">
        <f t="shared" si="418"/>
        <v>0.48367952522255192</v>
      </c>
      <c r="AB2686" s="4">
        <f t="shared" si="419"/>
        <v>6.0192607142857145E-2</v>
      </c>
      <c r="AC2686">
        <v>9</v>
      </c>
      <c r="AD2686">
        <v>0</v>
      </c>
      <c r="AE2686">
        <v>1</v>
      </c>
      <c r="AF2686">
        <v>4</v>
      </c>
      <c r="AG2686">
        <v>1</v>
      </c>
      <c r="AH2686">
        <v>-0.29001108662332797</v>
      </c>
      <c r="AI2686">
        <v>-0.238710615844615</v>
      </c>
    </row>
    <row r="2687" spans="1:35" x14ac:dyDescent="0.2">
      <c r="A2687" t="s">
        <v>2762</v>
      </c>
      <c r="B2687" s="1">
        <v>37622</v>
      </c>
      <c r="C2687" t="s">
        <v>58</v>
      </c>
      <c r="D2687" t="s">
        <v>47</v>
      </c>
      <c r="E2687" t="s">
        <v>132</v>
      </c>
      <c r="F2687" t="s">
        <v>54</v>
      </c>
      <c r="G2687" t="s">
        <v>55</v>
      </c>
      <c r="H2687" t="s">
        <v>41</v>
      </c>
      <c r="I2687" t="s">
        <v>43</v>
      </c>
      <c r="J2687" t="s">
        <v>51</v>
      </c>
      <c r="K2687" t="s">
        <v>42</v>
      </c>
      <c r="L2687" t="s">
        <v>44</v>
      </c>
      <c r="M2687">
        <v>245</v>
      </c>
      <c r="N2687">
        <v>4296</v>
      </c>
      <c r="O2687">
        <v>642</v>
      </c>
      <c r="P2687">
        <v>12.06</v>
      </c>
      <c r="Q2687">
        <v>26</v>
      </c>
      <c r="R2687">
        <v>1348585</v>
      </c>
      <c r="S2687" s="6">
        <f t="shared" si="410"/>
        <v>149441.34078212292</v>
      </c>
      <c r="T2687" s="6">
        <f t="shared" si="411"/>
        <v>57029.795158286775</v>
      </c>
      <c r="U2687" s="2">
        <f t="shared" si="412"/>
        <v>2807262.5698324023</v>
      </c>
      <c r="V2687" s="3">
        <f t="shared" si="413"/>
        <v>24.692307692307693</v>
      </c>
      <c r="W2687" s="3">
        <f t="shared" si="414"/>
        <v>9.4230769230769234</v>
      </c>
      <c r="X2687" s="2">
        <f t="shared" si="415"/>
        <v>463.84615384615387</v>
      </c>
      <c r="Y2687" s="3">
        <f t="shared" si="416"/>
        <v>9.4230769230769234</v>
      </c>
      <c r="Z2687" s="2">
        <f t="shared" si="417"/>
        <v>18.785046728971963</v>
      </c>
      <c r="AA2687" s="5">
        <f t="shared" si="418"/>
        <v>2.620408163265306</v>
      </c>
      <c r="AB2687" s="4">
        <f t="shared" si="419"/>
        <v>5.1868653846153849E-2</v>
      </c>
      <c r="AC2687">
        <v>3</v>
      </c>
      <c r="AD2687">
        <v>1</v>
      </c>
      <c r="AE2687">
        <v>1</v>
      </c>
      <c r="AF2687">
        <v>4</v>
      </c>
      <c r="AG2687">
        <v>1</v>
      </c>
      <c r="AH2687">
        <v>-0.30557268336012899</v>
      </c>
      <c r="AI2687">
        <v>-0.27018638320476002</v>
      </c>
    </row>
    <row r="2688" spans="1:35" x14ac:dyDescent="0.2">
      <c r="A2688" t="s">
        <v>2763</v>
      </c>
      <c r="B2688" s="1">
        <v>42370</v>
      </c>
      <c r="C2688" t="s">
        <v>36</v>
      </c>
      <c r="D2688" t="s">
        <v>37</v>
      </c>
      <c r="E2688" t="s">
        <v>132</v>
      </c>
      <c r="F2688" t="s">
        <v>54</v>
      </c>
      <c r="G2688" t="s">
        <v>55</v>
      </c>
      <c r="H2688" t="s">
        <v>51</v>
      </c>
      <c r="I2688" t="s">
        <v>42</v>
      </c>
      <c r="J2688" t="s">
        <v>42</v>
      </c>
      <c r="K2688" t="s">
        <v>42</v>
      </c>
      <c r="L2688" t="s">
        <v>78</v>
      </c>
      <c r="M2688">
        <v>113</v>
      </c>
      <c r="N2688">
        <v>1623</v>
      </c>
      <c r="O2688">
        <v>229</v>
      </c>
      <c r="P2688">
        <v>10.76</v>
      </c>
      <c r="Q2688">
        <v>89</v>
      </c>
      <c r="R2688">
        <v>3178420</v>
      </c>
      <c r="S2688" s="6">
        <f t="shared" si="410"/>
        <v>141096.73444239065</v>
      </c>
      <c r="T2688" s="6">
        <f t="shared" si="411"/>
        <v>69624.152803450401</v>
      </c>
      <c r="U2688" s="2">
        <f t="shared" si="412"/>
        <v>6629698.0899568703</v>
      </c>
      <c r="V2688" s="3">
        <f t="shared" si="413"/>
        <v>2.5730337078651684</v>
      </c>
      <c r="W2688" s="3">
        <f t="shared" si="414"/>
        <v>1.2696629213483146</v>
      </c>
      <c r="X2688" s="2">
        <f t="shared" si="415"/>
        <v>120.89887640449439</v>
      </c>
      <c r="Y2688" s="3">
        <f t="shared" si="416"/>
        <v>1.2696629213483146</v>
      </c>
      <c r="Z2688" s="2">
        <f t="shared" si="417"/>
        <v>46.986899563318779</v>
      </c>
      <c r="AA2688" s="5">
        <f t="shared" si="418"/>
        <v>2.0265486725663715</v>
      </c>
      <c r="AB2688" s="4">
        <f t="shared" si="419"/>
        <v>3.5712584269662923E-2</v>
      </c>
      <c r="AC2688">
        <v>8</v>
      </c>
      <c r="AD2688">
        <v>0</v>
      </c>
      <c r="AE2688">
        <v>0</v>
      </c>
      <c r="AF2688">
        <v>1</v>
      </c>
      <c r="AG2688">
        <v>1</v>
      </c>
      <c r="AH2688">
        <v>-0.88059576109471904</v>
      </c>
      <c r="AI2688">
        <v>-0.25696967324254999</v>
      </c>
    </row>
    <row r="2689" spans="1:35" x14ac:dyDescent="0.2">
      <c r="A2689" t="s">
        <v>2764</v>
      </c>
      <c r="B2689" s="1">
        <v>41275</v>
      </c>
      <c r="C2689" t="s">
        <v>62</v>
      </c>
      <c r="D2689" t="s">
        <v>63</v>
      </c>
      <c r="E2689" t="s">
        <v>125</v>
      </c>
      <c r="F2689" t="s">
        <v>54</v>
      </c>
      <c r="G2689" t="s">
        <v>55</v>
      </c>
      <c r="H2689" t="s">
        <v>41</v>
      </c>
      <c r="I2689" t="s">
        <v>51</v>
      </c>
      <c r="J2689" t="s">
        <v>51</v>
      </c>
      <c r="K2689" t="s">
        <v>43</v>
      </c>
      <c r="L2689" t="s">
        <v>78</v>
      </c>
      <c r="M2689">
        <v>138</v>
      </c>
      <c r="N2689">
        <v>3965</v>
      </c>
      <c r="O2689">
        <v>381</v>
      </c>
      <c r="P2689">
        <v>38.630000000000003</v>
      </c>
      <c r="Q2689">
        <v>35</v>
      </c>
      <c r="R2689">
        <v>3149296</v>
      </c>
      <c r="S2689" s="6">
        <f t="shared" si="410"/>
        <v>96090.794451450187</v>
      </c>
      <c r="T2689" s="6">
        <f t="shared" si="411"/>
        <v>34804.53972257251</v>
      </c>
      <c r="U2689" s="2">
        <f t="shared" si="412"/>
        <v>9742749.0542244632</v>
      </c>
      <c r="V2689" s="3">
        <f t="shared" si="413"/>
        <v>10.885714285714286</v>
      </c>
      <c r="W2689" s="3">
        <f t="shared" si="414"/>
        <v>3.9428571428571431</v>
      </c>
      <c r="X2689" s="2">
        <f t="shared" si="415"/>
        <v>1103.7142857142858</v>
      </c>
      <c r="Y2689" s="3">
        <f t="shared" si="416"/>
        <v>3.9428571428571431</v>
      </c>
      <c r="Z2689" s="2">
        <f t="shared" si="417"/>
        <v>101.39107611548556</v>
      </c>
      <c r="AA2689" s="5">
        <f t="shared" si="418"/>
        <v>2.7608695652173911</v>
      </c>
      <c r="AB2689" s="4">
        <f t="shared" si="419"/>
        <v>8.9979885714285709E-2</v>
      </c>
      <c r="AC2689">
        <v>1</v>
      </c>
      <c r="AD2689">
        <v>1</v>
      </c>
      <c r="AE2689">
        <v>0</v>
      </c>
      <c r="AF2689">
        <v>4</v>
      </c>
      <c r="AG2689">
        <v>1</v>
      </c>
      <c r="AH2689">
        <v>-0.343451031894978</v>
      </c>
      <c r="AI2689">
        <v>-0.268218481736401</v>
      </c>
    </row>
    <row r="2690" spans="1:35" x14ac:dyDescent="0.2">
      <c r="A2690" t="s">
        <v>2765</v>
      </c>
      <c r="B2690" s="1">
        <v>36892</v>
      </c>
      <c r="C2690" t="s">
        <v>36</v>
      </c>
      <c r="D2690" t="s">
        <v>37</v>
      </c>
      <c r="E2690" t="s">
        <v>64</v>
      </c>
      <c r="F2690" t="s">
        <v>65</v>
      </c>
      <c r="G2690" t="s">
        <v>40</v>
      </c>
      <c r="H2690" t="s">
        <v>41</v>
      </c>
      <c r="I2690" t="s">
        <v>43</v>
      </c>
      <c r="J2690" t="s">
        <v>42</v>
      </c>
      <c r="K2690" t="s">
        <v>42</v>
      </c>
      <c r="L2690" t="s">
        <v>5077</v>
      </c>
      <c r="M2690">
        <v>42</v>
      </c>
      <c r="N2690">
        <v>2793</v>
      </c>
      <c r="O2690">
        <v>788</v>
      </c>
      <c r="P2690">
        <v>8.6</v>
      </c>
      <c r="Q2690">
        <v>40</v>
      </c>
      <c r="R2690">
        <v>4180558</v>
      </c>
      <c r="S2690" s="6">
        <f t="shared" si="410"/>
        <v>282133.90619405656</v>
      </c>
      <c r="T2690" s="6">
        <f t="shared" si="411"/>
        <v>15037.593984962406</v>
      </c>
      <c r="U2690" s="2">
        <f t="shared" si="412"/>
        <v>3079126.3873970639</v>
      </c>
      <c r="V2690" s="3">
        <f t="shared" si="413"/>
        <v>19.7</v>
      </c>
      <c r="W2690" s="3">
        <f t="shared" si="414"/>
        <v>1.05</v>
      </c>
      <c r="X2690" s="2">
        <f t="shared" si="415"/>
        <v>215</v>
      </c>
      <c r="Y2690" s="3">
        <f t="shared" si="416"/>
        <v>1.05</v>
      </c>
      <c r="Z2690" s="2">
        <f t="shared" si="417"/>
        <v>10.913705583756345</v>
      </c>
      <c r="AA2690" s="5">
        <f t="shared" si="418"/>
        <v>18.761904761904763</v>
      </c>
      <c r="AB2690" s="4">
        <f t="shared" si="419"/>
        <v>0.10451394999999999</v>
      </c>
      <c r="AC2690">
        <v>2</v>
      </c>
      <c r="AD2690">
        <v>0</v>
      </c>
      <c r="AE2690">
        <v>0</v>
      </c>
      <c r="AF2690">
        <v>1</v>
      </c>
      <c r="AG2690">
        <v>1</v>
      </c>
      <c r="AH2690">
        <v>-0.49830138539408297</v>
      </c>
      <c r="AI2690">
        <v>-0.25612218558255001</v>
      </c>
    </row>
    <row r="2691" spans="1:35" x14ac:dyDescent="0.2">
      <c r="A2691" t="s">
        <v>2766</v>
      </c>
      <c r="B2691" s="1">
        <v>38353</v>
      </c>
      <c r="C2691" t="s">
        <v>46</v>
      </c>
      <c r="D2691" t="s">
        <v>47</v>
      </c>
      <c r="E2691" t="s">
        <v>71</v>
      </c>
      <c r="F2691" t="s">
        <v>68</v>
      </c>
      <c r="G2691" t="s">
        <v>40</v>
      </c>
      <c r="H2691" t="s">
        <v>51</v>
      </c>
      <c r="I2691" t="s">
        <v>43</v>
      </c>
      <c r="J2691" t="s">
        <v>43</v>
      </c>
      <c r="K2691" t="s">
        <v>42</v>
      </c>
      <c r="L2691" t="s">
        <v>56</v>
      </c>
      <c r="M2691">
        <v>459</v>
      </c>
      <c r="N2691">
        <v>1712</v>
      </c>
      <c r="O2691">
        <v>948</v>
      </c>
      <c r="P2691">
        <v>2.1</v>
      </c>
      <c r="Q2691">
        <v>92</v>
      </c>
      <c r="R2691">
        <v>986435</v>
      </c>
      <c r="S2691" s="6">
        <f t="shared" ref="S2691:S2754" si="420">(O2691*1000000)/N2691</f>
        <v>553738.3177570093</v>
      </c>
      <c r="T2691" s="6">
        <f t="shared" ref="T2691:T2754" si="421">(M2691*1000000)/N2691</f>
        <v>268107.476635514</v>
      </c>
      <c r="U2691" s="2">
        <f t="shared" ref="U2691:U2754" si="422">(P2691*1000000000)/N2691</f>
        <v>1226635.5140186916</v>
      </c>
      <c r="V2691" s="3">
        <f t="shared" ref="V2691:V2754" si="423">(O2691*1000000)/(Q2691*1000000)</f>
        <v>10.304347826086957</v>
      </c>
      <c r="W2691" s="3">
        <f t="shared" ref="W2691:W2754" si="424">(M2691*1000000)/(Q2691*1000000)</f>
        <v>4.9891304347826084</v>
      </c>
      <c r="X2691" s="2">
        <f t="shared" ref="X2691:X2754" si="425">(P2691*1000000000)/(Q2691*1000000)</f>
        <v>22.826086956521738</v>
      </c>
      <c r="Y2691" s="3">
        <f t="shared" ref="Y2691:Y2754" si="426">(M2691*1000000)/(Q2691*1000000)</f>
        <v>4.9891304347826084</v>
      </c>
      <c r="Z2691" s="2">
        <f t="shared" ref="Z2691:Z2754" si="427">(P2691*1000000000)/(O2691*1000000)</f>
        <v>2.2151898734177213</v>
      </c>
      <c r="AA2691" s="5">
        <f t="shared" ref="AA2691:AA2754" si="428">(O2691*1000000)/(M2691*1000000)</f>
        <v>2.0653594771241832</v>
      </c>
      <c r="AB2691" s="4">
        <f t="shared" ref="AB2691:AB2754" si="429">R2691/(Q2691*1000000)</f>
        <v>1.0722119565217391E-2</v>
      </c>
      <c r="AC2691">
        <v>2</v>
      </c>
      <c r="AD2691">
        <v>1</v>
      </c>
      <c r="AE2691">
        <v>1</v>
      </c>
      <c r="AF2691">
        <v>1</v>
      </c>
      <c r="AG2691">
        <v>1</v>
      </c>
      <c r="AH2691">
        <v>-0.78306743456698302</v>
      </c>
      <c r="AI2691">
        <v>-0.14835048080265301</v>
      </c>
    </row>
    <row r="2692" spans="1:35" x14ac:dyDescent="0.2">
      <c r="A2692" t="s">
        <v>2767</v>
      </c>
      <c r="B2692" s="1">
        <v>44197</v>
      </c>
      <c r="C2692" t="s">
        <v>53</v>
      </c>
      <c r="D2692" t="s">
        <v>37</v>
      </c>
      <c r="E2692" t="s">
        <v>38</v>
      </c>
      <c r="F2692" t="s">
        <v>68</v>
      </c>
      <c r="G2692" t="s">
        <v>40</v>
      </c>
      <c r="H2692" t="s">
        <v>50</v>
      </c>
      <c r="I2692" t="s">
        <v>43</v>
      </c>
      <c r="J2692" t="s">
        <v>42</v>
      </c>
      <c r="K2692" t="s">
        <v>51</v>
      </c>
      <c r="L2692" t="s">
        <v>56</v>
      </c>
      <c r="M2692">
        <v>23</v>
      </c>
      <c r="N2692">
        <v>226</v>
      </c>
      <c r="O2692">
        <v>680</v>
      </c>
      <c r="P2692">
        <v>15.24</v>
      </c>
      <c r="Q2692">
        <v>21</v>
      </c>
      <c r="R2692">
        <v>1256168</v>
      </c>
      <c r="S2692" s="6">
        <f t="shared" si="420"/>
        <v>3008849.5575221237</v>
      </c>
      <c r="T2692" s="6">
        <f t="shared" si="421"/>
        <v>101769.91150442477</v>
      </c>
      <c r="U2692" s="2">
        <f t="shared" si="422"/>
        <v>67433628.31858407</v>
      </c>
      <c r="V2692" s="3">
        <f t="shared" si="423"/>
        <v>32.38095238095238</v>
      </c>
      <c r="W2692" s="3">
        <f t="shared" si="424"/>
        <v>1.0952380952380953</v>
      </c>
      <c r="X2692" s="2">
        <f t="shared" si="425"/>
        <v>725.71428571428567</v>
      </c>
      <c r="Y2692" s="3">
        <f t="shared" si="426"/>
        <v>1.0952380952380953</v>
      </c>
      <c r="Z2692" s="2">
        <f t="shared" si="427"/>
        <v>22.411764705882351</v>
      </c>
      <c r="AA2692" s="5">
        <f t="shared" si="428"/>
        <v>29.565217391304348</v>
      </c>
      <c r="AB2692" s="4">
        <f t="shared" si="429"/>
        <v>5.9817523809523807E-2</v>
      </c>
      <c r="AC2692">
        <v>3</v>
      </c>
      <c r="AD2692">
        <v>1</v>
      </c>
      <c r="AE2692">
        <v>1</v>
      </c>
      <c r="AF2692">
        <v>4</v>
      </c>
      <c r="AG2692">
        <v>1</v>
      </c>
      <c r="AH2692">
        <v>-0.35537082216451499</v>
      </c>
      <c r="AI2692">
        <v>0.327665077121231</v>
      </c>
    </row>
    <row r="2693" spans="1:35" x14ac:dyDescent="0.2">
      <c r="A2693" t="s">
        <v>2768</v>
      </c>
      <c r="B2693" s="1">
        <v>43101</v>
      </c>
      <c r="C2693" t="s">
        <v>103</v>
      </c>
      <c r="D2693" t="s">
        <v>47</v>
      </c>
      <c r="E2693" t="s">
        <v>80</v>
      </c>
      <c r="F2693" t="s">
        <v>48</v>
      </c>
      <c r="G2693" t="s">
        <v>49</v>
      </c>
      <c r="H2693" t="s">
        <v>50</v>
      </c>
      <c r="I2693" t="s">
        <v>43</v>
      </c>
      <c r="J2693" t="s">
        <v>42</v>
      </c>
      <c r="K2693" t="s">
        <v>43</v>
      </c>
      <c r="L2693" t="s">
        <v>5077</v>
      </c>
      <c r="M2693">
        <v>63</v>
      </c>
      <c r="N2693">
        <v>1190</v>
      </c>
      <c r="O2693">
        <v>608</v>
      </c>
      <c r="P2693">
        <v>31.26</v>
      </c>
      <c r="Q2693">
        <v>24</v>
      </c>
      <c r="R2693">
        <v>1763428</v>
      </c>
      <c r="S2693" s="6">
        <f t="shared" si="420"/>
        <v>510924.36974789918</v>
      </c>
      <c r="T2693" s="6">
        <f t="shared" si="421"/>
        <v>52941.176470588238</v>
      </c>
      <c r="U2693" s="2">
        <f t="shared" si="422"/>
        <v>26268907.56302521</v>
      </c>
      <c r="V2693" s="3">
        <f t="shared" si="423"/>
        <v>25.333333333333332</v>
      </c>
      <c r="W2693" s="3">
        <f t="shared" si="424"/>
        <v>2.625</v>
      </c>
      <c r="X2693" s="2">
        <f t="shared" si="425"/>
        <v>1302.5</v>
      </c>
      <c r="Y2693" s="3">
        <f t="shared" si="426"/>
        <v>2.625</v>
      </c>
      <c r="Z2693" s="2">
        <f t="shared" si="427"/>
        <v>51.414473684210527</v>
      </c>
      <c r="AA2693" s="5">
        <f t="shared" si="428"/>
        <v>9.6507936507936503</v>
      </c>
      <c r="AB2693" s="4">
        <f t="shared" si="429"/>
        <v>7.3476166666666662E-2</v>
      </c>
      <c r="AC2693">
        <v>1</v>
      </c>
      <c r="AD2693">
        <v>1</v>
      </c>
      <c r="AE2693">
        <v>0</v>
      </c>
      <c r="AF2693">
        <v>4</v>
      </c>
      <c r="AG2693">
        <v>1</v>
      </c>
      <c r="AH2693">
        <v>-0.21199133538801099</v>
      </c>
      <c r="AI2693">
        <v>-0.160452123373587</v>
      </c>
    </row>
    <row r="2694" spans="1:35" x14ac:dyDescent="0.2">
      <c r="A2694" t="s">
        <v>2769</v>
      </c>
      <c r="B2694" s="1">
        <v>44197</v>
      </c>
      <c r="C2694" t="s">
        <v>82</v>
      </c>
      <c r="D2694" t="s">
        <v>83</v>
      </c>
      <c r="E2694" t="s">
        <v>67</v>
      </c>
      <c r="F2694" t="s">
        <v>54</v>
      </c>
      <c r="G2694" t="s">
        <v>55</v>
      </c>
      <c r="H2694" t="s">
        <v>51</v>
      </c>
      <c r="I2694" t="s">
        <v>51</v>
      </c>
      <c r="J2694" t="s">
        <v>51</v>
      </c>
      <c r="K2694" t="s">
        <v>51</v>
      </c>
      <c r="L2694" t="s">
        <v>5077</v>
      </c>
      <c r="M2694">
        <v>229</v>
      </c>
      <c r="N2694">
        <v>1839</v>
      </c>
      <c r="O2694">
        <v>331</v>
      </c>
      <c r="P2694">
        <v>14.78</v>
      </c>
      <c r="Q2694">
        <v>23</v>
      </c>
      <c r="R2694">
        <v>1881164</v>
      </c>
      <c r="S2694" s="6">
        <f t="shared" si="420"/>
        <v>179989.12452419792</v>
      </c>
      <c r="T2694" s="6">
        <f t="shared" si="421"/>
        <v>124524.1979336596</v>
      </c>
      <c r="U2694" s="2">
        <f t="shared" si="422"/>
        <v>8036976.6177270254</v>
      </c>
      <c r="V2694" s="3">
        <f t="shared" si="423"/>
        <v>14.391304347826088</v>
      </c>
      <c r="W2694" s="3">
        <f t="shared" si="424"/>
        <v>9.9565217391304355</v>
      </c>
      <c r="X2694" s="2">
        <f t="shared" si="425"/>
        <v>642.60869565217388</v>
      </c>
      <c r="Y2694" s="3">
        <f t="shared" si="426"/>
        <v>9.9565217391304355</v>
      </c>
      <c r="Z2694" s="2">
        <f t="shared" si="427"/>
        <v>44.652567975830813</v>
      </c>
      <c r="AA2694" s="5">
        <f t="shared" si="428"/>
        <v>1.445414847161572</v>
      </c>
      <c r="AB2694" s="4">
        <f t="shared" si="429"/>
        <v>8.1789739130434788E-2</v>
      </c>
      <c r="AC2694">
        <v>4</v>
      </c>
      <c r="AD2694">
        <v>1</v>
      </c>
      <c r="AE2694">
        <v>0</v>
      </c>
      <c r="AF2694">
        <v>4</v>
      </c>
      <c r="AG2694">
        <v>1</v>
      </c>
      <c r="AH2694">
        <v>-0.29882951248846401</v>
      </c>
      <c r="AI2694">
        <v>-0.23396591777199999</v>
      </c>
    </row>
    <row r="2695" spans="1:35" x14ac:dyDescent="0.2">
      <c r="A2695" t="s">
        <v>2770</v>
      </c>
      <c r="B2695" s="1">
        <v>39083</v>
      </c>
      <c r="C2695" t="s">
        <v>89</v>
      </c>
      <c r="D2695" t="s">
        <v>63</v>
      </c>
      <c r="E2695" t="s">
        <v>80</v>
      </c>
      <c r="F2695" t="s">
        <v>54</v>
      </c>
      <c r="G2695" t="s">
        <v>55</v>
      </c>
      <c r="H2695" t="s">
        <v>41</v>
      </c>
      <c r="I2695" t="s">
        <v>42</v>
      </c>
      <c r="J2695" t="s">
        <v>42</v>
      </c>
      <c r="K2695" t="s">
        <v>43</v>
      </c>
      <c r="L2695" t="s">
        <v>56</v>
      </c>
      <c r="M2695">
        <v>67</v>
      </c>
      <c r="N2695">
        <v>3715</v>
      </c>
      <c r="O2695">
        <v>104</v>
      </c>
      <c r="P2695">
        <v>34.840000000000003</v>
      </c>
      <c r="Q2695">
        <v>85</v>
      </c>
      <c r="R2695">
        <v>2912308</v>
      </c>
      <c r="S2695" s="6">
        <f t="shared" si="420"/>
        <v>27994.616419919246</v>
      </c>
      <c r="T2695" s="6">
        <f t="shared" si="421"/>
        <v>18034.993270524898</v>
      </c>
      <c r="U2695" s="2">
        <f t="shared" si="422"/>
        <v>9378196.5006729476</v>
      </c>
      <c r="V2695" s="3">
        <f t="shared" si="423"/>
        <v>1.223529411764706</v>
      </c>
      <c r="W2695" s="3">
        <f t="shared" si="424"/>
        <v>0.78823529411764703</v>
      </c>
      <c r="X2695" s="2">
        <f t="shared" si="425"/>
        <v>409.88235294117646</v>
      </c>
      <c r="Y2695" s="3">
        <f t="shared" si="426"/>
        <v>0.78823529411764703</v>
      </c>
      <c r="Z2695" s="2">
        <f t="shared" si="427"/>
        <v>335</v>
      </c>
      <c r="AA2695" s="5">
        <f t="shared" si="428"/>
        <v>1.5522388059701493</v>
      </c>
      <c r="AB2695" s="4">
        <f t="shared" si="429"/>
        <v>3.4262447058823531E-2</v>
      </c>
      <c r="AC2695">
        <v>4</v>
      </c>
      <c r="AD2695">
        <v>1</v>
      </c>
      <c r="AE2695">
        <v>1</v>
      </c>
      <c r="AF2695">
        <v>1</v>
      </c>
      <c r="AG2695">
        <v>1</v>
      </c>
      <c r="AH2695">
        <v>-0.83824552028618704</v>
      </c>
      <c r="AI2695">
        <v>-0.28080003940055898</v>
      </c>
    </row>
    <row r="2696" spans="1:35" x14ac:dyDescent="0.2">
      <c r="A2696" t="s">
        <v>2771</v>
      </c>
      <c r="B2696" s="1">
        <v>42370</v>
      </c>
      <c r="C2696" t="s">
        <v>36</v>
      </c>
      <c r="D2696" t="s">
        <v>37</v>
      </c>
      <c r="E2696" t="s">
        <v>38</v>
      </c>
      <c r="F2696" t="s">
        <v>65</v>
      </c>
      <c r="G2696" t="s">
        <v>40</v>
      </c>
      <c r="H2696" t="s">
        <v>51</v>
      </c>
      <c r="I2696" t="s">
        <v>51</v>
      </c>
      <c r="J2696" t="s">
        <v>51</v>
      </c>
      <c r="K2696" t="s">
        <v>42</v>
      </c>
      <c r="L2696" t="s">
        <v>60</v>
      </c>
      <c r="M2696">
        <v>168</v>
      </c>
      <c r="N2696">
        <v>1521</v>
      </c>
      <c r="O2696">
        <v>312</v>
      </c>
      <c r="P2696">
        <v>5.2</v>
      </c>
      <c r="Q2696">
        <v>26</v>
      </c>
      <c r="R2696">
        <v>1377639</v>
      </c>
      <c r="S2696" s="6">
        <f t="shared" si="420"/>
        <v>205128.20512820513</v>
      </c>
      <c r="T2696" s="6">
        <f t="shared" si="421"/>
        <v>110453.64891518738</v>
      </c>
      <c r="U2696" s="2">
        <f t="shared" si="422"/>
        <v>3418803.418803419</v>
      </c>
      <c r="V2696" s="3">
        <f t="shared" si="423"/>
        <v>12</v>
      </c>
      <c r="W2696" s="3">
        <f t="shared" si="424"/>
        <v>6.4615384615384617</v>
      </c>
      <c r="X2696" s="2">
        <f t="shared" si="425"/>
        <v>200</v>
      </c>
      <c r="Y2696" s="3">
        <f t="shared" si="426"/>
        <v>6.4615384615384617</v>
      </c>
      <c r="Z2696" s="2">
        <f t="shared" si="427"/>
        <v>16.666666666666668</v>
      </c>
      <c r="AA2696" s="5">
        <f t="shared" si="428"/>
        <v>1.8571428571428572</v>
      </c>
      <c r="AB2696" s="4">
        <f t="shared" si="429"/>
        <v>5.2986115384615382E-2</v>
      </c>
      <c r="AC2696">
        <v>7</v>
      </c>
      <c r="AD2696">
        <v>1</v>
      </c>
      <c r="AE2696">
        <v>1</v>
      </c>
      <c r="AF2696">
        <v>4</v>
      </c>
      <c r="AG2696">
        <v>1</v>
      </c>
      <c r="AH2696">
        <v>-0.58692273448308396</v>
      </c>
      <c r="AI2696">
        <v>-0.24412136949673899</v>
      </c>
    </row>
    <row r="2697" spans="1:35" x14ac:dyDescent="0.2">
      <c r="A2697" t="s">
        <v>2772</v>
      </c>
      <c r="B2697" s="1">
        <v>40544</v>
      </c>
      <c r="C2697" t="s">
        <v>82</v>
      </c>
      <c r="D2697" t="s">
        <v>83</v>
      </c>
      <c r="E2697" t="s">
        <v>59</v>
      </c>
      <c r="F2697" t="s">
        <v>39</v>
      </c>
      <c r="G2697" t="s">
        <v>40</v>
      </c>
      <c r="H2697" t="s">
        <v>50</v>
      </c>
      <c r="I2697" t="s">
        <v>43</v>
      </c>
      <c r="J2697" t="s">
        <v>43</v>
      </c>
      <c r="K2697" t="s">
        <v>43</v>
      </c>
      <c r="L2697" t="s">
        <v>60</v>
      </c>
      <c r="M2697">
        <v>484</v>
      </c>
      <c r="N2697">
        <v>493</v>
      </c>
      <c r="O2697">
        <v>882</v>
      </c>
      <c r="P2697">
        <v>27.31</v>
      </c>
      <c r="Q2697">
        <v>54</v>
      </c>
      <c r="R2697">
        <v>1055905</v>
      </c>
      <c r="S2697" s="6">
        <f t="shared" si="420"/>
        <v>1789046.6531440162</v>
      </c>
      <c r="T2697" s="6">
        <f t="shared" si="421"/>
        <v>981744.42190669372</v>
      </c>
      <c r="U2697" s="2">
        <f t="shared" si="422"/>
        <v>55395537.525354967</v>
      </c>
      <c r="V2697" s="3">
        <f t="shared" si="423"/>
        <v>16.333333333333332</v>
      </c>
      <c r="W2697" s="3">
        <f t="shared" si="424"/>
        <v>8.9629629629629637</v>
      </c>
      <c r="X2697" s="2">
        <f t="shared" si="425"/>
        <v>505.74074074074076</v>
      </c>
      <c r="Y2697" s="3">
        <f t="shared" si="426"/>
        <v>8.9629629629629637</v>
      </c>
      <c r="Z2697" s="2">
        <f t="shared" si="427"/>
        <v>30.963718820861679</v>
      </c>
      <c r="AA2697" s="5">
        <f t="shared" si="428"/>
        <v>1.8223140495867769</v>
      </c>
      <c r="AB2697" s="4">
        <f t="shared" si="429"/>
        <v>1.9553796296296295E-2</v>
      </c>
      <c r="AC2697">
        <v>4</v>
      </c>
      <c r="AD2697">
        <v>0</v>
      </c>
      <c r="AE2697">
        <v>0</v>
      </c>
      <c r="AF2697">
        <v>1</v>
      </c>
      <c r="AG2697">
        <v>1</v>
      </c>
      <c r="AH2697">
        <v>-0.47041167925249899</v>
      </c>
      <c r="AI2697">
        <v>0.37261001729054899</v>
      </c>
    </row>
    <row r="2698" spans="1:35" x14ac:dyDescent="0.2">
      <c r="A2698" t="s">
        <v>2773</v>
      </c>
      <c r="B2698" s="1">
        <v>38353</v>
      </c>
      <c r="C2698" t="s">
        <v>53</v>
      </c>
      <c r="D2698" t="s">
        <v>37</v>
      </c>
      <c r="E2698" t="s">
        <v>59</v>
      </c>
      <c r="F2698" t="s">
        <v>68</v>
      </c>
      <c r="G2698" t="s">
        <v>40</v>
      </c>
      <c r="H2698" t="s">
        <v>41</v>
      </c>
      <c r="I2698" t="s">
        <v>51</v>
      </c>
      <c r="J2698" t="s">
        <v>43</v>
      </c>
      <c r="K2698" t="s">
        <v>51</v>
      </c>
      <c r="L2698" t="s">
        <v>5077</v>
      </c>
      <c r="M2698">
        <v>466</v>
      </c>
      <c r="N2698">
        <v>3384</v>
      </c>
      <c r="O2698">
        <v>248</v>
      </c>
      <c r="P2698">
        <v>24.75</v>
      </c>
      <c r="Q2698">
        <v>95</v>
      </c>
      <c r="R2698">
        <v>3714174</v>
      </c>
      <c r="S2698" s="6">
        <f t="shared" si="420"/>
        <v>73286.052009456267</v>
      </c>
      <c r="T2698" s="6">
        <f t="shared" si="421"/>
        <v>137706.85579196218</v>
      </c>
      <c r="U2698" s="2">
        <f t="shared" si="422"/>
        <v>7313829.7872340428</v>
      </c>
      <c r="V2698" s="3">
        <f t="shared" si="423"/>
        <v>2.6105263157894738</v>
      </c>
      <c r="W2698" s="3">
        <f t="shared" si="424"/>
        <v>4.905263157894737</v>
      </c>
      <c r="X2698" s="2">
        <f t="shared" si="425"/>
        <v>260.5263157894737</v>
      </c>
      <c r="Y2698" s="3">
        <f t="shared" si="426"/>
        <v>4.905263157894737</v>
      </c>
      <c r="Z2698" s="2">
        <f t="shared" si="427"/>
        <v>99.798387096774192</v>
      </c>
      <c r="AA2698" s="5">
        <f t="shared" si="428"/>
        <v>0.53218884120171672</v>
      </c>
      <c r="AB2698" s="4">
        <f t="shared" si="429"/>
        <v>3.9096568421052628E-2</v>
      </c>
      <c r="AC2698">
        <v>2</v>
      </c>
      <c r="AD2698">
        <v>0</v>
      </c>
      <c r="AE2698">
        <v>1</v>
      </c>
      <c r="AF2698">
        <v>1</v>
      </c>
      <c r="AG2698">
        <v>1</v>
      </c>
      <c r="AH2698">
        <v>-0.74302945634650497</v>
      </c>
      <c r="AI2698">
        <v>-0.24619048276660699</v>
      </c>
    </row>
    <row r="2699" spans="1:35" x14ac:dyDescent="0.2">
      <c r="A2699" t="s">
        <v>2774</v>
      </c>
      <c r="B2699" s="1">
        <v>44197</v>
      </c>
      <c r="C2699" t="s">
        <v>62</v>
      </c>
      <c r="D2699" t="s">
        <v>63</v>
      </c>
      <c r="E2699" t="s">
        <v>80</v>
      </c>
      <c r="F2699" t="s">
        <v>39</v>
      </c>
      <c r="G2699" t="s">
        <v>40</v>
      </c>
      <c r="H2699" t="s">
        <v>50</v>
      </c>
      <c r="I2699" t="s">
        <v>51</v>
      </c>
      <c r="J2699" t="s">
        <v>43</v>
      </c>
      <c r="K2699" t="s">
        <v>51</v>
      </c>
      <c r="L2699" t="s">
        <v>60</v>
      </c>
      <c r="M2699">
        <v>469</v>
      </c>
      <c r="N2699">
        <v>146</v>
      </c>
      <c r="O2699">
        <v>393</v>
      </c>
      <c r="P2699">
        <v>13.35</v>
      </c>
      <c r="Q2699">
        <v>10</v>
      </c>
      <c r="R2699">
        <v>4628626</v>
      </c>
      <c r="S2699" s="6">
        <f t="shared" si="420"/>
        <v>2691780.8219178081</v>
      </c>
      <c r="T2699" s="6">
        <f t="shared" si="421"/>
        <v>3212328.7671232875</v>
      </c>
      <c r="U2699" s="2">
        <f t="shared" si="422"/>
        <v>91438356.16438356</v>
      </c>
      <c r="V2699" s="3">
        <f t="shared" si="423"/>
        <v>39.299999999999997</v>
      </c>
      <c r="W2699" s="3">
        <f t="shared" si="424"/>
        <v>46.9</v>
      </c>
      <c r="X2699" s="2">
        <f t="shared" si="425"/>
        <v>1335</v>
      </c>
      <c r="Y2699" s="3">
        <f t="shared" si="426"/>
        <v>46.9</v>
      </c>
      <c r="Z2699" s="2">
        <f t="shared" si="427"/>
        <v>33.969465648854964</v>
      </c>
      <c r="AA2699" s="5">
        <f t="shared" si="428"/>
        <v>0.83795309168443499</v>
      </c>
      <c r="AB2699" s="4">
        <f t="shared" si="429"/>
        <v>0.46286260000000001</v>
      </c>
      <c r="AC2699">
        <v>1</v>
      </c>
      <c r="AD2699">
        <v>1</v>
      </c>
      <c r="AE2699">
        <v>1</v>
      </c>
      <c r="AF2699">
        <v>4</v>
      </c>
      <c r="AG2699">
        <v>1</v>
      </c>
      <c r="AH2699" s="2">
        <v>1.84595042496815E+16</v>
      </c>
      <c r="AI2699" s="2">
        <v>1.2332666704832E+16</v>
      </c>
    </row>
    <row r="2700" spans="1:35" x14ac:dyDescent="0.2">
      <c r="A2700" t="s">
        <v>2775</v>
      </c>
      <c r="B2700" s="1">
        <v>36892</v>
      </c>
      <c r="C2700" t="s">
        <v>36</v>
      </c>
      <c r="D2700" t="s">
        <v>37</v>
      </c>
      <c r="E2700" t="s">
        <v>71</v>
      </c>
      <c r="F2700" t="s">
        <v>39</v>
      </c>
      <c r="G2700" t="s">
        <v>40</v>
      </c>
      <c r="H2700" t="s">
        <v>41</v>
      </c>
      <c r="I2700" t="s">
        <v>43</v>
      </c>
      <c r="J2700" t="s">
        <v>42</v>
      </c>
      <c r="K2700" t="s">
        <v>51</v>
      </c>
      <c r="L2700" t="s">
        <v>56</v>
      </c>
      <c r="M2700">
        <v>50</v>
      </c>
      <c r="N2700">
        <v>4900</v>
      </c>
      <c r="O2700">
        <v>923</v>
      </c>
      <c r="P2700">
        <v>16.420000000000002</v>
      </c>
      <c r="Q2700">
        <v>21</v>
      </c>
      <c r="R2700">
        <v>4699620</v>
      </c>
      <c r="S2700" s="6">
        <f t="shared" si="420"/>
        <v>188367.3469387755</v>
      </c>
      <c r="T2700" s="6">
        <f t="shared" si="421"/>
        <v>10204.081632653062</v>
      </c>
      <c r="U2700" s="2">
        <f t="shared" si="422"/>
        <v>3351020.4081632658</v>
      </c>
      <c r="V2700" s="3">
        <f t="shared" si="423"/>
        <v>43.952380952380949</v>
      </c>
      <c r="W2700" s="3">
        <f t="shared" si="424"/>
        <v>2.3809523809523809</v>
      </c>
      <c r="X2700" s="2">
        <f t="shared" si="425"/>
        <v>781.90476190476204</v>
      </c>
      <c r="Y2700" s="3">
        <f t="shared" si="426"/>
        <v>2.3809523809523809</v>
      </c>
      <c r="Z2700" s="2">
        <f t="shared" si="427"/>
        <v>17.789815817984834</v>
      </c>
      <c r="AA2700" s="5">
        <f t="shared" si="428"/>
        <v>18.46</v>
      </c>
      <c r="AB2700" s="4">
        <f t="shared" si="429"/>
        <v>0.22379142857142856</v>
      </c>
      <c r="AC2700">
        <v>8</v>
      </c>
      <c r="AD2700">
        <v>1</v>
      </c>
      <c r="AE2700">
        <v>1</v>
      </c>
      <c r="AF2700">
        <v>4</v>
      </c>
      <c r="AG2700">
        <v>1</v>
      </c>
      <c r="AH2700">
        <v>0.23734684295550301</v>
      </c>
      <c r="AI2700">
        <v>-0.27759671834150002</v>
      </c>
    </row>
    <row r="2701" spans="1:35" x14ac:dyDescent="0.2">
      <c r="A2701" t="s">
        <v>2776</v>
      </c>
      <c r="B2701" s="1">
        <v>43466</v>
      </c>
      <c r="C2701" t="s">
        <v>103</v>
      </c>
      <c r="D2701" t="s">
        <v>47</v>
      </c>
      <c r="E2701" t="s">
        <v>80</v>
      </c>
      <c r="F2701" t="s">
        <v>54</v>
      </c>
      <c r="G2701" t="s">
        <v>55</v>
      </c>
      <c r="H2701" t="s">
        <v>41</v>
      </c>
      <c r="I2701" t="s">
        <v>43</v>
      </c>
      <c r="J2701" t="s">
        <v>43</v>
      </c>
      <c r="K2701" t="s">
        <v>51</v>
      </c>
      <c r="L2701" t="s">
        <v>5077</v>
      </c>
      <c r="M2701">
        <v>483</v>
      </c>
      <c r="N2701">
        <v>3684</v>
      </c>
      <c r="O2701">
        <v>874</v>
      </c>
      <c r="P2701">
        <v>20.64</v>
      </c>
      <c r="Q2701">
        <v>88</v>
      </c>
      <c r="R2701">
        <v>491315</v>
      </c>
      <c r="S2701" s="6">
        <f t="shared" si="420"/>
        <v>237242.12812160695</v>
      </c>
      <c r="T2701" s="6">
        <f t="shared" si="421"/>
        <v>131107.49185667752</v>
      </c>
      <c r="U2701" s="2">
        <f t="shared" si="422"/>
        <v>5602605.863192182</v>
      </c>
      <c r="V2701" s="3">
        <f t="shared" si="423"/>
        <v>9.9318181818181817</v>
      </c>
      <c r="W2701" s="3">
        <f t="shared" si="424"/>
        <v>5.4886363636363633</v>
      </c>
      <c r="X2701" s="2">
        <f t="shared" si="425"/>
        <v>234.54545454545453</v>
      </c>
      <c r="Y2701" s="3">
        <f t="shared" si="426"/>
        <v>5.4886363636363633</v>
      </c>
      <c r="Z2701" s="2">
        <f t="shared" si="427"/>
        <v>23.615560640732266</v>
      </c>
      <c r="AA2701" s="5">
        <f t="shared" si="428"/>
        <v>1.8095238095238095</v>
      </c>
      <c r="AB2701" s="4">
        <f t="shared" si="429"/>
        <v>5.5831250000000004E-3</v>
      </c>
      <c r="AC2701">
        <v>8</v>
      </c>
      <c r="AD2701">
        <v>1</v>
      </c>
      <c r="AE2701">
        <v>0</v>
      </c>
      <c r="AF2701">
        <v>1</v>
      </c>
      <c r="AG2701">
        <v>1</v>
      </c>
      <c r="AH2701">
        <v>-0.73616611888009398</v>
      </c>
      <c r="AI2701">
        <v>-0.22606315404642399</v>
      </c>
    </row>
    <row r="2702" spans="1:35" x14ac:dyDescent="0.2">
      <c r="A2702" t="s">
        <v>2777</v>
      </c>
      <c r="B2702" s="1">
        <v>40909</v>
      </c>
      <c r="C2702" t="s">
        <v>103</v>
      </c>
      <c r="D2702" t="s">
        <v>47</v>
      </c>
      <c r="E2702" t="s">
        <v>59</v>
      </c>
      <c r="F2702" t="s">
        <v>48</v>
      </c>
      <c r="G2702" t="s">
        <v>49</v>
      </c>
      <c r="H2702" t="s">
        <v>50</v>
      </c>
      <c r="I2702" t="s">
        <v>42</v>
      </c>
      <c r="J2702" t="s">
        <v>42</v>
      </c>
      <c r="K2702" t="s">
        <v>43</v>
      </c>
      <c r="L2702" t="s">
        <v>60</v>
      </c>
      <c r="M2702">
        <v>54</v>
      </c>
      <c r="N2702">
        <v>657</v>
      </c>
      <c r="O2702">
        <v>120</v>
      </c>
      <c r="P2702">
        <v>29.33</v>
      </c>
      <c r="Q2702">
        <v>37</v>
      </c>
      <c r="R2702">
        <v>2054701</v>
      </c>
      <c r="S2702" s="6">
        <f t="shared" si="420"/>
        <v>182648.40182648401</v>
      </c>
      <c r="T2702" s="6">
        <f t="shared" si="421"/>
        <v>82191.780821917811</v>
      </c>
      <c r="U2702" s="2">
        <f t="shared" si="422"/>
        <v>44642313.546423137</v>
      </c>
      <c r="V2702" s="3">
        <f t="shared" si="423"/>
        <v>3.2432432432432434</v>
      </c>
      <c r="W2702" s="3">
        <f t="shared" si="424"/>
        <v>1.4594594594594594</v>
      </c>
      <c r="X2702" s="2">
        <f t="shared" si="425"/>
        <v>792.70270270270271</v>
      </c>
      <c r="Y2702" s="3">
        <f t="shared" si="426"/>
        <v>1.4594594594594594</v>
      </c>
      <c r="Z2702" s="2">
        <f t="shared" si="427"/>
        <v>244.41666666666666</v>
      </c>
      <c r="AA2702" s="5">
        <f t="shared" si="428"/>
        <v>2.2222222222222223</v>
      </c>
      <c r="AB2702" s="4">
        <f t="shared" si="429"/>
        <v>5.5532459459459463E-2</v>
      </c>
      <c r="AC2702">
        <v>7</v>
      </c>
      <c r="AD2702">
        <v>0</v>
      </c>
      <c r="AE2702">
        <v>0</v>
      </c>
      <c r="AF2702">
        <v>1</v>
      </c>
      <c r="AG2702">
        <v>1</v>
      </c>
      <c r="AH2702">
        <v>-0.65497262523141697</v>
      </c>
      <c r="AI2702">
        <v>-0.15862946594189001</v>
      </c>
    </row>
    <row r="2703" spans="1:35" x14ac:dyDescent="0.2">
      <c r="A2703" t="s">
        <v>2778</v>
      </c>
      <c r="B2703" s="1">
        <v>37622</v>
      </c>
      <c r="C2703" t="s">
        <v>58</v>
      </c>
      <c r="D2703" t="s">
        <v>47</v>
      </c>
      <c r="E2703" t="s">
        <v>77</v>
      </c>
      <c r="F2703" t="s">
        <v>65</v>
      </c>
      <c r="G2703" t="s">
        <v>40</v>
      </c>
      <c r="H2703" t="s">
        <v>41</v>
      </c>
      <c r="I2703" t="s">
        <v>43</v>
      </c>
      <c r="J2703" t="s">
        <v>43</v>
      </c>
      <c r="K2703" t="s">
        <v>43</v>
      </c>
      <c r="L2703" t="s">
        <v>56</v>
      </c>
      <c r="M2703">
        <v>423</v>
      </c>
      <c r="N2703">
        <v>2828</v>
      </c>
      <c r="O2703">
        <v>558</v>
      </c>
      <c r="P2703">
        <v>43.33</v>
      </c>
      <c r="Q2703">
        <v>58</v>
      </c>
      <c r="R2703">
        <v>4880382</v>
      </c>
      <c r="S2703" s="6">
        <f t="shared" si="420"/>
        <v>197312.58840169731</v>
      </c>
      <c r="T2703" s="6">
        <f t="shared" si="421"/>
        <v>149575.67185289957</v>
      </c>
      <c r="U2703" s="2">
        <f t="shared" si="422"/>
        <v>15321782.178217823</v>
      </c>
      <c r="V2703" s="3">
        <f t="shared" si="423"/>
        <v>9.6206896551724146</v>
      </c>
      <c r="W2703" s="3">
        <f t="shared" si="424"/>
        <v>7.2931034482758621</v>
      </c>
      <c r="X2703" s="2">
        <f t="shared" si="425"/>
        <v>747.06896551724139</v>
      </c>
      <c r="Y2703" s="3">
        <f t="shared" si="426"/>
        <v>7.2931034482758621</v>
      </c>
      <c r="Z2703" s="2">
        <f t="shared" si="427"/>
        <v>77.652329749103941</v>
      </c>
      <c r="AA2703" s="5">
        <f t="shared" si="428"/>
        <v>1.3191489361702127</v>
      </c>
      <c r="AB2703" s="4">
        <f t="shared" si="429"/>
        <v>8.4144517241379307E-2</v>
      </c>
      <c r="AC2703">
        <v>4</v>
      </c>
      <c r="AD2703">
        <v>0</v>
      </c>
      <c r="AE2703">
        <v>0</v>
      </c>
      <c r="AF2703">
        <v>1</v>
      </c>
      <c r="AG2703">
        <v>1</v>
      </c>
      <c r="AH2703">
        <v>-0.36960877042881302</v>
      </c>
      <c r="AI2703">
        <v>-0.20679052606561399</v>
      </c>
    </row>
    <row r="2704" spans="1:35" x14ac:dyDescent="0.2">
      <c r="A2704" t="s">
        <v>2779</v>
      </c>
      <c r="B2704" s="1">
        <v>44197</v>
      </c>
      <c r="C2704" t="s">
        <v>62</v>
      </c>
      <c r="D2704" t="s">
        <v>63</v>
      </c>
      <c r="E2704" t="s">
        <v>38</v>
      </c>
      <c r="F2704" t="s">
        <v>54</v>
      </c>
      <c r="G2704" t="s">
        <v>55</v>
      </c>
      <c r="H2704" t="s">
        <v>51</v>
      </c>
      <c r="I2704" t="s">
        <v>51</v>
      </c>
      <c r="J2704" t="s">
        <v>43</v>
      </c>
      <c r="K2704" t="s">
        <v>51</v>
      </c>
      <c r="L2704" t="s">
        <v>56</v>
      </c>
      <c r="M2704">
        <v>398</v>
      </c>
      <c r="N2704">
        <v>2299</v>
      </c>
      <c r="O2704">
        <v>345</v>
      </c>
      <c r="P2704">
        <v>21.6</v>
      </c>
      <c r="Q2704">
        <v>26</v>
      </c>
      <c r="R2704">
        <v>4732936</v>
      </c>
      <c r="S2704" s="6">
        <f t="shared" si="420"/>
        <v>150065.24575902565</v>
      </c>
      <c r="T2704" s="6">
        <f t="shared" si="421"/>
        <v>173118.74728142671</v>
      </c>
      <c r="U2704" s="2">
        <f t="shared" si="422"/>
        <v>9395389.2996955197</v>
      </c>
      <c r="V2704" s="3">
        <f t="shared" si="423"/>
        <v>13.26923076923077</v>
      </c>
      <c r="W2704" s="3">
        <f t="shared" si="424"/>
        <v>15.307692307692308</v>
      </c>
      <c r="X2704" s="2">
        <f t="shared" si="425"/>
        <v>830.76923076923072</v>
      </c>
      <c r="Y2704" s="3">
        <f t="shared" si="426"/>
        <v>15.307692307692308</v>
      </c>
      <c r="Z2704" s="2">
        <f t="shared" si="427"/>
        <v>62.608695652173914</v>
      </c>
      <c r="AA2704" s="5">
        <f t="shared" si="428"/>
        <v>0.86683417085427139</v>
      </c>
      <c r="AB2704" s="4">
        <f t="shared" si="429"/>
        <v>0.182036</v>
      </c>
      <c r="AC2704">
        <v>8</v>
      </c>
      <c r="AD2704">
        <v>1</v>
      </c>
      <c r="AE2704">
        <v>0</v>
      </c>
      <c r="AF2704">
        <v>4</v>
      </c>
      <c r="AG2704">
        <v>1</v>
      </c>
      <c r="AH2704">
        <v>0.117339922984949</v>
      </c>
      <c r="AI2704">
        <v>-0.224535489954173</v>
      </c>
    </row>
    <row r="2705" spans="1:35" x14ac:dyDescent="0.2">
      <c r="A2705" t="s">
        <v>2780</v>
      </c>
      <c r="B2705" s="1">
        <v>37257</v>
      </c>
      <c r="C2705" t="s">
        <v>82</v>
      </c>
      <c r="D2705" t="s">
        <v>83</v>
      </c>
      <c r="E2705" t="s">
        <v>59</v>
      </c>
      <c r="F2705" t="s">
        <v>54</v>
      </c>
      <c r="G2705" t="s">
        <v>55</v>
      </c>
      <c r="H2705" t="s">
        <v>41</v>
      </c>
      <c r="I2705" t="s">
        <v>51</v>
      </c>
      <c r="J2705" t="s">
        <v>51</v>
      </c>
      <c r="K2705" t="s">
        <v>43</v>
      </c>
      <c r="L2705" t="s">
        <v>60</v>
      </c>
      <c r="M2705">
        <v>208</v>
      </c>
      <c r="N2705">
        <v>2776</v>
      </c>
      <c r="O2705">
        <v>469</v>
      </c>
      <c r="P2705">
        <v>43.61</v>
      </c>
      <c r="Q2705">
        <v>48</v>
      </c>
      <c r="R2705">
        <v>1641421</v>
      </c>
      <c r="S2705" s="6">
        <f t="shared" si="420"/>
        <v>168948.12680115274</v>
      </c>
      <c r="T2705" s="6">
        <f t="shared" si="421"/>
        <v>74927.953890489909</v>
      </c>
      <c r="U2705" s="2">
        <f t="shared" si="422"/>
        <v>15709654.178674351</v>
      </c>
      <c r="V2705" s="3">
        <f t="shared" si="423"/>
        <v>9.7708333333333339</v>
      </c>
      <c r="W2705" s="3">
        <f t="shared" si="424"/>
        <v>4.333333333333333</v>
      </c>
      <c r="X2705" s="2">
        <f t="shared" si="425"/>
        <v>908.54166666666663</v>
      </c>
      <c r="Y2705" s="3">
        <f t="shared" si="426"/>
        <v>4.333333333333333</v>
      </c>
      <c r="Z2705" s="2">
        <f t="shared" si="427"/>
        <v>92.985074626865668</v>
      </c>
      <c r="AA2705" s="5">
        <f t="shared" si="428"/>
        <v>2.2548076923076925</v>
      </c>
      <c r="AB2705" s="4">
        <f t="shared" si="429"/>
        <v>3.4196270833333334E-2</v>
      </c>
      <c r="AC2705">
        <v>3</v>
      </c>
      <c r="AD2705">
        <v>0</v>
      </c>
      <c r="AE2705">
        <v>1</v>
      </c>
      <c r="AF2705">
        <v>1</v>
      </c>
      <c r="AG2705">
        <v>1</v>
      </c>
      <c r="AH2705">
        <v>-0.53110168642706201</v>
      </c>
      <c r="AI2705">
        <v>-0.22979572179464</v>
      </c>
    </row>
    <row r="2706" spans="1:35" x14ac:dyDescent="0.2">
      <c r="A2706" t="s">
        <v>2781</v>
      </c>
      <c r="B2706" s="1">
        <v>44562</v>
      </c>
      <c r="C2706" t="s">
        <v>103</v>
      </c>
      <c r="D2706" t="s">
        <v>47</v>
      </c>
      <c r="E2706" t="s">
        <v>71</v>
      </c>
      <c r="F2706" t="s">
        <v>54</v>
      </c>
      <c r="G2706" t="s">
        <v>55</v>
      </c>
      <c r="H2706" t="s">
        <v>41</v>
      </c>
      <c r="I2706" t="s">
        <v>43</v>
      </c>
      <c r="J2706" t="s">
        <v>51</v>
      </c>
      <c r="K2706" t="s">
        <v>43</v>
      </c>
      <c r="L2706" t="s">
        <v>78</v>
      </c>
      <c r="M2706">
        <v>128</v>
      </c>
      <c r="N2706">
        <v>4417</v>
      </c>
      <c r="O2706">
        <v>575</v>
      </c>
      <c r="P2706">
        <v>29.19</v>
      </c>
      <c r="Q2706">
        <v>47</v>
      </c>
      <c r="R2706">
        <v>4473351</v>
      </c>
      <c r="S2706" s="6">
        <f t="shared" si="420"/>
        <v>130178.85442608104</v>
      </c>
      <c r="T2706" s="6">
        <f t="shared" si="421"/>
        <v>28978.944985284128</v>
      </c>
      <c r="U2706" s="2">
        <f t="shared" si="422"/>
        <v>6608557.8446909664</v>
      </c>
      <c r="V2706" s="3">
        <f t="shared" si="423"/>
        <v>12.23404255319149</v>
      </c>
      <c r="W2706" s="3">
        <f t="shared" si="424"/>
        <v>2.7234042553191489</v>
      </c>
      <c r="X2706" s="2">
        <f t="shared" si="425"/>
        <v>621.063829787234</v>
      </c>
      <c r="Y2706" s="3">
        <f t="shared" si="426"/>
        <v>2.7234042553191489</v>
      </c>
      <c r="Z2706" s="2">
        <f t="shared" si="427"/>
        <v>50.765217391304347</v>
      </c>
      <c r="AA2706" s="5">
        <f t="shared" si="428"/>
        <v>4.4921875</v>
      </c>
      <c r="AB2706" s="4">
        <f t="shared" si="429"/>
        <v>9.5177680851063831E-2</v>
      </c>
      <c r="AC2706">
        <v>8</v>
      </c>
      <c r="AD2706">
        <v>0</v>
      </c>
      <c r="AE2706">
        <v>0</v>
      </c>
      <c r="AF2706">
        <v>4</v>
      </c>
      <c r="AG2706">
        <v>1</v>
      </c>
      <c r="AH2706">
        <v>-0.458907829888826</v>
      </c>
      <c r="AI2706">
        <v>-0.27223620444544899</v>
      </c>
    </row>
    <row r="2707" spans="1:35" x14ac:dyDescent="0.2">
      <c r="A2707" t="s">
        <v>2782</v>
      </c>
      <c r="B2707" s="1">
        <v>40909</v>
      </c>
      <c r="C2707" t="s">
        <v>36</v>
      </c>
      <c r="D2707" t="s">
        <v>37</v>
      </c>
      <c r="E2707" t="s">
        <v>80</v>
      </c>
      <c r="F2707" t="s">
        <v>39</v>
      </c>
      <c r="G2707" t="s">
        <v>40</v>
      </c>
      <c r="H2707" t="s">
        <v>50</v>
      </c>
      <c r="I2707" t="s">
        <v>42</v>
      </c>
      <c r="J2707" t="s">
        <v>43</v>
      </c>
      <c r="K2707" t="s">
        <v>43</v>
      </c>
      <c r="L2707" t="s">
        <v>60</v>
      </c>
      <c r="M2707">
        <v>312</v>
      </c>
      <c r="N2707">
        <v>500</v>
      </c>
      <c r="O2707">
        <v>168</v>
      </c>
      <c r="P2707">
        <v>34.22</v>
      </c>
      <c r="Q2707">
        <v>38</v>
      </c>
      <c r="R2707">
        <v>2130290</v>
      </c>
      <c r="S2707" s="6">
        <f t="shared" si="420"/>
        <v>336000</v>
      </c>
      <c r="T2707" s="6">
        <f t="shared" si="421"/>
        <v>624000</v>
      </c>
      <c r="U2707" s="2">
        <f t="shared" si="422"/>
        <v>68440000</v>
      </c>
      <c r="V2707" s="3">
        <f t="shared" si="423"/>
        <v>4.4210526315789478</v>
      </c>
      <c r="W2707" s="3">
        <f t="shared" si="424"/>
        <v>8.2105263157894743</v>
      </c>
      <c r="X2707" s="2">
        <f t="shared" si="425"/>
        <v>900.52631578947364</v>
      </c>
      <c r="Y2707" s="3">
        <f t="shared" si="426"/>
        <v>8.2105263157894743</v>
      </c>
      <c r="Z2707" s="2">
        <f t="shared" si="427"/>
        <v>203.6904761904762</v>
      </c>
      <c r="AA2707" s="5">
        <f t="shared" si="428"/>
        <v>0.53846153846153844</v>
      </c>
      <c r="AB2707" s="4">
        <f t="shared" si="429"/>
        <v>5.6060263157894738E-2</v>
      </c>
      <c r="AC2707">
        <v>6</v>
      </c>
      <c r="AD2707">
        <v>1</v>
      </c>
      <c r="AE2707">
        <v>1</v>
      </c>
      <c r="AF2707">
        <v>4</v>
      </c>
      <c r="AG2707">
        <v>1</v>
      </c>
      <c r="AH2707">
        <v>-0.443924775992526</v>
      </c>
      <c r="AI2707">
        <v>7.9145723018218997E-2</v>
      </c>
    </row>
    <row r="2708" spans="1:35" x14ac:dyDescent="0.2">
      <c r="A2708" t="s">
        <v>2783</v>
      </c>
      <c r="B2708" s="1">
        <v>43101</v>
      </c>
      <c r="C2708" t="s">
        <v>46</v>
      </c>
      <c r="D2708" t="s">
        <v>47</v>
      </c>
      <c r="E2708" t="s">
        <v>125</v>
      </c>
      <c r="F2708" t="s">
        <v>48</v>
      </c>
      <c r="G2708" t="s">
        <v>49</v>
      </c>
      <c r="H2708" t="s">
        <v>51</v>
      </c>
      <c r="I2708" t="s">
        <v>43</v>
      </c>
      <c r="J2708" t="s">
        <v>42</v>
      </c>
      <c r="K2708" t="s">
        <v>51</v>
      </c>
      <c r="L2708" t="s">
        <v>56</v>
      </c>
      <c r="M2708">
        <v>8</v>
      </c>
      <c r="N2708">
        <v>1797</v>
      </c>
      <c r="O2708">
        <v>732</v>
      </c>
      <c r="P2708">
        <v>21.21</v>
      </c>
      <c r="Q2708">
        <v>5</v>
      </c>
      <c r="R2708">
        <v>1813609</v>
      </c>
      <c r="S2708" s="6">
        <f t="shared" si="420"/>
        <v>407345.57595993322</v>
      </c>
      <c r="T2708" s="6">
        <f t="shared" si="421"/>
        <v>4451.864218141347</v>
      </c>
      <c r="U2708" s="2">
        <f t="shared" si="422"/>
        <v>11803005.008347245</v>
      </c>
      <c r="V2708" s="3">
        <f t="shared" si="423"/>
        <v>146.4</v>
      </c>
      <c r="W2708" s="3">
        <f t="shared" si="424"/>
        <v>1.6</v>
      </c>
      <c r="X2708" s="2">
        <f t="shared" si="425"/>
        <v>4242</v>
      </c>
      <c r="Y2708" s="3">
        <f t="shared" si="426"/>
        <v>1.6</v>
      </c>
      <c r="Z2708" s="2">
        <f t="shared" si="427"/>
        <v>28.975409836065573</v>
      </c>
      <c r="AA2708" s="5">
        <f t="shared" si="428"/>
        <v>91.5</v>
      </c>
      <c r="AB2708" s="4">
        <f t="shared" si="429"/>
        <v>0.36272179999999998</v>
      </c>
      <c r="AC2708">
        <v>7</v>
      </c>
      <c r="AD2708">
        <v>0</v>
      </c>
      <c r="AE2708">
        <v>0</v>
      </c>
      <c r="AF2708">
        <v>4</v>
      </c>
      <c r="AG2708">
        <v>1</v>
      </c>
      <c r="AH2708" s="2">
        <v>2.08358745228256E+16</v>
      </c>
      <c r="AI2708">
        <v>-0.203586019477208</v>
      </c>
    </row>
    <row r="2709" spans="1:35" x14ac:dyDescent="0.2">
      <c r="A2709" t="s">
        <v>2784</v>
      </c>
      <c r="B2709" s="1">
        <v>40544</v>
      </c>
      <c r="C2709" t="s">
        <v>103</v>
      </c>
      <c r="D2709" t="s">
        <v>47</v>
      </c>
      <c r="E2709" t="s">
        <v>77</v>
      </c>
      <c r="F2709" t="s">
        <v>48</v>
      </c>
      <c r="G2709" t="s">
        <v>49</v>
      </c>
      <c r="H2709" t="s">
        <v>41</v>
      </c>
      <c r="I2709" t="s">
        <v>51</v>
      </c>
      <c r="J2709" t="s">
        <v>43</v>
      </c>
      <c r="K2709" t="s">
        <v>43</v>
      </c>
      <c r="L2709" t="s">
        <v>60</v>
      </c>
      <c r="M2709">
        <v>388</v>
      </c>
      <c r="N2709">
        <v>2660</v>
      </c>
      <c r="O2709">
        <v>314</v>
      </c>
      <c r="P2709">
        <v>26.7</v>
      </c>
      <c r="Q2709">
        <v>81</v>
      </c>
      <c r="R2709">
        <v>3146419</v>
      </c>
      <c r="S2709" s="6">
        <f t="shared" si="420"/>
        <v>118045.11278195489</v>
      </c>
      <c r="T2709" s="6">
        <f t="shared" si="421"/>
        <v>145864.66165413533</v>
      </c>
      <c r="U2709" s="2">
        <f t="shared" si="422"/>
        <v>10037593.984962406</v>
      </c>
      <c r="V2709" s="3">
        <f t="shared" si="423"/>
        <v>3.8765432098765431</v>
      </c>
      <c r="W2709" s="3">
        <f t="shared" si="424"/>
        <v>4.7901234567901234</v>
      </c>
      <c r="X2709" s="2">
        <f t="shared" si="425"/>
        <v>329.62962962962962</v>
      </c>
      <c r="Y2709" s="3">
        <f t="shared" si="426"/>
        <v>4.7901234567901234</v>
      </c>
      <c r="Z2709" s="2">
        <f t="shared" si="427"/>
        <v>85.031847133757964</v>
      </c>
      <c r="AA2709" s="5">
        <f t="shared" si="428"/>
        <v>0.80927835051546393</v>
      </c>
      <c r="AB2709" s="4">
        <f t="shared" si="429"/>
        <v>3.884467901234568E-2</v>
      </c>
      <c r="AC2709">
        <v>5</v>
      </c>
      <c r="AD2709">
        <v>0</v>
      </c>
      <c r="AE2709">
        <v>1</v>
      </c>
      <c r="AF2709">
        <v>1</v>
      </c>
      <c r="AG2709">
        <v>1</v>
      </c>
      <c r="AH2709">
        <v>-0.71596160566859901</v>
      </c>
      <c r="AI2709">
        <v>-0.23043304821718799</v>
      </c>
    </row>
    <row r="2710" spans="1:35" x14ac:dyDescent="0.2">
      <c r="A2710" t="s">
        <v>2785</v>
      </c>
      <c r="B2710" s="1">
        <v>41275</v>
      </c>
      <c r="C2710" t="s">
        <v>70</v>
      </c>
      <c r="D2710" t="s">
        <v>63</v>
      </c>
      <c r="E2710" t="s">
        <v>125</v>
      </c>
      <c r="F2710" t="s">
        <v>65</v>
      </c>
      <c r="G2710" t="s">
        <v>40</v>
      </c>
      <c r="H2710" t="s">
        <v>50</v>
      </c>
      <c r="I2710" t="s">
        <v>51</v>
      </c>
      <c r="J2710" t="s">
        <v>42</v>
      </c>
      <c r="K2710" t="s">
        <v>42</v>
      </c>
      <c r="L2710" t="s">
        <v>5077</v>
      </c>
      <c r="M2710">
        <v>24</v>
      </c>
      <c r="N2710">
        <v>584</v>
      </c>
      <c r="O2710">
        <v>444</v>
      </c>
      <c r="P2710">
        <v>2.92</v>
      </c>
      <c r="Q2710">
        <v>87</v>
      </c>
      <c r="R2710">
        <v>1199563</v>
      </c>
      <c r="S2710" s="6">
        <f t="shared" si="420"/>
        <v>760273.9726027397</v>
      </c>
      <c r="T2710" s="6">
        <f t="shared" si="421"/>
        <v>41095.890410958906</v>
      </c>
      <c r="U2710" s="2">
        <f t="shared" si="422"/>
        <v>5000000</v>
      </c>
      <c r="V2710" s="3">
        <f t="shared" si="423"/>
        <v>5.1034482758620694</v>
      </c>
      <c r="W2710" s="3">
        <f t="shared" si="424"/>
        <v>0.27586206896551724</v>
      </c>
      <c r="X2710" s="2">
        <f t="shared" si="425"/>
        <v>33.5632183908046</v>
      </c>
      <c r="Y2710" s="3">
        <f t="shared" si="426"/>
        <v>0.27586206896551724</v>
      </c>
      <c r="Z2710" s="2">
        <f t="shared" si="427"/>
        <v>6.5765765765765769</v>
      </c>
      <c r="AA2710" s="5">
        <f t="shared" si="428"/>
        <v>18.5</v>
      </c>
      <c r="AB2710" s="4">
        <f t="shared" si="429"/>
        <v>1.3788080459770116E-2</v>
      </c>
      <c r="AC2710">
        <v>2</v>
      </c>
      <c r="AD2710">
        <v>0</v>
      </c>
      <c r="AE2710">
        <v>0</v>
      </c>
      <c r="AF2710">
        <v>1</v>
      </c>
      <c r="AG2710">
        <v>1</v>
      </c>
      <c r="AH2710">
        <v>-0.96465778658878099</v>
      </c>
      <c r="AI2710">
        <v>-0.16820763091899599</v>
      </c>
    </row>
    <row r="2711" spans="1:35" x14ac:dyDescent="0.2">
      <c r="A2711" t="s">
        <v>2786</v>
      </c>
      <c r="B2711" s="1">
        <v>41640</v>
      </c>
      <c r="C2711" t="s">
        <v>36</v>
      </c>
      <c r="D2711" t="s">
        <v>37</v>
      </c>
      <c r="E2711" t="s">
        <v>132</v>
      </c>
      <c r="F2711" t="s">
        <v>65</v>
      </c>
      <c r="G2711" t="s">
        <v>40</v>
      </c>
      <c r="H2711" t="s">
        <v>41</v>
      </c>
      <c r="I2711" t="s">
        <v>43</v>
      </c>
      <c r="J2711" t="s">
        <v>43</v>
      </c>
      <c r="K2711" t="s">
        <v>51</v>
      </c>
      <c r="L2711" t="s">
        <v>60</v>
      </c>
      <c r="M2711">
        <v>475</v>
      </c>
      <c r="N2711">
        <v>4948</v>
      </c>
      <c r="O2711">
        <v>541</v>
      </c>
      <c r="P2711">
        <v>19.72</v>
      </c>
      <c r="Q2711">
        <v>79</v>
      </c>
      <c r="R2711">
        <v>3409703</v>
      </c>
      <c r="S2711" s="6">
        <f t="shared" si="420"/>
        <v>109337.10590137429</v>
      </c>
      <c r="T2711" s="6">
        <f t="shared" si="421"/>
        <v>95998.383185125305</v>
      </c>
      <c r="U2711" s="2">
        <f t="shared" si="422"/>
        <v>3985448.6661277283</v>
      </c>
      <c r="V2711" s="3">
        <f t="shared" si="423"/>
        <v>6.8481012658227849</v>
      </c>
      <c r="W2711" s="3">
        <f t="shared" si="424"/>
        <v>6.0126582278481013</v>
      </c>
      <c r="X2711" s="2">
        <f t="shared" si="425"/>
        <v>249.62025316455697</v>
      </c>
      <c r="Y2711" s="3">
        <f t="shared" si="426"/>
        <v>6.0126582278481013</v>
      </c>
      <c r="Z2711" s="2">
        <f t="shared" si="427"/>
        <v>36.451016635859517</v>
      </c>
      <c r="AA2711" s="5">
        <f t="shared" si="428"/>
        <v>1.1389473684210527</v>
      </c>
      <c r="AB2711" s="4">
        <f t="shared" si="429"/>
        <v>4.3160797468354432E-2</v>
      </c>
      <c r="AC2711">
        <v>6</v>
      </c>
      <c r="AD2711">
        <v>1</v>
      </c>
      <c r="AE2711">
        <v>0</v>
      </c>
      <c r="AF2711">
        <v>1</v>
      </c>
      <c r="AG2711">
        <v>1</v>
      </c>
      <c r="AH2711">
        <v>-0.66012140536714603</v>
      </c>
      <c r="AI2711">
        <v>-0.260973417767984</v>
      </c>
    </row>
    <row r="2712" spans="1:35" x14ac:dyDescent="0.2">
      <c r="A2712" t="s">
        <v>2787</v>
      </c>
      <c r="B2712" s="1">
        <v>36526</v>
      </c>
      <c r="C2712" t="s">
        <v>70</v>
      </c>
      <c r="D2712" t="s">
        <v>63</v>
      </c>
      <c r="E2712" t="s">
        <v>59</v>
      </c>
      <c r="F2712" t="s">
        <v>54</v>
      </c>
      <c r="G2712" t="s">
        <v>55</v>
      </c>
      <c r="H2712" t="s">
        <v>41</v>
      </c>
      <c r="I2712" t="s">
        <v>43</v>
      </c>
      <c r="J2712" t="s">
        <v>51</v>
      </c>
      <c r="K2712" t="s">
        <v>42</v>
      </c>
      <c r="L2712" t="s">
        <v>44</v>
      </c>
      <c r="M2712">
        <v>233</v>
      </c>
      <c r="N2712">
        <v>3469</v>
      </c>
      <c r="O2712">
        <v>557</v>
      </c>
      <c r="P2712">
        <v>4.13</v>
      </c>
      <c r="Q2712">
        <v>46</v>
      </c>
      <c r="R2712">
        <v>4066147</v>
      </c>
      <c r="S2712" s="6">
        <f t="shared" si="420"/>
        <v>160565.0043240127</v>
      </c>
      <c r="T2712" s="6">
        <f t="shared" si="421"/>
        <v>67166.330354569043</v>
      </c>
      <c r="U2712" s="2">
        <f t="shared" si="422"/>
        <v>1190544.8255981551</v>
      </c>
      <c r="V2712" s="3">
        <f t="shared" si="423"/>
        <v>12.108695652173912</v>
      </c>
      <c r="W2712" s="3">
        <f t="shared" si="424"/>
        <v>5.0652173913043477</v>
      </c>
      <c r="X2712" s="2">
        <f t="shared" si="425"/>
        <v>89.782608695652172</v>
      </c>
      <c r="Y2712" s="3">
        <f t="shared" si="426"/>
        <v>5.0652173913043477</v>
      </c>
      <c r="Z2712" s="2">
        <f t="shared" si="427"/>
        <v>7.4147217235188512</v>
      </c>
      <c r="AA2712" s="5">
        <f t="shared" si="428"/>
        <v>2.3905579399141632</v>
      </c>
      <c r="AB2712" s="4">
        <f t="shared" si="429"/>
        <v>8.8394500000000001E-2</v>
      </c>
      <c r="AC2712">
        <v>5</v>
      </c>
      <c r="AD2712">
        <v>0</v>
      </c>
      <c r="AE2712">
        <v>1</v>
      </c>
      <c r="AF2712">
        <v>1</v>
      </c>
      <c r="AG2712">
        <v>1</v>
      </c>
      <c r="AH2712">
        <v>-0.54967815653832097</v>
      </c>
      <c r="AI2712">
        <v>-0.27018306697991701</v>
      </c>
    </row>
    <row r="2713" spans="1:35" x14ac:dyDescent="0.2">
      <c r="A2713" t="s">
        <v>2788</v>
      </c>
      <c r="B2713" s="1">
        <v>38718</v>
      </c>
      <c r="C2713" t="s">
        <v>53</v>
      </c>
      <c r="D2713" t="s">
        <v>37</v>
      </c>
      <c r="E2713" t="s">
        <v>64</v>
      </c>
      <c r="F2713" t="s">
        <v>65</v>
      </c>
      <c r="G2713" t="s">
        <v>40</v>
      </c>
      <c r="H2713" t="s">
        <v>50</v>
      </c>
      <c r="I2713" t="s">
        <v>43</v>
      </c>
      <c r="J2713" t="s">
        <v>43</v>
      </c>
      <c r="K2713" t="s">
        <v>43</v>
      </c>
      <c r="L2713" t="s">
        <v>78</v>
      </c>
      <c r="M2713">
        <v>419</v>
      </c>
      <c r="N2713">
        <v>442</v>
      </c>
      <c r="O2713">
        <v>653</v>
      </c>
      <c r="P2713">
        <v>26.75</v>
      </c>
      <c r="Q2713">
        <v>8</v>
      </c>
      <c r="R2713">
        <v>1201547</v>
      </c>
      <c r="S2713" s="6">
        <f t="shared" si="420"/>
        <v>1477375.5656108598</v>
      </c>
      <c r="T2713" s="6">
        <f t="shared" si="421"/>
        <v>947963.80090497737</v>
      </c>
      <c r="U2713" s="2">
        <f t="shared" si="422"/>
        <v>60520361.990950227</v>
      </c>
      <c r="V2713" s="3">
        <f t="shared" si="423"/>
        <v>81.625</v>
      </c>
      <c r="W2713" s="3">
        <f t="shared" si="424"/>
        <v>52.375</v>
      </c>
      <c r="X2713" s="2">
        <f t="shared" si="425"/>
        <v>3343.75</v>
      </c>
      <c r="Y2713" s="3">
        <f t="shared" si="426"/>
        <v>52.375</v>
      </c>
      <c r="Z2713" s="2">
        <f t="shared" si="427"/>
        <v>40.964777947932618</v>
      </c>
      <c r="AA2713" s="5">
        <f t="shared" si="428"/>
        <v>1.5584725536992841</v>
      </c>
      <c r="AB2713" s="4">
        <f t="shared" si="429"/>
        <v>0.15019337499999999</v>
      </c>
      <c r="AC2713">
        <v>3</v>
      </c>
      <c r="AD2713">
        <v>0</v>
      </c>
      <c r="AE2713">
        <v>1</v>
      </c>
      <c r="AF2713">
        <v>4</v>
      </c>
      <c r="AG2713">
        <v>1</v>
      </c>
      <c r="AH2713" s="2">
        <v>2.08238230873522E+16</v>
      </c>
      <c r="AI2713">
        <v>0.32133894633330001</v>
      </c>
    </row>
    <row r="2714" spans="1:35" x14ac:dyDescent="0.2">
      <c r="A2714" t="s">
        <v>2789</v>
      </c>
      <c r="B2714" s="1">
        <v>42370</v>
      </c>
      <c r="C2714" t="s">
        <v>103</v>
      </c>
      <c r="D2714" t="s">
        <v>47</v>
      </c>
      <c r="E2714" t="s">
        <v>67</v>
      </c>
      <c r="F2714" t="s">
        <v>48</v>
      </c>
      <c r="G2714" t="s">
        <v>49</v>
      </c>
      <c r="H2714" t="s">
        <v>51</v>
      </c>
      <c r="I2714" t="s">
        <v>43</v>
      </c>
      <c r="J2714" t="s">
        <v>43</v>
      </c>
      <c r="K2714" t="s">
        <v>42</v>
      </c>
      <c r="L2714" t="s">
        <v>5077</v>
      </c>
      <c r="M2714">
        <v>468</v>
      </c>
      <c r="N2714">
        <v>1391</v>
      </c>
      <c r="O2714">
        <v>972</v>
      </c>
      <c r="P2714">
        <v>7.6</v>
      </c>
      <c r="Q2714">
        <v>24</v>
      </c>
      <c r="R2714">
        <v>2444984</v>
      </c>
      <c r="S2714" s="6">
        <f t="shared" si="420"/>
        <v>698777.85765636235</v>
      </c>
      <c r="T2714" s="6">
        <f t="shared" si="421"/>
        <v>336448.5981308411</v>
      </c>
      <c r="U2714" s="2">
        <f t="shared" si="422"/>
        <v>5463695.1833213512</v>
      </c>
      <c r="V2714" s="3">
        <f t="shared" si="423"/>
        <v>40.5</v>
      </c>
      <c r="W2714" s="3">
        <f t="shared" si="424"/>
        <v>19.5</v>
      </c>
      <c r="X2714" s="2">
        <f t="shared" si="425"/>
        <v>316.66666666666669</v>
      </c>
      <c r="Y2714" s="3">
        <f t="shared" si="426"/>
        <v>19.5</v>
      </c>
      <c r="Z2714" s="2">
        <f t="shared" si="427"/>
        <v>7.8189300411522638</v>
      </c>
      <c r="AA2714" s="5">
        <f t="shared" si="428"/>
        <v>2.0769230769230771</v>
      </c>
      <c r="AB2714" s="4">
        <f t="shared" si="429"/>
        <v>0.10187433333333333</v>
      </c>
      <c r="AC2714">
        <v>6</v>
      </c>
      <c r="AD2714">
        <v>1</v>
      </c>
      <c r="AE2714">
        <v>0</v>
      </c>
      <c r="AF2714">
        <v>4</v>
      </c>
      <c r="AG2714">
        <v>1</v>
      </c>
      <c r="AH2714">
        <v>0.21034055456473599</v>
      </c>
      <c r="AI2714">
        <v>-0.101981248078906</v>
      </c>
    </row>
    <row r="2715" spans="1:35" x14ac:dyDescent="0.2">
      <c r="A2715" t="s">
        <v>2790</v>
      </c>
      <c r="B2715" s="1">
        <v>43466</v>
      </c>
      <c r="C2715" t="s">
        <v>73</v>
      </c>
      <c r="D2715" t="s">
        <v>74</v>
      </c>
      <c r="E2715" t="s">
        <v>71</v>
      </c>
      <c r="F2715" t="s">
        <v>54</v>
      </c>
      <c r="G2715" t="s">
        <v>55</v>
      </c>
      <c r="H2715" t="s">
        <v>51</v>
      </c>
      <c r="I2715" t="s">
        <v>42</v>
      </c>
      <c r="J2715" t="s">
        <v>42</v>
      </c>
      <c r="K2715" t="s">
        <v>42</v>
      </c>
      <c r="L2715" t="s">
        <v>60</v>
      </c>
      <c r="M2715">
        <v>11</v>
      </c>
      <c r="N2715">
        <v>1566</v>
      </c>
      <c r="O2715">
        <v>135</v>
      </c>
      <c r="P2715">
        <v>8.93</v>
      </c>
      <c r="Q2715">
        <v>17</v>
      </c>
      <c r="R2715">
        <v>2473674</v>
      </c>
      <c r="S2715" s="6">
        <f t="shared" si="420"/>
        <v>86206.896551724145</v>
      </c>
      <c r="T2715" s="6">
        <f t="shared" si="421"/>
        <v>7024.2656449553006</v>
      </c>
      <c r="U2715" s="2">
        <f t="shared" si="422"/>
        <v>5702426.56449553</v>
      </c>
      <c r="V2715" s="3">
        <f t="shared" si="423"/>
        <v>7.9411764705882355</v>
      </c>
      <c r="W2715" s="3">
        <f t="shared" si="424"/>
        <v>0.6470588235294118</v>
      </c>
      <c r="X2715" s="2">
        <f t="shared" si="425"/>
        <v>525.29411764705878</v>
      </c>
      <c r="Y2715" s="3">
        <f t="shared" si="426"/>
        <v>0.6470588235294118</v>
      </c>
      <c r="Z2715" s="2">
        <f t="shared" si="427"/>
        <v>66.148148148148152</v>
      </c>
      <c r="AA2715" s="5">
        <f t="shared" si="428"/>
        <v>12.272727272727273</v>
      </c>
      <c r="AB2715" s="4">
        <f t="shared" si="429"/>
        <v>0.14551023529411763</v>
      </c>
      <c r="AC2715">
        <v>9</v>
      </c>
      <c r="AD2715">
        <v>0</v>
      </c>
      <c r="AE2715">
        <v>0</v>
      </c>
      <c r="AF2715">
        <v>4</v>
      </c>
      <c r="AG2715">
        <v>1</v>
      </c>
      <c r="AH2715">
        <v>-0.48351077775969897</v>
      </c>
      <c r="AI2715">
        <v>-0.28511980017821897</v>
      </c>
    </row>
    <row r="2716" spans="1:35" x14ac:dyDescent="0.2">
      <c r="A2716" t="s">
        <v>2791</v>
      </c>
      <c r="B2716" s="1">
        <v>42736</v>
      </c>
      <c r="C2716" t="s">
        <v>70</v>
      </c>
      <c r="D2716" t="s">
        <v>63</v>
      </c>
      <c r="E2716" t="s">
        <v>71</v>
      </c>
      <c r="F2716" t="s">
        <v>39</v>
      </c>
      <c r="G2716" t="s">
        <v>40</v>
      </c>
      <c r="H2716" t="s">
        <v>50</v>
      </c>
      <c r="I2716" t="s">
        <v>42</v>
      </c>
      <c r="J2716" t="s">
        <v>42</v>
      </c>
      <c r="K2716" t="s">
        <v>43</v>
      </c>
      <c r="L2716" t="s">
        <v>60</v>
      </c>
      <c r="M2716">
        <v>123</v>
      </c>
      <c r="N2716">
        <v>624</v>
      </c>
      <c r="O2716">
        <v>224</v>
      </c>
      <c r="P2716">
        <v>35.31</v>
      </c>
      <c r="Q2716">
        <v>21</v>
      </c>
      <c r="R2716">
        <v>1059473</v>
      </c>
      <c r="S2716" s="6">
        <f t="shared" si="420"/>
        <v>358974.358974359</v>
      </c>
      <c r="T2716" s="6">
        <f t="shared" si="421"/>
        <v>197115.38461538462</v>
      </c>
      <c r="U2716" s="2">
        <f t="shared" si="422"/>
        <v>56586538.461538464</v>
      </c>
      <c r="V2716" s="3">
        <f t="shared" si="423"/>
        <v>10.666666666666666</v>
      </c>
      <c r="W2716" s="3">
        <f t="shared" si="424"/>
        <v>5.8571428571428568</v>
      </c>
      <c r="X2716" s="2">
        <f t="shared" si="425"/>
        <v>1681.4285714285713</v>
      </c>
      <c r="Y2716" s="3">
        <f t="shared" si="426"/>
        <v>5.8571428571428568</v>
      </c>
      <c r="Z2716" s="2">
        <f t="shared" si="427"/>
        <v>157.63392857142858</v>
      </c>
      <c r="AA2716" s="5">
        <f t="shared" si="428"/>
        <v>1.8211382113821137</v>
      </c>
      <c r="AB2716" s="4">
        <f t="shared" si="429"/>
        <v>5.0451095238095239E-2</v>
      </c>
      <c r="AC2716">
        <v>5</v>
      </c>
      <c r="AD2716">
        <v>1</v>
      </c>
      <c r="AE2716">
        <v>1</v>
      </c>
      <c r="AF2716">
        <v>4</v>
      </c>
      <c r="AG2716">
        <v>1</v>
      </c>
      <c r="AH2716">
        <v>-0.27107197819628698</v>
      </c>
      <c r="AI2716">
        <v>-7.1153129782160401E-2</v>
      </c>
    </row>
    <row r="2717" spans="1:35" x14ac:dyDescent="0.2">
      <c r="A2717" t="s">
        <v>2792</v>
      </c>
      <c r="B2717" s="1">
        <v>40544</v>
      </c>
      <c r="C2717" t="s">
        <v>36</v>
      </c>
      <c r="D2717" t="s">
        <v>37</v>
      </c>
      <c r="E2717" t="s">
        <v>77</v>
      </c>
      <c r="F2717" t="s">
        <v>48</v>
      </c>
      <c r="G2717" t="s">
        <v>49</v>
      </c>
      <c r="H2717" t="s">
        <v>51</v>
      </c>
      <c r="I2717" t="s">
        <v>43</v>
      </c>
      <c r="J2717" t="s">
        <v>43</v>
      </c>
      <c r="K2717" t="s">
        <v>43</v>
      </c>
      <c r="L2717" t="s">
        <v>78</v>
      </c>
      <c r="M2717">
        <v>377</v>
      </c>
      <c r="N2717">
        <v>1955</v>
      </c>
      <c r="O2717">
        <v>660</v>
      </c>
      <c r="P2717">
        <v>41.6</v>
      </c>
      <c r="Q2717">
        <v>38</v>
      </c>
      <c r="R2717">
        <v>2283226</v>
      </c>
      <c r="S2717" s="6">
        <f t="shared" si="420"/>
        <v>337595.90792838874</v>
      </c>
      <c r="T2717" s="6">
        <f t="shared" si="421"/>
        <v>192838.87468030691</v>
      </c>
      <c r="U2717" s="2">
        <f t="shared" si="422"/>
        <v>21278772.378516626</v>
      </c>
      <c r="V2717" s="3">
        <f t="shared" si="423"/>
        <v>17.368421052631579</v>
      </c>
      <c r="W2717" s="3">
        <f t="shared" si="424"/>
        <v>9.9210526315789469</v>
      </c>
      <c r="X2717" s="2">
        <f t="shared" si="425"/>
        <v>1094.7368421052631</v>
      </c>
      <c r="Y2717" s="3">
        <f t="shared" si="426"/>
        <v>9.9210526315789469</v>
      </c>
      <c r="Z2717" s="2">
        <f t="shared" si="427"/>
        <v>63.030303030303031</v>
      </c>
      <c r="AA2717" s="5">
        <f t="shared" si="428"/>
        <v>1.7506631299734747</v>
      </c>
      <c r="AB2717" s="4">
        <f t="shared" si="429"/>
        <v>6.0084894736842108E-2</v>
      </c>
      <c r="AC2717">
        <v>9</v>
      </c>
      <c r="AD2717">
        <v>0</v>
      </c>
      <c r="AE2717">
        <v>0</v>
      </c>
      <c r="AF2717">
        <v>4</v>
      </c>
      <c r="AG2717">
        <v>1</v>
      </c>
      <c r="AH2717">
        <v>-0.19560232278515999</v>
      </c>
      <c r="AI2717">
        <v>-0.15842942315372699</v>
      </c>
    </row>
    <row r="2718" spans="1:35" x14ac:dyDescent="0.2">
      <c r="A2718" t="s">
        <v>2793</v>
      </c>
      <c r="B2718" s="1">
        <v>38718</v>
      </c>
      <c r="C2718" t="s">
        <v>62</v>
      </c>
      <c r="D2718" t="s">
        <v>63</v>
      </c>
      <c r="E2718" t="s">
        <v>75</v>
      </c>
      <c r="F2718" t="s">
        <v>39</v>
      </c>
      <c r="G2718" t="s">
        <v>40</v>
      </c>
      <c r="H2718" t="s">
        <v>51</v>
      </c>
      <c r="I2718" t="s">
        <v>42</v>
      </c>
      <c r="J2718" t="s">
        <v>43</v>
      </c>
      <c r="K2718" t="s">
        <v>42</v>
      </c>
      <c r="L2718" t="s">
        <v>78</v>
      </c>
      <c r="M2718">
        <v>349</v>
      </c>
      <c r="N2718">
        <v>1526</v>
      </c>
      <c r="O2718">
        <v>77</v>
      </c>
      <c r="P2718">
        <v>5.89</v>
      </c>
      <c r="Q2718">
        <v>21</v>
      </c>
      <c r="R2718">
        <v>3598023</v>
      </c>
      <c r="S2718" s="6">
        <f t="shared" si="420"/>
        <v>50458.715596330272</v>
      </c>
      <c r="T2718" s="6">
        <f t="shared" si="421"/>
        <v>228702.49017038007</v>
      </c>
      <c r="U2718" s="2">
        <f t="shared" si="422"/>
        <v>3859764.0891218875</v>
      </c>
      <c r="V2718" s="3">
        <f t="shared" si="423"/>
        <v>3.6666666666666665</v>
      </c>
      <c r="W2718" s="3">
        <f t="shared" si="424"/>
        <v>16.61904761904762</v>
      </c>
      <c r="X2718" s="2">
        <f t="shared" si="425"/>
        <v>280.47619047619048</v>
      </c>
      <c r="Y2718" s="3">
        <f t="shared" si="426"/>
        <v>16.61904761904762</v>
      </c>
      <c r="Z2718" s="2">
        <f t="shared" si="427"/>
        <v>76.493506493506487</v>
      </c>
      <c r="AA2718" s="5">
        <f t="shared" si="428"/>
        <v>0.22063037249283668</v>
      </c>
      <c r="AB2718" s="4">
        <f t="shared" si="429"/>
        <v>0.17133442857142858</v>
      </c>
      <c r="AC2718">
        <v>2</v>
      </c>
      <c r="AD2718">
        <v>0</v>
      </c>
      <c r="AE2718">
        <v>0</v>
      </c>
      <c r="AF2718">
        <v>4</v>
      </c>
      <c r="AG2718">
        <v>1</v>
      </c>
      <c r="AH2718">
        <v>-0.126331989111308</v>
      </c>
      <c r="AI2718">
        <v>-0.236756644795906</v>
      </c>
    </row>
    <row r="2719" spans="1:35" x14ac:dyDescent="0.2">
      <c r="A2719" t="s">
        <v>2794</v>
      </c>
      <c r="B2719" s="1">
        <v>39083</v>
      </c>
      <c r="C2719" t="s">
        <v>58</v>
      </c>
      <c r="D2719" t="s">
        <v>47</v>
      </c>
      <c r="E2719" t="s">
        <v>38</v>
      </c>
      <c r="F2719" t="s">
        <v>39</v>
      </c>
      <c r="G2719" t="s">
        <v>40</v>
      </c>
      <c r="H2719" t="s">
        <v>51</v>
      </c>
      <c r="I2719" t="s">
        <v>43</v>
      </c>
      <c r="J2719" t="s">
        <v>43</v>
      </c>
      <c r="K2719" t="s">
        <v>42</v>
      </c>
      <c r="L2719" t="s">
        <v>44</v>
      </c>
      <c r="M2719">
        <v>397</v>
      </c>
      <c r="N2719">
        <v>2239</v>
      </c>
      <c r="O2719">
        <v>876</v>
      </c>
      <c r="P2719">
        <v>6.94</v>
      </c>
      <c r="Q2719">
        <v>76</v>
      </c>
      <c r="R2719">
        <v>4310101</v>
      </c>
      <c r="S2719" s="6">
        <f t="shared" si="420"/>
        <v>391246.09200535953</v>
      </c>
      <c r="T2719" s="6">
        <f t="shared" si="421"/>
        <v>177311.29968736044</v>
      </c>
      <c r="U2719" s="2">
        <f t="shared" si="422"/>
        <v>3099598.034836981</v>
      </c>
      <c r="V2719" s="3">
        <f t="shared" si="423"/>
        <v>11.526315789473685</v>
      </c>
      <c r="W2719" s="3">
        <f t="shared" si="424"/>
        <v>5.2236842105263159</v>
      </c>
      <c r="X2719" s="2">
        <f t="shared" si="425"/>
        <v>91.315789473684205</v>
      </c>
      <c r="Y2719" s="3">
        <f t="shared" si="426"/>
        <v>5.2236842105263159</v>
      </c>
      <c r="Z2719" s="2">
        <f t="shared" si="427"/>
        <v>7.9223744292237441</v>
      </c>
      <c r="AA2719" s="5">
        <f t="shared" si="428"/>
        <v>2.2065491183879091</v>
      </c>
      <c r="AB2719" s="4">
        <f t="shared" si="429"/>
        <v>5.6711855263157897E-2</v>
      </c>
      <c r="AC2719">
        <v>6</v>
      </c>
      <c r="AD2719">
        <v>0</v>
      </c>
      <c r="AE2719">
        <v>1</v>
      </c>
      <c r="AF2719">
        <v>1</v>
      </c>
      <c r="AG2719">
        <v>1</v>
      </c>
      <c r="AH2719">
        <v>-0.62870627132727697</v>
      </c>
      <c r="AI2719">
        <v>-0.19722811748432501</v>
      </c>
    </row>
    <row r="2720" spans="1:35" x14ac:dyDescent="0.2">
      <c r="A2720" t="s">
        <v>2795</v>
      </c>
      <c r="B2720" s="1">
        <v>39083</v>
      </c>
      <c r="C2720" t="s">
        <v>62</v>
      </c>
      <c r="D2720" t="s">
        <v>63</v>
      </c>
      <c r="E2720" t="s">
        <v>125</v>
      </c>
      <c r="F2720" t="s">
        <v>68</v>
      </c>
      <c r="G2720" t="s">
        <v>40</v>
      </c>
      <c r="H2720" t="s">
        <v>50</v>
      </c>
      <c r="I2720" t="s">
        <v>43</v>
      </c>
      <c r="J2720" t="s">
        <v>43</v>
      </c>
      <c r="K2720" t="s">
        <v>42</v>
      </c>
      <c r="L2720" t="s">
        <v>78</v>
      </c>
      <c r="M2720">
        <v>413</v>
      </c>
      <c r="N2720">
        <v>211</v>
      </c>
      <c r="O2720">
        <v>841</v>
      </c>
      <c r="P2720">
        <v>11.69</v>
      </c>
      <c r="Q2720">
        <v>83</v>
      </c>
      <c r="R2720">
        <v>1380146</v>
      </c>
      <c r="S2720" s="6">
        <f t="shared" si="420"/>
        <v>3985781.9905213271</v>
      </c>
      <c r="T2720" s="6">
        <f t="shared" si="421"/>
        <v>1957345.9715639811</v>
      </c>
      <c r="U2720" s="2">
        <f t="shared" si="422"/>
        <v>55402843.601895735</v>
      </c>
      <c r="V2720" s="3">
        <f t="shared" si="423"/>
        <v>10.132530120481928</v>
      </c>
      <c r="W2720" s="3">
        <f t="shared" si="424"/>
        <v>4.975903614457831</v>
      </c>
      <c r="X2720" s="2">
        <f t="shared" si="425"/>
        <v>140.84337349397592</v>
      </c>
      <c r="Y2720" s="3">
        <f t="shared" si="426"/>
        <v>4.975903614457831</v>
      </c>
      <c r="Z2720" s="2">
        <f t="shared" si="427"/>
        <v>13.900118906064209</v>
      </c>
      <c r="AA2720" s="5">
        <f t="shared" si="428"/>
        <v>2.0363196125907992</v>
      </c>
      <c r="AB2720" s="4">
        <f t="shared" si="429"/>
        <v>1.6628265060240965E-2</v>
      </c>
      <c r="AC2720">
        <v>3</v>
      </c>
      <c r="AD2720">
        <v>1</v>
      </c>
      <c r="AE2720">
        <v>0</v>
      </c>
      <c r="AF2720">
        <v>1</v>
      </c>
      <c r="AG2720">
        <v>1</v>
      </c>
      <c r="AH2720">
        <v>-0.73483677377203904</v>
      </c>
      <c r="AI2720">
        <v>0.98802969378505001</v>
      </c>
    </row>
    <row r="2721" spans="1:35" x14ac:dyDescent="0.2">
      <c r="A2721" t="s">
        <v>2796</v>
      </c>
      <c r="B2721" s="1">
        <v>43101</v>
      </c>
      <c r="C2721" t="s">
        <v>46</v>
      </c>
      <c r="D2721" t="s">
        <v>47</v>
      </c>
      <c r="E2721" t="s">
        <v>59</v>
      </c>
      <c r="F2721" t="s">
        <v>48</v>
      </c>
      <c r="G2721" t="s">
        <v>49</v>
      </c>
      <c r="H2721" t="s">
        <v>50</v>
      </c>
      <c r="I2721" t="s">
        <v>43</v>
      </c>
      <c r="J2721" t="s">
        <v>42</v>
      </c>
      <c r="K2721" t="s">
        <v>43</v>
      </c>
      <c r="L2721" t="s">
        <v>60</v>
      </c>
      <c r="M2721">
        <v>26</v>
      </c>
      <c r="N2721">
        <v>850</v>
      </c>
      <c r="O2721">
        <v>527</v>
      </c>
      <c r="P2721">
        <v>27.91</v>
      </c>
      <c r="Q2721">
        <v>96</v>
      </c>
      <c r="R2721">
        <v>76316</v>
      </c>
      <c r="S2721" s="6">
        <f t="shared" si="420"/>
        <v>620000</v>
      </c>
      <c r="T2721" s="6">
        <f t="shared" si="421"/>
        <v>30588.235294117647</v>
      </c>
      <c r="U2721" s="2">
        <f t="shared" si="422"/>
        <v>32835294.117647059</v>
      </c>
      <c r="V2721" s="3">
        <f t="shared" si="423"/>
        <v>5.489583333333333</v>
      </c>
      <c r="W2721" s="3">
        <f t="shared" si="424"/>
        <v>0.27083333333333331</v>
      </c>
      <c r="X2721" s="2">
        <f t="shared" si="425"/>
        <v>290.72916666666669</v>
      </c>
      <c r="Y2721" s="3">
        <f t="shared" si="426"/>
        <v>0.27083333333333331</v>
      </c>
      <c r="Z2721" s="2">
        <f t="shared" si="427"/>
        <v>52.960151802656547</v>
      </c>
      <c r="AA2721" s="5">
        <f t="shared" si="428"/>
        <v>20.26923076923077</v>
      </c>
      <c r="AB2721" s="4">
        <f t="shared" si="429"/>
        <v>7.9495833333333328E-4</v>
      </c>
      <c r="AC2721">
        <v>6</v>
      </c>
      <c r="AD2721">
        <v>0</v>
      </c>
      <c r="AE2721">
        <v>0</v>
      </c>
      <c r="AF2721">
        <v>1</v>
      </c>
      <c r="AG2721">
        <v>1</v>
      </c>
      <c r="AH2721">
        <v>-0.93028043832754503</v>
      </c>
      <c r="AI2721">
        <v>-0.12630286776227401</v>
      </c>
    </row>
    <row r="2722" spans="1:35" x14ac:dyDescent="0.2">
      <c r="A2722" t="s">
        <v>2797</v>
      </c>
      <c r="B2722" s="1">
        <v>37257</v>
      </c>
      <c r="C2722" t="s">
        <v>53</v>
      </c>
      <c r="D2722" t="s">
        <v>37</v>
      </c>
      <c r="E2722" t="s">
        <v>80</v>
      </c>
      <c r="F2722" t="s">
        <v>54</v>
      </c>
      <c r="G2722" t="s">
        <v>55</v>
      </c>
      <c r="H2722" t="s">
        <v>50</v>
      </c>
      <c r="I2722" t="s">
        <v>43</v>
      </c>
      <c r="J2722" t="s">
        <v>42</v>
      </c>
      <c r="K2722" t="s">
        <v>43</v>
      </c>
      <c r="L2722" t="s">
        <v>5077</v>
      </c>
      <c r="M2722">
        <v>87</v>
      </c>
      <c r="N2722">
        <v>296</v>
      </c>
      <c r="O2722">
        <v>849</v>
      </c>
      <c r="P2722">
        <v>40.35</v>
      </c>
      <c r="Q2722">
        <v>22</v>
      </c>
      <c r="R2722">
        <v>1585710</v>
      </c>
      <c r="S2722" s="6">
        <f t="shared" si="420"/>
        <v>2868243.2432432431</v>
      </c>
      <c r="T2722" s="6">
        <f t="shared" si="421"/>
        <v>293918.91891891893</v>
      </c>
      <c r="U2722" s="2">
        <f t="shared" si="422"/>
        <v>136317567.56756756</v>
      </c>
      <c r="V2722" s="3">
        <f t="shared" si="423"/>
        <v>38.590909090909093</v>
      </c>
      <c r="W2722" s="3">
        <f t="shared" si="424"/>
        <v>3.9545454545454546</v>
      </c>
      <c r="X2722" s="2">
        <f t="shared" si="425"/>
        <v>1834.090909090909</v>
      </c>
      <c r="Y2722" s="3">
        <f t="shared" si="426"/>
        <v>3.9545454545454546</v>
      </c>
      <c r="Z2722" s="2">
        <f t="shared" si="427"/>
        <v>47.526501766784449</v>
      </c>
      <c r="AA2722" s="5">
        <f t="shared" si="428"/>
        <v>9.7586206896551726</v>
      </c>
      <c r="AB2722" s="4">
        <f t="shared" si="429"/>
        <v>7.2077727272727279E-2</v>
      </c>
      <c r="AC2722">
        <v>8</v>
      </c>
      <c r="AD2722">
        <v>1</v>
      </c>
      <c r="AE2722">
        <v>1</v>
      </c>
      <c r="AF2722">
        <v>4</v>
      </c>
      <c r="AG2722">
        <v>1</v>
      </c>
      <c r="AH2722">
        <v>9.8367777154476796E-2</v>
      </c>
      <c r="AI2722">
        <v>0.51245542463082205</v>
      </c>
    </row>
    <row r="2723" spans="1:35" x14ac:dyDescent="0.2">
      <c r="A2723" t="s">
        <v>2798</v>
      </c>
      <c r="B2723" s="1">
        <v>41640</v>
      </c>
      <c r="C2723" t="s">
        <v>53</v>
      </c>
      <c r="D2723" t="s">
        <v>37</v>
      </c>
      <c r="E2723" t="s">
        <v>71</v>
      </c>
      <c r="F2723" t="s">
        <v>48</v>
      </c>
      <c r="G2723" t="s">
        <v>49</v>
      </c>
      <c r="H2723" t="s">
        <v>50</v>
      </c>
      <c r="I2723" t="s">
        <v>43</v>
      </c>
      <c r="J2723" t="s">
        <v>42</v>
      </c>
      <c r="K2723" t="s">
        <v>43</v>
      </c>
      <c r="L2723" t="s">
        <v>56</v>
      </c>
      <c r="M2723">
        <v>33</v>
      </c>
      <c r="N2723">
        <v>144</v>
      </c>
      <c r="O2723">
        <v>522</v>
      </c>
      <c r="P2723">
        <v>47.82</v>
      </c>
      <c r="Q2723">
        <v>31</v>
      </c>
      <c r="R2723">
        <v>2837892</v>
      </c>
      <c r="S2723" s="6">
        <f t="shared" si="420"/>
        <v>3625000</v>
      </c>
      <c r="T2723" s="6">
        <f t="shared" si="421"/>
        <v>229166.66666666666</v>
      </c>
      <c r="U2723" s="2">
        <f t="shared" si="422"/>
        <v>332083333.33333331</v>
      </c>
      <c r="V2723" s="3">
        <f t="shared" si="423"/>
        <v>16.838709677419356</v>
      </c>
      <c r="W2723" s="3">
        <f t="shared" si="424"/>
        <v>1.064516129032258</v>
      </c>
      <c r="X2723" s="2">
        <f t="shared" si="425"/>
        <v>1542.5806451612902</v>
      </c>
      <c r="Y2723" s="3">
        <f t="shared" si="426"/>
        <v>1.064516129032258</v>
      </c>
      <c r="Z2723" s="2">
        <f t="shared" si="427"/>
        <v>91.609195402298852</v>
      </c>
      <c r="AA2723" s="5">
        <f t="shared" si="428"/>
        <v>15.818181818181818</v>
      </c>
      <c r="AB2723" s="4">
        <f t="shared" si="429"/>
        <v>9.1544903225806454E-2</v>
      </c>
      <c r="AC2723">
        <v>8</v>
      </c>
      <c r="AD2723">
        <v>1</v>
      </c>
      <c r="AE2723">
        <v>1</v>
      </c>
      <c r="AF2723">
        <v>4</v>
      </c>
      <c r="AG2723">
        <v>1</v>
      </c>
      <c r="AH2723">
        <v>-0.24021639416688501</v>
      </c>
      <c r="AI2723" s="2">
        <v>1.05354192364641E+16</v>
      </c>
    </row>
    <row r="2724" spans="1:35" x14ac:dyDescent="0.2">
      <c r="A2724" t="s">
        <v>2799</v>
      </c>
      <c r="B2724" s="1">
        <v>36892</v>
      </c>
      <c r="C2724" t="s">
        <v>53</v>
      </c>
      <c r="D2724" t="s">
        <v>37</v>
      </c>
      <c r="E2724" t="s">
        <v>67</v>
      </c>
      <c r="F2724" t="s">
        <v>65</v>
      </c>
      <c r="G2724" t="s">
        <v>40</v>
      </c>
      <c r="H2724" t="s">
        <v>51</v>
      </c>
      <c r="I2724" t="s">
        <v>43</v>
      </c>
      <c r="J2724" t="s">
        <v>43</v>
      </c>
      <c r="K2724" t="s">
        <v>42</v>
      </c>
      <c r="L2724" t="s">
        <v>60</v>
      </c>
      <c r="M2724">
        <v>339</v>
      </c>
      <c r="N2724">
        <v>2330</v>
      </c>
      <c r="O2724">
        <v>693</v>
      </c>
      <c r="P2724">
        <v>7.15</v>
      </c>
      <c r="Q2724">
        <v>10</v>
      </c>
      <c r="R2724">
        <v>2921364</v>
      </c>
      <c r="S2724" s="6">
        <f t="shared" si="420"/>
        <v>297424.89270386269</v>
      </c>
      <c r="T2724" s="6">
        <f t="shared" si="421"/>
        <v>145493.56223175966</v>
      </c>
      <c r="U2724" s="2">
        <f t="shared" si="422"/>
        <v>3068669.5278969957</v>
      </c>
      <c r="V2724" s="3">
        <f t="shared" si="423"/>
        <v>69.3</v>
      </c>
      <c r="W2724" s="3">
        <f t="shared" si="424"/>
        <v>33.9</v>
      </c>
      <c r="X2724" s="2">
        <f t="shared" si="425"/>
        <v>715</v>
      </c>
      <c r="Y2724" s="3">
        <f t="shared" si="426"/>
        <v>33.9</v>
      </c>
      <c r="Z2724" s="2">
        <f t="shared" si="427"/>
        <v>10.317460317460318</v>
      </c>
      <c r="AA2724" s="5">
        <f t="shared" si="428"/>
        <v>2.0442477876106193</v>
      </c>
      <c r="AB2724" s="4">
        <f t="shared" si="429"/>
        <v>0.29213640000000002</v>
      </c>
      <c r="AC2724">
        <v>3</v>
      </c>
      <c r="AD2724">
        <v>1</v>
      </c>
      <c r="AE2724">
        <v>0</v>
      </c>
      <c r="AF2724">
        <v>4</v>
      </c>
      <c r="AG2724">
        <v>1</v>
      </c>
      <c r="AH2724" s="2">
        <v>1.33002989246626E+16</v>
      </c>
      <c r="AI2724">
        <v>-0.23279328780427999</v>
      </c>
    </row>
    <row r="2725" spans="1:35" x14ac:dyDescent="0.2">
      <c r="A2725" t="s">
        <v>2800</v>
      </c>
      <c r="B2725" s="1">
        <v>37987</v>
      </c>
      <c r="C2725" t="s">
        <v>73</v>
      </c>
      <c r="D2725" t="s">
        <v>74</v>
      </c>
      <c r="E2725" t="s">
        <v>125</v>
      </c>
      <c r="F2725" t="s">
        <v>54</v>
      </c>
      <c r="G2725" t="s">
        <v>55</v>
      </c>
      <c r="H2725" t="s">
        <v>50</v>
      </c>
      <c r="I2725" t="s">
        <v>42</v>
      </c>
      <c r="J2725" t="s">
        <v>51</v>
      </c>
      <c r="K2725" t="s">
        <v>43</v>
      </c>
      <c r="L2725" t="s">
        <v>56</v>
      </c>
      <c r="M2725">
        <v>168</v>
      </c>
      <c r="N2725">
        <v>1135</v>
      </c>
      <c r="O2725">
        <v>157</v>
      </c>
      <c r="P2725">
        <v>47.48</v>
      </c>
      <c r="Q2725">
        <v>50</v>
      </c>
      <c r="R2725">
        <v>1002051</v>
      </c>
      <c r="S2725" s="6">
        <f t="shared" si="420"/>
        <v>138325.99118942732</v>
      </c>
      <c r="T2725" s="6">
        <f t="shared" si="421"/>
        <v>148017.62114537446</v>
      </c>
      <c r="U2725" s="2">
        <f t="shared" si="422"/>
        <v>41832599.11894273</v>
      </c>
      <c r="V2725" s="3">
        <f t="shared" si="423"/>
        <v>3.14</v>
      </c>
      <c r="W2725" s="3">
        <f t="shared" si="424"/>
        <v>3.36</v>
      </c>
      <c r="X2725" s="2">
        <f t="shared" si="425"/>
        <v>949.6</v>
      </c>
      <c r="Y2725" s="3">
        <f t="shared" si="426"/>
        <v>3.36</v>
      </c>
      <c r="Z2725" s="2">
        <f t="shared" si="427"/>
        <v>302.42038216560508</v>
      </c>
      <c r="AA2725" s="5">
        <f t="shared" si="428"/>
        <v>0.93452380952380953</v>
      </c>
      <c r="AB2725" s="4">
        <f t="shared" si="429"/>
        <v>2.004102E-2</v>
      </c>
      <c r="AC2725">
        <v>7</v>
      </c>
      <c r="AD2725">
        <v>0</v>
      </c>
      <c r="AE2725">
        <v>0</v>
      </c>
      <c r="AF2725">
        <v>1</v>
      </c>
      <c r="AG2725">
        <v>1</v>
      </c>
      <c r="AH2725">
        <v>-0.65617852227442597</v>
      </c>
      <c r="AI2725">
        <v>-0.15085040124951599</v>
      </c>
    </row>
    <row r="2726" spans="1:35" x14ac:dyDescent="0.2">
      <c r="A2726" t="s">
        <v>2801</v>
      </c>
      <c r="B2726" s="1">
        <v>40909</v>
      </c>
      <c r="C2726" t="s">
        <v>82</v>
      </c>
      <c r="D2726" t="s">
        <v>83</v>
      </c>
      <c r="E2726" t="s">
        <v>125</v>
      </c>
      <c r="F2726" t="s">
        <v>48</v>
      </c>
      <c r="G2726" t="s">
        <v>49</v>
      </c>
      <c r="H2726" t="s">
        <v>41</v>
      </c>
      <c r="I2726" t="s">
        <v>42</v>
      </c>
      <c r="J2726" t="s">
        <v>43</v>
      </c>
      <c r="K2726" t="s">
        <v>42</v>
      </c>
      <c r="L2726" t="s">
        <v>5077</v>
      </c>
      <c r="M2726">
        <v>296</v>
      </c>
      <c r="N2726">
        <v>3457</v>
      </c>
      <c r="O2726">
        <v>61</v>
      </c>
      <c r="P2726">
        <v>7.72</v>
      </c>
      <c r="Q2726">
        <v>83</v>
      </c>
      <c r="R2726">
        <v>3526553</v>
      </c>
      <c r="S2726" s="6">
        <f t="shared" si="420"/>
        <v>17645.357246167197</v>
      </c>
      <c r="T2726" s="6">
        <f t="shared" si="421"/>
        <v>85623.372866647376</v>
      </c>
      <c r="U2726" s="2">
        <f t="shared" si="422"/>
        <v>2233150.130170668</v>
      </c>
      <c r="V2726" s="3">
        <f t="shared" si="423"/>
        <v>0.73493975903614461</v>
      </c>
      <c r="W2726" s="3">
        <f t="shared" si="424"/>
        <v>3.5662650602409638</v>
      </c>
      <c r="X2726" s="2">
        <f t="shared" si="425"/>
        <v>93.01204819277109</v>
      </c>
      <c r="Y2726" s="3">
        <f t="shared" si="426"/>
        <v>3.5662650602409638</v>
      </c>
      <c r="Z2726" s="2">
        <f t="shared" si="427"/>
        <v>126.55737704918033</v>
      </c>
      <c r="AA2726" s="5">
        <f t="shared" si="428"/>
        <v>0.20608108108108109</v>
      </c>
      <c r="AB2726" s="4">
        <f t="shared" si="429"/>
        <v>4.2488590361445783E-2</v>
      </c>
      <c r="AC2726">
        <v>3</v>
      </c>
      <c r="AD2726">
        <v>1</v>
      </c>
      <c r="AE2726">
        <v>0</v>
      </c>
      <c r="AF2726">
        <v>1</v>
      </c>
      <c r="AG2726">
        <v>1</v>
      </c>
      <c r="AH2726">
        <v>-0.82668818596216498</v>
      </c>
      <c r="AI2726">
        <v>-0.28391005773531103</v>
      </c>
    </row>
    <row r="2727" spans="1:35" x14ac:dyDescent="0.2">
      <c r="A2727" t="s">
        <v>2802</v>
      </c>
      <c r="B2727" s="1">
        <v>39814</v>
      </c>
      <c r="C2727" t="s">
        <v>36</v>
      </c>
      <c r="D2727" t="s">
        <v>37</v>
      </c>
      <c r="E2727" t="s">
        <v>75</v>
      </c>
      <c r="F2727" t="s">
        <v>54</v>
      </c>
      <c r="G2727" t="s">
        <v>55</v>
      </c>
      <c r="H2727" t="s">
        <v>41</v>
      </c>
      <c r="I2727" t="s">
        <v>42</v>
      </c>
      <c r="J2727" t="s">
        <v>43</v>
      </c>
      <c r="K2727" t="s">
        <v>43</v>
      </c>
      <c r="L2727" t="s">
        <v>56</v>
      </c>
      <c r="M2727">
        <v>354</v>
      </c>
      <c r="N2727">
        <v>3371</v>
      </c>
      <c r="O2727">
        <v>198</v>
      </c>
      <c r="P2727">
        <v>40.24</v>
      </c>
      <c r="Q2727">
        <v>79</v>
      </c>
      <c r="R2727">
        <v>4268483</v>
      </c>
      <c r="S2727" s="6">
        <f t="shared" si="420"/>
        <v>58736.280035597745</v>
      </c>
      <c r="T2727" s="6">
        <f t="shared" si="421"/>
        <v>105013.34915455355</v>
      </c>
      <c r="U2727" s="2">
        <f t="shared" si="422"/>
        <v>11937110.649658855</v>
      </c>
      <c r="V2727" s="3">
        <f t="shared" si="423"/>
        <v>2.5063291139240507</v>
      </c>
      <c r="W2727" s="3">
        <f t="shared" si="424"/>
        <v>4.481012658227848</v>
      </c>
      <c r="X2727" s="2">
        <f t="shared" si="425"/>
        <v>509.36708860759495</v>
      </c>
      <c r="Y2727" s="3">
        <f t="shared" si="426"/>
        <v>4.481012658227848</v>
      </c>
      <c r="Z2727" s="2">
        <f t="shared" si="427"/>
        <v>203.23232323232324</v>
      </c>
      <c r="AA2727" s="5">
        <f t="shared" si="428"/>
        <v>0.55932203389830504</v>
      </c>
      <c r="AB2727" s="4">
        <f t="shared" si="429"/>
        <v>5.4031430379746836E-2</v>
      </c>
      <c r="AC2727">
        <v>9</v>
      </c>
      <c r="AD2727">
        <v>1</v>
      </c>
      <c r="AE2727">
        <v>1</v>
      </c>
      <c r="AF2727">
        <v>1</v>
      </c>
      <c r="AG2727">
        <v>1</v>
      </c>
      <c r="AH2727">
        <v>-0.65489871827946999</v>
      </c>
      <c r="AI2727">
        <v>-0.24714032353090801</v>
      </c>
    </row>
    <row r="2728" spans="1:35" x14ac:dyDescent="0.2">
      <c r="A2728" t="s">
        <v>2803</v>
      </c>
      <c r="B2728" s="1">
        <v>36526</v>
      </c>
      <c r="C2728" t="s">
        <v>73</v>
      </c>
      <c r="D2728" t="s">
        <v>74</v>
      </c>
      <c r="E2728" t="s">
        <v>132</v>
      </c>
      <c r="F2728" t="s">
        <v>65</v>
      </c>
      <c r="G2728" t="s">
        <v>40</v>
      </c>
      <c r="H2728" t="s">
        <v>41</v>
      </c>
      <c r="I2728" t="s">
        <v>42</v>
      </c>
      <c r="J2728" t="s">
        <v>43</v>
      </c>
      <c r="K2728" t="s">
        <v>43</v>
      </c>
      <c r="L2728" t="s">
        <v>60</v>
      </c>
      <c r="M2728">
        <v>308</v>
      </c>
      <c r="N2728">
        <v>4390</v>
      </c>
      <c r="O2728">
        <v>72</v>
      </c>
      <c r="P2728">
        <v>43.22</v>
      </c>
      <c r="Q2728">
        <v>64</v>
      </c>
      <c r="R2728">
        <v>4488186</v>
      </c>
      <c r="S2728" s="6">
        <f t="shared" si="420"/>
        <v>16400.911161731208</v>
      </c>
      <c r="T2728" s="6">
        <f t="shared" si="421"/>
        <v>70159.453302961279</v>
      </c>
      <c r="U2728" s="2">
        <f t="shared" si="422"/>
        <v>9845102.50569476</v>
      </c>
      <c r="V2728" s="3">
        <f t="shared" si="423"/>
        <v>1.125</v>
      </c>
      <c r="W2728" s="3">
        <f t="shared" si="424"/>
        <v>4.8125</v>
      </c>
      <c r="X2728" s="2">
        <f t="shared" si="425"/>
        <v>675.3125</v>
      </c>
      <c r="Y2728" s="3">
        <f t="shared" si="426"/>
        <v>4.8125</v>
      </c>
      <c r="Z2728" s="2">
        <f t="shared" si="427"/>
        <v>600.27777777777783</v>
      </c>
      <c r="AA2728" s="5">
        <f t="shared" si="428"/>
        <v>0.23376623376623376</v>
      </c>
      <c r="AB2728" s="4">
        <f t="shared" si="429"/>
        <v>7.0127906249999997E-2</v>
      </c>
      <c r="AC2728">
        <v>2</v>
      </c>
      <c r="AD2728">
        <v>1</v>
      </c>
      <c r="AE2728">
        <v>1</v>
      </c>
      <c r="AF2728">
        <v>1</v>
      </c>
      <c r="AG2728">
        <v>1</v>
      </c>
      <c r="AH2728">
        <v>-0.57492604462657804</v>
      </c>
      <c r="AI2728">
        <v>-0.26798101510739902</v>
      </c>
    </row>
    <row r="2729" spans="1:35" x14ac:dyDescent="0.2">
      <c r="A2729" t="s">
        <v>2804</v>
      </c>
      <c r="B2729" s="1">
        <v>41640</v>
      </c>
      <c r="C2729" t="s">
        <v>62</v>
      </c>
      <c r="D2729" t="s">
        <v>63</v>
      </c>
      <c r="E2729" t="s">
        <v>132</v>
      </c>
      <c r="F2729" t="s">
        <v>65</v>
      </c>
      <c r="G2729" t="s">
        <v>40</v>
      </c>
      <c r="H2729" t="s">
        <v>51</v>
      </c>
      <c r="I2729" t="s">
        <v>51</v>
      </c>
      <c r="J2729" t="s">
        <v>42</v>
      </c>
      <c r="K2729" t="s">
        <v>43</v>
      </c>
      <c r="L2729" t="s">
        <v>60</v>
      </c>
      <c r="M2729">
        <v>61</v>
      </c>
      <c r="N2729">
        <v>1669</v>
      </c>
      <c r="O2729">
        <v>405</v>
      </c>
      <c r="P2729">
        <v>31.96</v>
      </c>
      <c r="Q2729">
        <v>83</v>
      </c>
      <c r="R2729">
        <v>1084204</v>
      </c>
      <c r="S2729" s="6">
        <f t="shared" si="420"/>
        <v>242660.27561414021</v>
      </c>
      <c r="T2729" s="6">
        <f t="shared" si="421"/>
        <v>36548.831635710005</v>
      </c>
      <c r="U2729" s="2">
        <f t="shared" si="422"/>
        <v>19149191.13241462</v>
      </c>
      <c r="V2729" s="3">
        <f t="shared" si="423"/>
        <v>4.8795180722891569</v>
      </c>
      <c r="W2729" s="3">
        <f t="shared" si="424"/>
        <v>0.73493975903614461</v>
      </c>
      <c r="X2729" s="2">
        <f t="shared" si="425"/>
        <v>385.06024096385545</v>
      </c>
      <c r="Y2729" s="3">
        <f t="shared" si="426"/>
        <v>0.73493975903614461</v>
      </c>
      <c r="Z2729" s="2">
        <f t="shared" si="427"/>
        <v>78.913580246913583</v>
      </c>
      <c r="AA2729" s="5">
        <f t="shared" si="428"/>
        <v>6.639344262295082</v>
      </c>
      <c r="AB2729" s="4">
        <f t="shared" si="429"/>
        <v>1.3062698795180723E-2</v>
      </c>
      <c r="AC2729">
        <v>2</v>
      </c>
      <c r="AD2729">
        <v>0</v>
      </c>
      <c r="AE2729">
        <v>1</v>
      </c>
      <c r="AF2729">
        <v>1</v>
      </c>
      <c r="AG2729">
        <v>1</v>
      </c>
      <c r="AH2729">
        <v>-0.86209970972564098</v>
      </c>
      <c r="AI2729">
        <v>-0.21927783629394401</v>
      </c>
    </row>
    <row r="2730" spans="1:35" x14ac:dyDescent="0.2">
      <c r="A2730" t="s">
        <v>2805</v>
      </c>
      <c r="B2730" s="1">
        <v>42736</v>
      </c>
      <c r="C2730" t="s">
        <v>73</v>
      </c>
      <c r="D2730" t="s">
        <v>74</v>
      </c>
      <c r="E2730" t="s">
        <v>38</v>
      </c>
      <c r="F2730" t="s">
        <v>39</v>
      </c>
      <c r="G2730" t="s">
        <v>40</v>
      </c>
      <c r="H2730" t="s">
        <v>51</v>
      </c>
      <c r="I2730" t="s">
        <v>51</v>
      </c>
      <c r="J2730" t="s">
        <v>51</v>
      </c>
      <c r="K2730" t="s">
        <v>43</v>
      </c>
      <c r="L2730" t="s">
        <v>78</v>
      </c>
      <c r="M2730">
        <v>166</v>
      </c>
      <c r="N2730">
        <v>2089</v>
      </c>
      <c r="O2730">
        <v>417</v>
      </c>
      <c r="P2730">
        <v>33.47</v>
      </c>
      <c r="Q2730">
        <v>83</v>
      </c>
      <c r="R2730">
        <v>3011436</v>
      </c>
      <c r="S2730" s="6">
        <f t="shared" si="420"/>
        <v>199617.04164672093</v>
      </c>
      <c r="T2730" s="6">
        <f t="shared" si="421"/>
        <v>79463.858305409289</v>
      </c>
      <c r="U2730" s="2">
        <f t="shared" si="422"/>
        <v>16022020.105313547</v>
      </c>
      <c r="V2730" s="3">
        <f t="shared" si="423"/>
        <v>5.024096385542169</v>
      </c>
      <c r="W2730" s="3">
        <f t="shared" si="424"/>
        <v>2</v>
      </c>
      <c r="X2730" s="2">
        <f t="shared" si="425"/>
        <v>403.25301204819277</v>
      </c>
      <c r="Y2730" s="3">
        <f t="shared" si="426"/>
        <v>2</v>
      </c>
      <c r="Z2730" s="2">
        <f t="shared" si="427"/>
        <v>80.26378896882494</v>
      </c>
      <c r="AA2730" s="5">
        <f t="shared" si="428"/>
        <v>2.5120481927710845</v>
      </c>
      <c r="AB2730" s="4">
        <f t="shared" si="429"/>
        <v>3.6282361445783132E-2</v>
      </c>
      <c r="AC2730">
        <v>5</v>
      </c>
      <c r="AD2730">
        <v>0</v>
      </c>
      <c r="AE2730">
        <v>0</v>
      </c>
      <c r="AF2730">
        <v>1</v>
      </c>
      <c r="AG2730">
        <v>1</v>
      </c>
      <c r="AH2730">
        <v>-0.76170892529841105</v>
      </c>
      <c r="AI2730">
        <v>-0.223185668204989</v>
      </c>
    </row>
    <row r="2731" spans="1:35" x14ac:dyDescent="0.2">
      <c r="A2731" t="s">
        <v>2806</v>
      </c>
      <c r="B2731" s="1">
        <v>40179</v>
      </c>
      <c r="C2731" t="s">
        <v>89</v>
      </c>
      <c r="D2731" t="s">
        <v>63</v>
      </c>
      <c r="E2731" t="s">
        <v>59</v>
      </c>
      <c r="F2731" t="s">
        <v>68</v>
      </c>
      <c r="G2731" t="s">
        <v>40</v>
      </c>
      <c r="H2731" t="s">
        <v>51</v>
      </c>
      <c r="I2731" t="s">
        <v>43</v>
      </c>
      <c r="J2731" t="s">
        <v>43</v>
      </c>
      <c r="K2731" t="s">
        <v>42</v>
      </c>
      <c r="L2731" t="s">
        <v>78</v>
      </c>
      <c r="M2731">
        <v>393</v>
      </c>
      <c r="N2731">
        <v>2455</v>
      </c>
      <c r="O2731">
        <v>564</v>
      </c>
      <c r="P2731">
        <v>10.039999999999999</v>
      </c>
      <c r="Q2731">
        <v>54</v>
      </c>
      <c r="R2731">
        <v>2479123</v>
      </c>
      <c r="S2731" s="6">
        <f t="shared" si="420"/>
        <v>229735.23421588595</v>
      </c>
      <c r="T2731" s="6">
        <f t="shared" si="421"/>
        <v>160081.46639511202</v>
      </c>
      <c r="U2731" s="2">
        <f t="shared" si="422"/>
        <v>4089613.0346232178</v>
      </c>
      <c r="V2731" s="3">
        <f t="shared" si="423"/>
        <v>10.444444444444445</v>
      </c>
      <c r="W2731" s="3">
        <f t="shared" si="424"/>
        <v>7.2777777777777777</v>
      </c>
      <c r="X2731" s="2">
        <f t="shared" si="425"/>
        <v>185.92592592592592</v>
      </c>
      <c r="Y2731" s="3">
        <f t="shared" si="426"/>
        <v>7.2777777777777777</v>
      </c>
      <c r="Z2731" s="2">
        <f t="shared" si="427"/>
        <v>17.801418439716311</v>
      </c>
      <c r="AA2731" s="5">
        <f t="shared" si="428"/>
        <v>1.4351145038167938</v>
      </c>
      <c r="AB2731" s="4">
        <f t="shared" si="429"/>
        <v>4.5909685185185185E-2</v>
      </c>
      <c r="AC2731">
        <v>1</v>
      </c>
      <c r="AD2731">
        <v>1</v>
      </c>
      <c r="AE2731">
        <v>0</v>
      </c>
      <c r="AF2731">
        <v>1</v>
      </c>
      <c r="AG2731">
        <v>1</v>
      </c>
      <c r="AH2731">
        <v>-0.59718117298868301</v>
      </c>
      <c r="AI2731">
        <v>-0.22389145165906199</v>
      </c>
    </row>
    <row r="2732" spans="1:35" x14ac:dyDescent="0.2">
      <c r="A2732" t="s">
        <v>2807</v>
      </c>
      <c r="B2732" s="1">
        <v>37987</v>
      </c>
      <c r="C2732" t="s">
        <v>53</v>
      </c>
      <c r="D2732" t="s">
        <v>37</v>
      </c>
      <c r="E2732" t="s">
        <v>59</v>
      </c>
      <c r="F2732" t="s">
        <v>39</v>
      </c>
      <c r="G2732" t="s">
        <v>40</v>
      </c>
      <c r="H2732" t="s">
        <v>41</v>
      </c>
      <c r="I2732" t="s">
        <v>43</v>
      </c>
      <c r="J2732" t="s">
        <v>43</v>
      </c>
      <c r="K2732" t="s">
        <v>51</v>
      </c>
      <c r="L2732" t="s">
        <v>56</v>
      </c>
      <c r="M2732">
        <v>330</v>
      </c>
      <c r="N2732">
        <v>3613</v>
      </c>
      <c r="O2732">
        <v>944</v>
      </c>
      <c r="P2732">
        <v>22.2</v>
      </c>
      <c r="Q2732">
        <v>97</v>
      </c>
      <c r="R2732">
        <v>1921757</v>
      </c>
      <c r="S2732" s="6">
        <f t="shared" si="420"/>
        <v>261278.7157486853</v>
      </c>
      <c r="T2732" s="6">
        <f t="shared" si="421"/>
        <v>91336.839191807361</v>
      </c>
      <c r="U2732" s="2">
        <f t="shared" si="422"/>
        <v>6144478.2729034042</v>
      </c>
      <c r="V2732" s="3">
        <f t="shared" si="423"/>
        <v>9.7319587628865971</v>
      </c>
      <c r="W2732" s="3">
        <f t="shared" si="424"/>
        <v>3.402061855670103</v>
      </c>
      <c r="X2732" s="2">
        <f t="shared" si="425"/>
        <v>228.86597938144331</v>
      </c>
      <c r="Y2732" s="3">
        <f t="shared" si="426"/>
        <v>3.402061855670103</v>
      </c>
      <c r="Z2732" s="2">
        <f t="shared" si="427"/>
        <v>23.516949152542374</v>
      </c>
      <c r="AA2732" s="5">
        <f t="shared" si="428"/>
        <v>2.8606060606060608</v>
      </c>
      <c r="AB2732" s="4">
        <f t="shared" si="429"/>
        <v>1.9811927835051545E-2</v>
      </c>
      <c r="AC2732">
        <v>9</v>
      </c>
      <c r="AD2732">
        <v>0</v>
      </c>
      <c r="AE2732">
        <v>0</v>
      </c>
      <c r="AF2732">
        <v>1</v>
      </c>
      <c r="AG2732">
        <v>1</v>
      </c>
      <c r="AH2732">
        <v>-0.75571056059161401</v>
      </c>
      <c r="AI2732">
        <v>-0.233177750760236</v>
      </c>
    </row>
    <row r="2733" spans="1:35" x14ac:dyDescent="0.2">
      <c r="A2733" t="s">
        <v>2808</v>
      </c>
      <c r="B2733" s="1">
        <v>42005</v>
      </c>
      <c r="C2733" t="s">
        <v>46</v>
      </c>
      <c r="D2733" t="s">
        <v>47</v>
      </c>
      <c r="E2733" t="s">
        <v>132</v>
      </c>
      <c r="F2733" t="s">
        <v>65</v>
      </c>
      <c r="G2733" t="s">
        <v>40</v>
      </c>
      <c r="H2733" t="s">
        <v>41</v>
      </c>
      <c r="I2733" t="s">
        <v>51</v>
      </c>
      <c r="J2733" t="s">
        <v>42</v>
      </c>
      <c r="K2733" t="s">
        <v>43</v>
      </c>
      <c r="L2733" t="s">
        <v>78</v>
      </c>
      <c r="M2733">
        <v>39</v>
      </c>
      <c r="N2733">
        <v>3104</v>
      </c>
      <c r="O2733">
        <v>301</v>
      </c>
      <c r="P2733">
        <v>25.84</v>
      </c>
      <c r="Q2733">
        <v>73</v>
      </c>
      <c r="R2733">
        <v>2368300</v>
      </c>
      <c r="S2733" s="6">
        <f t="shared" si="420"/>
        <v>96971.649484536087</v>
      </c>
      <c r="T2733" s="6">
        <f t="shared" si="421"/>
        <v>12564.432989690722</v>
      </c>
      <c r="U2733" s="2">
        <f t="shared" si="422"/>
        <v>8324742.2680412373</v>
      </c>
      <c r="V2733" s="3">
        <f t="shared" si="423"/>
        <v>4.1232876712328768</v>
      </c>
      <c r="W2733" s="3">
        <f t="shared" si="424"/>
        <v>0.53424657534246578</v>
      </c>
      <c r="X2733" s="2">
        <f t="shared" si="425"/>
        <v>353.97260273972603</v>
      </c>
      <c r="Y2733" s="3">
        <f t="shared" si="426"/>
        <v>0.53424657534246578</v>
      </c>
      <c r="Z2733" s="2">
        <f t="shared" si="427"/>
        <v>85.847176079734226</v>
      </c>
      <c r="AA2733" s="5">
        <f t="shared" si="428"/>
        <v>7.7179487179487181</v>
      </c>
      <c r="AB2733" s="4">
        <f t="shared" si="429"/>
        <v>3.244246575342466E-2</v>
      </c>
      <c r="AC2733">
        <v>9</v>
      </c>
      <c r="AD2733">
        <v>1</v>
      </c>
      <c r="AE2733">
        <v>0</v>
      </c>
      <c r="AF2733">
        <v>1</v>
      </c>
      <c r="AG2733">
        <v>1</v>
      </c>
      <c r="AH2733">
        <v>-0.83546039475419998</v>
      </c>
      <c r="AI2733">
        <v>-0.27314136839485798</v>
      </c>
    </row>
    <row r="2734" spans="1:35" x14ac:dyDescent="0.2">
      <c r="A2734" t="s">
        <v>2809</v>
      </c>
      <c r="B2734" s="1">
        <v>39814</v>
      </c>
      <c r="C2734" t="s">
        <v>70</v>
      </c>
      <c r="D2734" t="s">
        <v>63</v>
      </c>
      <c r="E2734" t="s">
        <v>38</v>
      </c>
      <c r="F2734" t="s">
        <v>48</v>
      </c>
      <c r="G2734" t="s">
        <v>49</v>
      </c>
      <c r="H2734" t="s">
        <v>41</v>
      </c>
      <c r="I2734" t="s">
        <v>43</v>
      </c>
      <c r="J2734" t="s">
        <v>43</v>
      </c>
      <c r="K2734" t="s">
        <v>43</v>
      </c>
      <c r="L2734" t="s">
        <v>60</v>
      </c>
      <c r="M2734">
        <v>348</v>
      </c>
      <c r="N2734">
        <v>2885</v>
      </c>
      <c r="O2734">
        <v>886</v>
      </c>
      <c r="P2734">
        <v>37.090000000000003</v>
      </c>
      <c r="Q2734">
        <v>55</v>
      </c>
      <c r="R2734">
        <v>2588904</v>
      </c>
      <c r="S2734" s="6">
        <f t="shared" si="420"/>
        <v>307105.71923743503</v>
      </c>
      <c r="T2734" s="6">
        <f t="shared" si="421"/>
        <v>120623.91681109185</v>
      </c>
      <c r="U2734" s="2">
        <f t="shared" si="422"/>
        <v>12856152.512998266</v>
      </c>
      <c r="V2734" s="3">
        <f t="shared" si="423"/>
        <v>16.109090909090909</v>
      </c>
      <c r="W2734" s="3">
        <f t="shared" si="424"/>
        <v>6.3272727272727272</v>
      </c>
      <c r="X2734" s="2">
        <f t="shared" si="425"/>
        <v>674.36363636363637</v>
      </c>
      <c r="Y2734" s="3">
        <f t="shared" si="426"/>
        <v>6.3272727272727272</v>
      </c>
      <c r="Z2734" s="2">
        <f t="shared" si="427"/>
        <v>41.862302483069975</v>
      </c>
      <c r="AA2734" s="5">
        <f t="shared" si="428"/>
        <v>2.5459770114942528</v>
      </c>
      <c r="AB2734" s="4">
        <f t="shared" si="429"/>
        <v>4.7070981818181819E-2</v>
      </c>
      <c r="AC2734">
        <v>8</v>
      </c>
      <c r="AD2734">
        <v>1</v>
      </c>
      <c r="AE2734">
        <v>1</v>
      </c>
      <c r="AF2734">
        <v>1</v>
      </c>
      <c r="AG2734">
        <v>1</v>
      </c>
      <c r="AH2734">
        <v>-0.42972735159459102</v>
      </c>
      <c r="AI2734">
        <v>-0.203473350205677</v>
      </c>
    </row>
    <row r="2735" spans="1:35" x14ac:dyDescent="0.2">
      <c r="A2735" t="s">
        <v>2810</v>
      </c>
      <c r="B2735" s="1">
        <v>37257</v>
      </c>
      <c r="C2735" t="s">
        <v>70</v>
      </c>
      <c r="D2735" t="s">
        <v>63</v>
      </c>
      <c r="E2735" t="s">
        <v>71</v>
      </c>
      <c r="F2735" t="s">
        <v>65</v>
      </c>
      <c r="G2735" t="s">
        <v>40</v>
      </c>
      <c r="H2735" t="s">
        <v>50</v>
      </c>
      <c r="I2735" t="s">
        <v>51</v>
      </c>
      <c r="J2735" t="s">
        <v>43</v>
      </c>
      <c r="K2735" t="s">
        <v>42</v>
      </c>
      <c r="L2735" t="s">
        <v>78</v>
      </c>
      <c r="M2735">
        <v>304</v>
      </c>
      <c r="N2735">
        <v>565</v>
      </c>
      <c r="O2735">
        <v>389</v>
      </c>
      <c r="P2735">
        <v>9.64</v>
      </c>
      <c r="Q2735">
        <v>81</v>
      </c>
      <c r="R2735">
        <v>3759168</v>
      </c>
      <c r="S2735" s="6">
        <f t="shared" si="420"/>
        <v>688495.57522123889</v>
      </c>
      <c r="T2735" s="6">
        <f t="shared" si="421"/>
        <v>538053.09734513273</v>
      </c>
      <c r="U2735" s="2">
        <f t="shared" si="422"/>
        <v>17061946.902654868</v>
      </c>
      <c r="V2735" s="3">
        <f t="shared" si="423"/>
        <v>4.8024691358024691</v>
      </c>
      <c r="W2735" s="3">
        <f t="shared" si="424"/>
        <v>3.7530864197530862</v>
      </c>
      <c r="X2735" s="2">
        <f t="shared" si="425"/>
        <v>119.01234567901234</v>
      </c>
      <c r="Y2735" s="3">
        <f t="shared" si="426"/>
        <v>3.7530864197530862</v>
      </c>
      <c r="Z2735" s="2">
        <f t="shared" si="427"/>
        <v>24.781491002570693</v>
      </c>
      <c r="AA2735" s="5">
        <f t="shared" si="428"/>
        <v>1.2796052631578947</v>
      </c>
      <c r="AB2735" s="4">
        <f t="shared" si="429"/>
        <v>4.6409481481481482E-2</v>
      </c>
      <c r="AC2735">
        <v>9</v>
      </c>
      <c r="AD2735">
        <v>0</v>
      </c>
      <c r="AE2735">
        <v>0</v>
      </c>
      <c r="AF2735">
        <v>1</v>
      </c>
      <c r="AG2735">
        <v>1</v>
      </c>
      <c r="AH2735">
        <v>-0.76311251763447296</v>
      </c>
      <c r="AI2735">
        <v>-1.2680775925776299E-2</v>
      </c>
    </row>
    <row r="2736" spans="1:35" x14ac:dyDescent="0.2">
      <c r="A2736" t="s">
        <v>2811</v>
      </c>
      <c r="B2736" s="1">
        <v>42370</v>
      </c>
      <c r="C2736" t="s">
        <v>53</v>
      </c>
      <c r="D2736" t="s">
        <v>37</v>
      </c>
      <c r="E2736" t="s">
        <v>132</v>
      </c>
      <c r="F2736" t="s">
        <v>65</v>
      </c>
      <c r="G2736" t="s">
        <v>40</v>
      </c>
      <c r="H2736" t="s">
        <v>51</v>
      </c>
      <c r="I2736" t="s">
        <v>42</v>
      </c>
      <c r="J2736" t="s">
        <v>43</v>
      </c>
      <c r="K2736" t="s">
        <v>43</v>
      </c>
      <c r="L2736" t="s">
        <v>44</v>
      </c>
      <c r="M2736">
        <v>312</v>
      </c>
      <c r="N2736">
        <v>2387</v>
      </c>
      <c r="O2736">
        <v>33</v>
      </c>
      <c r="P2736">
        <v>45.68</v>
      </c>
      <c r="Q2736">
        <v>73</v>
      </c>
      <c r="R2736">
        <v>4101000</v>
      </c>
      <c r="S2736" s="6">
        <f t="shared" si="420"/>
        <v>13824.884792626728</v>
      </c>
      <c r="T2736" s="6">
        <f t="shared" si="421"/>
        <v>130708.00167574361</v>
      </c>
      <c r="U2736" s="2">
        <f t="shared" si="422"/>
        <v>19136992.040217847</v>
      </c>
      <c r="V2736" s="3">
        <f t="shared" si="423"/>
        <v>0.45205479452054792</v>
      </c>
      <c r="W2736" s="3">
        <f t="shared" si="424"/>
        <v>4.2739726027397262</v>
      </c>
      <c r="X2736" s="2">
        <f t="shared" si="425"/>
        <v>625.7534246575342</v>
      </c>
      <c r="Y2736" s="3">
        <f t="shared" si="426"/>
        <v>4.2739726027397262</v>
      </c>
      <c r="Z2736" s="2">
        <f t="shared" si="427"/>
        <v>1384.2424242424242</v>
      </c>
      <c r="AA2736" s="5">
        <f t="shared" si="428"/>
        <v>0.10576923076923077</v>
      </c>
      <c r="AB2736" s="4">
        <f t="shared" si="429"/>
        <v>5.6178082191780825E-2</v>
      </c>
      <c r="AC2736">
        <v>3</v>
      </c>
      <c r="AD2736">
        <v>1</v>
      </c>
      <c r="AE2736">
        <v>1</v>
      </c>
      <c r="AF2736">
        <v>1</v>
      </c>
      <c r="AG2736">
        <v>1</v>
      </c>
      <c r="AH2736">
        <v>-0.62794537037445797</v>
      </c>
      <c r="AI2736">
        <v>-0.226149862309873</v>
      </c>
    </row>
    <row r="2737" spans="1:35" x14ac:dyDescent="0.2">
      <c r="A2737" t="s">
        <v>2812</v>
      </c>
      <c r="B2737" s="1">
        <v>38718</v>
      </c>
      <c r="C2737" t="s">
        <v>70</v>
      </c>
      <c r="D2737" t="s">
        <v>63</v>
      </c>
      <c r="E2737" t="s">
        <v>125</v>
      </c>
      <c r="F2737" t="s">
        <v>48</v>
      </c>
      <c r="G2737" t="s">
        <v>49</v>
      </c>
      <c r="H2737" t="s">
        <v>50</v>
      </c>
      <c r="I2737" t="s">
        <v>43</v>
      </c>
      <c r="J2737" t="s">
        <v>43</v>
      </c>
      <c r="K2737" t="s">
        <v>42</v>
      </c>
      <c r="L2737" t="s">
        <v>78</v>
      </c>
      <c r="M2737">
        <v>280</v>
      </c>
      <c r="N2737">
        <v>816</v>
      </c>
      <c r="O2737">
        <v>827</v>
      </c>
      <c r="P2737">
        <v>6.71</v>
      </c>
      <c r="Q2737">
        <v>59</v>
      </c>
      <c r="R2737">
        <v>4589808</v>
      </c>
      <c r="S2737" s="6">
        <f t="shared" si="420"/>
        <v>1013480.3921568628</v>
      </c>
      <c r="T2737" s="6">
        <f t="shared" si="421"/>
        <v>343137.25490196078</v>
      </c>
      <c r="U2737" s="2">
        <f t="shared" si="422"/>
        <v>8223039.2156862747</v>
      </c>
      <c r="V2737" s="3">
        <f t="shared" si="423"/>
        <v>14.016949152542374</v>
      </c>
      <c r="W2737" s="3">
        <f t="shared" si="424"/>
        <v>4.7457627118644066</v>
      </c>
      <c r="X2737" s="2">
        <f t="shared" si="425"/>
        <v>113.72881355932203</v>
      </c>
      <c r="Y2737" s="3">
        <f t="shared" si="426"/>
        <v>4.7457627118644066</v>
      </c>
      <c r="Z2737" s="2">
        <f t="shared" si="427"/>
        <v>8.1136638452236998</v>
      </c>
      <c r="AA2737" s="5">
        <f t="shared" si="428"/>
        <v>2.9535714285714287</v>
      </c>
      <c r="AB2737" s="4">
        <f t="shared" si="429"/>
        <v>7.7793355932203392E-2</v>
      </c>
      <c r="AC2737">
        <v>2</v>
      </c>
      <c r="AD2737">
        <v>0</v>
      </c>
      <c r="AE2737">
        <v>0</v>
      </c>
      <c r="AF2737">
        <v>1</v>
      </c>
      <c r="AG2737">
        <v>1</v>
      </c>
      <c r="AH2737">
        <v>-0.552581370765729</v>
      </c>
      <c r="AI2737">
        <v>-4.3934717898118099E-2</v>
      </c>
    </row>
    <row r="2738" spans="1:35" x14ac:dyDescent="0.2">
      <c r="A2738" t="s">
        <v>2813</v>
      </c>
      <c r="B2738" s="1">
        <v>44197</v>
      </c>
      <c r="C2738" t="s">
        <v>103</v>
      </c>
      <c r="D2738" t="s">
        <v>47</v>
      </c>
      <c r="E2738" t="s">
        <v>38</v>
      </c>
      <c r="F2738" t="s">
        <v>65</v>
      </c>
      <c r="G2738" t="s">
        <v>40</v>
      </c>
      <c r="H2738" t="s">
        <v>50</v>
      </c>
      <c r="I2738" t="s">
        <v>51</v>
      </c>
      <c r="J2738" t="s">
        <v>42</v>
      </c>
      <c r="K2738" t="s">
        <v>43</v>
      </c>
      <c r="L2738" t="s">
        <v>78</v>
      </c>
      <c r="M2738">
        <v>35</v>
      </c>
      <c r="N2738">
        <v>1011</v>
      </c>
      <c r="O2738">
        <v>269</v>
      </c>
      <c r="P2738">
        <v>42.6</v>
      </c>
      <c r="Q2738">
        <v>79</v>
      </c>
      <c r="R2738">
        <v>1760186</v>
      </c>
      <c r="S2738" s="6">
        <f t="shared" si="420"/>
        <v>266073.19485657767</v>
      </c>
      <c r="T2738" s="6">
        <f t="shared" si="421"/>
        <v>34619.188921859546</v>
      </c>
      <c r="U2738" s="2">
        <f t="shared" si="422"/>
        <v>42136498.516320474</v>
      </c>
      <c r="V2738" s="3">
        <f t="shared" si="423"/>
        <v>3.4050632911392404</v>
      </c>
      <c r="W2738" s="3">
        <f t="shared" si="424"/>
        <v>0.44303797468354428</v>
      </c>
      <c r="X2738" s="2">
        <f t="shared" si="425"/>
        <v>539.24050632911394</v>
      </c>
      <c r="Y2738" s="3">
        <f t="shared" si="426"/>
        <v>0.44303797468354428</v>
      </c>
      <c r="Z2738" s="2">
        <f t="shared" si="427"/>
        <v>158.36431226765799</v>
      </c>
      <c r="AA2738" s="5">
        <f t="shared" si="428"/>
        <v>7.6857142857142859</v>
      </c>
      <c r="AB2738" s="4">
        <f t="shared" si="429"/>
        <v>2.2280835443037973E-2</v>
      </c>
      <c r="AC2738">
        <v>2</v>
      </c>
      <c r="AD2738">
        <v>1</v>
      </c>
      <c r="AE2738">
        <v>1</v>
      </c>
      <c r="AF2738">
        <v>1</v>
      </c>
      <c r="AG2738">
        <v>1</v>
      </c>
      <c r="AH2738">
        <v>-0.825411336401352</v>
      </c>
      <c r="AI2738">
        <v>-0.162640538770951</v>
      </c>
    </row>
    <row r="2739" spans="1:35" x14ac:dyDescent="0.2">
      <c r="A2739" t="s">
        <v>2814</v>
      </c>
      <c r="B2739" s="1">
        <v>38718</v>
      </c>
      <c r="C2739" t="s">
        <v>70</v>
      </c>
      <c r="D2739" t="s">
        <v>63</v>
      </c>
      <c r="E2739" t="s">
        <v>80</v>
      </c>
      <c r="F2739" t="s">
        <v>48</v>
      </c>
      <c r="G2739" t="s">
        <v>49</v>
      </c>
      <c r="H2739" t="s">
        <v>51</v>
      </c>
      <c r="I2739" t="s">
        <v>51</v>
      </c>
      <c r="J2739" t="s">
        <v>42</v>
      </c>
      <c r="K2739" t="s">
        <v>43</v>
      </c>
      <c r="L2739" t="s">
        <v>78</v>
      </c>
      <c r="M2739">
        <v>38</v>
      </c>
      <c r="N2739">
        <v>2180</v>
      </c>
      <c r="O2739">
        <v>472</v>
      </c>
      <c r="P2739">
        <v>43.78</v>
      </c>
      <c r="Q2739">
        <v>61</v>
      </c>
      <c r="R2739">
        <v>3262195</v>
      </c>
      <c r="S2739" s="6">
        <f t="shared" si="420"/>
        <v>216513.76146788991</v>
      </c>
      <c r="T2739" s="6">
        <f t="shared" si="421"/>
        <v>17431.19266055046</v>
      </c>
      <c r="U2739" s="2">
        <f t="shared" si="422"/>
        <v>20082568.807339448</v>
      </c>
      <c r="V2739" s="3">
        <f t="shared" si="423"/>
        <v>7.7377049180327866</v>
      </c>
      <c r="W2739" s="3">
        <f t="shared" si="424"/>
        <v>0.62295081967213117</v>
      </c>
      <c r="X2739" s="2">
        <f t="shared" si="425"/>
        <v>717.70491803278685</v>
      </c>
      <c r="Y2739" s="3">
        <f t="shared" si="426"/>
        <v>0.62295081967213117</v>
      </c>
      <c r="Z2739" s="2">
        <f t="shared" si="427"/>
        <v>92.754237288135599</v>
      </c>
      <c r="AA2739" s="5">
        <f t="shared" si="428"/>
        <v>12.421052631578947</v>
      </c>
      <c r="AB2739" s="4">
        <f t="shared" si="429"/>
        <v>5.3478606557377052E-2</v>
      </c>
      <c r="AC2739">
        <v>8</v>
      </c>
      <c r="AD2739">
        <v>1</v>
      </c>
      <c r="AE2739">
        <v>0</v>
      </c>
      <c r="AF2739">
        <v>1</v>
      </c>
      <c r="AG2739">
        <v>1</v>
      </c>
      <c r="AH2739">
        <v>-0.64988226955304396</v>
      </c>
      <c r="AI2739">
        <v>-0.22529436430979799</v>
      </c>
    </row>
    <row r="2740" spans="1:35" x14ac:dyDescent="0.2">
      <c r="A2740" t="s">
        <v>2815</v>
      </c>
      <c r="B2740" s="1">
        <v>37257</v>
      </c>
      <c r="C2740" t="s">
        <v>58</v>
      </c>
      <c r="D2740" t="s">
        <v>47</v>
      </c>
      <c r="E2740" t="s">
        <v>67</v>
      </c>
      <c r="F2740" t="s">
        <v>54</v>
      </c>
      <c r="G2740" t="s">
        <v>55</v>
      </c>
      <c r="H2740" t="s">
        <v>51</v>
      </c>
      <c r="I2740" t="s">
        <v>51</v>
      </c>
      <c r="J2740" t="s">
        <v>42</v>
      </c>
      <c r="K2740" t="s">
        <v>43</v>
      </c>
      <c r="L2740" t="s">
        <v>56</v>
      </c>
      <c r="M2740">
        <v>97</v>
      </c>
      <c r="N2740">
        <v>1540</v>
      </c>
      <c r="O2740">
        <v>466</v>
      </c>
      <c r="P2740">
        <v>49.47</v>
      </c>
      <c r="Q2740">
        <v>84</v>
      </c>
      <c r="R2740">
        <v>4262287</v>
      </c>
      <c r="S2740" s="6">
        <f t="shared" si="420"/>
        <v>302597.40259740257</v>
      </c>
      <c r="T2740" s="6">
        <f t="shared" si="421"/>
        <v>62987.012987012989</v>
      </c>
      <c r="U2740" s="2">
        <f t="shared" si="422"/>
        <v>32123376.623376623</v>
      </c>
      <c r="V2740" s="3">
        <f t="shared" si="423"/>
        <v>5.5476190476190474</v>
      </c>
      <c r="W2740" s="3">
        <f t="shared" si="424"/>
        <v>1.1547619047619047</v>
      </c>
      <c r="X2740" s="2">
        <f t="shared" si="425"/>
        <v>588.92857142857144</v>
      </c>
      <c r="Y2740" s="3">
        <f t="shared" si="426"/>
        <v>1.1547619047619047</v>
      </c>
      <c r="Z2740" s="2">
        <f t="shared" si="427"/>
        <v>106.1587982832618</v>
      </c>
      <c r="AA2740" s="5">
        <f t="shared" si="428"/>
        <v>4.804123711340206</v>
      </c>
      <c r="AB2740" s="4">
        <f t="shared" si="429"/>
        <v>5.0741511904761907E-2</v>
      </c>
      <c r="AC2740">
        <v>8</v>
      </c>
      <c r="AD2740">
        <v>1</v>
      </c>
      <c r="AE2740">
        <v>0</v>
      </c>
      <c r="AF2740">
        <v>1</v>
      </c>
      <c r="AG2740">
        <v>1</v>
      </c>
      <c r="AH2740">
        <v>-0.69464721891380699</v>
      </c>
      <c r="AI2740">
        <v>-0.17486013080149501</v>
      </c>
    </row>
    <row r="2741" spans="1:35" x14ac:dyDescent="0.2">
      <c r="A2741" t="s">
        <v>2816</v>
      </c>
      <c r="B2741" s="1">
        <v>37622</v>
      </c>
      <c r="C2741" t="s">
        <v>46</v>
      </c>
      <c r="D2741" t="s">
        <v>47</v>
      </c>
      <c r="E2741" t="s">
        <v>71</v>
      </c>
      <c r="F2741" t="s">
        <v>54</v>
      </c>
      <c r="G2741" t="s">
        <v>55</v>
      </c>
      <c r="H2741" t="s">
        <v>41</v>
      </c>
      <c r="I2741" t="s">
        <v>43</v>
      </c>
      <c r="J2741" t="s">
        <v>42</v>
      </c>
      <c r="K2741" t="s">
        <v>42</v>
      </c>
      <c r="L2741" t="s">
        <v>44</v>
      </c>
      <c r="M2741">
        <v>64</v>
      </c>
      <c r="N2741">
        <v>4061</v>
      </c>
      <c r="O2741">
        <v>799</v>
      </c>
      <c r="P2741">
        <v>8.5</v>
      </c>
      <c r="Q2741">
        <v>18</v>
      </c>
      <c r="R2741">
        <v>2832906</v>
      </c>
      <c r="S2741" s="6">
        <f t="shared" si="420"/>
        <v>196749.56907165723</v>
      </c>
      <c r="T2741" s="6">
        <f t="shared" si="421"/>
        <v>15759.665107116474</v>
      </c>
      <c r="U2741" s="2">
        <f t="shared" si="422"/>
        <v>2093080.5220389066</v>
      </c>
      <c r="V2741" s="3">
        <f t="shared" si="423"/>
        <v>44.388888888888886</v>
      </c>
      <c r="W2741" s="3">
        <f t="shared" si="424"/>
        <v>3.5555555555555554</v>
      </c>
      <c r="X2741" s="2">
        <f t="shared" si="425"/>
        <v>472.22222222222223</v>
      </c>
      <c r="Y2741" s="3">
        <f t="shared" si="426"/>
        <v>3.5555555555555554</v>
      </c>
      <c r="Z2741" s="2">
        <f t="shared" si="427"/>
        <v>10.638297872340425</v>
      </c>
      <c r="AA2741" s="5">
        <f t="shared" si="428"/>
        <v>12.484375</v>
      </c>
      <c r="AB2741" s="4">
        <f t="shared" si="429"/>
        <v>0.15738366666666667</v>
      </c>
      <c r="AC2741">
        <v>2</v>
      </c>
      <c r="AD2741">
        <v>0</v>
      </c>
      <c r="AE2741">
        <v>1</v>
      </c>
      <c r="AF2741">
        <v>4</v>
      </c>
      <c r="AG2741">
        <v>1</v>
      </c>
      <c r="AH2741">
        <v>2.75129135936691E-2</v>
      </c>
      <c r="AI2741">
        <v>-0.27828327203619602</v>
      </c>
    </row>
    <row r="2742" spans="1:35" x14ac:dyDescent="0.2">
      <c r="A2742" t="s">
        <v>2817</v>
      </c>
      <c r="B2742" s="1">
        <v>43466</v>
      </c>
      <c r="C2742" t="s">
        <v>89</v>
      </c>
      <c r="D2742" t="s">
        <v>63</v>
      </c>
      <c r="E2742" t="s">
        <v>64</v>
      </c>
      <c r="F2742" t="s">
        <v>68</v>
      </c>
      <c r="G2742" t="s">
        <v>40</v>
      </c>
      <c r="H2742" t="s">
        <v>50</v>
      </c>
      <c r="I2742" t="s">
        <v>51</v>
      </c>
      <c r="J2742" t="s">
        <v>42</v>
      </c>
      <c r="K2742" t="s">
        <v>43</v>
      </c>
      <c r="L2742" t="s">
        <v>78</v>
      </c>
      <c r="M2742">
        <v>124</v>
      </c>
      <c r="N2742">
        <v>906</v>
      </c>
      <c r="O2742">
        <v>267</v>
      </c>
      <c r="P2742">
        <v>45.43</v>
      </c>
      <c r="Q2742">
        <v>84</v>
      </c>
      <c r="R2742">
        <v>873083</v>
      </c>
      <c r="S2742" s="6">
        <f t="shared" si="420"/>
        <v>294701.9867549669</v>
      </c>
      <c r="T2742" s="6">
        <f t="shared" si="421"/>
        <v>136865.34216335541</v>
      </c>
      <c r="U2742" s="2">
        <f t="shared" si="422"/>
        <v>50143487.858719647</v>
      </c>
      <c r="V2742" s="3">
        <f t="shared" si="423"/>
        <v>3.1785714285714284</v>
      </c>
      <c r="W2742" s="3">
        <f t="shared" si="424"/>
        <v>1.4761904761904763</v>
      </c>
      <c r="X2742" s="2">
        <f t="shared" si="425"/>
        <v>540.83333333333337</v>
      </c>
      <c r="Y2742" s="3">
        <f t="shared" si="426"/>
        <v>1.4761904761904763</v>
      </c>
      <c r="Z2742" s="2">
        <f t="shared" si="427"/>
        <v>170.14981273408239</v>
      </c>
      <c r="AA2742" s="5">
        <f t="shared" si="428"/>
        <v>2.153225806451613</v>
      </c>
      <c r="AB2742" s="4">
        <f t="shared" si="429"/>
        <v>1.0393845238095238E-2</v>
      </c>
      <c r="AC2742">
        <v>7</v>
      </c>
      <c r="AD2742">
        <v>1</v>
      </c>
      <c r="AE2742">
        <v>1</v>
      </c>
      <c r="AF2742">
        <v>1</v>
      </c>
      <c r="AG2742">
        <v>1</v>
      </c>
      <c r="AH2742">
        <v>-0.82777219609948605</v>
      </c>
      <c r="AI2742">
        <v>-0.111830383111112</v>
      </c>
    </row>
    <row r="2743" spans="1:35" x14ac:dyDescent="0.2">
      <c r="A2743" t="s">
        <v>2818</v>
      </c>
      <c r="B2743" s="1">
        <v>43831</v>
      </c>
      <c r="C2743" t="s">
        <v>70</v>
      </c>
      <c r="D2743" t="s">
        <v>63</v>
      </c>
      <c r="E2743" t="s">
        <v>80</v>
      </c>
      <c r="F2743" t="s">
        <v>65</v>
      </c>
      <c r="G2743" t="s">
        <v>40</v>
      </c>
      <c r="H2743" t="s">
        <v>51</v>
      </c>
      <c r="I2743" t="s">
        <v>51</v>
      </c>
      <c r="J2743" t="s">
        <v>43</v>
      </c>
      <c r="K2743" t="s">
        <v>42</v>
      </c>
      <c r="L2743" t="s">
        <v>60</v>
      </c>
      <c r="M2743">
        <v>446</v>
      </c>
      <c r="N2743">
        <v>1883</v>
      </c>
      <c r="O2743">
        <v>458</v>
      </c>
      <c r="P2743">
        <v>0.41</v>
      </c>
      <c r="Q2743">
        <v>54</v>
      </c>
      <c r="R2743">
        <v>1675185</v>
      </c>
      <c r="S2743" s="6">
        <f t="shared" si="420"/>
        <v>243228.89006903878</v>
      </c>
      <c r="T2743" s="6">
        <f t="shared" si="421"/>
        <v>236856.08072225173</v>
      </c>
      <c r="U2743" s="2">
        <f t="shared" si="422"/>
        <v>217737.65268189061</v>
      </c>
      <c r="V2743" s="3">
        <f t="shared" si="423"/>
        <v>8.481481481481481</v>
      </c>
      <c r="W2743" s="3">
        <f t="shared" si="424"/>
        <v>8.2592592592592595</v>
      </c>
      <c r="X2743" s="2">
        <f t="shared" si="425"/>
        <v>7.5925925925925926</v>
      </c>
      <c r="Y2743" s="3">
        <f t="shared" si="426"/>
        <v>8.2592592592592595</v>
      </c>
      <c r="Z2743" s="2">
        <f t="shared" si="427"/>
        <v>0.89519650655021832</v>
      </c>
      <c r="AA2743" s="5">
        <f t="shared" si="428"/>
        <v>1.0269058295964126</v>
      </c>
      <c r="AB2743" s="4">
        <f t="shared" si="429"/>
        <v>3.1021944444444446E-2</v>
      </c>
      <c r="AC2743">
        <v>6</v>
      </c>
      <c r="AD2743">
        <v>1</v>
      </c>
      <c r="AE2743">
        <v>1</v>
      </c>
      <c r="AF2743">
        <v>1</v>
      </c>
      <c r="AG2743">
        <v>1</v>
      </c>
      <c r="AH2743">
        <v>-0.67791190153030301</v>
      </c>
      <c r="AI2743">
        <v>-0.20754204855218</v>
      </c>
    </row>
    <row r="2744" spans="1:35" x14ac:dyDescent="0.2">
      <c r="A2744" t="s">
        <v>2819</v>
      </c>
      <c r="B2744" s="1">
        <v>39448</v>
      </c>
      <c r="C2744" t="s">
        <v>62</v>
      </c>
      <c r="D2744" t="s">
        <v>63</v>
      </c>
      <c r="E2744" t="s">
        <v>75</v>
      </c>
      <c r="F2744" t="s">
        <v>39</v>
      </c>
      <c r="G2744" t="s">
        <v>40</v>
      </c>
      <c r="H2744" t="s">
        <v>50</v>
      </c>
      <c r="I2744" t="s">
        <v>51</v>
      </c>
      <c r="J2744" t="s">
        <v>42</v>
      </c>
      <c r="K2744" t="s">
        <v>42</v>
      </c>
      <c r="L2744" t="s">
        <v>78</v>
      </c>
      <c r="M2744">
        <v>82</v>
      </c>
      <c r="N2744">
        <v>569</v>
      </c>
      <c r="O2744">
        <v>277</v>
      </c>
      <c r="P2744">
        <v>11.66</v>
      </c>
      <c r="Q2744">
        <v>77</v>
      </c>
      <c r="R2744">
        <v>193689</v>
      </c>
      <c r="S2744" s="6">
        <f t="shared" si="420"/>
        <v>486818.9806678383</v>
      </c>
      <c r="T2744" s="6">
        <f t="shared" si="421"/>
        <v>144112.47803163444</v>
      </c>
      <c r="U2744" s="2">
        <f t="shared" si="422"/>
        <v>20492091.388400704</v>
      </c>
      <c r="V2744" s="3">
        <f t="shared" si="423"/>
        <v>3.5974025974025974</v>
      </c>
      <c r="W2744" s="3">
        <f t="shared" si="424"/>
        <v>1.0649350649350648</v>
      </c>
      <c r="X2744" s="2">
        <f t="shared" si="425"/>
        <v>151.42857142857142</v>
      </c>
      <c r="Y2744" s="3">
        <f t="shared" si="426"/>
        <v>1.0649350649350648</v>
      </c>
      <c r="Z2744" s="2">
        <f t="shared" si="427"/>
        <v>42.093862815884478</v>
      </c>
      <c r="AA2744" s="5">
        <f t="shared" si="428"/>
        <v>3.3780487804878048</v>
      </c>
      <c r="AB2744" s="4">
        <f t="shared" si="429"/>
        <v>2.5154415584415584E-3</v>
      </c>
      <c r="AC2744">
        <v>6</v>
      </c>
      <c r="AD2744">
        <v>1</v>
      </c>
      <c r="AE2744">
        <v>0</v>
      </c>
      <c r="AF2744">
        <v>1</v>
      </c>
      <c r="AG2744">
        <v>1</v>
      </c>
      <c r="AH2744">
        <v>-0.95197771063096304</v>
      </c>
      <c r="AI2744">
        <v>-0.14945600309513801</v>
      </c>
    </row>
    <row r="2745" spans="1:35" x14ac:dyDescent="0.2">
      <c r="A2745" t="s">
        <v>2820</v>
      </c>
      <c r="B2745" s="1">
        <v>38718</v>
      </c>
      <c r="C2745" t="s">
        <v>89</v>
      </c>
      <c r="D2745" t="s">
        <v>63</v>
      </c>
      <c r="E2745" t="s">
        <v>59</v>
      </c>
      <c r="F2745" t="s">
        <v>39</v>
      </c>
      <c r="G2745" t="s">
        <v>40</v>
      </c>
      <c r="H2745" t="s">
        <v>50</v>
      </c>
      <c r="I2745" t="s">
        <v>43</v>
      </c>
      <c r="J2745" t="s">
        <v>43</v>
      </c>
      <c r="K2745" t="s">
        <v>51</v>
      </c>
      <c r="L2745" t="s">
        <v>5077</v>
      </c>
      <c r="M2745">
        <v>313</v>
      </c>
      <c r="N2745">
        <v>592</v>
      </c>
      <c r="O2745">
        <v>720</v>
      </c>
      <c r="P2745">
        <v>21.68</v>
      </c>
      <c r="Q2745">
        <v>50</v>
      </c>
      <c r="R2745">
        <v>4941496</v>
      </c>
      <c r="S2745" s="6">
        <f t="shared" si="420"/>
        <v>1216216.2162162163</v>
      </c>
      <c r="T2745" s="6">
        <f t="shared" si="421"/>
        <v>528716.21621621621</v>
      </c>
      <c r="U2745" s="2">
        <f t="shared" si="422"/>
        <v>36621621.621621624</v>
      </c>
      <c r="V2745" s="3">
        <f t="shared" si="423"/>
        <v>14.4</v>
      </c>
      <c r="W2745" s="3">
        <f t="shared" si="424"/>
        <v>6.26</v>
      </c>
      <c r="X2745" s="2">
        <f t="shared" si="425"/>
        <v>433.6</v>
      </c>
      <c r="Y2745" s="3">
        <f t="shared" si="426"/>
        <v>6.26</v>
      </c>
      <c r="Z2745" s="2">
        <f t="shared" si="427"/>
        <v>30.111111111111111</v>
      </c>
      <c r="AA2745" s="5">
        <f t="shared" si="428"/>
        <v>2.3003194888178915</v>
      </c>
      <c r="AB2745" s="4">
        <f t="shared" si="429"/>
        <v>9.8829920000000002E-2</v>
      </c>
      <c r="AC2745">
        <v>3</v>
      </c>
      <c r="AD2745">
        <v>0</v>
      </c>
      <c r="AE2745">
        <v>0</v>
      </c>
      <c r="AF2745">
        <v>1</v>
      </c>
      <c r="AG2745">
        <v>1</v>
      </c>
      <c r="AH2745">
        <v>-0.37873623528667899</v>
      </c>
      <c r="AI2745">
        <v>0.106021597607812</v>
      </c>
    </row>
    <row r="2746" spans="1:35" x14ac:dyDescent="0.2">
      <c r="A2746" t="s">
        <v>2821</v>
      </c>
      <c r="B2746" s="1">
        <v>40909</v>
      </c>
      <c r="C2746" t="s">
        <v>62</v>
      </c>
      <c r="D2746" t="s">
        <v>63</v>
      </c>
      <c r="E2746" t="s">
        <v>71</v>
      </c>
      <c r="F2746" t="s">
        <v>65</v>
      </c>
      <c r="G2746" t="s">
        <v>40</v>
      </c>
      <c r="H2746" t="s">
        <v>41</v>
      </c>
      <c r="I2746" t="s">
        <v>43</v>
      </c>
      <c r="J2746" t="s">
        <v>51</v>
      </c>
      <c r="K2746" t="s">
        <v>42</v>
      </c>
      <c r="L2746" t="s">
        <v>78</v>
      </c>
      <c r="M2746">
        <v>233</v>
      </c>
      <c r="N2746">
        <v>3635</v>
      </c>
      <c r="O2746">
        <v>972</v>
      </c>
      <c r="P2746">
        <v>7.99</v>
      </c>
      <c r="Q2746">
        <v>74</v>
      </c>
      <c r="R2746">
        <v>1935041</v>
      </c>
      <c r="S2746" s="6">
        <f t="shared" si="420"/>
        <v>267400.27510316367</v>
      </c>
      <c r="T2746" s="6">
        <f t="shared" si="421"/>
        <v>64099.037138927095</v>
      </c>
      <c r="U2746" s="2">
        <f t="shared" si="422"/>
        <v>2198074.2778541953</v>
      </c>
      <c r="V2746" s="3">
        <f t="shared" si="423"/>
        <v>13.135135135135135</v>
      </c>
      <c r="W2746" s="3">
        <f t="shared" si="424"/>
        <v>3.1486486486486487</v>
      </c>
      <c r="X2746" s="2">
        <f t="shared" si="425"/>
        <v>107.97297297297297</v>
      </c>
      <c r="Y2746" s="3">
        <f t="shared" si="426"/>
        <v>3.1486486486486487</v>
      </c>
      <c r="Z2746" s="2">
        <f t="shared" si="427"/>
        <v>8.2201646090534979</v>
      </c>
      <c r="AA2746" s="5">
        <f t="shared" si="428"/>
        <v>4.1716738197424892</v>
      </c>
      <c r="AB2746" s="4">
        <f t="shared" si="429"/>
        <v>2.6149202702702701E-2</v>
      </c>
      <c r="AC2746">
        <v>3</v>
      </c>
      <c r="AD2746">
        <v>1</v>
      </c>
      <c r="AE2746">
        <v>1</v>
      </c>
      <c r="AF2746">
        <v>1</v>
      </c>
      <c r="AG2746">
        <v>1</v>
      </c>
      <c r="AH2746">
        <v>-0.73659362571546005</v>
      </c>
      <c r="AI2746">
        <v>-0.249556935891944</v>
      </c>
    </row>
    <row r="2747" spans="1:35" x14ac:dyDescent="0.2">
      <c r="A2747" t="s">
        <v>2822</v>
      </c>
      <c r="B2747" s="1">
        <v>41640</v>
      </c>
      <c r="C2747" t="s">
        <v>58</v>
      </c>
      <c r="D2747" t="s">
        <v>47</v>
      </c>
      <c r="E2747" t="s">
        <v>67</v>
      </c>
      <c r="F2747" t="s">
        <v>54</v>
      </c>
      <c r="G2747" t="s">
        <v>55</v>
      </c>
      <c r="H2747" t="s">
        <v>41</v>
      </c>
      <c r="I2747" t="s">
        <v>43</v>
      </c>
      <c r="J2747" t="s">
        <v>42</v>
      </c>
      <c r="K2747" t="s">
        <v>51</v>
      </c>
      <c r="L2747" t="s">
        <v>56</v>
      </c>
      <c r="M2747">
        <v>107</v>
      </c>
      <c r="N2747">
        <v>4951</v>
      </c>
      <c r="O2747">
        <v>596</v>
      </c>
      <c r="P2747">
        <v>21.82</v>
      </c>
      <c r="Q2747">
        <v>13</v>
      </c>
      <c r="R2747">
        <v>2623188</v>
      </c>
      <c r="S2747" s="6">
        <f t="shared" si="420"/>
        <v>120379.72126843061</v>
      </c>
      <c r="T2747" s="6">
        <f t="shared" si="421"/>
        <v>21611.795596849122</v>
      </c>
      <c r="U2747" s="2">
        <f t="shared" si="422"/>
        <v>4407190.4665724095</v>
      </c>
      <c r="V2747" s="3">
        <f t="shared" si="423"/>
        <v>45.846153846153847</v>
      </c>
      <c r="W2747" s="3">
        <f t="shared" si="424"/>
        <v>8.2307692307692299</v>
      </c>
      <c r="X2747" s="2">
        <f t="shared" si="425"/>
        <v>1678.4615384615386</v>
      </c>
      <c r="Y2747" s="3">
        <f t="shared" si="426"/>
        <v>8.2307692307692299</v>
      </c>
      <c r="Z2747" s="2">
        <f t="shared" si="427"/>
        <v>36.61073825503356</v>
      </c>
      <c r="AA2747" s="5">
        <f t="shared" si="428"/>
        <v>5.5700934579439254</v>
      </c>
      <c r="AB2747" s="4">
        <f t="shared" si="429"/>
        <v>0.2017836923076923</v>
      </c>
      <c r="AC2747">
        <v>4</v>
      </c>
      <c r="AD2747">
        <v>0</v>
      </c>
      <c r="AE2747">
        <v>1</v>
      </c>
      <c r="AF2747">
        <v>4</v>
      </c>
      <c r="AG2747">
        <v>1</v>
      </c>
      <c r="AH2747">
        <v>0.52337097729932602</v>
      </c>
      <c r="AI2747">
        <v>-0.28666442034443201</v>
      </c>
    </row>
    <row r="2748" spans="1:35" x14ac:dyDescent="0.2">
      <c r="A2748" t="s">
        <v>2823</v>
      </c>
      <c r="B2748" s="1">
        <v>43466</v>
      </c>
      <c r="C2748" t="s">
        <v>46</v>
      </c>
      <c r="D2748" t="s">
        <v>47</v>
      </c>
      <c r="E2748" t="s">
        <v>132</v>
      </c>
      <c r="F2748" t="s">
        <v>39</v>
      </c>
      <c r="G2748" t="s">
        <v>40</v>
      </c>
      <c r="H2748" t="s">
        <v>50</v>
      </c>
      <c r="I2748" t="s">
        <v>43</v>
      </c>
      <c r="J2748" t="s">
        <v>43</v>
      </c>
      <c r="K2748" t="s">
        <v>42</v>
      </c>
      <c r="L2748" t="s">
        <v>5077</v>
      </c>
      <c r="M2748">
        <v>256</v>
      </c>
      <c r="N2748">
        <v>638</v>
      </c>
      <c r="O2748">
        <v>921</v>
      </c>
      <c r="P2748">
        <v>3.68</v>
      </c>
      <c r="Q2748">
        <v>67</v>
      </c>
      <c r="R2748">
        <v>922124</v>
      </c>
      <c r="S2748" s="6">
        <f t="shared" si="420"/>
        <v>1443573.6677115988</v>
      </c>
      <c r="T2748" s="6">
        <f t="shared" si="421"/>
        <v>401253.91849529778</v>
      </c>
      <c r="U2748" s="2">
        <f t="shared" si="422"/>
        <v>5768025.0783699062</v>
      </c>
      <c r="V2748" s="3">
        <f t="shared" si="423"/>
        <v>13.746268656716419</v>
      </c>
      <c r="W2748" s="3">
        <f t="shared" si="424"/>
        <v>3.8208955223880596</v>
      </c>
      <c r="X2748" s="2">
        <f t="shared" si="425"/>
        <v>54.92537313432836</v>
      </c>
      <c r="Y2748" s="3">
        <f t="shared" si="426"/>
        <v>3.8208955223880596</v>
      </c>
      <c r="Z2748" s="2">
        <f t="shared" si="427"/>
        <v>3.995656894679696</v>
      </c>
      <c r="AA2748" s="5">
        <f t="shared" si="428"/>
        <v>3.59765625</v>
      </c>
      <c r="AB2748" s="4">
        <f t="shared" si="429"/>
        <v>1.3763044776119403E-2</v>
      </c>
      <c r="AC2748">
        <v>8</v>
      </c>
      <c r="AD2748">
        <v>1</v>
      </c>
      <c r="AE2748">
        <v>1</v>
      </c>
      <c r="AF2748">
        <v>1</v>
      </c>
      <c r="AG2748">
        <v>1</v>
      </c>
      <c r="AH2748">
        <v>-0.75622216505501405</v>
      </c>
      <c r="AI2748">
        <v>3.4570634101518997E-2</v>
      </c>
    </row>
    <row r="2749" spans="1:35" x14ac:dyDescent="0.2">
      <c r="A2749" t="s">
        <v>2824</v>
      </c>
      <c r="B2749" s="1">
        <v>41275</v>
      </c>
      <c r="C2749" t="s">
        <v>58</v>
      </c>
      <c r="D2749" t="s">
        <v>47</v>
      </c>
      <c r="E2749" t="s">
        <v>80</v>
      </c>
      <c r="F2749" t="s">
        <v>54</v>
      </c>
      <c r="G2749" t="s">
        <v>55</v>
      </c>
      <c r="H2749" t="s">
        <v>50</v>
      </c>
      <c r="I2749" t="s">
        <v>42</v>
      </c>
      <c r="J2749" t="s">
        <v>43</v>
      </c>
      <c r="K2749" t="s">
        <v>43</v>
      </c>
      <c r="L2749" t="s">
        <v>56</v>
      </c>
      <c r="M2749">
        <v>271</v>
      </c>
      <c r="N2749">
        <v>301</v>
      </c>
      <c r="O2749">
        <v>195</v>
      </c>
      <c r="P2749">
        <v>45.63</v>
      </c>
      <c r="Q2749">
        <v>38</v>
      </c>
      <c r="R2749">
        <v>1775817</v>
      </c>
      <c r="S2749" s="6">
        <f t="shared" si="420"/>
        <v>647840.53156146174</v>
      </c>
      <c r="T2749" s="6">
        <f t="shared" si="421"/>
        <v>900332.22591362125</v>
      </c>
      <c r="U2749" s="2">
        <f t="shared" si="422"/>
        <v>151594684.38538206</v>
      </c>
      <c r="V2749" s="3">
        <f t="shared" si="423"/>
        <v>5.1315789473684212</v>
      </c>
      <c r="W2749" s="3">
        <f t="shared" si="424"/>
        <v>7.1315789473684212</v>
      </c>
      <c r="X2749" s="2">
        <f t="shared" si="425"/>
        <v>1200.7894736842106</v>
      </c>
      <c r="Y2749" s="3">
        <f t="shared" si="426"/>
        <v>7.1315789473684212</v>
      </c>
      <c r="Z2749" s="2">
        <f t="shared" si="427"/>
        <v>234</v>
      </c>
      <c r="AA2749" s="5">
        <f t="shared" si="428"/>
        <v>0.71955719557195574</v>
      </c>
      <c r="AB2749" s="4">
        <f t="shared" si="429"/>
        <v>4.6732026315789474E-2</v>
      </c>
      <c r="AC2749">
        <v>4</v>
      </c>
      <c r="AD2749">
        <v>1</v>
      </c>
      <c r="AE2749">
        <v>0</v>
      </c>
      <c r="AF2749">
        <v>4</v>
      </c>
      <c r="AG2749">
        <v>1</v>
      </c>
      <c r="AH2749">
        <v>-0.41093876828853598</v>
      </c>
      <c r="AI2749">
        <v>0.39907154849018001</v>
      </c>
    </row>
    <row r="2750" spans="1:35" x14ac:dyDescent="0.2">
      <c r="A2750" t="s">
        <v>2825</v>
      </c>
      <c r="B2750" s="1">
        <v>40909</v>
      </c>
      <c r="C2750" t="s">
        <v>53</v>
      </c>
      <c r="D2750" t="s">
        <v>37</v>
      </c>
      <c r="E2750" t="s">
        <v>67</v>
      </c>
      <c r="F2750" t="s">
        <v>68</v>
      </c>
      <c r="G2750" t="s">
        <v>40</v>
      </c>
      <c r="H2750" t="s">
        <v>50</v>
      </c>
      <c r="I2750" t="s">
        <v>43</v>
      </c>
      <c r="J2750" t="s">
        <v>51</v>
      </c>
      <c r="K2750" t="s">
        <v>43</v>
      </c>
      <c r="L2750" t="s">
        <v>60</v>
      </c>
      <c r="M2750">
        <v>186</v>
      </c>
      <c r="N2750">
        <v>90</v>
      </c>
      <c r="O2750">
        <v>628</v>
      </c>
      <c r="P2750">
        <v>43.19</v>
      </c>
      <c r="Q2750">
        <v>9</v>
      </c>
      <c r="R2750">
        <v>1292031</v>
      </c>
      <c r="S2750" s="6">
        <f t="shared" si="420"/>
        <v>6977777.777777778</v>
      </c>
      <c r="T2750" s="6">
        <f t="shared" si="421"/>
        <v>2066666.6666666667</v>
      </c>
      <c r="U2750" s="2">
        <f t="shared" si="422"/>
        <v>479888888.8888889</v>
      </c>
      <c r="V2750" s="3">
        <f t="shared" si="423"/>
        <v>69.777777777777771</v>
      </c>
      <c r="W2750" s="3">
        <f t="shared" si="424"/>
        <v>20.666666666666668</v>
      </c>
      <c r="X2750" s="2">
        <f t="shared" si="425"/>
        <v>4798.8888888888887</v>
      </c>
      <c r="Y2750" s="3">
        <f t="shared" si="426"/>
        <v>20.666666666666668</v>
      </c>
      <c r="Z2750" s="2">
        <f t="shared" si="427"/>
        <v>68.773885350318466</v>
      </c>
      <c r="AA2750" s="5">
        <f t="shared" si="428"/>
        <v>3.3763440860215055</v>
      </c>
      <c r="AB2750" s="4">
        <f t="shared" si="429"/>
        <v>0.14355899999999999</v>
      </c>
      <c r="AC2750">
        <v>4</v>
      </c>
      <c r="AD2750">
        <v>0</v>
      </c>
      <c r="AE2750">
        <v>1</v>
      </c>
      <c r="AF2750">
        <v>4</v>
      </c>
      <c r="AG2750">
        <v>1</v>
      </c>
      <c r="AH2750" s="2">
        <v>1.59885132288607E+16</v>
      </c>
      <c r="AI2750" s="2">
        <v>2.41266681167523E+16</v>
      </c>
    </row>
    <row r="2751" spans="1:35" x14ac:dyDescent="0.2">
      <c r="A2751" t="s">
        <v>2826</v>
      </c>
      <c r="B2751" s="1">
        <v>39083</v>
      </c>
      <c r="C2751" t="s">
        <v>103</v>
      </c>
      <c r="D2751" t="s">
        <v>47</v>
      </c>
      <c r="E2751" t="s">
        <v>132</v>
      </c>
      <c r="F2751" t="s">
        <v>48</v>
      </c>
      <c r="G2751" t="s">
        <v>49</v>
      </c>
      <c r="H2751" t="s">
        <v>51</v>
      </c>
      <c r="I2751" t="s">
        <v>43</v>
      </c>
      <c r="J2751" t="s">
        <v>51</v>
      </c>
      <c r="K2751" t="s">
        <v>51</v>
      </c>
      <c r="L2751" t="s">
        <v>78</v>
      </c>
      <c r="M2751">
        <v>132</v>
      </c>
      <c r="N2751">
        <v>2343</v>
      </c>
      <c r="O2751">
        <v>890</v>
      </c>
      <c r="P2751">
        <v>15.24</v>
      </c>
      <c r="Q2751">
        <v>48</v>
      </c>
      <c r="R2751">
        <v>695279</v>
      </c>
      <c r="S2751" s="6">
        <f t="shared" si="420"/>
        <v>379854.88689714042</v>
      </c>
      <c r="T2751" s="6">
        <f t="shared" si="421"/>
        <v>56338.028169014084</v>
      </c>
      <c r="U2751" s="2">
        <f t="shared" si="422"/>
        <v>6504481.4340588991</v>
      </c>
      <c r="V2751" s="3">
        <f t="shared" si="423"/>
        <v>18.541666666666668</v>
      </c>
      <c r="W2751" s="3">
        <f t="shared" si="424"/>
        <v>2.75</v>
      </c>
      <c r="X2751" s="2">
        <f t="shared" si="425"/>
        <v>317.5</v>
      </c>
      <c r="Y2751" s="3">
        <f t="shared" si="426"/>
        <v>2.75</v>
      </c>
      <c r="Z2751" s="2">
        <f t="shared" si="427"/>
        <v>17.123595505617978</v>
      </c>
      <c r="AA2751" s="5">
        <f t="shared" si="428"/>
        <v>6.7424242424242422</v>
      </c>
      <c r="AB2751" s="4">
        <f t="shared" si="429"/>
        <v>1.4484979166666667E-2</v>
      </c>
      <c r="AC2751">
        <v>8</v>
      </c>
      <c r="AD2751">
        <v>1</v>
      </c>
      <c r="AE2751">
        <v>0</v>
      </c>
      <c r="AF2751">
        <v>1</v>
      </c>
      <c r="AG2751">
        <v>1</v>
      </c>
      <c r="AH2751">
        <v>-0.66356921832736204</v>
      </c>
      <c r="AI2751">
        <v>-0.22374240080478699</v>
      </c>
    </row>
    <row r="2752" spans="1:35" x14ac:dyDescent="0.2">
      <c r="A2752" t="s">
        <v>2827</v>
      </c>
      <c r="B2752" s="1">
        <v>41275</v>
      </c>
      <c r="C2752" t="s">
        <v>82</v>
      </c>
      <c r="D2752" t="s">
        <v>83</v>
      </c>
      <c r="E2752" t="s">
        <v>77</v>
      </c>
      <c r="F2752" t="s">
        <v>68</v>
      </c>
      <c r="G2752" t="s">
        <v>40</v>
      </c>
      <c r="H2752" t="s">
        <v>50</v>
      </c>
      <c r="I2752" t="s">
        <v>43</v>
      </c>
      <c r="J2752" t="s">
        <v>51</v>
      </c>
      <c r="K2752" t="s">
        <v>43</v>
      </c>
      <c r="L2752" t="s">
        <v>5077</v>
      </c>
      <c r="M2752">
        <v>240</v>
      </c>
      <c r="N2752">
        <v>635</v>
      </c>
      <c r="O2752">
        <v>603</v>
      </c>
      <c r="P2752">
        <v>42.24</v>
      </c>
      <c r="Q2752">
        <v>64</v>
      </c>
      <c r="R2752">
        <v>4038004</v>
      </c>
      <c r="S2752" s="6">
        <f t="shared" si="420"/>
        <v>949606.29921259847</v>
      </c>
      <c r="T2752" s="6">
        <f t="shared" si="421"/>
        <v>377952.75590551179</v>
      </c>
      <c r="U2752" s="2">
        <f t="shared" si="422"/>
        <v>66519685.039370082</v>
      </c>
      <c r="V2752" s="3">
        <f t="shared" si="423"/>
        <v>9.421875</v>
      </c>
      <c r="W2752" s="3">
        <f t="shared" si="424"/>
        <v>3.75</v>
      </c>
      <c r="X2752" s="2">
        <f t="shared" si="425"/>
        <v>660</v>
      </c>
      <c r="Y2752" s="3">
        <f t="shared" si="426"/>
        <v>3.75</v>
      </c>
      <c r="Z2752" s="2">
        <f t="shared" si="427"/>
        <v>70.049751243781088</v>
      </c>
      <c r="AA2752" s="5">
        <f t="shared" si="428"/>
        <v>2.5125000000000002</v>
      </c>
      <c r="AB2752" s="4">
        <f t="shared" si="429"/>
        <v>6.3093812499999999E-2</v>
      </c>
      <c r="AC2752">
        <v>5</v>
      </c>
      <c r="AD2752">
        <v>1</v>
      </c>
      <c r="AE2752">
        <v>0</v>
      </c>
      <c r="AF2752">
        <v>1</v>
      </c>
      <c r="AG2752">
        <v>1</v>
      </c>
      <c r="AH2752">
        <v>-0.53331870420381</v>
      </c>
      <c r="AI2752">
        <v>9.2219328900991104E-2</v>
      </c>
    </row>
    <row r="2753" spans="1:35" x14ac:dyDescent="0.2">
      <c r="A2753" t="s">
        <v>2828</v>
      </c>
      <c r="B2753" s="1">
        <v>42736</v>
      </c>
      <c r="C2753" t="s">
        <v>73</v>
      </c>
      <c r="D2753" t="s">
        <v>74</v>
      </c>
      <c r="E2753" t="s">
        <v>71</v>
      </c>
      <c r="F2753" t="s">
        <v>48</v>
      </c>
      <c r="G2753" t="s">
        <v>49</v>
      </c>
      <c r="H2753" t="s">
        <v>51</v>
      </c>
      <c r="I2753" t="s">
        <v>43</v>
      </c>
      <c r="J2753" t="s">
        <v>43</v>
      </c>
      <c r="K2753" t="s">
        <v>51</v>
      </c>
      <c r="L2753" t="s">
        <v>44</v>
      </c>
      <c r="M2753">
        <v>345</v>
      </c>
      <c r="N2753">
        <v>2257</v>
      </c>
      <c r="O2753">
        <v>657</v>
      </c>
      <c r="P2753">
        <v>25.46</v>
      </c>
      <c r="Q2753">
        <v>39</v>
      </c>
      <c r="R2753">
        <v>3915092</v>
      </c>
      <c r="S2753" s="6">
        <f t="shared" si="420"/>
        <v>291094.37306158617</v>
      </c>
      <c r="T2753" s="6">
        <f t="shared" si="421"/>
        <v>152857.77580859547</v>
      </c>
      <c r="U2753" s="2">
        <f t="shared" si="422"/>
        <v>11280460.788657511</v>
      </c>
      <c r="V2753" s="3">
        <f t="shared" si="423"/>
        <v>16.846153846153847</v>
      </c>
      <c r="W2753" s="3">
        <f t="shared" si="424"/>
        <v>8.8461538461538467</v>
      </c>
      <c r="X2753" s="2">
        <f t="shared" si="425"/>
        <v>652.82051282051282</v>
      </c>
      <c r="Y2753" s="3">
        <f t="shared" si="426"/>
        <v>8.8461538461538467</v>
      </c>
      <c r="Z2753" s="2">
        <f t="shared" si="427"/>
        <v>38.751902587519027</v>
      </c>
      <c r="AA2753" s="5">
        <f t="shared" si="428"/>
        <v>1.9043478260869566</v>
      </c>
      <c r="AB2753" s="4">
        <f t="shared" si="429"/>
        <v>0.10038697435897435</v>
      </c>
      <c r="AC2753">
        <v>5</v>
      </c>
      <c r="AD2753">
        <v>0</v>
      </c>
      <c r="AE2753">
        <v>1</v>
      </c>
      <c r="AF2753">
        <v>4</v>
      </c>
      <c r="AG2753">
        <v>1</v>
      </c>
      <c r="AH2753">
        <v>-0.23393872542653199</v>
      </c>
      <c r="AI2753">
        <v>-0.202292225889836</v>
      </c>
    </row>
    <row r="2754" spans="1:35" x14ac:dyDescent="0.2">
      <c r="A2754" t="s">
        <v>2829</v>
      </c>
      <c r="B2754" s="1">
        <v>41640</v>
      </c>
      <c r="C2754" t="s">
        <v>103</v>
      </c>
      <c r="D2754" t="s">
        <v>47</v>
      </c>
      <c r="E2754" t="s">
        <v>80</v>
      </c>
      <c r="F2754" t="s">
        <v>39</v>
      </c>
      <c r="G2754" t="s">
        <v>40</v>
      </c>
      <c r="H2754" t="s">
        <v>41</v>
      </c>
      <c r="I2754" t="s">
        <v>42</v>
      </c>
      <c r="J2754" t="s">
        <v>43</v>
      </c>
      <c r="K2754" t="s">
        <v>43</v>
      </c>
      <c r="L2754" t="s">
        <v>60</v>
      </c>
      <c r="M2754">
        <v>276</v>
      </c>
      <c r="N2754">
        <v>2846</v>
      </c>
      <c r="O2754">
        <v>84</v>
      </c>
      <c r="P2754">
        <v>37.200000000000003</v>
      </c>
      <c r="Q2754">
        <v>86</v>
      </c>
      <c r="R2754">
        <v>3486147</v>
      </c>
      <c r="S2754" s="6">
        <f t="shared" si="420"/>
        <v>29515.108924806747</v>
      </c>
      <c r="T2754" s="6">
        <f t="shared" si="421"/>
        <v>96978.215038650742</v>
      </c>
      <c r="U2754" s="2">
        <f t="shared" si="422"/>
        <v>13070976.809557274</v>
      </c>
      <c r="V2754" s="3">
        <f t="shared" si="423"/>
        <v>0.97674418604651159</v>
      </c>
      <c r="W2754" s="3">
        <f t="shared" si="424"/>
        <v>3.2093023255813953</v>
      </c>
      <c r="X2754" s="2">
        <f t="shared" si="425"/>
        <v>432.55813953488371</v>
      </c>
      <c r="Y2754" s="3">
        <f t="shared" si="426"/>
        <v>3.2093023255813953</v>
      </c>
      <c r="Z2754" s="2">
        <f t="shared" si="427"/>
        <v>442.85714285714283</v>
      </c>
      <c r="AA2754" s="5">
        <f t="shared" si="428"/>
        <v>0.30434782608695654</v>
      </c>
      <c r="AB2754" s="4">
        <f t="shared" si="429"/>
        <v>4.0536593023255817E-2</v>
      </c>
      <c r="AC2754">
        <v>7</v>
      </c>
      <c r="AD2754">
        <v>1</v>
      </c>
      <c r="AE2754">
        <v>1</v>
      </c>
      <c r="AF2754">
        <v>1</v>
      </c>
      <c r="AG2754">
        <v>1</v>
      </c>
      <c r="AH2754">
        <v>-0.753305654913484</v>
      </c>
      <c r="AI2754">
        <v>-0.25011817180370199</v>
      </c>
    </row>
    <row r="2755" spans="1:35" x14ac:dyDescent="0.2">
      <c r="A2755" t="s">
        <v>2830</v>
      </c>
      <c r="B2755" s="1">
        <v>36526</v>
      </c>
      <c r="C2755" t="s">
        <v>103</v>
      </c>
      <c r="D2755" t="s">
        <v>47</v>
      </c>
      <c r="E2755" t="s">
        <v>67</v>
      </c>
      <c r="F2755" t="s">
        <v>48</v>
      </c>
      <c r="G2755" t="s">
        <v>49</v>
      </c>
      <c r="H2755" t="s">
        <v>51</v>
      </c>
      <c r="I2755" t="s">
        <v>42</v>
      </c>
      <c r="J2755" t="s">
        <v>43</v>
      </c>
      <c r="K2755" t="s">
        <v>51</v>
      </c>
      <c r="L2755" t="s">
        <v>5077</v>
      </c>
      <c r="M2755">
        <v>323</v>
      </c>
      <c r="N2755">
        <v>1337</v>
      </c>
      <c r="O2755">
        <v>48</v>
      </c>
      <c r="P2755">
        <v>13.82</v>
      </c>
      <c r="Q2755">
        <v>23</v>
      </c>
      <c r="R2755">
        <v>3113954</v>
      </c>
      <c r="S2755" s="6">
        <f t="shared" ref="S2755:S2818" si="430">(O2755*1000000)/N2755</f>
        <v>35901.271503365744</v>
      </c>
      <c r="T2755" s="6">
        <f t="shared" ref="T2755:T2818" si="431">(M2755*1000000)/N2755</f>
        <v>241585.63949139864</v>
      </c>
      <c r="U2755" s="2">
        <f t="shared" ref="U2755:U2818" si="432">(P2755*1000000000)/N2755</f>
        <v>10336574.420344055</v>
      </c>
      <c r="V2755" s="3">
        <f t="shared" ref="V2755:V2818" si="433">(O2755*1000000)/(Q2755*1000000)</f>
        <v>2.0869565217391304</v>
      </c>
      <c r="W2755" s="3">
        <f t="shared" ref="W2755:W2818" si="434">(M2755*1000000)/(Q2755*1000000)</f>
        <v>14.043478260869565</v>
      </c>
      <c r="X2755" s="2">
        <f t="shared" ref="X2755:X2818" si="435">(P2755*1000000000)/(Q2755*1000000)</f>
        <v>600.86956521739125</v>
      </c>
      <c r="Y2755" s="3">
        <f t="shared" ref="Y2755:Y2818" si="436">(M2755*1000000)/(Q2755*1000000)</f>
        <v>14.043478260869565</v>
      </c>
      <c r="Z2755" s="2">
        <f t="shared" ref="Z2755:Z2818" si="437">(P2755*1000000000)/(O2755*1000000)</f>
        <v>287.91666666666669</v>
      </c>
      <c r="AA2755" s="5">
        <f t="shared" ref="AA2755:AA2818" si="438">(O2755*1000000)/(M2755*1000000)</f>
        <v>0.14860681114551083</v>
      </c>
      <c r="AB2755" s="4">
        <f t="shared" ref="AB2755:AB2818" si="439">R2755/(Q2755*1000000)</f>
        <v>0.13538930434782609</v>
      </c>
      <c r="AC2755">
        <v>2</v>
      </c>
      <c r="AD2755">
        <v>0</v>
      </c>
      <c r="AE2755">
        <v>0</v>
      </c>
      <c r="AF2755">
        <v>4</v>
      </c>
      <c r="AG2755">
        <v>1</v>
      </c>
      <c r="AH2755">
        <v>-0.209558219123859</v>
      </c>
      <c r="AI2755">
        <v>-0.218575934268886</v>
      </c>
    </row>
    <row r="2756" spans="1:35" x14ac:dyDescent="0.2">
      <c r="A2756" t="s">
        <v>2831</v>
      </c>
      <c r="B2756" s="1">
        <v>38353</v>
      </c>
      <c r="C2756" t="s">
        <v>73</v>
      </c>
      <c r="D2756" t="s">
        <v>74</v>
      </c>
      <c r="E2756" t="s">
        <v>67</v>
      </c>
      <c r="F2756" t="s">
        <v>68</v>
      </c>
      <c r="G2756" t="s">
        <v>40</v>
      </c>
      <c r="H2756" t="s">
        <v>50</v>
      </c>
      <c r="I2756" t="s">
        <v>43</v>
      </c>
      <c r="J2756" t="s">
        <v>51</v>
      </c>
      <c r="K2756" t="s">
        <v>43</v>
      </c>
      <c r="L2756" t="s">
        <v>60</v>
      </c>
      <c r="M2756">
        <v>187</v>
      </c>
      <c r="N2756">
        <v>1170</v>
      </c>
      <c r="O2756">
        <v>825</v>
      </c>
      <c r="P2756">
        <v>39.229999999999997</v>
      </c>
      <c r="Q2756">
        <v>59</v>
      </c>
      <c r="R2756">
        <v>4384981</v>
      </c>
      <c r="S2756" s="6">
        <f t="shared" si="430"/>
        <v>705128.20512820513</v>
      </c>
      <c r="T2756" s="6">
        <f t="shared" si="431"/>
        <v>159829.05982905984</v>
      </c>
      <c r="U2756" s="2">
        <f t="shared" si="432"/>
        <v>33529914.529914528</v>
      </c>
      <c r="V2756" s="3">
        <f t="shared" si="433"/>
        <v>13.983050847457626</v>
      </c>
      <c r="W2756" s="3">
        <f t="shared" si="434"/>
        <v>3.1694915254237288</v>
      </c>
      <c r="X2756" s="2">
        <f t="shared" si="435"/>
        <v>664.91525423728808</v>
      </c>
      <c r="Y2756" s="3">
        <f t="shared" si="436"/>
        <v>3.1694915254237288</v>
      </c>
      <c r="Z2756" s="2">
        <f t="shared" si="437"/>
        <v>47.551515151515154</v>
      </c>
      <c r="AA2756" s="5">
        <f t="shared" si="438"/>
        <v>4.4117647058823533</v>
      </c>
      <c r="AB2756" s="4">
        <f t="shared" si="439"/>
        <v>7.4321711864406781E-2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-0.46594345276569499</v>
      </c>
      <c r="AI2756">
        <v>-8.5015583498382299E-2</v>
      </c>
    </row>
    <row r="2757" spans="1:35" x14ac:dyDescent="0.2">
      <c r="A2757" t="s">
        <v>2832</v>
      </c>
      <c r="B2757" s="1">
        <v>42370</v>
      </c>
      <c r="C2757" t="s">
        <v>82</v>
      </c>
      <c r="D2757" t="s">
        <v>83</v>
      </c>
      <c r="E2757" t="s">
        <v>64</v>
      </c>
      <c r="F2757" t="s">
        <v>68</v>
      </c>
      <c r="G2757" t="s">
        <v>40</v>
      </c>
      <c r="H2757" t="s">
        <v>41</v>
      </c>
      <c r="I2757" t="s">
        <v>42</v>
      </c>
      <c r="J2757" t="s">
        <v>42</v>
      </c>
      <c r="K2757" t="s">
        <v>43</v>
      </c>
      <c r="L2757" t="s">
        <v>60</v>
      </c>
      <c r="M2757">
        <v>26</v>
      </c>
      <c r="N2757">
        <v>4075</v>
      </c>
      <c r="O2757">
        <v>92</v>
      </c>
      <c r="P2757">
        <v>30.66</v>
      </c>
      <c r="Q2757">
        <v>60</v>
      </c>
      <c r="R2757">
        <v>4621157</v>
      </c>
      <c r="S2757" s="6">
        <f t="shared" si="430"/>
        <v>22576.687116564419</v>
      </c>
      <c r="T2757" s="6">
        <f t="shared" si="431"/>
        <v>6380.3680981595089</v>
      </c>
      <c r="U2757" s="2">
        <f t="shared" si="432"/>
        <v>7523926.3803680986</v>
      </c>
      <c r="V2757" s="3">
        <f t="shared" si="433"/>
        <v>1.5333333333333334</v>
      </c>
      <c r="W2757" s="3">
        <f t="shared" si="434"/>
        <v>0.43333333333333335</v>
      </c>
      <c r="X2757" s="2">
        <f t="shared" si="435"/>
        <v>511</v>
      </c>
      <c r="Y2757" s="3">
        <f t="shared" si="436"/>
        <v>0.43333333333333335</v>
      </c>
      <c r="Z2757" s="2">
        <f t="shared" si="437"/>
        <v>333.26086956521738</v>
      </c>
      <c r="AA2757" s="5">
        <f t="shared" si="438"/>
        <v>3.5384615384615383</v>
      </c>
      <c r="AB2757" s="4">
        <f t="shared" si="439"/>
        <v>7.7019283333333327E-2</v>
      </c>
      <c r="AC2757">
        <v>2</v>
      </c>
      <c r="AD2757">
        <v>1</v>
      </c>
      <c r="AE2757">
        <v>1</v>
      </c>
      <c r="AF2757">
        <v>1</v>
      </c>
      <c r="AG2757">
        <v>1</v>
      </c>
      <c r="AH2757">
        <v>-0.71218001473798997</v>
      </c>
      <c r="AI2757">
        <v>-0.28981859796887599</v>
      </c>
    </row>
    <row r="2758" spans="1:35" x14ac:dyDescent="0.2">
      <c r="A2758" t="s">
        <v>2833</v>
      </c>
      <c r="B2758" s="1">
        <v>43101</v>
      </c>
      <c r="C2758" t="s">
        <v>82</v>
      </c>
      <c r="D2758" t="s">
        <v>83</v>
      </c>
      <c r="E2758" t="s">
        <v>125</v>
      </c>
      <c r="F2758" t="s">
        <v>65</v>
      </c>
      <c r="G2758" t="s">
        <v>40</v>
      </c>
      <c r="H2758" t="s">
        <v>51</v>
      </c>
      <c r="I2758" t="s">
        <v>43</v>
      </c>
      <c r="J2758" t="s">
        <v>43</v>
      </c>
      <c r="K2758" t="s">
        <v>43</v>
      </c>
      <c r="L2758" t="s">
        <v>56</v>
      </c>
      <c r="M2758">
        <v>407</v>
      </c>
      <c r="N2758">
        <v>1847</v>
      </c>
      <c r="O2758">
        <v>662</v>
      </c>
      <c r="P2758">
        <v>32.43</v>
      </c>
      <c r="Q2758">
        <v>5</v>
      </c>
      <c r="R2758">
        <v>535279</v>
      </c>
      <c r="S2758" s="6">
        <f t="shared" si="430"/>
        <v>358419.05793178128</v>
      </c>
      <c r="T2758" s="6">
        <f t="shared" si="431"/>
        <v>220357.33622089875</v>
      </c>
      <c r="U2758" s="2">
        <f t="shared" si="432"/>
        <v>17558202.490525175</v>
      </c>
      <c r="V2758" s="3">
        <f t="shared" si="433"/>
        <v>132.4</v>
      </c>
      <c r="W2758" s="3">
        <f t="shared" si="434"/>
        <v>81.400000000000006</v>
      </c>
      <c r="X2758" s="2">
        <f t="shared" si="435"/>
        <v>6486</v>
      </c>
      <c r="Y2758" s="3">
        <f t="shared" si="436"/>
        <v>81.400000000000006</v>
      </c>
      <c r="Z2758" s="2">
        <f t="shared" si="437"/>
        <v>48.987915407854985</v>
      </c>
      <c r="AA2758" s="5">
        <f t="shared" si="438"/>
        <v>1.6265356265356266</v>
      </c>
      <c r="AB2758" s="4">
        <f t="shared" si="439"/>
        <v>0.10705580000000001</v>
      </c>
      <c r="AC2758">
        <v>8</v>
      </c>
      <c r="AD2758">
        <v>0</v>
      </c>
      <c r="AE2758">
        <v>1</v>
      </c>
      <c r="AF2758">
        <v>0</v>
      </c>
      <c r="AG2758">
        <v>3</v>
      </c>
      <c r="AH2758" s="2">
        <v>3568684782306580</v>
      </c>
      <c r="AI2758">
        <v>-0.159922398586823</v>
      </c>
    </row>
    <row r="2759" spans="1:35" x14ac:dyDescent="0.2">
      <c r="A2759" t="s">
        <v>2834</v>
      </c>
      <c r="B2759" s="1">
        <v>39448</v>
      </c>
      <c r="C2759" t="s">
        <v>89</v>
      </c>
      <c r="D2759" t="s">
        <v>63</v>
      </c>
      <c r="E2759" t="s">
        <v>80</v>
      </c>
      <c r="F2759" t="s">
        <v>48</v>
      </c>
      <c r="G2759" t="s">
        <v>49</v>
      </c>
      <c r="H2759" t="s">
        <v>41</v>
      </c>
      <c r="I2759" t="s">
        <v>43</v>
      </c>
      <c r="J2759" t="s">
        <v>43</v>
      </c>
      <c r="K2759" t="s">
        <v>42</v>
      </c>
      <c r="L2759" t="s">
        <v>44</v>
      </c>
      <c r="M2759">
        <v>337</v>
      </c>
      <c r="N2759">
        <v>2844</v>
      </c>
      <c r="O2759">
        <v>639</v>
      </c>
      <c r="P2759">
        <v>3.25</v>
      </c>
      <c r="Q2759">
        <v>28</v>
      </c>
      <c r="R2759">
        <v>4787180</v>
      </c>
      <c r="S2759" s="6">
        <f t="shared" si="430"/>
        <v>224683.54430379748</v>
      </c>
      <c r="T2759" s="6">
        <f t="shared" si="431"/>
        <v>118495.07735583685</v>
      </c>
      <c r="U2759" s="2">
        <f t="shared" si="432"/>
        <v>1142756.6807313643</v>
      </c>
      <c r="V2759" s="3">
        <f t="shared" si="433"/>
        <v>22.821428571428573</v>
      </c>
      <c r="W2759" s="3">
        <f t="shared" si="434"/>
        <v>12.035714285714286</v>
      </c>
      <c r="X2759" s="2">
        <f t="shared" si="435"/>
        <v>116.07142857142857</v>
      </c>
      <c r="Y2759" s="3">
        <f t="shared" si="436"/>
        <v>12.035714285714286</v>
      </c>
      <c r="Z2759" s="2">
        <f t="shared" si="437"/>
        <v>5.0860719874804383</v>
      </c>
      <c r="AA2759" s="5">
        <f t="shared" si="438"/>
        <v>1.8961424332344214</v>
      </c>
      <c r="AB2759" s="4">
        <f t="shared" si="439"/>
        <v>0.17097071428571428</v>
      </c>
      <c r="AC2759">
        <v>4</v>
      </c>
      <c r="AD2759">
        <v>0</v>
      </c>
      <c r="AE2759">
        <v>1</v>
      </c>
      <c r="AF2759">
        <v>4</v>
      </c>
      <c r="AG2759">
        <v>1</v>
      </c>
      <c r="AH2759">
        <v>-4.7767634947416801E-2</v>
      </c>
      <c r="AI2759">
        <v>-0.24951361725162699</v>
      </c>
    </row>
    <row r="2760" spans="1:35" x14ac:dyDescent="0.2">
      <c r="A2760" t="s">
        <v>2835</v>
      </c>
      <c r="B2760" s="1">
        <v>42736</v>
      </c>
      <c r="C2760" t="s">
        <v>89</v>
      </c>
      <c r="D2760" t="s">
        <v>63</v>
      </c>
      <c r="E2760" t="s">
        <v>67</v>
      </c>
      <c r="F2760" t="s">
        <v>68</v>
      </c>
      <c r="G2760" t="s">
        <v>40</v>
      </c>
      <c r="H2760" t="s">
        <v>51</v>
      </c>
      <c r="I2760" t="s">
        <v>43</v>
      </c>
      <c r="J2760" t="s">
        <v>43</v>
      </c>
      <c r="K2760" t="s">
        <v>51</v>
      </c>
      <c r="L2760" t="s">
        <v>56</v>
      </c>
      <c r="M2760">
        <v>337</v>
      </c>
      <c r="N2760">
        <v>2433</v>
      </c>
      <c r="O2760">
        <v>614</v>
      </c>
      <c r="P2760">
        <v>23.5</v>
      </c>
      <c r="Q2760">
        <v>11</v>
      </c>
      <c r="R2760">
        <v>4214225</v>
      </c>
      <c r="S2760" s="6">
        <f t="shared" si="430"/>
        <v>252363.33744348542</v>
      </c>
      <c r="T2760" s="6">
        <f t="shared" si="431"/>
        <v>138512.1249486231</v>
      </c>
      <c r="U2760" s="2">
        <f t="shared" si="432"/>
        <v>9658857.3777229749</v>
      </c>
      <c r="V2760" s="3">
        <f t="shared" si="433"/>
        <v>55.81818181818182</v>
      </c>
      <c r="W2760" s="3">
        <f t="shared" si="434"/>
        <v>30.636363636363637</v>
      </c>
      <c r="X2760" s="2">
        <f t="shared" si="435"/>
        <v>2136.3636363636365</v>
      </c>
      <c r="Y2760" s="3">
        <f t="shared" si="436"/>
        <v>30.636363636363637</v>
      </c>
      <c r="Z2760" s="2">
        <f t="shared" si="437"/>
        <v>38.273615635179155</v>
      </c>
      <c r="AA2760" s="5">
        <f t="shared" si="438"/>
        <v>1.8219584569732938</v>
      </c>
      <c r="AB2760" s="4">
        <f t="shared" si="439"/>
        <v>0.38311136363636361</v>
      </c>
      <c r="AC2760">
        <v>5</v>
      </c>
      <c r="AD2760">
        <v>0</v>
      </c>
      <c r="AE2760">
        <v>0</v>
      </c>
      <c r="AF2760">
        <v>4</v>
      </c>
      <c r="AG2760">
        <v>1</v>
      </c>
      <c r="AH2760" s="2">
        <v>1.66696367787219E+16</v>
      </c>
      <c r="AI2760">
        <v>-0.22792540050827401</v>
      </c>
    </row>
    <row r="2761" spans="1:35" x14ac:dyDescent="0.2">
      <c r="A2761" t="s">
        <v>2836</v>
      </c>
      <c r="B2761" s="1">
        <v>42370</v>
      </c>
      <c r="C2761" t="s">
        <v>89</v>
      </c>
      <c r="D2761" t="s">
        <v>63</v>
      </c>
      <c r="E2761" t="s">
        <v>59</v>
      </c>
      <c r="F2761" t="s">
        <v>39</v>
      </c>
      <c r="G2761" t="s">
        <v>40</v>
      </c>
      <c r="H2761" t="s">
        <v>41</v>
      </c>
      <c r="I2761" t="s">
        <v>43</v>
      </c>
      <c r="J2761" t="s">
        <v>51</v>
      </c>
      <c r="K2761" t="s">
        <v>43</v>
      </c>
      <c r="L2761" t="s">
        <v>44</v>
      </c>
      <c r="M2761">
        <v>197</v>
      </c>
      <c r="N2761">
        <v>4837</v>
      </c>
      <c r="O2761">
        <v>761</v>
      </c>
      <c r="P2761">
        <v>42.04</v>
      </c>
      <c r="Q2761">
        <v>58</v>
      </c>
      <c r="R2761">
        <v>4067822</v>
      </c>
      <c r="S2761" s="6">
        <f t="shared" si="430"/>
        <v>157328.92288608642</v>
      </c>
      <c r="T2761" s="6">
        <f t="shared" si="431"/>
        <v>40727.723795741163</v>
      </c>
      <c r="U2761" s="2">
        <f t="shared" si="432"/>
        <v>8691337.6059541032</v>
      </c>
      <c r="V2761" s="3">
        <f t="shared" si="433"/>
        <v>13.120689655172415</v>
      </c>
      <c r="W2761" s="3">
        <f t="shared" si="434"/>
        <v>3.396551724137931</v>
      </c>
      <c r="X2761" s="2">
        <f t="shared" si="435"/>
        <v>724.82758620689651</v>
      </c>
      <c r="Y2761" s="3">
        <f t="shared" si="436"/>
        <v>3.396551724137931</v>
      </c>
      <c r="Z2761" s="2">
        <f t="shared" si="437"/>
        <v>55.243101182654399</v>
      </c>
      <c r="AA2761" s="5">
        <f t="shared" si="438"/>
        <v>3.8629441624365484</v>
      </c>
      <c r="AB2761" s="4">
        <f t="shared" si="439"/>
        <v>7.013486206896552E-2</v>
      </c>
      <c r="AC2761">
        <v>2</v>
      </c>
      <c r="AD2761">
        <v>1</v>
      </c>
      <c r="AE2761">
        <v>1</v>
      </c>
      <c r="AF2761">
        <v>1</v>
      </c>
      <c r="AG2761">
        <v>1</v>
      </c>
      <c r="AH2761">
        <v>-0.46705642529063002</v>
      </c>
      <c r="AI2761">
        <v>-0.25919332631216102</v>
      </c>
    </row>
    <row r="2762" spans="1:35" x14ac:dyDescent="0.2">
      <c r="A2762" t="s">
        <v>2837</v>
      </c>
      <c r="B2762" s="1">
        <v>37257</v>
      </c>
      <c r="C2762" t="s">
        <v>89</v>
      </c>
      <c r="D2762" t="s">
        <v>63</v>
      </c>
      <c r="E2762" t="s">
        <v>59</v>
      </c>
      <c r="F2762" t="s">
        <v>39</v>
      </c>
      <c r="G2762" t="s">
        <v>40</v>
      </c>
      <c r="H2762" t="s">
        <v>41</v>
      </c>
      <c r="I2762" t="s">
        <v>51</v>
      </c>
      <c r="J2762" t="s">
        <v>43</v>
      </c>
      <c r="K2762" t="s">
        <v>43</v>
      </c>
      <c r="L2762" t="s">
        <v>60</v>
      </c>
      <c r="M2762">
        <v>304</v>
      </c>
      <c r="N2762">
        <v>3558</v>
      </c>
      <c r="O2762">
        <v>389</v>
      </c>
      <c r="P2762">
        <v>39.82</v>
      </c>
      <c r="Q2762">
        <v>32</v>
      </c>
      <c r="R2762">
        <v>4793689</v>
      </c>
      <c r="S2762" s="6">
        <f t="shared" si="430"/>
        <v>109331.08487914559</v>
      </c>
      <c r="T2762" s="6">
        <f t="shared" si="431"/>
        <v>85441.259134345135</v>
      </c>
      <c r="U2762" s="2">
        <f t="shared" si="432"/>
        <v>11191680.71950534</v>
      </c>
      <c r="V2762" s="3">
        <f t="shared" si="433"/>
        <v>12.15625</v>
      </c>
      <c r="W2762" s="3">
        <f t="shared" si="434"/>
        <v>9.5</v>
      </c>
      <c r="X2762" s="2">
        <f t="shared" si="435"/>
        <v>1244.375</v>
      </c>
      <c r="Y2762" s="3">
        <f t="shared" si="436"/>
        <v>9.5</v>
      </c>
      <c r="Z2762" s="2">
        <f t="shared" si="437"/>
        <v>102.36503856041131</v>
      </c>
      <c r="AA2762" s="5">
        <f t="shared" si="438"/>
        <v>1.2796052631578947</v>
      </c>
      <c r="AB2762" s="4">
        <f t="shared" si="439"/>
        <v>0.14980278124999999</v>
      </c>
      <c r="AC2762">
        <v>7</v>
      </c>
      <c r="AD2762">
        <v>0</v>
      </c>
      <c r="AE2762">
        <v>1</v>
      </c>
      <c r="AF2762">
        <v>4</v>
      </c>
      <c r="AG2762">
        <v>1</v>
      </c>
      <c r="AH2762">
        <v>-9.3253657858057004E-3</v>
      </c>
      <c r="AI2762">
        <v>-0.25079442897117199</v>
      </c>
    </row>
    <row r="2763" spans="1:35" x14ac:dyDescent="0.2">
      <c r="A2763" t="s">
        <v>2838</v>
      </c>
      <c r="B2763" s="1">
        <v>39448</v>
      </c>
      <c r="C2763" t="s">
        <v>82</v>
      </c>
      <c r="D2763" t="s">
        <v>83</v>
      </c>
      <c r="E2763" t="s">
        <v>80</v>
      </c>
      <c r="F2763" t="s">
        <v>48</v>
      </c>
      <c r="G2763" t="s">
        <v>49</v>
      </c>
      <c r="H2763" t="s">
        <v>41</v>
      </c>
      <c r="I2763" t="s">
        <v>42</v>
      </c>
      <c r="J2763" t="s">
        <v>51</v>
      </c>
      <c r="K2763" t="s">
        <v>43</v>
      </c>
      <c r="L2763" t="s">
        <v>44</v>
      </c>
      <c r="M2763">
        <v>183</v>
      </c>
      <c r="N2763">
        <v>3140</v>
      </c>
      <c r="O2763">
        <v>83</v>
      </c>
      <c r="P2763">
        <v>36.26</v>
      </c>
      <c r="Q2763">
        <v>59</v>
      </c>
      <c r="R2763">
        <v>2687678</v>
      </c>
      <c r="S2763" s="6">
        <f t="shared" si="430"/>
        <v>26433.121019108279</v>
      </c>
      <c r="T2763" s="6">
        <f t="shared" si="431"/>
        <v>58280.254777070062</v>
      </c>
      <c r="U2763" s="2">
        <f t="shared" si="432"/>
        <v>11547770.700636942</v>
      </c>
      <c r="V2763" s="3">
        <f t="shared" si="433"/>
        <v>1.4067796610169492</v>
      </c>
      <c r="W2763" s="3">
        <f t="shared" si="434"/>
        <v>3.1016949152542375</v>
      </c>
      <c r="X2763" s="2">
        <f t="shared" si="435"/>
        <v>614.57627118644064</v>
      </c>
      <c r="Y2763" s="3">
        <f t="shared" si="436"/>
        <v>3.1016949152542375</v>
      </c>
      <c r="Z2763" s="2">
        <f t="shared" si="437"/>
        <v>436.86746987951807</v>
      </c>
      <c r="AA2763" s="5">
        <f t="shared" si="438"/>
        <v>0.45355191256830601</v>
      </c>
      <c r="AB2763" s="4">
        <f t="shared" si="439"/>
        <v>4.5553864406779658E-2</v>
      </c>
      <c r="AC2763">
        <v>2</v>
      </c>
      <c r="AD2763">
        <v>0</v>
      </c>
      <c r="AE2763">
        <v>1</v>
      </c>
      <c r="AF2763">
        <v>1</v>
      </c>
      <c r="AG2763">
        <v>1</v>
      </c>
      <c r="AH2763">
        <v>-0.69682287420786704</v>
      </c>
      <c r="AI2763">
        <v>-0.26503279562273502</v>
      </c>
    </row>
    <row r="2764" spans="1:35" x14ac:dyDescent="0.2">
      <c r="A2764" t="s">
        <v>2839</v>
      </c>
      <c r="B2764" s="1">
        <v>41640</v>
      </c>
      <c r="C2764" t="s">
        <v>103</v>
      </c>
      <c r="D2764" t="s">
        <v>47</v>
      </c>
      <c r="E2764" t="s">
        <v>64</v>
      </c>
      <c r="F2764" t="s">
        <v>39</v>
      </c>
      <c r="G2764" t="s">
        <v>40</v>
      </c>
      <c r="H2764" t="s">
        <v>51</v>
      </c>
      <c r="I2764" t="s">
        <v>43</v>
      </c>
      <c r="J2764" t="s">
        <v>42</v>
      </c>
      <c r="K2764" t="s">
        <v>43</v>
      </c>
      <c r="L2764" t="s">
        <v>78</v>
      </c>
      <c r="M2764">
        <v>44</v>
      </c>
      <c r="N2764">
        <v>1255</v>
      </c>
      <c r="O2764">
        <v>793</v>
      </c>
      <c r="P2764">
        <v>31.99</v>
      </c>
      <c r="Q2764">
        <v>32</v>
      </c>
      <c r="R2764">
        <v>2804883</v>
      </c>
      <c r="S2764" s="6">
        <f t="shared" si="430"/>
        <v>631872.50996015931</v>
      </c>
      <c r="T2764" s="6">
        <f t="shared" si="431"/>
        <v>35059.760956175298</v>
      </c>
      <c r="U2764" s="2">
        <f t="shared" si="432"/>
        <v>25490039.840637449</v>
      </c>
      <c r="V2764" s="3">
        <f t="shared" si="433"/>
        <v>24.78125</v>
      </c>
      <c r="W2764" s="3">
        <f t="shared" si="434"/>
        <v>1.375</v>
      </c>
      <c r="X2764" s="2">
        <f t="shared" si="435"/>
        <v>999.6875</v>
      </c>
      <c r="Y2764" s="3">
        <f t="shared" si="436"/>
        <v>1.375</v>
      </c>
      <c r="Z2764" s="2">
        <f t="shared" si="437"/>
        <v>40.340479192938211</v>
      </c>
      <c r="AA2764" s="5">
        <f t="shared" si="438"/>
        <v>18.022727272727273</v>
      </c>
      <c r="AB2764" s="4">
        <f t="shared" si="439"/>
        <v>8.7652593749999994E-2</v>
      </c>
      <c r="AC2764">
        <v>6</v>
      </c>
      <c r="AD2764">
        <v>0</v>
      </c>
      <c r="AE2764">
        <v>0</v>
      </c>
      <c r="AF2764">
        <v>4</v>
      </c>
      <c r="AG2764">
        <v>1</v>
      </c>
      <c r="AH2764">
        <v>-0.28402178891789898</v>
      </c>
      <c r="AI2764">
        <v>-0.14607698281267201</v>
      </c>
    </row>
    <row r="2765" spans="1:35" x14ac:dyDescent="0.2">
      <c r="A2765" t="s">
        <v>2840</v>
      </c>
      <c r="B2765" s="1">
        <v>42005</v>
      </c>
      <c r="C2765" t="s">
        <v>53</v>
      </c>
      <c r="D2765" t="s">
        <v>37</v>
      </c>
      <c r="E2765" t="s">
        <v>132</v>
      </c>
      <c r="F2765" t="s">
        <v>65</v>
      </c>
      <c r="G2765" t="s">
        <v>40</v>
      </c>
      <c r="H2765" t="s">
        <v>50</v>
      </c>
      <c r="I2765" t="s">
        <v>42</v>
      </c>
      <c r="J2765" t="s">
        <v>51</v>
      </c>
      <c r="K2765" t="s">
        <v>51</v>
      </c>
      <c r="L2765" t="s">
        <v>5077</v>
      </c>
      <c r="M2765">
        <v>165</v>
      </c>
      <c r="N2765">
        <v>15</v>
      </c>
      <c r="O2765">
        <v>16</v>
      </c>
      <c r="P2765">
        <v>24.47</v>
      </c>
      <c r="Q2765">
        <v>11</v>
      </c>
      <c r="R2765">
        <v>3060919</v>
      </c>
      <c r="S2765" s="6">
        <f t="shared" si="430"/>
        <v>1066666.6666666667</v>
      </c>
      <c r="T2765" s="6">
        <f t="shared" si="431"/>
        <v>11000000</v>
      </c>
      <c r="U2765" s="2">
        <f t="shared" si="432"/>
        <v>1631333333.3333333</v>
      </c>
      <c r="V2765" s="3">
        <f t="shared" si="433"/>
        <v>1.4545454545454546</v>
      </c>
      <c r="W2765" s="3">
        <f t="shared" si="434"/>
        <v>15</v>
      </c>
      <c r="X2765" s="2">
        <f t="shared" si="435"/>
        <v>2224.5454545454545</v>
      </c>
      <c r="Y2765" s="3">
        <f t="shared" si="436"/>
        <v>15</v>
      </c>
      <c r="Z2765" s="2">
        <f t="shared" si="437"/>
        <v>1529.375</v>
      </c>
      <c r="AA2765" s="5">
        <f t="shared" si="438"/>
        <v>9.696969696969697E-2</v>
      </c>
      <c r="AB2765" s="4">
        <f t="shared" si="439"/>
        <v>0.27826536363636362</v>
      </c>
      <c r="AC2765">
        <v>7</v>
      </c>
      <c r="AD2765">
        <v>0</v>
      </c>
      <c r="AE2765">
        <v>1</v>
      </c>
      <c r="AF2765">
        <v>4</v>
      </c>
      <c r="AG2765">
        <v>1</v>
      </c>
      <c r="AH2765">
        <v>0.54265378362488204</v>
      </c>
      <c r="AI2765" s="2">
        <v>6439363148935240</v>
      </c>
    </row>
    <row r="2766" spans="1:35" x14ac:dyDescent="0.2">
      <c r="A2766" t="s">
        <v>2841</v>
      </c>
      <c r="B2766" s="1">
        <v>38718</v>
      </c>
      <c r="C2766" t="s">
        <v>73</v>
      </c>
      <c r="D2766" t="s">
        <v>74</v>
      </c>
      <c r="E2766" t="s">
        <v>38</v>
      </c>
      <c r="F2766" t="s">
        <v>48</v>
      </c>
      <c r="G2766" t="s">
        <v>49</v>
      </c>
      <c r="H2766" t="s">
        <v>51</v>
      </c>
      <c r="I2766" t="s">
        <v>43</v>
      </c>
      <c r="J2766" t="s">
        <v>43</v>
      </c>
      <c r="K2766" t="s">
        <v>43</v>
      </c>
      <c r="L2766" t="s">
        <v>78</v>
      </c>
      <c r="M2766">
        <v>338</v>
      </c>
      <c r="N2766">
        <v>1307</v>
      </c>
      <c r="O2766">
        <v>726</v>
      </c>
      <c r="P2766">
        <v>30.78</v>
      </c>
      <c r="Q2766">
        <v>67</v>
      </c>
      <c r="R2766">
        <v>2336340</v>
      </c>
      <c r="S2766" s="6">
        <f t="shared" si="430"/>
        <v>555470.54322876816</v>
      </c>
      <c r="T2766" s="6">
        <f t="shared" si="431"/>
        <v>258607.49808722266</v>
      </c>
      <c r="U2766" s="2">
        <f t="shared" si="432"/>
        <v>23550114.766641162</v>
      </c>
      <c r="V2766" s="3">
        <f t="shared" si="433"/>
        <v>10.835820895522389</v>
      </c>
      <c r="W2766" s="3">
        <f t="shared" si="434"/>
        <v>5.044776119402985</v>
      </c>
      <c r="X2766" s="2">
        <f t="shared" si="435"/>
        <v>459.40298507462688</v>
      </c>
      <c r="Y2766" s="3">
        <f t="shared" si="436"/>
        <v>5.044776119402985</v>
      </c>
      <c r="Z2766" s="2">
        <f t="shared" si="437"/>
        <v>42.396694214876035</v>
      </c>
      <c r="AA2766" s="5">
        <f t="shared" si="438"/>
        <v>2.1479289940828403</v>
      </c>
      <c r="AB2766" s="4">
        <f t="shared" si="439"/>
        <v>3.4870746268656716E-2</v>
      </c>
      <c r="AC2766">
        <v>8</v>
      </c>
      <c r="AD2766">
        <v>0</v>
      </c>
      <c r="AE2766">
        <v>0</v>
      </c>
      <c r="AF2766">
        <v>1</v>
      </c>
      <c r="AG2766">
        <v>1</v>
      </c>
      <c r="AH2766">
        <v>-0.60641346696535603</v>
      </c>
      <c r="AI2766">
        <v>-0.100077211554217</v>
      </c>
    </row>
    <row r="2767" spans="1:35" x14ac:dyDescent="0.2">
      <c r="A2767" t="s">
        <v>2842</v>
      </c>
      <c r="B2767" s="1">
        <v>43831</v>
      </c>
      <c r="C2767" t="s">
        <v>103</v>
      </c>
      <c r="D2767" t="s">
        <v>47</v>
      </c>
      <c r="E2767" t="s">
        <v>64</v>
      </c>
      <c r="F2767" t="s">
        <v>54</v>
      </c>
      <c r="G2767" t="s">
        <v>55</v>
      </c>
      <c r="H2767" t="s">
        <v>51</v>
      </c>
      <c r="I2767" t="s">
        <v>42</v>
      </c>
      <c r="J2767" t="s">
        <v>43</v>
      </c>
      <c r="K2767" t="s">
        <v>42</v>
      </c>
      <c r="L2767" t="s">
        <v>78</v>
      </c>
      <c r="M2767">
        <v>319</v>
      </c>
      <c r="N2767">
        <v>2058</v>
      </c>
      <c r="O2767">
        <v>24</v>
      </c>
      <c r="P2767">
        <v>4.8600000000000003</v>
      </c>
      <c r="Q2767">
        <v>20</v>
      </c>
      <c r="R2767">
        <v>3705010</v>
      </c>
      <c r="S2767" s="6">
        <f t="shared" si="430"/>
        <v>11661.807580174927</v>
      </c>
      <c r="T2767" s="6">
        <f t="shared" si="431"/>
        <v>155004.85908649175</v>
      </c>
      <c r="U2767" s="2">
        <f t="shared" si="432"/>
        <v>2361516.0349854226</v>
      </c>
      <c r="V2767" s="3">
        <f t="shared" si="433"/>
        <v>1.2</v>
      </c>
      <c r="W2767" s="3">
        <f t="shared" si="434"/>
        <v>15.95</v>
      </c>
      <c r="X2767" s="2">
        <f t="shared" si="435"/>
        <v>243</v>
      </c>
      <c r="Y2767" s="3">
        <f t="shared" si="436"/>
        <v>15.95</v>
      </c>
      <c r="Z2767" s="2">
        <f t="shared" si="437"/>
        <v>202.5</v>
      </c>
      <c r="AA2767" s="5">
        <f t="shared" si="438"/>
        <v>7.5235109717868343E-2</v>
      </c>
      <c r="AB2767" s="4">
        <f t="shared" si="439"/>
        <v>0.18525050000000001</v>
      </c>
      <c r="AC2767">
        <v>3</v>
      </c>
      <c r="AD2767">
        <v>0</v>
      </c>
      <c r="AE2767">
        <v>1</v>
      </c>
      <c r="AF2767">
        <v>4</v>
      </c>
      <c r="AG2767">
        <v>1</v>
      </c>
      <c r="AH2767">
        <v>-0.13233072643177801</v>
      </c>
      <c r="AI2767">
        <v>-0.27331569573085501</v>
      </c>
    </row>
    <row r="2768" spans="1:35" x14ac:dyDescent="0.2">
      <c r="A2768" t="s">
        <v>2843</v>
      </c>
      <c r="B2768" s="1">
        <v>40544</v>
      </c>
      <c r="C2768" t="s">
        <v>89</v>
      </c>
      <c r="D2768" t="s">
        <v>63</v>
      </c>
      <c r="E2768" t="s">
        <v>38</v>
      </c>
      <c r="F2768" t="s">
        <v>48</v>
      </c>
      <c r="G2768" t="s">
        <v>49</v>
      </c>
      <c r="H2768" t="s">
        <v>41</v>
      </c>
      <c r="I2768" t="s">
        <v>42</v>
      </c>
      <c r="J2768" t="s">
        <v>43</v>
      </c>
      <c r="K2768" t="s">
        <v>43</v>
      </c>
      <c r="L2768" t="s">
        <v>60</v>
      </c>
      <c r="M2768">
        <v>431</v>
      </c>
      <c r="N2768">
        <v>4664</v>
      </c>
      <c r="O2768">
        <v>135</v>
      </c>
      <c r="P2768">
        <v>38.36</v>
      </c>
      <c r="Q2768">
        <v>97</v>
      </c>
      <c r="R2768">
        <v>4696829</v>
      </c>
      <c r="S2768" s="6">
        <f t="shared" si="430"/>
        <v>28945.111492281303</v>
      </c>
      <c r="T2768" s="6">
        <f t="shared" si="431"/>
        <v>92409.948542024009</v>
      </c>
      <c r="U2768" s="2">
        <f t="shared" si="432"/>
        <v>8224699.8284734134</v>
      </c>
      <c r="V2768" s="3">
        <f t="shared" si="433"/>
        <v>1.3917525773195876</v>
      </c>
      <c r="W2768" s="3">
        <f t="shared" si="434"/>
        <v>4.4432989690721651</v>
      </c>
      <c r="X2768" s="2">
        <f t="shared" si="435"/>
        <v>395.46391752577318</v>
      </c>
      <c r="Y2768" s="3">
        <f t="shared" si="436"/>
        <v>4.4432989690721651</v>
      </c>
      <c r="Z2768" s="2">
        <f t="shared" si="437"/>
        <v>284.14814814814815</v>
      </c>
      <c r="AA2768" s="5">
        <f t="shared" si="438"/>
        <v>0.31322505800464034</v>
      </c>
      <c r="AB2768" s="4">
        <f t="shared" si="439"/>
        <v>4.8420917525773197E-2</v>
      </c>
      <c r="AC2768">
        <v>7</v>
      </c>
      <c r="AD2768">
        <v>1</v>
      </c>
      <c r="AE2768">
        <v>1</v>
      </c>
      <c r="AF2768">
        <v>1</v>
      </c>
      <c r="AG2768">
        <v>1</v>
      </c>
      <c r="AH2768">
        <v>-0.70792176266132101</v>
      </c>
      <c r="AI2768">
        <v>-0.26410905857040901</v>
      </c>
    </row>
    <row r="2769" spans="1:35" x14ac:dyDescent="0.2">
      <c r="A2769" t="s">
        <v>2844</v>
      </c>
      <c r="B2769" s="1">
        <v>40909</v>
      </c>
      <c r="C2769" t="s">
        <v>46</v>
      </c>
      <c r="D2769" t="s">
        <v>47</v>
      </c>
      <c r="E2769" t="s">
        <v>75</v>
      </c>
      <c r="F2769" t="s">
        <v>54</v>
      </c>
      <c r="G2769" t="s">
        <v>55</v>
      </c>
      <c r="H2769" t="s">
        <v>41</v>
      </c>
      <c r="I2769" t="s">
        <v>43</v>
      </c>
      <c r="J2769" t="s">
        <v>51</v>
      </c>
      <c r="K2769" t="s">
        <v>42</v>
      </c>
      <c r="L2769" t="s">
        <v>60</v>
      </c>
      <c r="M2769">
        <v>204</v>
      </c>
      <c r="N2769">
        <v>3206</v>
      </c>
      <c r="O2769">
        <v>574</v>
      </c>
      <c r="P2769">
        <v>11.9</v>
      </c>
      <c r="Q2769">
        <v>13</v>
      </c>
      <c r="R2769">
        <v>1087076</v>
      </c>
      <c r="S2769" s="6">
        <f t="shared" si="430"/>
        <v>179039.30131004367</v>
      </c>
      <c r="T2769" s="6">
        <f t="shared" si="431"/>
        <v>63630.692451653151</v>
      </c>
      <c r="U2769" s="2">
        <f t="shared" si="432"/>
        <v>3711790.3930131006</v>
      </c>
      <c r="V2769" s="3">
        <f t="shared" si="433"/>
        <v>44.153846153846153</v>
      </c>
      <c r="W2769" s="3">
        <f t="shared" si="434"/>
        <v>15.692307692307692</v>
      </c>
      <c r="X2769" s="2">
        <f t="shared" si="435"/>
        <v>915.38461538461536</v>
      </c>
      <c r="Y2769" s="3">
        <f t="shared" si="436"/>
        <v>15.692307692307692</v>
      </c>
      <c r="Z2769" s="2">
        <f t="shared" si="437"/>
        <v>20.73170731707317</v>
      </c>
      <c r="AA2769" s="5">
        <f t="shared" si="438"/>
        <v>2.8137254901960786</v>
      </c>
      <c r="AB2769" s="4">
        <f t="shared" si="439"/>
        <v>8.3621230769230767E-2</v>
      </c>
      <c r="AC2769">
        <v>2</v>
      </c>
      <c r="AD2769">
        <v>0</v>
      </c>
      <c r="AE2769">
        <v>0</v>
      </c>
      <c r="AF2769">
        <v>4</v>
      </c>
      <c r="AG2769">
        <v>1</v>
      </c>
      <c r="AH2769">
        <v>0.216148684976534</v>
      </c>
      <c r="AI2769">
        <v>-0.26392202975866502</v>
      </c>
    </row>
    <row r="2770" spans="1:35" x14ac:dyDescent="0.2">
      <c r="A2770" t="s">
        <v>2845</v>
      </c>
      <c r="B2770" s="1">
        <v>36892</v>
      </c>
      <c r="C2770" t="s">
        <v>103</v>
      </c>
      <c r="D2770" t="s">
        <v>47</v>
      </c>
      <c r="E2770" t="s">
        <v>59</v>
      </c>
      <c r="F2770" t="s">
        <v>68</v>
      </c>
      <c r="G2770" t="s">
        <v>40</v>
      </c>
      <c r="H2770" t="s">
        <v>41</v>
      </c>
      <c r="I2770" t="s">
        <v>43</v>
      </c>
      <c r="J2770" t="s">
        <v>43</v>
      </c>
      <c r="K2770" t="s">
        <v>51</v>
      </c>
      <c r="L2770" t="s">
        <v>60</v>
      </c>
      <c r="M2770">
        <v>484</v>
      </c>
      <c r="N2770">
        <v>4141</v>
      </c>
      <c r="O2770">
        <v>717</v>
      </c>
      <c r="P2770">
        <v>20.64</v>
      </c>
      <c r="Q2770">
        <v>75</v>
      </c>
      <c r="R2770">
        <v>1696563</v>
      </c>
      <c r="S2770" s="6">
        <f t="shared" si="430"/>
        <v>173146.58295097802</v>
      </c>
      <c r="T2770" s="6">
        <f t="shared" si="431"/>
        <v>116879.98068099492</v>
      </c>
      <c r="U2770" s="2">
        <f t="shared" si="432"/>
        <v>4984303.3083796185</v>
      </c>
      <c r="V2770" s="3">
        <f t="shared" si="433"/>
        <v>9.56</v>
      </c>
      <c r="W2770" s="3">
        <f t="shared" si="434"/>
        <v>6.4533333333333331</v>
      </c>
      <c r="X2770" s="2">
        <f t="shared" si="435"/>
        <v>275.2</v>
      </c>
      <c r="Y2770" s="3">
        <f t="shared" si="436"/>
        <v>6.4533333333333331</v>
      </c>
      <c r="Z2770" s="2">
        <f t="shared" si="437"/>
        <v>28.786610878661087</v>
      </c>
      <c r="AA2770" s="5">
        <f t="shared" si="438"/>
        <v>1.4814049586776858</v>
      </c>
      <c r="AB2770" s="4">
        <f t="shared" si="439"/>
        <v>2.262084E-2</v>
      </c>
      <c r="AC2770">
        <v>3</v>
      </c>
      <c r="AD2770">
        <v>1</v>
      </c>
      <c r="AE2770">
        <v>0</v>
      </c>
      <c r="AF2770">
        <v>1</v>
      </c>
      <c r="AG2770">
        <v>1</v>
      </c>
      <c r="AH2770">
        <v>-0.66349804137311796</v>
      </c>
      <c r="AI2770">
        <v>-0.24206147170776299</v>
      </c>
    </row>
    <row r="2771" spans="1:35" x14ac:dyDescent="0.2">
      <c r="A2771" t="s">
        <v>2846</v>
      </c>
      <c r="B2771" s="1">
        <v>40909</v>
      </c>
      <c r="C2771" t="s">
        <v>73</v>
      </c>
      <c r="D2771" t="s">
        <v>74</v>
      </c>
      <c r="E2771" t="s">
        <v>67</v>
      </c>
      <c r="F2771" t="s">
        <v>54</v>
      </c>
      <c r="G2771" t="s">
        <v>55</v>
      </c>
      <c r="H2771" t="s">
        <v>41</v>
      </c>
      <c r="I2771" t="s">
        <v>51</v>
      </c>
      <c r="J2771" t="s">
        <v>51</v>
      </c>
      <c r="K2771" t="s">
        <v>43</v>
      </c>
      <c r="L2771" t="s">
        <v>5077</v>
      </c>
      <c r="M2771">
        <v>255</v>
      </c>
      <c r="N2771">
        <v>3571</v>
      </c>
      <c r="O2771">
        <v>285</v>
      </c>
      <c r="P2771">
        <v>27.57</v>
      </c>
      <c r="Q2771">
        <v>12</v>
      </c>
      <c r="R2771">
        <v>4555541</v>
      </c>
      <c r="S2771" s="6">
        <f t="shared" si="430"/>
        <v>79809.577149257908</v>
      </c>
      <c r="T2771" s="6">
        <f t="shared" si="431"/>
        <v>71408.569028283397</v>
      </c>
      <c r="U2771" s="2">
        <f t="shared" si="432"/>
        <v>7720526.4631755808</v>
      </c>
      <c r="V2771" s="3">
        <f t="shared" si="433"/>
        <v>23.75</v>
      </c>
      <c r="W2771" s="3">
        <f t="shared" si="434"/>
        <v>21.25</v>
      </c>
      <c r="X2771" s="2">
        <f t="shared" si="435"/>
        <v>2297.5</v>
      </c>
      <c r="Y2771" s="3">
        <f t="shared" si="436"/>
        <v>21.25</v>
      </c>
      <c r="Z2771" s="2">
        <f t="shared" si="437"/>
        <v>96.736842105263165</v>
      </c>
      <c r="AA2771" s="5">
        <f t="shared" si="438"/>
        <v>1.1176470588235294</v>
      </c>
      <c r="AB2771" s="4">
        <f t="shared" si="439"/>
        <v>0.37962841666666669</v>
      </c>
      <c r="AC2771">
        <v>2</v>
      </c>
      <c r="AD2771">
        <v>1</v>
      </c>
      <c r="AE2771">
        <v>0</v>
      </c>
      <c r="AF2771">
        <v>4</v>
      </c>
      <c r="AG2771">
        <v>1</v>
      </c>
      <c r="AH2771" s="2">
        <v>1.13625544865955E+16</v>
      </c>
      <c r="AI2771">
        <v>-0.275655992374984</v>
      </c>
    </row>
    <row r="2772" spans="1:35" x14ac:dyDescent="0.2">
      <c r="A2772" t="s">
        <v>2847</v>
      </c>
      <c r="B2772" s="1">
        <v>40544</v>
      </c>
      <c r="C2772" t="s">
        <v>62</v>
      </c>
      <c r="D2772" t="s">
        <v>63</v>
      </c>
      <c r="E2772" t="s">
        <v>132</v>
      </c>
      <c r="F2772" t="s">
        <v>48</v>
      </c>
      <c r="G2772" t="s">
        <v>49</v>
      </c>
      <c r="H2772" t="s">
        <v>41</v>
      </c>
      <c r="I2772" t="s">
        <v>43</v>
      </c>
      <c r="J2772" t="s">
        <v>43</v>
      </c>
      <c r="K2772" t="s">
        <v>43</v>
      </c>
      <c r="L2772" t="s">
        <v>56</v>
      </c>
      <c r="M2772">
        <v>444</v>
      </c>
      <c r="N2772">
        <v>3200</v>
      </c>
      <c r="O2772">
        <v>929</v>
      </c>
      <c r="P2772">
        <v>37.770000000000003</v>
      </c>
      <c r="Q2772">
        <v>48</v>
      </c>
      <c r="R2772">
        <v>965674</v>
      </c>
      <c r="S2772" s="6">
        <f t="shared" si="430"/>
        <v>290312.5</v>
      </c>
      <c r="T2772" s="6">
        <f t="shared" si="431"/>
        <v>138750</v>
      </c>
      <c r="U2772" s="2">
        <f t="shared" si="432"/>
        <v>11803125</v>
      </c>
      <c r="V2772" s="3">
        <f t="shared" si="433"/>
        <v>19.354166666666668</v>
      </c>
      <c r="W2772" s="3">
        <f t="shared" si="434"/>
        <v>9.25</v>
      </c>
      <c r="X2772" s="2">
        <f t="shared" si="435"/>
        <v>786.875</v>
      </c>
      <c r="Y2772" s="3">
        <f t="shared" si="436"/>
        <v>9.25</v>
      </c>
      <c r="Z2772" s="2">
        <f t="shared" si="437"/>
        <v>40.656620021528525</v>
      </c>
      <c r="AA2772" s="5">
        <f t="shared" si="438"/>
        <v>2.0923423423423424</v>
      </c>
      <c r="AB2772" s="4">
        <f t="shared" si="439"/>
        <v>2.0118208333333332E-2</v>
      </c>
      <c r="AC2772">
        <v>6</v>
      </c>
      <c r="AD2772">
        <v>1</v>
      </c>
      <c r="AE2772">
        <v>0</v>
      </c>
      <c r="AF2772">
        <v>1</v>
      </c>
      <c r="AG2772">
        <v>1</v>
      </c>
      <c r="AH2772">
        <v>-0.36142783356288699</v>
      </c>
      <c r="AI2772">
        <v>-0.20223366147437899</v>
      </c>
    </row>
    <row r="2773" spans="1:35" x14ac:dyDescent="0.2">
      <c r="A2773" t="s">
        <v>2848</v>
      </c>
      <c r="B2773" s="1">
        <v>37622</v>
      </c>
      <c r="C2773" t="s">
        <v>70</v>
      </c>
      <c r="D2773" t="s">
        <v>63</v>
      </c>
      <c r="E2773" t="s">
        <v>64</v>
      </c>
      <c r="F2773" t="s">
        <v>48</v>
      </c>
      <c r="G2773" t="s">
        <v>49</v>
      </c>
      <c r="H2773" t="s">
        <v>51</v>
      </c>
      <c r="I2773" t="s">
        <v>42</v>
      </c>
      <c r="J2773" t="s">
        <v>51</v>
      </c>
      <c r="K2773" t="s">
        <v>51</v>
      </c>
      <c r="L2773" t="s">
        <v>60</v>
      </c>
      <c r="M2773">
        <v>152</v>
      </c>
      <c r="N2773">
        <v>1944</v>
      </c>
      <c r="O2773">
        <v>102</v>
      </c>
      <c r="P2773">
        <v>24.51</v>
      </c>
      <c r="Q2773">
        <v>72</v>
      </c>
      <c r="R2773">
        <v>114022</v>
      </c>
      <c r="S2773" s="6">
        <f t="shared" si="430"/>
        <v>52469.135802469136</v>
      </c>
      <c r="T2773" s="6">
        <f t="shared" si="431"/>
        <v>78189.300411522636</v>
      </c>
      <c r="U2773" s="2">
        <f t="shared" si="432"/>
        <v>12608024.691358024</v>
      </c>
      <c r="V2773" s="3">
        <f t="shared" si="433"/>
        <v>1.4166666666666667</v>
      </c>
      <c r="W2773" s="3">
        <f t="shared" si="434"/>
        <v>2.1111111111111112</v>
      </c>
      <c r="X2773" s="2">
        <f t="shared" si="435"/>
        <v>340.41666666666669</v>
      </c>
      <c r="Y2773" s="3">
        <f t="shared" si="436"/>
        <v>2.1111111111111112</v>
      </c>
      <c r="Z2773" s="2">
        <f t="shared" si="437"/>
        <v>240.29411764705881</v>
      </c>
      <c r="AA2773" s="5">
        <f t="shared" si="438"/>
        <v>0.67105263157894735</v>
      </c>
      <c r="AB2773" s="4">
        <f t="shared" si="439"/>
        <v>1.583638888888889E-3</v>
      </c>
      <c r="AC2773">
        <v>9</v>
      </c>
      <c r="AD2773">
        <v>0</v>
      </c>
      <c r="AE2773">
        <v>1</v>
      </c>
      <c r="AF2773">
        <v>1</v>
      </c>
      <c r="AG2773">
        <v>1</v>
      </c>
      <c r="AH2773">
        <v>-0.90324224149082</v>
      </c>
      <c r="AI2773">
        <v>-0.25211091532435198</v>
      </c>
    </row>
    <row r="2774" spans="1:35" x14ac:dyDescent="0.2">
      <c r="A2774" t="s">
        <v>2849</v>
      </c>
      <c r="B2774" s="1">
        <v>42736</v>
      </c>
      <c r="C2774" t="s">
        <v>73</v>
      </c>
      <c r="D2774" t="s">
        <v>74</v>
      </c>
      <c r="E2774" t="s">
        <v>67</v>
      </c>
      <c r="F2774" t="s">
        <v>65</v>
      </c>
      <c r="G2774" t="s">
        <v>40</v>
      </c>
      <c r="H2774" t="s">
        <v>51</v>
      </c>
      <c r="I2774" t="s">
        <v>43</v>
      </c>
      <c r="J2774" t="s">
        <v>43</v>
      </c>
      <c r="K2774" t="s">
        <v>42</v>
      </c>
      <c r="L2774" t="s">
        <v>44</v>
      </c>
      <c r="M2774">
        <v>305</v>
      </c>
      <c r="N2774">
        <v>1889</v>
      </c>
      <c r="O2774">
        <v>596</v>
      </c>
      <c r="P2774">
        <v>11.76</v>
      </c>
      <c r="Q2774">
        <v>94</v>
      </c>
      <c r="R2774">
        <v>1409525</v>
      </c>
      <c r="S2774" s="6">
        <f t="shared" si="430"/>
        <v>315510.8523028057</v>
      </c>
      <c r="T2774" s="6">
        <f t="shared" si="431"/>
        <v>161461.09052408682</v>
      </c>
      <c r="U2774" s="2">
        <f t="shared" si="432"/>
        <v>6225516.146109052</v>
      </c>
      <c r="V2774" s="3">
        <f t="shared" si="433"/>
        <v>6.3404255319148932</v>
      </c>
      <c r="W2774" s="3">
        <f t="shared" si="434"/>
        <v>3.2446808510638299</v>
      </c>
      <c r="X2774" s="2">
        <f t="shared" si="435"/>
        <v>125.1063829787234</v>
      </c>
      <c r="Y2774" s="3">
        <f t="shared" si="436"/>
        <v>3.2446808510638299</v>
      </c>
      <c r="Z2774" s="2">
        <f t="shared" si="437"/>
        <v>19.731543624161073</v>
      </c>
      <c r="AA2774" s="5">
        <f t="shared" si="438"/>
        <v>1.9540983606557376</v>
      </c>
      <c r="AB2774" s="4">
        <f t="shared" si="439"/>
        <v>1.4994946808510639E-2</v>
      </c>
      <c r="AC2774">
        <v>1</v>
      </c>
      <c r="AD2774">
        <v>0</v>
      </c>
      <c r="AE2774">
        <v>1</v>
      </c>
      <c r="AF2774">
        <v>1</v>
      </c>
      <c r="AG2774">
        <v>1</v>
      </c>
      <c r="AH2774">
        <v>-0.83797436890624499</v>
      </c>
      <c r="AI2774">
        <v>-0.20405956034397299</v>
      </c>
    </row>
    <row r="2775" spans="1:35" x14ac:dyDescent="0.2">
      <c r="A2775" t="s">
        <v>2850</v>
      </c>
      <c r="B2775" s="1">
        <v>40909</v>
      </c>
      <c r="C2775" t="s">
        <v>53</v>
      </c>
      <c r="D2775" t="s">
        <v>37</v>
      </c>
      <c r="E2775" t="s">
        <v>80</v>
      </c>
      <c r="F2775" t="s">
        <v>48</v>
      </c>
      <c r="G2775" t="s">
        <v>49</v>
      </c>
      <c r="H2775" t="s">
        <v>41</v>
      </c>
      <c r="I2775" t="s">
        <v>51</v>
      </c>
      <c r="J2775" t="s">
        <v>42</v>
      </c>
      <c r="K2775" t="s">
        <v>43</v>
      </c>
      <c r="L2775" t="s">
        <v>60</v>
      </c>
      <c r="M2775">
        <v>45</v>
      </c>
      <c r="N2775">
        <v>4798</v>
      </c>
      <c r="O2775">
        <v>474</v>
      </c>
      <c r="P2775">
        <v>35.380000000000003</v>
      </c>
      <c r="Q2775">
        <v>23</v>
      </c>
      <c r="R2775">
        <v>598396</v>
      </c>
      <c r="S2775" s="6">
        <f t="shared" si="430"/>
        <v>98791.162984576906</v>
      </c>
      <c r="T2775" s="6">
        <f t="shared" si="431"/>
        <v>9378.9078782826182</v>
      </c>
      <c r="U2775" s="2">
        <f t="shared" si="432"/>
        <v>7373905.7940808674</v>
      </c>
      <c r="V2775" s="3">
        <f t="shared" si="433"/>
        <v>20.608695652173914</v>
      </c>
      <c r="W2775" s="3">
        <f t="shared" si="434"/>
        <v>1.9565217391304348</v>
      </c>
      <c r="X2775" s="2">
        <f t="shared" si="435"/>
        <v>1538.2608695652175</v>
      </c>
      <c r="Y2775" s="3">
        <f t="shared" si="436"/>
        <v>1.9565217391304348</v>
      </c>
      <c r="Z2775" s="2">
        <f t="shared" si="437"/>
        <v>74.641350210970458</v>
      </c>
      <c r="AA2775" s="5">
        <f t="shared" si="438"/>
        <v>10.533333333333333</v>
      </c>
      <c r="AB2775" s="4">
        <f t="shared" si="439"/>
        <v>2.6017217391304349E-2</v>
      </c>
      <c r="AC2775">
        <v>5</v>
      </c>
      <c r="AD2775">
        <v>1</v>
      </c>
      <c r="AE2775">
        <v>1</v>
      </c>
      <c r="AF2775">
        <v>4</v>
      </c>
      <c r="AG2775">
        <v>1</v>
      </c>
      <c r="AH2775">
        <v>-0.34736812087126201</v>
      </c>
      <c r="AI2775">
        <v>-0.27513746456231197</v>
      </c>
    </row>
    <row r="2776" spans="1:35" x14ac:dyDescent="0.2">
      <c r="A2776" t="s">
        <v>2851</v>
      </c>
      <c r="B2776" s="1">
        <v>42370</v>
      </c>
      <c r="C2776" t="s">
        <v>73</v>
      </c>
      <c r="D2776" t="s">
        <v>74</v>
      </c>
      <c r="E2776" t="s">
        <v>67</v>
      </c>
      <c r="F2776" t="s">
        <v>39</v>
      </c>
      <c r="G2776" t="s">
        <v>40</v>
      </c>
      <c r="H2776" t="s">
        <v>41</v>
      </c>
      <c r="I2776" t="s">
        <v>51</v>
      </c>
      <c r="J2776" t="s">
        <v>43</v>
      </c>
      <c r="K2776" t="s">
        <v>42</v>
      </c>
      <c r="L2776" t="s">
        <v>78</v>
      </c>
      <c r="M2776">
        <v>341</v>
      </c>
      <c r="N2776">
        <v>2819</v>
      </c>
      <c r="O2776">
        <v>304</v>
      </c>
      <c r="P2776">
        <v>7.8</v>
      </c>
      <c r="Q2776">
        <v>26</v>
      </c>
      <c r="R2776">
        <v>2294757</v>
      </c>
      <c r="S2776" s="6">
        <f t="shared" si="430"/>
        <v>107839.65945370699</v>
      </c>
      <c r="T2776" s="6">
        <f t="shared" si="431"/>
        <v>120964.88116353317</v>
      </c>
      <c r="U2776" s="2">
        <f t="shared" si="432"/>
        <v>2766938.6307201134</v>
      </c>
      <c r="V2776" s="3">
        <f t="shared" si="433"/>
        <v>11.692307692307692</v>
      </c>
      <c r="W2776" s="3">
        <f t="shared" si="434"/>
        <v>13.115384615384615</v>
      </c>
      <c r="X2776" s="2">
        <f t="shared" si="435"/>
        <v>300</v>
      </c>
      <c r="Y2776" s="3">
        <f t="shared" si="436"/>
        <v>13.115384615384615</v>
      </c>
      <c r="Z2776" s="2">
        <f t="shared" si="437"/>
        <v>25.657894736842106</v>
      </c>
      <c r="AA2776" s="5">
        <f t="shared" si="438"/>
        <v>0.89149560117302051</v>
      </c>
      <c r="AB2776" s="4">
        <f t="shared" si="439"/>
        <v>8.8259884615384615E-2</v>
      </c>
      <c r="AC2776">
        <v>3</v>
      </c>
      <c r="AD2776">
        <v>1</v>
      </c>
      <c r="AE2776">
        <v>1</v>
      </c>
      <c r="AF2776">
        <v>4</v>
      </c>
      <c r="AG2776">
        <v>1</v>
      </c>
      <c r="AH2776">
        <v>-0.317057475344381</v>
      </c>
      <c r="AI2776">
        <v>-0.258577312091059</v>
      </c>
    </row>
    <row r="2777" spans="1:35" x14ac:dyDescent="0.2">
      <c r="A2777" t="s">
        <v>2852</v>
      </c>
      <c r="B2777" s="1">
        <v>36892</v>
      </c>
      <c r="C2777" t="s">
        <v>46</v>
      </c>
      <c r="D2777" t="s">
        <v>47</v>
      </c>
      <c r="E2777" t="s">
        <v>75</v>
      </c>
      <c r="F2777" t="s">
        <v>54</v>
      </c>
      <c r="G2777" t="s">
        <v>55</v>
      </c>
      <c r="H2777" t="s">
        <v>41</v>
      </c>
      <c r="I2777" t="s">
        <v>51</v>
      </c>
      <c r="J2777" t="s">
        <v>43</v>
      </c>
      <c r="K2777" t="s">
        <v>43</v>
      </c>
      <c r="L2777" t="s">
        <v>44</v>
      </c>
      <c r="M2777">
        <v>358</v>
      </c>
      <c r="N2777">
        <v>3509</v>
      </c>
      <c r="O2777">
        <v>286</v>
      </c>
      <c r="P2777">
        <v>48.52</v>
      </c>
      <c r="Q2777">
        <v>7</v>
      </c>
      <c r="R2777">
        <v>4441030</v>
      </c>
      <c r="S2777" s="6">
        <f t="shared" si="430"/>
        <v>81504.702194357364</v>
      </c>
      <c r="T2777" s="6">
        <f t="shared" si="431"/>
        <v>102023.36848104873</v>
      </c>
      <c r="U2777" s="2">
        <f t="shared" si="432"/>
        <v>13827301.225420348</v>
      </c>
      <c r="V2777" s="3">
        <f t="shared" si="433"/>
        <v>40.857142857142854</v>
      </c>
      <c r="W2777" s="3">
        <f t="shared" si="434"/>
        <v>51.142857142857146</v>
      </c>
      <c r="X2777" s="2">
        <f t="shared" si="435"/>
        <v>6931.4285714285716</v>
      </c>
      <c r="Y2777" s="3">
        <f t="shared" si="436"/>
        <v>51.142857142857146</v>
      </c>
      <c r="Z2777" s="2">
        <f t="shared" si="437"/>
        <v>169.65034965034965</v>
      </c>
      <c r="AA2777" s="5">
        <f t="shared" si="438"/>
        <v>0.7988826815642458</v>
      </c>
      <c r="AB2777" s="4">
        <f t="shared" si="439"/>
        <v>0.63443285714285713</v>
      </c>
      <c r="AC2777">
        <v>8</v>
      </c>
      <c r="AD2777">
        <v>0</v>
      </c>
      <c r="AE2777">
        <v>1</v>
      </c>
      <c r="AF2777">
        <v>4</v>
      </c>
      <c r="AG2777">
        <v>3</v>
      </c>
      <c r="AH2777" s="2">
        <v>3453382631731950</v>
      </c>
      <c r="AI2777">
        <v>-0.25731768491137602</v>
      </c>
    </row>
    <row r="2778" spans="1:35" x14ac:dyDescent="0.2">
      <c r="A2778" t="s">
        <v>2853</v>
      </c>
      <c r="B2778" s="1">
        <v>36526</v>
      </c>
      <c r="C2778" t="s">
        <v>53</v>
      </c>
      <c r="D2778" t="s">
        <v>37</v>
      </c>
      <c r="E2778" t="s">
        <v>77</v>
      </c>
      <c r="F2778" t="s">
        <v>68</v>
      </c>
      <c r="G2778" t="s">
        <v>40</v>
      </c>
      <c r="H2778" t="s">
        <v>50</v>
      </c>
      <c r="I2778" t="s">
        <v>51</v>
      </c>
      <c r="J2778" t="s">
        <v>43</v>
      </c>
      <c r="K2778" t="s">
        <v>43</v>
      </c>
      <c r="L2778" t="s">
        <v>78</v>
      </c>
      <c r="M2778">
        <v>338</v>
      </c>
      <c r="N2778">
        <v>894</v>
      </c>
      <c r="O2778">
        <v>408</v>
      </c>
      <c r="P2778">
        <v>45.82</v>
      </c>
      <c r="Q2778">
        <v>23</v>
      </c>
      <c r="R2778">
        <v>3803361</v>
      </c>
      <c r="S2778" s="6">
        <f t="shared" si="430"/>
        <v>456375.8389261745</v>
      </c>
      <c r="T2778" s="6">
        <f t="shared" si="431"/>
        <v>378076.06263982103</v>
      </c>
      <c r="U2778" s="2">
        <f t="shared" si="432"/>
        <v>51252796.420581654</v>
      </c>
      <c r="V2778" s="3">
        <f t="shared" si="433"/>
        <v>17.739130434782609</v>
      </c>
      <c r="W2778" s="3">
        <f t="shared" si="434"/>
        <v>14.695652173913043</v>
      </c>
      <c r="X2778" s="2">
        <f t="shared" si="435"/>
        <v>1992.1739130434783</v>
      </c>
      <c r="Y2778" s="3">
        <f t="shared" si="436"/>
        <v>14.695652173913043</v>
      </c>
      <c r="Z2778" s="2">
        <f t="shared" si="437"/>
        <v>112.30392156862744</v>
      </c>
      <c r="AA2778" s="5">
        <f t="shared" si="438"/>
        <v>1.2071005917159763</v>
      </c>
      <c r="AB2778" s="4">
        <f t="shared" si="439"/>
        <v>0.16536352173913044</v>
      </c>
      <c r="AC2778">
        <v>9</v>
      </c>
      <c r="AD2778">
        <v>1</v>
      </c>
      <c r="AE2778">
        <v>1</v>
      </c>
      <c r="AF2778">
        <v>4</v>
      </c>
      <c r="AG2778">
        <v>1</v>
      </c>
      <c r="AH2778">
        <v>0.38793818323137103</v>
      </c>
      <c r="AI2778">
        <v>-1.9817600913069899E-2</v>
      </c>
    </row>
    <row r="2779" spans="1:35" x14ac:dyDescent="0.2">
      <c r="A2779" t="s">
        <v>2854</v>
      </c>
      <c r="B2779" s="1">
        <v>41275</v>
      </c>
      <c r="C2779" t="s">
        <v>70</v>
      </c>
      <c r="D2779" t="s">
        <v>63</v>
      </c>
      <c r="E2779" t="s">
        <v>38</v>
      </c>
      <c r="F2779" t="s">
        <v>65</v>
      </c>
      <c r="G2779" t="s">
        <v>40</v>
      </c>
      <c r="H2779" t="s">
        <v>51</v>
      </c>
      <c r="I2779" t="s">
        <v>43</v>
      </c>
      <c r="J2779" t="s">
        <v>43</v>
      </c>
      <c r="K2779" t="s">
        <v>43</v>
      </c>
      <c r="L2779" t="s">
        <v>5077</v>
      </c>
      <c r="M2779">
        <v>442</v>
      </c>
      <c r="N2779">
        <v>1922</v>
      </c>
      <c r="O2779">
        <v>797</v>
      </c>
      <c r="P2779">
        <v>31.22</v>
      </c>
      <c r="Q2779">
        <v>33</v>
      </c>
      <c r="R2779">
        <v>3806089</v>
      </c>
      <c r="S2779" s="6">
        <f t="shared" si="430"/>
        <v>414672.2164412071</v>
      </c>
      <c r="T2779" s="6">
        <f t="shared" si="431"/>
        <v>229968.78251821021</v>
      </c>
      <c r="U2779" s="2">
        <f t="shared" si="432"/>
        <v>16243496.357960457</v>
      </c>
      <c r="V2779" s="3">
        <f t="shared" si="433"/>
        <v>24.151515151515152</v>
      </c>
      <c r="W2779" s="3">
        <f t="shared" si="434"/>
        <v>13.393939393939394</v>
      </c>
      <c r="X2779" s="2">
        <f t="shared" si="435"/>
        <v>946.06060606060601</v>
      </c>
      <c r="Y2779" s="3">
        <f t="shared" si="436"/>
        <v>13.393939393939394</v>
      </c>
      <c r="Z2779" s="2">
        <f t="shared" si="437"/>
        <v>39.171894604767878</v>
      </c>
      <c r="AA2779" s="5">
        <f t="shared" si="438"/>
        <v>1.8031674208144797</v>
      </c>
      <c r="AB2779" s="4">
        <f t="shared" si="439"/>
        <v>0.1153360303030303</v>
      </c>
      <c r="AC2779">
        <v>2</v>
      </c>
      <c r="AD2779">
        <v>0</v>
      </c>
      <c r="AE2779">
        <v>0</v>
      </c>
      <c r="AF2779">
        <v>4</v>
      </c>
      <c r="AG2779">
        <v>1</v>
      </c>
      <c r="AH2779">
        <v>6.8866080642529401E-2</v>
      </c>
      <c r="AI2779">
        <v>-0.15027053836016899</v>
      </c>
    </row>
    <row r="2780" spans="1:35" x14ac:dyDescent="0.2">
      <c r="A2780" t="s">
        <v>2855</v>
      </c>
      <c r="B2780" s="1">
        <v>37987</v>
      </c>
      <c r="C2780" t="s">
        <v>89</v>
      </c>
      <c r="D2780" t="s">
        <v>63</v>
      </c>
      <c r="E2780" t="s">
        <v>77</v>
      </c>
      <c r="F2780" t="s">
        <v>68</v>
      </c>
      <c r="G2780" t="s">
        <v>40</v>
      </c>
      <c r="H2780" t="s">
        <v>51</v>
      </c>
      <c r="I2780" t="s">
        <v>51</v>
      </c>
      <c r="J2780" t="s">
        <v>43</v>
      </c>
      <c r="K2780" t="s">
        <v>43</v>
      </c>
      <c r="L2780" t="s">
        <v>5077</v>
      </c>
      <c r="M2780">
        <v>477</v>
      </c>
      <c r="N2780">
        <v>1420</v>
      </c>
      <c r="O2780">
        <v>296</v>
      </c>
      <c r="P2780">
        <v>49.12</v>
      </c>
      <c r="Q2780">
        <v>25</v>
      </c>
      <c r="R2780">
        <v>2006562</v>
      </c>
      <c r="S2780" s="6">
        <f t="shared" si="430"/>
        <v>208450.70422535212</v>
      </c>
      <c r="T2780" s="6">
        <f t="shared" si="431"/>
        <v>335915.49295774649</v>
      </c>
      <c r="U2780" s="2">
        <f t="shared" si="432"/>
        <v>34591549.295774646</v>
      </c>
      <c r="V2780" s="3">
        <f t="shared" si="433"/>
        <v>11.84</v>
      </c>
      <c r="W2780" s="3">
        <f t="shared" si="434"/>
        <v>19.079999999999998</v>
      </c>
      <c r="X2780" s="2">
        <f t="shared" si="435"/>
        <v>1964.8</v>
      </c>
      <c r="Y2780" s="3">
        <f t="shared" si="436"/>
        <v>19.079999999999998</v>
      </c>
      <c r="Z2780" s="2">
        <f t="shared" si="437"/>
        <v>165.94594594594594</v>
      </c>
      <c r="AA2780" s="5">
        <f t="shared" si="438"/>
        <v>0.6205450733752621</v>
      </c>
      <c r="AB2780" s="4">
        <f t="shared" si="439"/>
        <v>8.0262479999999997E-2</v>
      </c>
      <c r="AC2780">
        <v>8</v>
      </c>
      <c r="AD2780">
        <v>1</v>
      </c>
      <c r="AE2780">
        <v>0</v>
      </c>
      <c r="AF2780">
        <v>4</v>
      </c>
      <c r="AG2780">
        <v>1</v>
      </c>
      <c r="AH2780">
        <v>0.21068143286875499</v>
      </c>
      <c r="AI2780">
        <v>-0.103694999725231</v>
      </c>
    </row>
    <row r="2781" spans="1:35" x14ac:dyDescent="0.2">
      <c r="A2781" t="s">
        <v>2856</v>
      </c>
      <c r="B2781" s="1">
        <v>43831</v>
      </c>
      <c r="C2781" t="s">
        <v>70</v>
      </c>
      <c r="D2781" t="s">
        <v>63</v>
      </c>
      <c r="E2781" t="s">
        <v>77</v>
      </c>
      <c r="F2781" t="s">
        <v>39</v>
      </c>
      <c r="G2781" t="s">
        <v>40</v>
      </c>
      <c r="H2781" t="s">
        <v>41</v>
      </c>
      <c r="I2781" t="s">
        <v>43</v>
      </c>
      <c r="J2781" t="s">
        <v>43</v>
      </c>
      <c r="K2781" t="s">
        <v>43</v>
      </c>
      <c r="L2781" t="s">
        <v>5077</v>
      </c>
      <c r="M2781">
        <v>362</v>
      </c>
      <c r="N2781">
        <v>4546</v>
      </c>
      <c r="O2781">
        <v>793</v>
      </c>
      <c r="P2781">
        <v>44.07</v>
      </c>
      <c r="Q2781">
        <v>1</v>
      </c>
      <c r="R2781">
        <v>3323219</v>
      </c>
      <c r="S2781" s="6">
        <f t="shared" si="430"/>
        <v>174439.06731192258</v>
      </c>
      <c r="T2781" s="6">
        <f t="shared" si="431"/>
        <v>79630.4443466784</v>
      </c>
      <c r="U2781" s="2">
        <f t="shared" si="432"/>
        <v>9694236.6915970091</v>
      </c>
      <c r="V2781" s="3">
        <f t="shared" si="433"/>
        <v>793</v>
      </c>
      <c r="W2781" s="3">
        <f t="shared" si="434"/>
        <v>362</v>
      </c>
      <c r="X2781" s="2">
        <f t="shared" si="435"/>
        <v>44070</v>
      </c>
      <c r="Y2781" s="3">
        <f t="shared" si="436"/>
        <v>362</v>
      </c>
      <c r="Z2781" s="2">
        <f t="shared" si="437"/>
        <v>55.57377049180328</v>
      </c>
      <c r="AA2781" s="5">
        <f t="shared" si="438"/>
        <v>2.1906077348066297</v>
      </c>
      <c r="AB2781" s="4">
        <f t="shared" si="439"/>
        <v>3.3232189999999999</v>
      </c>
      <c r="AC2781">
        <v>7</v>
      </c>
      <c r="AD2781">
        <v>1</v>
      </c>
      <c r="AE2781">
        <v>1</v>
      </c>
      <c r="AF2781">
        <v>0</v>
      </c>
      <c r="AG2781">
        <v>3</v>
      </c>
      <c r="AH2781" s="2">
        <v>1.81573599531633E+16</v>
      </c>
      <c r="AI2781">
        <v>-0.32288289478219301</v>
      </c>
    </row>
    <row r="2782" spans="1:35" x14ac:dyDescent="0.2">
      <c r="A2782" t="s">
        <v>2857</v>
      </c>
      <c r="B2782" s="1">
        <v>40179</v>
      </c>
      <c r="C2782" t="s">
        <v>103</v>
      </c>
      <c r="D2782" t="s">
        <v>47</v>
      </c>
      <c r="E2782" t="s">
        <v>67</v>
      </c>
      <c r="F2782" t="s">
        <v>65</v>
      </c>
      <c r="G2782" t="s">
        <v>40</v>
      </c>
      <c r="H2782" t="s">
        <v>51</v>
      </c>
      <c r="I2782" t="s">
        <v>42</v>
      </c>
      <c r="J2782" t="s">
        <v>43</v>
      </c>
      <c r="K2782" t="s">
        <v>42</v>
      </c>
      <c r="L2782" t="s">
        <v>56</v>
      </c>
      <c r="M2782">
        <v>441</v>
      </c>
      <c r="N2782">
        <v>2173</v>
      </c>
      <c r="O2782">
        <v>120</v>
      </c>
      <c r="P2782">
        <v>4</v>
      </c>
      <c r="Q2782">
        <v>90</v>
      </c>
      <c r="R2782">
        <v>3127892</v>
      </c>
      <c r="S2782" s="6">
        <f t="shared" si="430"/>
        <v>55223.193741371375</v>
      </c>
      <c r="T2782" s="6">
        <f t="shared" si="431"/>
        <v>202945.2369995398</v>
      </c>
      <c r="U2782" s="2">
        <f t="shared" si="432"/>
        <v>1840773.1247123792</v>
      </c>
      <c r="V2782" s="3">
        <f t="shared" si="433"/>
        <v>1.3333333333333333</v>
      </c>
      <c r="W2782" s="3">
        <f t="shared" si="434"/>
        <v>4.9000000000000004</v>
      </c>
      <c r="X2782" s="2">
        <f t="shared" si="435"/>
        <v>44.444444444444443</v>
      </c>
      <c r="Y2782" s="3">
        <f t="shared" si="436"/>
        <v>4.9000000000000004</v>
      </c>
      <c r="Z2782" s="2">
        <f t="shared" si="437"/>
        <v>33.333333333333336</v>
      </c>
      <c r="AA2782" s="5">
        <f t="shared" si="438"/>
        <v>0.27210884353741499</v>
      </c>
      <c r="AB2782" s="4">
        <f t="shared" si="439"/>
        <v>3.4754355555555554E-2</v>
      </c>
      <c r="AC2782">
        <v>3</v>
      </c>
      <c r="AD2782">
        <v>1</v>
      </c>
      <c r="AE2782">
        <v>0</v>
      </c>
      <c r="AF2782">
        <v>1</v>
      </c>
      <c r="AG2782">
        <v>1</v>
      </c>
      <c r="AH2782">
        <v>-0.82068307023079101</v>
      </c>
      <c r="AI2782">
        <v>-0.24360228407482901</v>
      </c>
    </row>
    <row r="2783" spans="1:35" x14ac:dyDescent="0.2">
      <c r="A2783" t="s">
        <v>2858</v>
      </c>
      <c r="B2783" s="1">
        <v>39814</v>
      </c>
      <c r="C2783" t="s">
        <v>82</v>
      </c>
      <c r="D2783" t="s">
        <v>83</v>
      </c>
      <c r="E2783" t="s">
        <v>77</v>
      </c>
      <c r="F2783" t="s">
        <v>54</v>
      </c>
      <c r="G2783" t="s">
        <v>55</v>
      </c>
      <c r="H2783" t="s">
        <v>51</v>
      </c>
      <c r="I2783" t="s">
        <v>43</v>
      </c>
      <c r="J2783" t="s">
        <v>42</v>
      </c>
      <c r="K2783" t="s">
        <v>43</v>
      </c>
      <c r="L2783" t="s">
        <v>78</v>
      </c>
      <c r="M2783">
        <v>103</v>
      </c>
      <c r="N2783">
        <v>1825</v>
      </c>
      <c r="O2783">
        <v>671</v>
      </c>
      <c r="P2783">
        <v>47.18</v>
      </c>
      <c r="Q2783">
        <v>46</v>
      </c>
      <c r="R2783">
        <v>3451217</v>
      </c>
      <c r="S2783" s="6">
        <f t="shared" si="430"/>
        <v>367671.23287671234</v>
      </c>
      <c r="T2783" s="6">
        <f t="shared" si="431"/>
        <v>56438.356164383564</v>
      </c>
      <c r="U2783" s="2">
        <f t="shared" si="432"/>
        <v>25852054.794520549</v>
      </c>
      <c r="V2783" s="3">
        <f t="shared" si="433"/>
        <v>14.586956521739131</v>
      </c>
      <c r="W2783" s="3">
        <f t="shared" si="434"/>
        <v>2.2391304347826089</v>
      </c>
      <c r="X2783" s="2">
        <f t="shared" si="435"/>
        <v>1025.6521739130435</v>
      </c>
      <c r="Y2783" s="3">
        <f t="shared" si="436"/>
        <v>2.2391304347826089</v>
      </c>
      <c r="Z2783" s="2">
        <f t="shared" si="437"/>
        <v>70.312965722801792</v>
      </c>
      <c r="AA2783" s="5">
        <f t="shared" si="438"/>
        <v>6.5145631067961167</v>
      </c>
      <c r="AB2783" s="4">
        <f t="shared" si="439"/>
        <v>7.5026456521739129E-2</v>
      </c>
      <c r="AC2783">
        <v>9</v>
      </c>
      <c r="AD2783">
        <v>1</v>
      </c>
      <c r="AE2783">
        <v>0</v>
      </c>
      <c r="AF2783">
        <v>4</v>
      </c>
      <c r="AG2783">
        <v>1</v>
      </c>
      <c r="AH2783">
        <v>-0.39570967212997299</v>
      </c>
      <c r="AI2783">
        <v>-0.18239253220777801</v>
      </c>
    </row>
    <row r="2784" spans="1:35" x14ac:dyDescent="0.2">
      <c r="A2784" t="s">
        <v>2859</v>
      </c>
      <c r="B2784" s="1">
        <v>36526</v>
      </c>
      <c r="C2784" t="s">
        <v>73</v>
      </c>
      <c r="D2784" t="s">
        <v>74</v>
      </c>
      <c r="E2784" t="s">
        <v>64</v>
      </c>
      <c r="F2784" t="s">
        <v>48</v>
      </c>
      <c r="G2784" t="s">
        <v>49</v>
      </c>
      <c r="H2784" t="s">
        <v>51</v>
      </c>
      <c r="I2784" t="s">
        <v>42</v>
      </c>
      <c r="J2784" t="s">
        <v>43</v>
      </c>
      <c r="K2784" t="s">
        <v>43</v>
      </c>
      <c r="L2784" t="s">
        <v>56</v>
      </c>
      <c r="M2784">
        <v>321</v>
      </c>
      <c r="N2784">
        <v>1422</v>
      </c>
      <c r="O2784">
        <v>152</v>
      </c>
      <c r="P2784">
        <v>31.98</v>
      </c>
      <c r="Q2784">
        <v>64</v>
      </c>
      <c r="R2784">
        <v>3371647</v>
      </c>
      <c r="S2784" s="6">
        <f t="shared" si="430"/>
        <v>106891.70182841069</v>
      </c>
      <c r="T2784" s="6">
        <f t="shared" si="431"/>
        <v>225738.39662447257</v>
      </c>
      <c r="U2784" s="2">
        <f t="shared" si="432"/>
        <v>22489451.476793248</v>
      </c>
      <c r="V2784" s="3">
        <f t="shared" si="433"/>
        <v>2.375</v>
      </c>
      <c r="W2784" s="3">
        <f t="shared" si="434"/>
        <v>5.015625</v>
      </c>
      <c r="X2784" s="2">
        <f t="shared" si="435"/>
        <v>499.6875</v>
      </c>
      <c r="Y2784" s="3">
        <f t="shared" si="436"/>
        <v>5.015625</v>
      </c>
      <c r="Z2784" s="2">
        <f t="shared" si="437"/>
        <v>210.39473684210526</v>
      </c>
      <c r="AA2784" s="5">
        <f t="shared" si="438"/>
        <v>0.4735202492211838</v>
      </c>
      <c r="AB2784" s="4">
        <f t="shared" si="439"/>
        <v>5.2681984374999997E-2</v>
      </c>
      <c r="AC2784">
        <v>6</v>
      </c>
      <c r="AD2784">
        <v>1</v>
      </c>
      <c r="AE2784">
        <v>1</v>
      </c>
      <c r="AF2784">
        <v>1</v>
      </c>
      <c r="AG2784">
        <v>1</v>
      </c>
      <c r="AH2784">
        <v>-0.64924461831426805</v>
      </c>
      <c r="AI2784">
        <v>-0.17968614729629001</v>
      </c>
    </row>
    <row r="2785" spans="1:35" x14ac:dyDescent="0.2">
      <c r="A2785" t="s">
        <v>2860</v>
      </c>
      <c r="B2785" s="1">
        <v>44197</v>
      </c>
      <c r="C2785" t="s">
        <v>46</v>
      </c>
      <c r="D2785" t="s">
        <v>47</v>
      </c>
      <c r="E2785" t="s">
        <v>64</v>
      </c>
      <c r="F2785" t="s">
        <v>65</v>
      </c>
      <c r="G2785" t="s">
        <v>40</v>
      </c>
      <c r="H2785" t="s">
        <v>51</v>
      </c>
      <c r="I2785" t="s">
        <v>43</v>
      </c>
      <c r="J2785" t="s">
        <v>42</v>
      </c>
      <c r="K2785" t="s">
        <v>43</v>
      </c>
      <c r="L2785" t="s">
        <v>60</v>
      </c>
      <c r="M2785">
        <v>43</v>
      </c>
      <c r="N2785">
        <v>1409</v>
      </c>
      <c r="O2785">
        <v>757</v>
      </c>
      <c r="P2785">
        <v>42.35</v>
      </c>
      <c r="Q2785">
        <v>36</v>
      </c>
      <c r="R2785">
        <v>3825837</v>
      </c>
      <c r="S2785" s="6">
        <f t="shared" si="430"/>
        <v>537260.46841731726</v>
      </c>
      <c r="T2785" s="6">
        <f t="shared" si="431"/>
        <v>30518.097941802698</v>
      </c>
      <c r="U2785" s="2">
        <f t="shared" si="432"/>
        <v>30056777.856635913</v>
      </c>
      <c r="V2785" s="3">
        <f t="shared" si="433"/>
        <v>21.027777777777779</v>
      </c>
      <c r="W2785" s="3">
        <f t="shared" si="434"/>
        <v>1.1944444444444444</v>
      </c>
      <c r="X2785" s="2">
        <f t="shared" si="435"/>
        <v>1176.3888888888889</v>
      </c>
      <c r="Y2785" s="3">
        <f t="shared" si="436"/>
        <v>1.1944444444444444</v>
      </c>
      <c r="Z2785" s="2">
        <f t="shared" si="437"/>
        <v>55.944517833553498</v>
      </c>
      <c r="AA2785" s="5">
        <f t="shared" si="438"/>
        <v>17.604651162790699</v>
      </c>
      <c r="AB2785" s="4">
        <f t="shared" si="439"/>
        <v>0.10627325</v>
      </c>
      <c r="AC2785">
        <v>5</v>
      </c>
      <c r="AD2785">
        <v>0</v>
      </c>
      <c r="AE2785">
        <v>0</v>
      </c>
      <c r="AF2785">
        <v>4</v>
      </c>
      <c r="AG2785">
        <v>1</v>
      </c>
      <c r="AH2785">
        <v>-0.24011767288256999</v>
      </c>
      <c r="AI2785">
        <v>-0.15138447761919299</v>
      </c>
    </row>
    <row r="2786" spans="1:35" x14ac:dyDescent="0.2">
      <c r="A2786" t="s">
        <v>2861</v>
      </c>
      <c r="B2786" s="1">
        <v>39083</v>
      </c>
      <c r="C2786" t="s">
        <v>46</v>
      </c>
      <c r="D2786" t="s">
        <v>47</v>
      </c>
      <c r="E2786" t="s">
        <v>67</v>
      </c>
      <c r="F2786" t="s">
        <v>65</v>
      </c>
      <c r="G2786" t="s">
        <v>40</v>
      </c>
      <c r="H2786" t="s">
        <v>41</v>
      </c>
      <c r="I2786" t="s">
        <v>43</v>
      </c>
      <c r="J2786" t="s">
        <v>43</v>
      </c>
      <c r="K2786" t="s">
        <v>42</v>
      </c>
      <c r="L2786" t="s">
        <v>44</v>
      </c>
      <c r="M2786">
        <v>430</v>
      </c>
      <c r="N2786">
        <v>3609</v>
      </c>
      <c r="O2786">
        <v>904</v>
      </c>
      <c r="P2786">
        <v>5.41</v>
      </c>
      <c r="Q2786">
        <v>84</v>
      </c>
      <c r="R2786">
        <v>3685914</v>
      </c>
      <c r="S2786" s="6">
        <f t="shared" si="430"/>
        <v>250484.89886395124</v>
      </c>
      <c r="T2786" s="6">
        <f t="shared" si="431"/>
        <v>119146.57799944583</v>
      </c>
      <c r="U2786" s="2">
        <f t="shared" si="432"/>
        <v>1499030.2022720976</v>
      </c>
      <c r="V2786" s="3">
        <f t="shared" si="433"/>
        <v>10.761904761904763</v>
      </c>
      <c r="W2786" s="3">
        <f t="shared" si="434"/>
        <v>5.1190476190476186</v>
      </c>
      <c r="X2786" s="2">
        <f t="shared" si="435"/>
        <v>64.404761904761898</v>
      </c>
      <c r="Y2786" s="3">
        <f t="shared" si="436"/>
        <v>5.1190476190476186</v>
      </c>
      <c r="Z2786" s="2">
        <f t="shared" si="437"/>
        <v>5.9845132743362832</v>
      </c>
      <c r="AA2786" s="5">
        <f t="shared" si="438"/>
        <v>2.1023255813953488</v>
      </c>
      <c r="AB2786" s="4">
        <f t="shared" si="439"/>
        <v>4.387992857142857E-2</v>
      </c>
      <c r="AC2786">
        <v>7</v>
      </c>
      <c r="AD2786">
        <v>0</v>
      </c>
      <c r="AE2786">
        <v>1</v>
      </c>
      <c r="AF2786">
        <v>1</v>
      </c>
      <c r="AG2786">
        <v>1</v>
      </c>
      <c r="AH2786">
        <v>-0.67975914586469099</v>
      </c>
      <c r="AI2786">
        <v>-0.23880733665214801</v>
      </c>
    </row>
    <row r="2787" spans="1:35" x14ac:dyDescent="0.2">
      <c r="A2787" t="s">
        <v>2862</v>
      </c>
      <c r="B2787" s="1">
        <v>43831</v>
      </c>
      <c r="C2787" t="s">
        <v>82</v>
      </c>
      <c r="D2787" t="s">
        <v>83</v>
      </c>
      <c r="E2787" t="s">
        <v>67</v>
      </c>
      <c r="F2787" t="s">
        <v>39</v>
      </c>
      <c r="G2787" t="s">
        <v>40</v>
      </c>
      <c r="H2787" t="s">
        <v>41</v>
      </c>
      <c r="I2787" t="s">
        <v>51</v>
      </c>
      <c r="J2787" t="s">
        <v>43</v>
      </c>
      <c r="K2787" t="s">
        <v>42</v>
      </c>
      <c r="L2787" t="s">
        <v>56</v>
      </c>
      <c r="M2787">
        <v>390</v>
      </c>
      <c r="N2787">
        <v>4974</v>
      </c>
      <c r="O2787">
        <v>363</v>
      </c>
      <c r="P2787">
        <v>3.67</v>
      </c>
      <c r="Q2787">
        <v>5</v>
      </c>
      <c r="R2787">
        <v>1753797</v>
      </c>
      <c r="S2787" s="6">
        <f t="shared" si="430"/>
        <v>72979.493365500603</v>
      </c>
      <c r="T2787" s="6">
        <f t="shared" si="431"/>
        <v>78407.720144752719</v>
      </c>
      <c r="U2787" s="2">
        <f t="shared" si="432"/>
        <v>737836.75110574986</v>
      </c>
      <c r="V2787" s="3">
        <f t="shared" si="433"/>
        <v>72.599999999999994</v>
      </c>
      <c r="W2787" s="3">
        <f t="shared" si="434"/>
        <v>78</v>
      </c>
      <c r="X2787" s="2">
        <f t="shared" si="435"/>
        <v>734</v>
      </c>
      <c r="Y2787" s="3">
        <f t="shared" si="436"/>
        <v>78</v>
      </c>
      <c r="Z2787" s="2">
        <f t="shared" si="437"/>
        <v>10.110192837465565</v>
      </c>
      <c r="AA2787" s="5">
        <f t="shared" si="438"/>
        <v>0.93076923076923079</v>
      </c>
      <c r="AB2787" s="4">
        <f t="shared" si="439"/>
        <v>0.3507594</v>
      </c>
      <c r="AC2787">
        <v>4</v>
      </c>
      <c r="AD2787">
        <v>0</v>
      </c>
      <c r="AE2787">
        <v>0</v>
      </c>
      <c r="AF2787">
        <v>4</v>
      </c>
      <c r="AG2787">
        <v>1</v>
      </c>
      <c r="AH2787" s="2">
        <v>2210796050626370</v>
      </c>
      <c r="AI2787">
        <v>-0.29084739464075499</v>
      </c>
    </row>
    <row r="2788" spans="1:35" x14ac:dyDescent="0.2">
      <c r="A2788" t="s">
        <v>2863</v>
      </c>
      <c r="B2788" s="1">
        <v>42370</v>
      </c>
      <c r="C2788" t="s">
        <v>36</v>
      </c>
      <c r="D2788" t="s">
        <v>37</v>
      </c>
      <c r="E2788" t="s">
        <v>80</v>
      </c>
      <c r="F2788" t="s">
        <v>39</v>
      </c>
      <c r="G2788" t="s">
        <v>40</v>
      </c>
      <c r="H2788" t="s">
        <v>41</v>
      </c>
      <c r="I2788" t="s">
        <v>51</v>
      </c>
      <c r="J2788" t="s">
        <v>43</v>
      </c>
      <c r="K2788" t="s">
        <v>42</v>
      </c>
      <c r="L2788" t="s">
        <v>78</v>
      </c>
      <c r="M2788">
        <v>323</v>
      </c>
      <c r="N2788">
        <v>4377</v>
      </c>
      <c r="O2788">
        <v>357</v>
      </c>
      <c r="P2788">
        <v>2.97</v>
      </c>
      <c r="Q2788">
        <v>25</v>
      </c>
      <c r="R2788">
        <v>1449729</v>
      </c>
      <c r="S2788" s="6">
        <f t="shared" si="430"/>
        <v>81562.714187799866</v>
      </c>
      <c r="T2788" s="6">
        <f t="shared" si="431"/>
        <v>73794.836646104639</v>
      </c>
      <c r="U2788" s="2">
        <f t="shared" si="432"/>
        <v>678546.94996572996</v>
      </c>
      <c r="V2788" s="3">
        <f t="shared" si="433"/>
        <v>14.28</v>
      </c>
      <c r="W2788" s="3">
        <f t="shared" si="434"/>
        <v>12.92</v>
      </c>
      <c r="X2788" s="2">
        <f t="shared" si="435"/>
        <v>118.8</v>
      </c>
      <c r="Y2788" s="3">
        <f t="shared" si="436"/>
        <v>12.92</v>
      </c>
      <c r="Z2788" s="2">
        <f t="shared" si="437"/>
        <v>8.3193277310924376</v>
      </c>
      <c r="AA2788" s="5">
        <f t="shared" si="438"/>
        <v>1.1052631578947369</v>
      </c>
      <c r="AB2788" s="4">
        <f t="shared" si="439"/>
        <v>5.7989159999999998E-2</v>
      </c>
      <c r="AC2788">
        <v>2</v>
      </c>
      <c r="AD2788">
        <v>0</v>
      </c>
      <c r="AE2788">
        <v>1</v>
      </c>
      <c r="AF2788">
        <v>4</v>
      </c>
      <c r="AG2788">
        <v>1</v>
      </c>
      <c r="AH2788">
        <v>-0.41228912596073097</v>
      </c>
      <c r="AI2788">
        <v>-0.28050621620989502</v>
      </c>
    </row>
    <row r="2789" spans="1:35" x14ac:dyDescent="0.2">
      <c r="A2789" t="s">
        <v>2864</v>
      </c>
      <c r="B2789" s="1">
        <v>38353</v>
      </c>
      <c r="C2789" t="s">
        <v>82</v>
      </c>
      <c r="D2789" t="s">
        <v>83</v>
      </c>
      <c r="E2789" t="s">
        <v>77</v>
      </c>
      <c r="F2789" t="s">
        <v>48</v>
      </c>
      <c r="G2789" t="s">
        <v>49</v>
      </c>
      <c r="H2789" t="s">
        <v>50</v>
      </c>
      <c r="I2789" t="s">
        <v>43</v>
      </c>
      <c r="J2789" t="s">
        <v>42</v>
      </c>
      <c r="K2789" t="s">
        <v>42</v>
      </c>
      <c r="L2789" t="s">
        <v>44</v>
      </c>
      <c r="M2789">
        <v>7</v>
      </c>
      <c r="N2789">
        <v>642</v>
      </c>
      <c r="O2789">
        <v>864</v>
      </c>
      <c r="P2789">
        <v>7.57</v>
      </c>
      <c r="Q2789">
        <v>52</v>
      </c>
      <c r="R2789">
        <v>1442342</v>
      </c>
      <c r="S2789" s="6">
        <f t="shared" si="430"/>
        <v>1345794.3925233644</v>
      </c>
      <c r="T2789" s="6">
        <f t="shared" si="431"/>
        <v>10903.426791277259</v>
      </c>
      <c r="U2789" s="2">
        <f t="shared" si="432"/>
        <v>11791277.258566977</v>
      </c>
      <c r="V2789" s="3">
        <f t="shared" si="433"/>
        <v>16.615384615384617</v>
      </c>
      <c r="W2789" s="3">
        <f t="shared" si="434"/>
        <v>0.13461538461538461</v>
      </c>
      <c r="X2789" s="2">
        <f t="shared" si="435"/>
        <v>145.57692307692307</v>
      </c>
      <c r="Y2789" s="3">
        <f t="shared" si="436"/>
        <v>0.13461538461538461</v>
      </c>
      <c r="Z2789" s="2">
        <f t="shared" si="437"/>
        <v>8.7615740740740744</v>
      </c>
      <c r="AA2789" s="5">
        <f t="shared" si="438"/>
        <v>123.42857142857143</v>
      </c>
      <c r="AB2789" s="4">
        <f t="shared" si="439"/>
        <v>2.7737346153846154E-2</v>
      </c>
      <c r="AC2789">
        <v>6</v>
      </c>
      <c r="AD2789">
        <v>0</v>
      </c>
      <c r="AE2789">
        <v>1</v>
      </c>
      <c r="AF2789">
        <v>1</v>
      </c>
      <c r="AG2789">
        <v>0</v>
      </c>
      <c r="AH2789">
        <v>-0.83159545738518803</v>
      </c>
      <c r="AI2789">
        <v>-2.7315356787372101E-2</v>
      </c>
    </row>
    <row r="2790" spans="1:35" x14ac:dyDescent="0.2">
      <c r="A2790" t="s">
        <v>2865</v>
      </c>
      <c r="B2790" s="1">
        <v>37622</v>
      </c>
      <c r="C2790" t="s">
        <v>36</v>
      </c>
      <c r="D2790" t="s">
        <v>37</v>
      </c>
      <c r="E2790" t="s">
        <v>125</v>
      </c>
      <c r="F2790" t="s">
        <v>68</v>
      </c>
      <c r="G2790" t="s">
        <v>40</v>
      </c>
      <c r="H2790" t="s">
        <v>41</v>
      </c>
      <c r="I2790" t="s">
        <v>42</v>
      </c>
      <c r="J2790" t="s">
        <v>42</v>
      </c>
      <c r="K2790" t="s">
        <v>43</v>
      </c>
      <c r="L2790" t="s">
        <v>44</v>
      </c>
      <c r="M2790">
        <v>19</v>
      </c>
      <c r="N2790">
        <v>3566</v>
      </c>
      <c r="O2790">
        <v>169</v>
      </c>
      <c r="P2790">
        <v>30.07</v>
      </c>
      <c r="Q2790">
        <v>31</v>
      </c>
      <c r="R2790">
        <v>2404592</v>
      </c>
      <c r="S2790" s="6">
        <f t="shared" si="430"/>
        <v>47392.035894559733</v>
      </c>
      <c r="T2790" s="6">
        <f t="shared" si="431"/>
        <v>5328.0987100392595</v>
      </c>
      <c r="U2790" s="2">
        <f t="shared" si="432"/>
        <v>8432417.2742568702</v>
      </c>
      <c r="V2790" s="3">
        <f t="shared" si="433"/>
        <v>5.4516129032258061</v>
      </c>
      <c r="W2790" s="3">
        <f t="shared" si="434"/>
        <v>0.61290322580645162</v>
      </c>
      <c r="X2790" s="2">
        <f t="shared" si="435"/>
        <v>970</v>
      </c>
      <c r="Y2790" s="3">
        <f t="shared" si="436"/>
        <v>0.61290322580645162</v>
      </c>
      <c r="Z2790" s="2">
        <f t="shared" si="437"/>
        <v>177.92899408284023</v>
      </c>
      <c r="AA2790" s="5">
        <f t="shared" si="438"/>
        <v>8.8947368421052637</v>
      </c>
      <c r="AB2790" s="4">
        <f t="shared" si="439"/>
        <v>7.7567483870967735E-2</v>
      </c>
      <c r="AC2790">
        <v>2</v>
      </c>
      <c r="AD2790">
        <v>1</v>
      </c>
      <c r="AE2790">
        <v>1</v>
      </c>
      <c r="AF2790">
        <v>4</v>
      </c>
      <c r="AG2790">
        <v>1</v>
      </c>
      <c r="AH2790">
        <v>-0.55879919480778395</v>
      </c>
      <c r="AI2790">
        <v>-0.28273730713713602</v>
      </c>
    </row>
    <row r="2791" spans="1:35" x14ac:dyDescent="0.2">
      <c r="A2791" t="s">
        <v>2866</v>
      </c>
      <c r="B2791" s="1">
        <v>36526</v>
      </c>
      <c r="C2791" t="s">
        <v>82</v>
      </c>
      <c r="D2791" t="s">
        <v>83</v>
      </c>
      <c r="E2791" t="s">
        <v>80</v>
      </c>
      <c r="F2791" t="s">
        <v>48</v>
      </c>
      <c r="G2791" t="s">
        <v>49</v>
      </c>
      <c r="H2791" t="s">
        <v>50</v>
      </c>
      <c r="I2791" t="s">
        <v>42</v>
      </c>
      <c r="J2791" t="s">
        <v>43</v>
      </c>
      <c r="K2791" t="s">
        <v>51</v>
      </c>
      <c r="L2791" t="s">
        <v>78</v>
      </c>
      <c r="M2791">
        <v>296</v>
      </c>
      <c r="N2791">
        <v>1232</v>
      </c>
      <c r="O2791">
        <v>8</v>
      </c>
      <c r="P2791">
        <v>19.760000000000002</v>
      </c>
      <c r="Q2791">
        <v>36</v>
      </c>
      <c r="R2791">
        <v>3650071</v>
      </c>
      <c r="S2791" s="6">
        <f t="shared" si="430"/>
        <v>6493.5064935064938</v>
      </c>
      <c r="T2791" s="6">
        <f t="shared" si="431"/>
        <v>240259.74025974027</v>
      </c>
      <c r="U2791" s="2">
        <f t="shared" si="432"/>
        <v>16038961.03896104</v>
      </c>
      <c r="V2791" s="3">
        <f t="shared" si="433"/>
        <v>0.22222222222222221</v>
      </c>
      <c r="W2791" s="3">
        <f t="shared" si="434"/>
        <v>8.2222222222222214</v>
      </c>
      <c r="X2791" s="2">
        <f t="shared" si="435"/>
        <v>548.88888888888891</v>
      </c>
      <c r="Y2791" s="3">
        <f t="shared" si="436"/>
        <v>8.2222222222222214</v>
      </c>
      <c r="Z2791" s="2">
        <f t="shared" si="437"/>
        <v>2470</v>
      </c>
      <c r="AA2791" s="5">
        <f t="shared" si="438"/>
        <v>2.7027027027027029E-2</v>
      </c>
      <c r="AB2791" s="4">
        <f t="shared" si="439"/>
        <v>0.10139086111111111</v>
      </c>
      <c r="AC2791">
        <v>2</v>
      </c>
      <c r="AD2791">
        <v>1</v>
      </c>
      <c r="AE2791">
        <v>1</v>
      </c>
      <c r="AF2791">
        <v>4</v>
      </c>
      <c r="AG2791">
        <v>1</v>
      </c>
      <c r="AH2791">
        <v>-0.39592634591126702</v>
      </c>
      <c r="AI2791">
        <v>-0.21308548750474901</v>
      </c>
    </row>
    <row r="2792" spans="1:35" x14ac:dyDescent="0.2">
      <c r="A2792" t="s">
        <v>2867</v>
      </c>
      <c r="B2792" s="1">
        <v>42005</v>
      </c>
      <c r="C2792" t="s">
        <v>89</v>
      </c>
      <c r="D2792" t="s">
        <v>63</v>
      </c>
      <c r="E2792" t="s">
        <v>67</v>
      </c>
      <c r="F2792" t="s">
        <v>54</v>
      </c>
      <c r="G2792" t="s">
        <v>55</v>
      </c>
      <c r="H2792" t="s">
        <v>50</v>
      </c>
      <c r="I2792" t="s">
        <v>42</v>
      </c>
      <c r="J2792" t="s">
        <v>51</v>
      </c>
      <c r="K2792" t="s">
        <v>43</v>
      </c>
      <c r="L2792" t="s">
        <v>78</v>
      </c>
      <c r="M2792">
        <v>182</v>
      </c>
      <c r="N2792">
        <v>919</v>
      </c>
      <c r="O2792">
        <v>223</v>
      </c>
      <c r="P2792">
        <v>47.21</v>
      </c>
      <c r="Q2792">
        <v>71</v>
      </c>
      <c r="R2792">
        <v>1346703</v>
      </c>
      <c r="S2792" s="6">
        <f t="shared" si="430"/>
        <v>242655.05984766051</v>
      </c>
      <c r="T2792" s="6">
        <f t="shared" si="431"/>
        <v>198041.34929270946</v>
      </c>
      <c r="U2792" s="2">
        <f t="shared" si="432"/>
        <v>51371055.495103374</v>
      </c>
      <c r="V2792" s="3">
        <f t="shared" si="433"/>
        <v>3.140845070422535</v>
      </c>
      <c r="W2792" s="3">
        <f t="shared" si="434"/>
        <v>2.563380281690141</v>
      </c>
      <c r="X2792" s="2">
        <f t="shared" si="435"/>
        <v>664.92957746478874</v>
      </c>
      <c r="Y2792" s="3">
        <f t="shared" si="436"/>
        <v>2.563380281690141</v>
      </c>
      <c r="Z2792" s="2">
        <f t="shared" si="437"/>
        <v>211.70403587443946</v>
      </c>
      <c r="AA2792" s="5">
        <f t="shared" si="438"/>
        <v>1.2252747252747254</v>
      </c>
      <c r="AB2792" s="4">
        <f t="shared" si="439"/>
        <v>1.8967647887323944E-2</v>
      </c>
      <c r="AC2792">
        <v>7</v>
      </c>
      <c r="AD2792">
        <v>1</v>
      </c>
      <c r="AE2792">
        <v>1</v>
      </c>
      <c r="AF2792">
        <v>1</v>
      </c>
      <c r="AG2792">
        <v>1</v>
      </c>
      <c r="AH2792">
        <v>-0.74761110952548104</v>
      </c>
      <c r="AI2792">
        <v>-9.9027933407062202E-2</v>
      </c>
    </row>
    <row r="2793" spans="1:35" x14ac:dyDescent="0.2">
      <c r="A2793" t="s">
        <v>2868</v>
      </c>
      <c r="B2793" s="1">
        <v>43466</v>
      </c>
      <c r="C2793" t="s">
        <v>103</v>
      </c>
      <c r="D2793" t="s">
        <v>47</v>
      </c>
      <c r="E2793" t="s">
        <v>67</v>
      </c>
      <c r="F2793" t="s">
        <v>68</v>
      </c>
      <c r="G2793" t="s">
        <v>40</v>
      </c>
      <c r="H2793" t="s">
        <v>41</v>
      </c>
      <c r="I2793" t="s">
        <v>43</v>
      </c>
      <c r="J2793" t="s">
        <v>43</v>
      </c>
      <c r="K2793" t="s">
        <v>43</v>
      </c>
      <c r="L2793" t="s">
        <v>5077</v>
      </c>
      <c r="M2793">
        <v>377</v>
      </c>
      <c r="N2793">
        <v>4282</v>
      </c>
      <c r="O2793">
        <v>755</v>
      </c>
      <c r="P2793">
        <v>28.34</v>
      </c>
      <c r="Q2793">
        <v>92</v>
      </c>
      <c r="R2793">
        <v>2189936</v>
      </c>
      <c r="S2793" s="6">
        <f t="shared" si="430"/>
        <v>176319.47687996263</v>
      </c>
      <c r="T2793" s="6">
        <f t="shared" si="431"/>
        <v>88042.9705744979</v>
      </c>
      <c r="U2793" s="2">
        <f t="shared" si="432"/>
        <v>6618402.6156001864</v>
      </c>
      <c r="V2793" s="3">
        <f t="shared" si="433"/>
        <v>8.2065217391304355</v>
      </c>
      <c r="W2793" s="3">
        <f t="shared" si="434"/>
        <v>4.0978260869565215</v>
      </c>
      <c r="X2793" s="2">
        <f t="shared" si="435"/>
        <v>308.04347826086956</v>
      </c>
      <c r="Y2793" s="3">
        <f t="shared" si="436"/>
        <v>4.0978260869565215</v>
      </c>
      <c r="Z2793" s="2">
        <f t="shared" si="437"/>
        <v>37.536423841059602</v>
      </c>
      <c r="AA2793" s="5">
        <f t="shared" si="438"/>
        <v>2.0026525198938994</v>
      </c>
      <c r="AB2793" s="4">
        <f t="shared" si="439"/>
        <v>2.3803652173913042E-2</v>
      </c>
      <c r="AC2793">
        <v>5</v>
      </c>
      <c r="AD2793">
        <v>0</v>
      </c>
      <c r="AE2793">
        <v>0</v>
      </c>
      <c r="AF2793">
        <v>1</v>
      </c>
      <c r="AG2793">
        <v>1</v>
      </c>
      <c r="AH2793">
        <v>-0.72648470081314198</v>
      </c>
      <c r="AI2793">
        <v>-0.246076056687727</v>
      </c>
    </row>
    <row r="2794" spans="1:35" x14ac:dyDescent="0.2">
      <c r="A2794" t="s">
        <v>2869</v>
      </c>
      <c r="B2794" s="1">
        <v>37257</v>
      </c>
      <c r="C2794" t="s">
        <v>73</v>
      </c>
      <c r="D2794" t="s">
        <v>74</v>
      </c>
      <c r="E2794" t="s">
        <v>77</v>
      </c>
      <c r="F2794" t="s">
        <v>39</v>
      </c>
      <c r="G2794" t="s">
        <v>40</v>
      </c>
      <c r="H2794" t="s">
        <v>41</v>
      </c>
      <c r="I2794" t="s">
        <v>51</v>
      </c>
      <c r="J2794" t="s">
        <v>43</v>
      </c>
      <c r="K2794" t="s">
        <v>43</v>
      </c>
      <c r="L2794" t="s">
        <v>56</v>
      </c>
      <c r="M2794">
        <v>379</v>
      </c>
      <c r="N2794">
        <v>4506</v>
      </c>
      <c r="O2794">
        <v>486</v>
      </c>
      <c r="P2794">
        <v>33.380000000000003</v>
      </c>
      <c r="Q2794">
        <v>21</v>
      </c>
      <c r="R2794">
        <v>4663403</v>
      </c>
      <c r="S2794" s="6">
        <f t="shared" si="430"/>
        <v>107856.19174434087</v>
      </c>
      <c r="T2794" s="6">
        <f t="shared" si="431"/>
        <v>84110.07545494895</v>
      </c>
      <c r="U2794" s="2">
        <f t="shared" si="432"/>
        <v>7407900.5770084336</v>
      </c>
      <c r="V2794" s="3">
        <f t="shared" si="433"/>
        <v>23.142857142857142</v>
      </c>
      <c r="W2794" s="3">
        <f t="shared" si="434"/>
        <v>18.047619047619047</v>
      </c>
      <c r="X2794" s="2">
        <f t="shared" si="435"/>
        <v>1589.5238095238096</v>
      </c>
      <c r="Y2794" s="3">
        <f t="shared" si="436"/>
        <v>18.047619047619047</v>
      </c>
      <c r="Z2794" s="2">
        <f t="shared" si="437"/>
        <v>68.683127572016474</v>
      </c>
      <c r="AA2794" s="5">
        <f t="shared" si="438"/>
        <v>1.2823218997361479</v>
      </c>
      <c r="AB2794" s="4">
        <f t="shared" si="439"/>
        <v>0.22206680952380953</v>
      </c>
      <c r="AC2794">
        <v>8</v>
      </c>
      <c r="AD2794">
        <v>0</v>
      </c>
      <c r="AE2794">
        <v>1</v>
      </c>
      <c r="AF2794">
        <v>4</v>
      </c>
      <c r="AG2794">
        <v>1</v>
      </c>
      <c r="AH2794">
        <v>0.56766720717937003</v>
      </c>
      <c r="AI2794">
        <v>-0.263381576502975</v>
      </c>
    </row>
    <row r="2795" spans="1:35" x14ac:dyDescent="0.2">
      <c r="A2795" t="s">
        <v>2870</v>
      </c>
      <c r="B2795" s="1">
        <v>39083</v>
      </c>
      <c r="C2795" t="s">
        <v>62</v>
      </c>
      <c r="D2795" t="s">
        <v>63</v>
      </c>
      <c r="E2795" t="s">
        <v>38</v>
      </c>
      <c r="F2795" t="s">
        <v>39</v>
      </c>
      <c r="G2795" t="s">
        <v>40</v>
      </c>
      <c r="H2795" t="s">
        <v>41</v>
      </c>
      <c r="I2795" t="s">
        <v>43</v>
      </c>
      <c r="J2795" t="s">
        <v>42</v>
      </c>
      <c r="K2795" t="s">
        <v>43</v>
      </c>
      <c r="L2795" t="s">
        <v>56</v>
      </c>
      <c r="M2795">
        <v>119</v>
      </c>
      <c r="N2795">
        <v>3442</v>
      </c>
      <c r="O2795">
        <v>556</v>
      </c>
      <c r="P2795">
        <v>33.04</v>
      </c>
      <c r="Q2795">
        <v>30</v>
      </c>
      <c r="R2795">
        <v>4600749</v>
      </c>
      <c r="S2795" s="6">
        <f t="shared" si="430"/>
        <v>161533.99186519466</v>
      </c>
      <c r="T2795" s="6">
        <f t="shared" si="431"/>
        <v>34572.922719349219</v>
      </c>
      <c r="U2795" s="2">
        <f t="shared" si="432"/>
        <v>9599070.3079604879</v>
      </c>
      <c r="V2795" s="3">
        <f t="shared" si="433"/>
        <v>18.533333333333335</v>
      </c>
      <c r="W2795" s="3">
        <f t="shared" si="434"/>
        <v>3.9666666666666668</v>
      </c>
      <c r="X2795" s="2">
        <f t="shared" si="435"/>
        <v>1101.3333333333333</v>
      </c>
      <c r="Y2795" s="3">
        <f t="shared" si="436"/>
        <v>3.9666666666666668</v>
      </c>
      <c r="Z2795" s="2">
        <f t="shared" si="437"/>
        <v>59.424460431654673</v>
      </c>
      <c r="AA2795" s="5">
        <f t="shared" si="438"/>
        <v>4.6722689075630255</v>
      </c>
      <c r="AB2795" s="4">
        <f t="shared" si="439"/>
        <v>0.1533583</v>
      </c>
      <c r="AC2795">
        <v>2</v>
      </c>
      <c r="AD2795">
        <v>1</v>
      </c>
      <c r="AE2795">
        <v>0</v>
      </c>
      <c r="AF2795">
        <v>4</v>
      </c>
      <c r="AG2795">
        <v>1</v>
      </c>
      <c r="AH2795">
        <v>-9.8347030227058693E-2</v>
      </c>
      <c r="AI2795">
        <v>-0.26136836000375002</v>
      </c>
    </row>
    <row r="2796" spans="1:35" x14ac:dyDescent="0.2">
      <c r="A2796" t="s">
        <v>2871</v>
      </c>
      <c r="B2796" s="1">
        <v>43831</v>
      </c>
      <c r="C2796" t="s">
        <v>70</v>
      </c>
      <c r="D2796" t="s">
        <v>63</v>
      </c>
      <c r="E2796" t="s">
        <v>38</v>
      </c>
      <c r="F2796" t="s">
        <v>39</v>
      </c>
      <c r="G2796" t="s">
        <v>40</v>
      </c>
      <c r="H2796" t="s">
        <v>50</v>
      </c>
      <c r="I2796" t="s">
        <v>43</v>
      </c>
      <c r="J2796" t="s">
        <v>43</v>
      </c>
      <c r="K2796" t="s">
        <v>43</v>
      </c>
      <c r="L2796" t="s">
        <v>5077</v>
      </c>
      <c r="M2796">
        <v>446</v>
      </c>
      <c r="N2796">
        <v>162</v>
      </c>
      <c r="O2796">
        <v>888</v>
      </c>
      <c r="P2796">
        <v>46.36</v>
      </c>
      <c r="Q2796">
        <v>17</v>
      </c>
      <c r="R2796">
        <v>3908887</v>
      </c>
      <c r="S2796" s="6">
        <f t="shared" si="430"/>
        <v>5481481.4814814813</v>
      </c>
      <c r="T2796" s="6">
        <f t="shared" si="431"/>
        <v>2753086.4197530863</v>
      </c>
      <c r="U2796" s="2">
        <f t="shared" si="432"/>
        <v>286172839.50617284</v>
      </c>
      <c r="V2796" s="3">
        <f t="shared" si="433"/>
        <v>52.235294117647058</v>
      </c>
      <c r="W2796" s="3">
        <f t="shared" si="434"/>
        <v>26.235294117647058</v>
      </c>
      <c r="X2796" s="2">
        <f t="shared" si="435"/>
        <v>2727.0588235294117</v>
      </c>
      <c r="Y2796" s="3">
        <f t="shared" si="436"/>
        <v>26.235294117647058</v>
      </c>
      <c r="Z2796" s="2">
        <f t="shared" si="437"/>
        <v>52.207207207207205</v>
      </c>
      <c r="AA2796" s="5">
        <f t="shared" si="438"/>
        <v>1.9910313901345291</v>
      </c>
      <c r="AB2796" s="4">
        <f t="shared" si="439"/>
        <v>0.2299345294117647</v>
      </c>
      <c r="AC2796">
        <v>2</v>
      </c>
      <c r="AD2796">
        <v>1</v>
      </c>
      <c r="AE2796">
        <v>1</v>
      </c>
      <c r="AF2796">
        <v>4</v>
      </c>
      <c r="AG2796">
        <v>1</v>
      </c>
      <c r="AH2796" s="2">
        <v>1.38015575994991E+16</v>
      </c>
      <c r="AI2796" s="2">
        <v>1962865563663530</v>
      </c>
    </row>
    <row r="2797" spans="1:35" x14ac:dyDescent="0.2">
      <c r="A2797" t="s">
        <v>2872</v>
      </c>
      <c r="B2797" s="1">
        <v>41640</v>
      </c>
      <c r="C2797" t="s">
        <v>73</v>
      </c>
      <c r="D2797" t="s">
        <v>74</v>
      </c>
      <c r="E2797" t="s">
        <v>80</v>
      </c>
      <c r="F2797" t="s">
        <v>65</v>
      </c>
      <c r="G2797" t="s">
        <v>40</v>
      </c>
      <c r="H2797" t="s">
        <v>41</v>
      </c>
      <c r="I2797" t="s">
        <v>43</v>
      </c>
      <c r="J2797" t="s">
        <v>43</v>
      </c>
      <c r="K2797" t="s">
        <v>42</v>
      </c>
      <c r="L2797" t="s">
        <v>5077</v>
      </c>
      <c r="M2797">
        <v>280</v>
      </c>
      <c r="N2797">
        <v>2620</v>
      </c>
      <c r="O2797">
        <v>748</v>
      </c>
      <c r="P2797">
        <v>11.23</v>
      </c>
      <c r="Q2797">
        <v>44</v>
      </c>
      <c r="R2797">
        <v>605935</v>
      </c>
      <c r="S2797" s="6">
        <f t="shared" si="430"/>
        <v>285496.18320610689</v>
      </c>
      <c r="T2797" s="6">
        <f t="shared" si="431"/>
        <v>106870.22900763359</v>
      </c>
      <c r="U2797" s="2">
        <f t="shared" si="432"/>
        <v>4286259.5419847332</v>
      </c>
      <c r="V2797" s="3">
        <f t="shared" si="433"/>
        <v>17</v>
      </c>
      <c r="W2797" s="3">
        <f t="shared" si="434"/>
        <v>6.3636363636363633</v>
      </c>
      <c r="X2797" s="2">
        <f t="shared" si="435"/>
        <v>255.22727272727272</v>
      </c>
      <c r="Y2797" s="3">
        <f t="shared" si="436"/>
        <v>6.3636363636363633</v>
      </c>
      <c r="Z2797" s="2">
        <f t="shared" si="437"/>
        <v>15.01336898395722</v>
      </c>
      <c r="AA2797" s="5">
        <f t="shared" si="438"/>
        <v>2.6714285714285713</v>
      </c>
      <c r="AB2797" s="4">
        <f t="shared" si="439"/>
        <v>1.3771250000000001E-2</v>
      </c>
      <c r="AC2797">
        <v>3</v>
      </c>
      <c r="AD2797">
        <v>0</v>
      </c>
      <c r="AE2797">
        <v>1</v>
      </c>
      <c r="AF2797">
        <v>1</v>
      </c>
      <c r="AG2797">
        <v>1</v>
      </c>
      <c r="AH2797">
        <v>-0.60865062943449499</v>
      </c>
      <c r="AI2797">
        <v>-0.22965781519040501</v>
      </c>
    </row>
    <row r="2798" spans="1:35" x14ac:dyDescent="0.2">
      <c r="A2798" t="s">
        <v>2873</v>
      </c>
      <c r="B2798" s="1">
        <v>43466</v>
      </c>
      <c r="C2798" t="s">
        <v>58</v>
      </c>
      <c r="D2798" t="s">
        <v>47</v>
      </c>
      <c r="E2798" t="s">
        <v>64</v>
      </c>
      <c r="F2798" t="s">
        <v>48</v>
      </c>
      <c r="G2798" t="s">
        <v>49</v>
      </c>
      <c r="H2798" t="s">
        <v>41</v>
      </c>
      <c r="I2798" t="s">
        <v>51</v>
      </c>
      <c r="J2798" t="s">
        <v>42</v>
      </c>
      <c r="K2798" t="s">
        <v>42</v>
      </c>
      <c r="L2798" t="s">
        <v>56</v>
      </c>
      <c r="M2798">
        <v>93</v>
      </c>
      <c r="N2798">
        <v>4851</v>
      </c>
      <c r="O2798">
        <v>456</v>
      </c>
      <c r="P2798">
        <v>12.67</v>
      </c>
      <c r="Q2798">
        <v>37</v>
      </c>
      <c r="R2798">
        <v>2813436</v>
      </c>
      <c r="S2798" s="6">
        <f t="shared" si="430"/>
        <v>94001.236858379722</v>
      </c>
      <c r="T2798" s="6">
        <f t="shared" si="431"/>
        <v>19171.304885590598</v>
      </c>
      <c r="U2798" s="2">
        <f t="shared" si="432"/>
        <v>2611832.6118326117</v>
      </c>
      <c r="V2798" s="3">
        <f t="shared" si="433"/>
        <v>12.324324324324325</v>
      </c>
      <c r="W2798" s="3">
        <f t="shared" si="434"/>
        <v>2.5135135135135136</v>
      </c>
      <c r="X2798" s="2">
        <f t="shared" si="435"/>
        <v>342.43243243243245</v>
      </c>
      <c r="Y2798" s="3">
        <f t="shared" si="436"/>
        <v>2.5135135135135136</v>
      </c>
      <c r="Z2798" s="2">
        <f t="shared" si="437"/>
        <v>27.785087719298247</v>
      </c>
      <c r="AA2798" s="5">
        <f t="shared" si="438"/>
        <v>4.903225806451613</v>
      </c>
      <c r="AB2798" s="4">
        <f t="shared" si="439"/>
        <v>7.6038810810810806E-2</v>
      </c>
      <c r="AC2798">
        <v>7</v>
      </c>
      <c r="AD2798">
        <v>0</v>
      </c>
      <c r="AE2798">
        <v>1</v>
      </c>
      <c r="AF2798">
        <v>4</v>
      </c>
      <c r="AG2798">
        <v>1</v>
      </c>
      <c r="AH2798">
        <v>-0.58327017050027596</v>
      </c>
      <c r="AI2798">
        <v>-0.28911795570262799</v>
      </c>
    </row>
    <row r="2799" spans="1:35" x14ac:dyDescent="0.2">
      <c r="A2799" t="s">
        <v>2874</v>
      </c>
      <c r="B2799" s="1">
        <v>44562</v>
      </c>
      <c r="C2799" t="s">
        <v>62</v>
      </c>
      <c r="D2799" t="s">
        <v>63</v>
      </c>
      <c r="E2799" t="s">
        <v>59</v>
      </c>
      <c r="F2799" t="s">
        <v>65</v>
      </c>
      <c r="G2799" t="s">
        <v>40</v>
      </c>
      <c r="H2799" t="s">
        <v>50</v>
      </c>
      <c r="I2799" t="s">
        <v>43</v>
      </c>
      <c r="J2799" t="s">
        <v>43</v>
      </c>
      <c r="K2799" t="s">
        <v>51</v>
      </c>
      <c r="L2799" t="s">
        <v>56</v>
      </c>
      <c r="M2799">
        <v>273</v>
      </c>
      <c r="N2799">
        <v>1174</v>
      </c>
      <c r="O2799">
        <v>902</v>
      </c>
      <c r="P2799">
        <v>19.89</v>
      </c>
      <c r="Q2799">
        <v>57</v>
      </c>
      <c r="R2799">
        <v>3508126</v>
      </c>
      <c r="S2799" s="6">
        <f t="shared" si="430"/>
        <v>768313.45826235099</v>
      </c>
      <c r="T2799" s="6">
        <f t="shared" si="431"/>
        <v>232538.33049403748</v>
      </c>
      <c r="U2799" s="2">
        <f t="shared" si="432"/>
        <v>16942078.364565589</v>
      </c>
      <c r="V2799" s="3">
        <f t="shared" si="433"/>
        <v>15.824561403508772</v>
      </c>
      <c r="W2799" s="3">
        <f t="shared" si="434"/>
        <v>4.7894736842105265</v>
      </c>
      <c r="X2799" s="2">
        <f t="shared" si="435"/>
        <v>348.94736842105266</v>
      </c>
      <c r="Y2799" s="3">
        <f t="shared" si="436"/>
        <v>4.7894736842105265</v>
      </c>
      <c r="Z2799" s="2">
        <f t="shared" si="437"/>
        <v>22.0509977827051</v>
      </c>
      <c r="AA2799" s="5">
        <f t="shared" si="438"/>
        <v>3.3040293040293038</v>
      </c>
      <c r="AB2799" s="4">
        <f t="shared" si="439"/>
        <v>6.1546070175438596E-2</v>
      </c>
      <c r="AC2799">
        <v>5</v>
      </c>
      <c r="AD2799">
        <v>1</v>
      </c>
      <c r="AE2799">
        <v>0</v>
      </c>
      <c r="AF2799">
        <v>1</v>
      </c>
      <c r="AG2799">
        <v>1</v>
      </c>
      <c r="AH2799">
        <v>-0.513990270391674</v>
      </c>
      <c r="AI2799">
        <v>-9.2516791147111102E-2</v>
      </c>
    </row>
    <row r="2800" spans="1:35" x14ac:dyDescent="0.2">
      <c r="A2800" t="s">
        <v>2875</v>
      </c>
      <c r="B2800" s="1">
        <v>42736</v>
      </c>
      <c r="C2800" t="s">
        <v>58</v>
      </c>
      <c r="D2800" t="s">
        <v>47</v>
      </c>
      <c r="E2800" t="s">
        <v>75</v>
      </c>
      <c r="F2800" t="s">
        <v>54</v>
      </c>
      <c r="G2800" t="s">
        <v>55</v>
      </c>
      <c r="H2800" t="s">
        <v>41</v>
      </c>
      <c r="I2800" t="s">
        <v>42</v>
      </c>
      <c r="J2800" t="s">
        <v>43</v>
      </c>
      <c r="K2800" t="s">
        <v>51</v>
      </c>
      <c r="L2800" t="s">
        <v>56</v>
      </c>
      <c r="M2800">
        <v>422</v>
      </c>
      <c r="N2800">
        <v>3398</v>
      </c>
      <c r="O2800">
        <v>24</v>
      </c>
      <c r="P2800">
        <v>22.94</v>
      </c>
      <c r="Q2800">
        <v>30</v>
      </c>
      <c r="R2800">
        <v>574414</v>
      </c>
      <c r="S2800" s="6">
        <f t="shared" si="430"/>
        <v>7062.9782224838136</v>
      </c>
      <c r="T2800" s="6">
        <f t="shared" si="431"/>
        <v>124190.70041200706</v>
      </c>
      <c r="U2800" s="2">
        <f t="shared" si="432"/>
        <v>6751030.0176574457</v>
      </c>
      <c r="V2800" s="3">
        <f t="shared" si="433"/>
        <v>0.8</v>
      </c>
      <c r="W2800" s="3">
        <f t="shared" si="434"/>
        <v>14.066666666666666</v>
      </c>
      <c r="X2800" s="2">
        <f t="shared" si="435"/>
        <v>764.66666666666663</v>
      </c>
      <c r="Y2800" s="3">
        <f t="shared" si="436"/>
        <v>14.066666666666666</v>
      </c>
      <c r="Z2800" s="2">
        <f t="shared" si="437"/>
        <v>955.83333333333337</v>
      </c>
      <c r="AA2800" s="5">
        <f t="shared" si="438"/>
        <v>5.6872037914691941E-2</v>
      </c>
      <c r="AB2800" s="4">
        <f t="shared" si="439"/>
        <v>1.9147133333333333E-2</v>
      </c>
      <c r="AC2800">
        <v>6</v>
      </c>
      <c r="AD2800">
        <v>0</v>
      </c>
      <c r="AE2800">
        <v>1</v>
      </c>
      <c r="AF2800">
        <v>4</v>
      </c>
      <c r="AG2800">
        <v>1</v>
      </c>
      <c r="AH2800">
        <v>-0.44532842011200502</v>
      </c>
      <c r="AI2800">
        <v>-0.263836170918958</v>
      </c>
    </row>
    <row r="2801" spans="1:35" x14ac:dyDescent="0.2">
      <c r="A2801" t="s">
        <v>2876</v>
      </c>
      <c r="B2801" s="1">
        <v>38353</v>
      </c>
      <c r="C2801" t="s">
        <v>89</v>
      </c>
      <c r="D2801" t="s">
        <v>63</v>
      </c>
      <c r="E2801" t="s">
        <v>75</v>
      </c>
      <c r="F2801" t="s">
        <v>48</v>
      </c>
      <c r="G2801" t="s">
        <v>49</v>
      </c>
      <c r="H2801" t="s">
        <v>51</v>
      </c>
      <c r="I2801" t="s">
        <v>42</v>
      </c>
      <c r="J2801" t="s">
        <v>43</v>
      </c>
      <c r="K2801" t="s">
        <v>43</v>
      </c>
      <c r="L2801" t="s">
        <v>5077</v>
      </c>
      <c r="M2801">
        <v>333</v>
      </c>
      <c r="N2801">
        <v>1596</v>
      </c>
      <c r="O2801">
        <v>15</v>
      </c>
      <c r="P2801">
        <v>30.48</v>
      </c>
      <c r="Q2801">
        <v>76</v>
      </c>
      <c r="R2801">
        <v>2686043</v>
      </c>
      <c r="S2801" s="6">
        <f t="shared" si="430"/>
        <v>9398.4962406015038</v>
      </c>
      <c r="T2801" s="6">
        <f t="shared" si="431"/>
        <v>208646.61654135337</v>
      </c>
      <c r="U2801" s="2">
        <f t="shared" si="432"/>
        <v>19097744.360902257</v>
      </c>
      <c r="V2801" s="3">
        <f t="shared" si="433"/>
        <v>0.19736842105263158</v>
      </c>
      <c r="W2801" s="3">
        <f t="shared" si="434"/>
        <v>4.3815789473684212</v>
      </c>
      <c r="X2801" s="2">
        <f t="shared" si="435"/>
        <v>401.05263157894734</v>
      </c>
      <c r="Y2801" s="3">
        <f t="shared" si="436"/>
        <v>4.3815789473684212</v>
      </c>
      <c r="Z2801" s="2">
        <f t="shared" si="437"/>
        <v>2032</v>
      </c>
      <c r="AA2801" s="5">
        <f t="shared" si="438"/>
        <v>4.5045045045045043E-2</v>
      </c>
      <c r="AB2801" s="4">
        <f t="shared" si="439"/>
        <v>3.5342671052631579E-2</v>
      </c>
      <c r="AC2801">
        <v>9</v>
      </c>
      <c r="AD2801">
        <v>1</v>
      </c>
      <c r="AE2801">
        <v>1</v>
      </c>
      <c r="AF2801">
        <v>1</v>
      </c>
      <c r="AG2801">
        <v>1</v>
      </c>
      <c r="AH2801">
        <v>-0.71162572459788598</v>
      </c>
      <c r="AI2801">
        <v>-0.20667995995503999</v>
      </c>
    </row>
    <row r="2802" spans="1:35" x14ac:dyDescent="0.2">
      <c r="A2802" t="s">
        <v>2877</v>
      </c>
      <c r="B2802" s="1">
        <v>44197</v>
      </c>
      <c r="C2802" t="s">
        <v>58</v>
      </c>
      <c r="D2802" t="s">
        <v>47</v>
      </c>
      <c r="E2802" t="s">
        <v>67</v>
      </c>
      <c r="F2802" t="s">
        <v>54</v>
      </c>
      <c r="G2802" t="s">
        <v>55</v>
      </c>
      <c r="H2802" t="s">
        <v>50</v>
      </c>
      <c r="I2802" t="s">
        <v>51</v>
      </c>
      <c r="J2802" t="s">
        <v>51</v>
      </c>
      <c r="K2802" t="s">
        <v>43</v>
      </c>
      <c r="L2802" t="s">
        <v>56</v>
      </c>
      <c r="M2802">
        <v>127</v>
      </c>
      <c r="N2802">
        <v>951</v>
      </c>
      <c r="O2802">
        <v>428</v>
      </c>
      <c r="P2802">
        <v>31.3</v>
      </c>
      <c r="Q2802">
        <v>52</v>
      </c>
      <c r="R2802">
        <v>3270149</v>
      </c>
      <c r="S2802" s="6">
        <f t="shared" si="430"/>
        <v>450052.57623554155</v>
      </c>
      <c r="T2802" s="6">
        <f t="shared" si="431"/>
        <v>133543.63827549948</v>
      </c>
      <c r="U2802" s="2">
        <f t="shared" si="432"/>
        <v>32912723.449001051</v>
      </c>
      <c r="V2802" s="3">
        <f t="shared" si="433"/>
        <v>8.2307692307692299</v>
      </c>
      <c r="W2802" s="3">
        <f t="shared" si="434"/>
        <v>2.4423076923076925</v>
      </c>
      <c r="X2802" s="2">
        <f t="shared" si="435"/>
        <v>601.92307692307691</v>
      </c>
      <c r="Y2802" s="3">
        <f t="shared" si="436"/>
        <v>2.4423076923076925</v>
      </c>
      <c r="Z2802" s="2">
        <f t="shared" si="437"/>
        <v>73.130841121495322</v>
      </c>
      <c r="AA2802" s="5">
        <f t="shared" si="438"/>
        <v>3.3700787401574801</v>
      </c>
      <c r="AB2802" s="4">
        <f t="shared" si="439"/>
        <v>6.2887480769230772E-2</v>
      </c>
      <c r="AC2802">
        <v>6</v>
      </c>
      <c r="AD2802">
        <v>0</v>
      </c>
      <c r="AE2802">
        <v>0</v>
      </c>
      <c r="AF2802">
        <v>1</v>
      </c>
      <c r="AG2802">
        <v>1</v>
      </c>
      <c r="AH2802">
        <v>-0.59819020536207801</v>
      </c>
      <c r="AI2802">
        <v>-0.13174604495690601</v>
      </c>
    </row>
    <row r="2803" spans="1:35" x14ac:dyDescent="0.2">
      <c r="A2803" t="s">
        <v>2878</v>
      </c>
      <c r="B2803" s="1">
        <v>37622</v>
      </c>
      <c r="C2803" t="s">
        <v>89</v>
      </c>
      <c r="D2803" t="s">
        <v>63</v>
      </c>
      <c r="E2803" t="s">
        <v>67</v>
      </c>
      <c r="F2803" t="s">
        <v>68</v>
      </c>
      <c r="G2803" t="s">
        <v>40</v>
      </c>
      <c r="H2803" t="s">
        <v>51</v>
      </c>
      <c r="I2803" t="s">
        <v>51</v>
      </c>
      <c r="J2803" t="s">
        <v>43</v>
      </c>
      <c r="K2803" t="s">
        <v>42</v>
      </c>
      <c r="L2803" t="s">
        <v>44</v>
      </c>
      <c r="M2803">
        <v>304</v>
      </c>
      <c r="N2803">
        <v>1605</v>
      </c>
      <c r="O2803">
        <v>268</v>
      </c>
      <c r="P2803">
        <v>2.42</v>
      </c>
      <c r="Q2803">
        <v>81</v>
      </c>
      <c r="R2803">
        <v>3763939</v>
      </c>
      <c r="S2803" s="6">
        <f t="shared" si="430"/>
        <v>166978.19314641744</v>
      </c>
      <c r="T2803" s="6">
        <f t="shared" si="431"/>
        <v>189408.09968847351</v>
      </c>
      <c r="U2803" s="2">
        <f t="shared" si="432"/>
        <v>1507788.1619937695</v>
      </c>
      <c r="V2803" s="3">
        <f t="shared" si="433"/>
        <v>3.308641975308642</v>
      </c>
      <c r="W2803" s="3">
        <f t="shared" si="434"/>
        <v>3.7530864197530862</v>
      </c>
      <c r="X2803" s="2">
        <f t="shared" si="435"/>
        <v>29.876543209876544</v>
      </c>
      <c r="Y2803" s="3">
        <f t="shared" si="436"/>
        <v>3.7530864197530862</v>
      </c>
      <c r="Z2803" s="2">
        <f t="shared" si="437"/>
        <v>9.0298507462686572</v>
      </c>
      <c r="AA2803" s="5">
        <f t="shared" si="438"/>
        <v>0.88157894736842102</v>
      </c>
      <c r="AB2803" s="4">
        <f t="shared" si="439"/>
        <v>4.6468382716049382E-2</v>
      </c>
      <c r="AC2803">
        <v>9</v>
      </c>
      <c r="AD2803">
        <v>0</v>
      </c>
      <c r="AE2803">
        <v>0</v>
      </c>
      <c r="AF2803">
        <v>1</v>
      </c>
      <c r="AG2803">
        <v>1</v>
      </c>
      <c r="AH2803">
        <v>-0.80378636950648397</v>
      </c>
      <c r="AI2803">
        <v>-0.230694898504406</v>
      </c>
    </row>
    <row r="2804" spans="1:35" x14ac:dyDescent="0.2">
      <c r="A2804" t="s">
        <v>2879</v>
      </c>
      <c r="B2804" s="1">
        <v>39814</v>
      </c>
      <c r="C2804" t="s">
        <v>70</v>
      </c>
      <c r="D2804" t="s">
        <v>63</v>
      </c>
      <c r="E2804" t="s">
        <v>59</v>
      </c>
      <c r="F2804" t="s">
        <v>65</v>
      </c>
      <c r="G2804" t="s">
        <v>40</v>
      </c>
      <c r="H2804" t="s">
        <v>51</v>
      </c>
      <c r="I2804" t="s">
        <v>43</v>
      </c>
      <c r="J2804" t="s">
        <v>43</v>
      </c>
      <c r="K2804" t="s">
        <v>43</v>
      </c>
      <c r="L2804" t="s">
        <v>78</v>
      </c>
      <c r="M2804">
        <v>371</v>
      </c>
      <c r="N2804">
        <v>2449</v>
      </c>
      <c r="O2804">
        <v>966</v>
      </c>
      <c r="P2804">
        <v>31.16</v>
      </c>
      <c r="Q2804">
        <v>90</v>
      </c>
      <c r="R2804">
        <v>4710838</v>
      </c>
      <c r="S2804" s="6">
        <f t="shared" si="430"/>
        <v>394446.71294405882</v>
      </c>
      <c r="T2804" s="6">
        <f t="shared" si="431"/>
        <v>151490.40424663128</v>
      </c>
      <c r="U2804" s="2">
        <f t="shared" si="432"/>
        <v>12723560.636994692</v>
      </c>
      <c r="V2804" s="3">
        <f t="shared" si="433"/>
        <v>10.733333333333333</v>
      </c>
      <c r="W2804" s="3">
        <f t="shared" si="434"/>
        <v>4.1222222222222218</v>
      </c>
      <c r="X2804" s="2">
        <f t="shared" si="435"/>
        <v>346.22222222222223</v>
      </c>
      <c r="Y2804" s="3">
        <f t="shared" si="436"/>
        <v>4.1222222222222218</v>
      </c>
      <c r="Z2804" s="2">
        <f t="shared" si="437"/>
        <v>32.25672877846791</v>
      </c>
      <c r="AA2804" s="5">
        <f t="shared" si="438"/>
        <v>2.6037735849056602</v>
      </c>
      <c r="AB2804" s="4">
        <f t="shared" si="439"/>
        <v>5.2342644444444447E-2</v>
      </c>
      <c r="AC2804">
        <v>9</v>
      </c>
      <c r="AD2804">
        <v>1</v>
      </c>
      <c r="AE2804">
        <v>1</v>
      </c>
      <c r="AF2804">
        <v>1</v>
      </c>
      <c r="AG2804">
        <v>1</v>
      </c>
      <c r="AH2804">
        <v>-0.61283257556502102</v>
      </c>
      <c r="AI2804">
        <v>-0.181592101269198</v>
      </c>
    </row>
    <row r="2805" spans="1:35" x14ac:dyDescent="0.2">
      <c r="A2805" t="s">
        <v>2880</v>
      </c>
      <c r="B2805" s="1">
        <v>42736</v>
      </c>
      <c r="C2805" t="s">
        <v>103</v>
      </c>
      <c r="D2805" t="s">
        <v>47</v>
      </c>
      <c r="E2805" t="s">
        <v>132</v>
      </c>
      <c r="F2805" t="s">
        <v>54</v>
      </c>
      <c r="G2805" t="s">
        <v>55</v>
      </c>
      <c r="H2805" t="s">
        <v>51</v>
      </c>
      <c r="I2805" t="s">
        <v>43</v>
      </c>
      <c r="J2805" t="s">
        <v>43</v>
      </c>
      <c r="K2805" t="s">
        <v>51</v>
      </c>
      <c r="L2805" t="s">
        <v>56</v>
      </c>
      <c r="M2805">
        <v>300</v>
      </c>
      <c r="N2805">
        <v>1834</v>
      </c>
      <c r="O2805">
        <v>512</v>
      </c>
      <c r="P2805">
        <v>25.05</v>
      </c>
      <c r="Q2805">
        <v>33</v>
      </c>
      <c r="R2805">
        <v>3790667</v>
      </c>
      <c r="S2805" s="6">
        <f t="shared" si="430"/>
        <v>279171.21046892041</v>
      </c>
      <c r="T2805" s="6">
        <f t="shared" si="431"/>
        <v>163576.88113413303</v>
      </c>
      <c r="U2805" s="2">
        <f t="shared" si="432"/>
        <v>13658669.57470011</v>
      </c>
      <c r="V2805" s="3">
        <f t="shared" si="433"/>
        <v>15.515151515151516</v>
      </c>
      <c r="W2805" s="3">
        <f t="shared" si="434"/>
        <v>9.0909090909090917</v>
      </c>
      <c r="X2805" s="2">
        <f t="shared" si="435"/>
        <v>759.09090909090912</v>
      </c>
      <c r="Y2805" s="3">
        <f t="shared" si="436"/>
        <v>9.0909090909090917</v>
      </c>
      <c r="Z2805" s="2">
        <f t="shared" si="437"/>
        <v>48.92578125</v>
      </c>
      <c r="AA2805" s="5">
        <f t="shared" si="438"/>
        <v>1.7066666666666668</v>
      </c>
      <c r="AB2805" s="4">
        <f t="shared" si="439"/>
        <v>0.11486869696969697</v>
      </c>
      <c r="AC2805">
        <v>3</v>
      </c>
      <c r="AD2805">
        <v>1</v>
      </c>
      <c r="AE2805">
        <v>0</v>
      </c>
      <c r="AF2805">
        <v>4</v>
      </c>
      <c r="AG2805">
        <v>1</v>
      </c>
      <c r="AH2805">
        <v>-0.18496455789039701</v>
      </c>
      <c r="AI2805">
        <v>-0.19579797932033</v>
      </c>
    </row>
    <row r="2806" spans="1:35" x14ac:dyDescent="0.2">
      <c r="A2806" t="s">
        <v>2881</v>
      </c>
      <c r="B2806" s="1">
        <v>43466</v>
      </c>
      <c r="C2806" t="s">
        <v>36</v>
      </c>
      <c r="D2806" t="s">
        <v>37</v>
      </c>
      <c r="E2806" t="s">
        <v>75</v>
      </c>
      <c r="F2806" t="s">
        <v>68</v>
      </c>
      <c r="G2806" t="s">
        <v>40</v>
      </c>
      <c r="H2806" t="s">
        <v>51</v>
      </c>
      <c r="I2806" t="s">
        <v>42</v>
      </c>
      <c r="J2806" t="s">
        <v>43</v>
      </c>
      <c r="K2806" t="s">
        <v>51</v>
      </c>
      <c r="L2806" t="s">
        <v>78</v>
      </c>
      <c r="M2806">
        <v>280</v>
      </c>
      <c r="N2806">
        <v>1598</v>
      </c>
      <c r="O2806">
        <v>146</v>
      </c>
      <c r="P2806">
        <v>13.73</v>
      </c>
      <c r="Q2806">
        <v>9</v>
      </c>
      <c r="R2806">
        <v>1897143</v>
      </c>
      <c r="S2806" s="6">
        <f t="shared" si="430"/>
        <v>91364.205256570713</v>
      </c>
      <c r="T2806" s="6">
        <f t="shared" si="431"/>
        <v>175219.02377972467</v>
      </c>
      <c r="U2806" s="2">
        <f t="shared" si="432"/>
        <v>8591989.9874843545</v>
      </c>
      <c r="V2806" s="3">
        <f t="shared" si="433"/>
        <v>16.222222222222221</v>
      </c>
      <c r="W2806" s="3">
        <f t="shared" si="434"/>
        <v>31.111111111111111</v>
      </c>
      <c r="X2806" s="2">
        <f t="shared" si="435"/>
        <v>1525.5555555555557</v>
      </c>
      <c r="Y2806" s="3">
        <f t="shared" si="436"/>
        <v>31.111111111111111</v>
      </c>
      <c r="Z2806" s="2">
        <f t="shared" si="437"/>
        <v>94.041095890410958</v>
      </c>
      <c r="AA2806" s="5">
        <f t="shared" si="438"/>
        <v>0.52142857142857146</v>
      </c>
      <c r="AB2806" s="4">
        <f t="shared" si="439"/>
        <v>0.21079366666666666</v>
      </c>
      <c r="AC2806">
        <v>3</v>
      </c>
      <c r="AD2806">
        <v>0</v>
      </c>
      <c r="AE2806">
        <v>1</v>
      </c>
      <c r="AF2806">
        <v>4</v>
      </c>
      <c r="AG2806">
        <v>1</v>
      </c>
      <c r="AH2806">
        <v>0.65247253900595803</v>
      </c>
      <c r="AI2806">
        <v>-0.23434876326844101</v>
      </c>
    </row>
    <row r="2807" spans="1:35" x14ac:dyDescent="0.2">
      <c r="A2807" t="s">
        <v>2882</v>
      </c>
      <c r="B2807" s="1">
        <v>38353</v>
      </c>
      <c r="C2807" t="s">
        <v>62</v>
      </c>
      <c r="D2807" t="s">
        <v>63</v>
      </c>
      <c r="E2807" t="s">
        <v>64</v>
      </c>
      <c r="F2807" t="s">
        <v>48</v>
      </c>
      <c r="G2807" t="s">
        <v>49</v>
      </c>
      <c r="H2807" t="s">
        <v>41</v>
      </c>
      <c r="I2807" t="s">
        <v>42</v>
      </c>
      <c r="J2807" t="s">
        <v>51</v>
      </c>
      <c r="K2807" t="s">
        <v>43</v>
      </c>
      <c r="L2807" t="s">
        <v>56</v>
      </c>
      <c r="M2807">
        <v>255</v>
      </c>
      <c r="N2807">
        <v>3794</v>
      </c>
      <c r="O2807">
        <v>96</v>
      </c>
      <c r="P2807">
        <v>28.92</v>
      </c>
      <c r="Q2807">
        <v>85</v>
      </c>
      <c r="R2807">
        <v>1149442</v>
      </c>
      <c r="S2807" s="6">
        <f t="shared" si="430"/>
        <v>25303.110173958881</v>
      </c>
      <c r="T2807" s="6">
        <f t="shared" si="431"/>
        <v>67211.386399578289</v>
      </c>
      <c r="U2807" s="2">
        <f t="shared" si="432"/>
        <v>7622561.9399051135</v>
      </c>
      <c r="V2807" s="3">
        <f t="shared" si="433"/>
        <v>1.1294117647058823</v>
      </c>
      <c r="W2807" s="3">
        <f t="shared" si="434"/>
        <v>3</v>
      </c>
      <c r="X2807" s="2">
        <f t="shared" si="435"/>
        <v>340.23529411764707</v>
      </c>
      <c r="Y2807" s="3">
        <f t="shared" si="436"/>
        <v>3</v>
      </c>
      <c r="Z2807" s="2">
        <f t="shared" si="437"/>
        <v>301.25</v>
      </c>
      <c r="AA2807" s="5">
        <f t="shared" si="438"/>
        <v>0.37647058823529411</v>
      </c>
      <c r="AB2807" s="4">
        <f t="shared" si="439"/>
        <v>1.3522847058823529E-2</v>
      </c>
      <c r="AC2807">
        <v>3</v>
      </c>
      <c r="AD2807">
        <v>0</v>
      </c>
      <c r="AE2807">
        <v>0</v>
      </c>
      <c r="AF2807">
        <v>1</v>
      </c>
      <c r="AG2807">
        <v>1</v>
      </c>
      <c r="AH2807">
        <v>-0.85128999431098096</v>
      </c>
      <c r="AI2807">
        <v>-0.271772603165717</v>
      </c>
    </row>
    <row r="2808" spans="1:35" x14ac:dyDescent="0.2">
      <c r="A2808" t="s">
        <v>2883</v>
      </c>
      <c r="B2808" s="1">
        <v>40909</v>
      </c>
      <c r="C2808" t="s">
        <v>36</v>
      </c>
      <c r="D2808" t="s">
        <v>37</v>
      </c>
      <c r="E2808" t="s">
        <v>125</v>
      </c>
      <c r="F2808" t="s">
        <v>39</v>
      </c>
      <c r="G2808" t="s">
        <v>40</v>
      </c>
      <c r="H2808" t="s">
        <v>51</v>
      </c>
      <c r="I2808" t="s">
        <v>43</v>
      </c>
      <c r="J2808" t="s">
        <v>42</v>
      </c>
      <c r="K2808" t="s">
        <v>43</v>
      </c>
      <c r="L2808" t="s">
        <v>78</v>
      </c>
      <c r="M2808">
        <v>94</v>
      </c>
      <c r="N2808">
        <v>1349</v>
      </c>
      <c r="O2808">
        <v>603</v>
      </c>
      <c r="P2808">
        <v>36.619999999999997</v>
      </c>
      <c r="Q2808">
        <v>17</v>
      </c>
      <c r="R2808">
        <v>2756040</v>
      </c>
      <c r="S2808" s="6">
        <f t="shared" si="430"/>
        <v>446997.77613046701</v>
      </c>
      <c r="T2808" s="6">
        <f t="shared" si="431"/>
        <v>69681.24536693847</v>
      </c>
      <c r="U2808" s="2">
        <f t="shared" si="432"/>
        <v>27146034.099332839</v>
      </c>
      <c r="V2808" s="3">
        <f t="shared" si="433"/>
        <v>35.470588235294116</v>
      </c>
      <c r="W2808" s="3">
        <f t="shared" si="434"/>
        <v>5.5294117647058822</v>
      </c>
      <c r="X2808" s="2">
        <f t="shared" si="435"/>
        <v>2154.1176470588234</v>
      </c>
      <c r="Y2808" s="3">
        <f t="shared" si="436"/>
        <v>5.5294117647058822</v>
      </c>
      <c r="Z2808" s="2">
        <f t="shared" si="437"/>
        <v>60.729684908789388</v>
      </c>
      <c r="AA2808" s="5">
        <f t="shared" si="438"/>
        <v>6.4148936170212769</v>
      </c>
      <c r="AB2808" s="4">
        <f t="shared" si="439"/>
        <v>0.16211999999999999</v>
      </c>
      <c r="AC2808">
        <v>6</v>
      </c>
      <c r="AD2808">
        <v>1</v>
      </c>
      <c r="AE2808">
        <v>0</v>
      </c>
      <c r="AF2808">
        <v>4</v>
      </c>
      <c r="AG2808">
        <v>1</v>
      </c>
      <c r="AH2808">
        <v>0.38168227195475601</v>
      </c>
      <c r="AI2808">
        <v>-0.16824593868825499</v>
      </c>
    </row>
    <row r="2809" spans="1:35" x14ac:dyDescent="0.2">
      <c r="A2809" t="s">
        <v>2884</v>
      </c>
      <c r="B2809" s="1">
        <v>44197</v>
      </c>
      <c r="C2809" t="s">
        <v>62</v>
      </c>
      <c r="D2809" t="s">
        <v>63</v>
      </c>
      <c r="E2809" t="s">
        <v>59</v>
      </c>
      <c r="F2809" t="s">
        <v>39</v>
      </c>
      <c r="G2809" t="s">
        <v>40</v>
      </c>
      <c r="H2809" t="s">
        <v>50</v>
      </c>
      <c r="I2809" t="s">
        <v>43</v>
      </c>
      <c r="J2809" t="s">
        <v>42</v>
      </c>
      <c r="K2809" t="s">
        <v>42</v>
      </c>
      <c r="L2809" t="s">
        <v>56</v>
      </c>
      <c r="M2809">
        <v>86</v>
      </c>
      <c r="N2809">
        <v>669</v>
      </c>
      <c r="O2809">
        <v>948</v>
      </c>
      <c r="P2809">
        <v>10.5</v>
      </c>
      <c r="Q2809">
        <v>12</v>
      </c>
      <c r="R2809">
        <v>3548333</v>
      </c>
      <c r="S2809" s="6">
        <f t="shared" si="430"/>
        <v>1417040.3587443947</v>
      </c>
      <c r="T2809" s="6">
        <f t="shared" si="431"/>
        <v>128550.07473841554</v>
      </c>
      <c r="U2809" s="2">
        <f t="shared" si="432"/>
        <v>15695067.264573991</v>
      </c>
      <c r="V2809" s="3">
        <f t="shared" si="433"/>
        <v>79</v>
      </c>
      <c r="W2809" s="3">
        <f t="shared" si="434"/>
        <v>7.166666666666667</v>
      </c>
      <c r="X2809" s="2">
        <f t="shared" si="435"/>
        <v>875</v>
      </c>
      <c r="Y2809" s="3">
        <f t="shared" si="436"/>
        <v>7.166666666666667</v>
      </c>
      <c r="Z2809" s="2">
        <f t="shared" si="437"/>
        <v>11.075949367088608</v>
      </c>
      <c r="AA2809" s="5">
        <f t="shared" si="438"/>
        <v>11.023255813953488</v>
      </c>
      <c r="AB2809" s="4">
        <f t="shared" si="439"/>
        <v>0.29569441666666668</v>
      </c>
      <c r="AC2809">
        <v>9</v>
      </c>
      <c r="AD2809">
        <v>1</v>
      </c>
      <c r="AE2809">
        <v>0</v>
      </c>
      <c r="AF2809">
        <v>4</v>
      </c>
      <c r="AG2809">
        <v>1</v>
      </c>
      <c r="AH2809">
        <v>0.90196962599518204</v>
      </c>
      <c r="AI2809">
        <v>-4.0538729204053998E-2</v>
      </c>
    </row>
    <row r="2810" spans="1:35" x14ac:dyDescent="0.2">
      <c r="A2810" t="s">
        <v>2885</v>
      </c>
      <c r="B2810" s="1">
        <v>36526</v>
      </c>
      <c r="C2810" t="s">
        <v>103</v>
      </c>
      <c r="D2810" t="s">
        <v>47</v>
      </c>
      <c r="E2810" t="s">
        <v>80</v>
      </c>
      <c r="F2810" t="s">
        <v>65</v>
      </c>
      <c r="G2810" t="s">
        <v>40</v>
      </c>
      <c r="H2810" t="s">
        <v>41</v>
      </c>
      <c r="I2810" t="s">
        <v>43</v>
      </c>
      <c r="J2810" t="s">
        <v>43</v>
      </c>
      <c r="K2810" t="s">
        <v>43</v>
      </c>
      <c r="L2810" t="s">
        <v>5077</v>
      </c>
      <c r="M2810">
        <v>398</v>
      </c>
      <c r="N2810">
        <v>3834</v>
      </c>
      <c r="O2810">
        <v>965</v>
      </c>
      <c r="P2810">
        <v>31.4</v>
      </c>
      <c r="Q2810">
        <v>5</v>
      </c>
      <c r="R2810">
        <v>757287</v>
      </c>
      <c r="S2810" s="6">
        <f t="shared" si="430"/>
        <v>251695.35732916015</v>
      </c>
      <c r="T2810" s="6">
        <f t="shared" si="431"/>
        <v>103808.03338549817</v>
      </c>
      <c r="U2810" s="2">
        <f t="shared" si="432"/>
        <v>8189880.0208659368</v>
      </c>
      <c r="V2810" s="3">
        <f t="shared" si="433"/>
        <v>193</v>
      </c>
      <c r="W2810" s="3">
        <f t="shared" si="434"/>
        <v>79.599999999999994</v>
      </c>
      <c r="X2810" s="2">
        <f t="shared" si="435"/>
        <v>6280</v>
      </c>
      <c r="Y2810" s="3">
        <f t="shared" si="436"/>
        <v>79.599999999999994</v>
      </c>
      <c r="Z2810" s="2">
        <f t="shared" si="437"/>
        <v>32.538860103626945</v>
      </c>
      <c r="AA2810" s="5">
        <f t="shared" si="438"/>
        <v>2.4246231155778895</v>
      </c>
      <c r="AB2810" s="4">
        <f t="shared" si="439"/>
        <v>0.15145739999999999</v>
      </c>
      <c r="AC2810">
        <v>9</v>
      </c>
      <c r="AD2810">
        <v>0</v>
      </c>
      <c r="AE2810">
        <v>1</v>
      </c>
      <c r="AF2810">
        <v>0</v>
      </c>
      <c r="AG2810">
        <v>3</v>
      </c>
      <c r="AH2810" s="2">
        <v>420483228257472</v>
      </c>
      <c r="AI2810">
        <v>-0.239134919965519</v>
      </c>
    </row>
    <row r="2811" spans="1:35" x14ac:dyDescent="0.2">
      <c r="A2811" t="s">
        <v>2886</v>
      </c>
      <c r="B2811" s="1">
        <v>37622</v>
      </c>
      <c r="C2811" t="s">
        <v>89</v>
      </c>
      <c r="D2811" t="s">
        <v>63</v>
      </c>
      <c r="E2811" t="s">
        <v>64</v>
      </c>
      <c r="F2811" t="s">
        <v>68</v>
      </c>
      <c r="G2811" t="s">
        <v>40</v>
      </c>
      <c r="H2811" t="s">
        <v>41</v>
      </c>
      <c r="I2811" t="s">
        <v>42</v>
      </c>
      <c r="J2811" t="s">
        <v>51</v>
      </c>
      <c r="K2811" t="s">
        <v>51</v>
      </c>
      <c r="L2811" t="s">
        <v>44</v>
      </c>
      <c r="M2811">
        <v>232</v>
      </c>
      <c r="N2811">
        <v>4121</v>
      </c>
      <c r="O2811">
        <v>27</v>
      </c>
      <c r="P2811">
        <v>24.56</v>
      </c>
      <c r="Q2811">
        <v>35</v>
      </c>
      <c r="R2811">
        <v>2809971</v>
      </c>
      <c r="S2811" s="6">
        <f t="shared" si="430"/>
        <v>6551.807813637467</v>
      </c>
      <c r="T2811" s="6">
        <f t="shared" si="431"/>
        <v>56297.015287551563</v>
      </c>
      <c r="U2811" s="2">
        <f t="shared" si="432"/>
        <v>5959718.5149235623</v>
      </c>
      <c r="V2811" s="3">
        <f t="shared" si="433"/>
        <v>0.77142857142857146</v>
      </c>
      <c r="W2811" s="3">
        <f t="shared" si="434"/>
        <v>6.628571428571429</v>
      </c>
      <c r="X2811" s="2">
        <f t="shared" si="435"/>
        <v>701.71428571428567</v>
      </c>
      <c r="Y2811" s="3">
        <f t="shared" si="436"/>
        <v>6.628571428571429</v>
      </c>
      <c r="Z2811" s="2">
        <f t="shared" si="437"/>
        <v>909.62962962962968</v>
      </c>
      <c r="AA2811" s="5">
        <f t="shared" si="438"/>
        <v>0.11637931034482758</v>
      </c>
      <c r="AB2811" s="4">
        <f t="shared" si="439"/>
        <v>8.0284885714285714E-2</v>
      </c>
      <c r="AC2811">
        <v>7</v>
      </c>
      <c r="AD2811">
        <v>1</v>
      </c>
      <c r="AE2811">
        <v>0</v>
      </c>
      <c r="AF2811">
        <v>4</v>
      </c>
      <c r="AG2811">
        <v>1</v>
      </c>
      <c r="AH2811">
        <v>-0.49960315703693298</v>
      </c>
      <c r="AI2811">
        <v>-0.283443707306055</v>
      </c>
    </row>
    <row r="2812" spans="1:35" x14ac:dyDescent="0.2">
      <c r="A2812" t="s">
        <v>2887</v>
      </c>
      <c r="B2812" s="1">
        <v>43101</v>
      </c>
      <c r="C2812" t="s">
        <v>62</v>
      </c>
      <c r="D2812" t="s">
        <v>63</v>
      </c>
      <c r="E2812" t="s">
        <v>64</v>
      </c>
      <c r="F2812" t="s">
        <v>54</v>
      </c>
      <c r="G2812" t="s">
        <v>55</v>
      </c>
      <c r="H2812" t="s">
        <v>41</v>
      </c>
      <c r="I2812" t="s">
        <v>51</v>
      </c>
      <c r="J2812" t="s">
        <v>51</v>
      </c>
      <c r="K2812" t="s">
        <v>43</v>
      </c>
      <c r="L2812" t="s">
        <v>5077</v>
      </c>
      <c r="M2812">
        <v>148</v>
      </c>
      <c r="N2812">
        <v>2764</v>
      </c>
      <c r="O2812">
        <v>298</v>
      </c>
      <c r="P2812">
        <v>32.020000000000003</v>
      </c>
      <c r="Q2812">
        <v>9</v>
      </c>
      <c r="R2812">
        <v>3447722</v>
      </c>
      <c r="S2812" s="6">
        <f t="shared" si="430"/>
        <v>107814.76121562952</v>
      </c>
      <c r="T2812" s="6">
        <f t="shared" si="431"/>
        <v>53545.586107091171</v>
      </c>
      <c r="U2812" s="2">
        <f t="shared" si="432"/>
        <v>11584659.913169321</v>
      </c>
      <c r="V2812" s="3">
        <f t="shared" si="433"/>
        <v>33.111111111111114</v>
      </c>
      <c r="W2812" s="3">
        <f t="shared" si="434"/>
        <v>16.444444444444443</v>
      </c>
      <c r="X2812" s="2">
        <f t="shared" si="435"/>
        <v>3557.7777777777783</v>
      </c>
      <c r="Y2812" s="3">
        <f t="shared" si="436"/>
        <v>16.444444444444443</v>
      </c>
      <c r="Z2812" s="2">
        <f t="shared" si="437"/>
        <v>107.44966442953022</v>
      </c>
      <c r="AA2812" s="5">
        <f t="shared" si="438"/>
        <v>2.0135135135135136</v>
      </c>
      <c r="AB2812" s="4">
        <f t="shared" si="439"/>
        <v>0.38308022222222221</v>
      </c>
      <c r="AC2812">
        <v>5</v>
      </c>
      <c r="AD2812">
        <v>0</v>
      </c>
      <c r="AE2812">
        <v>1</v>
      </c>
      <c r="AF2812">
        <v>4</v>
      </c>
      <c r="AG2812">
        <v>1</v>
      </c>
      <c r="AH2812" s="2">
        <v>1.36851743910321E+16</v>
      </c>
      <c r="AI2812">
        <v>-0.26741752870626401</v>
      </c>
    </row>
    <row r="2813" spans="1:35" x14ac:dyDescent="0.2">
      <c r="A2813" t="s">
        <v>2888</v>
      </c>
      <c r="B2813" s="1">
        <v>43101</v>
      </c>
      <c r="C2813" t="s">
        <v>62</v>
      </c>
      <c r="D2813" t="s">
        <v>63</v>
      </c>
      <c r="E2813" t="s">
        <v>132</v>
      </c>
      <c r="F2813" t="s">
        <v>65</v>
      </c>
      <c r="G2813" t="s">
        <v>40</v>
      </c>
      <c r="H2813" t="s">
        <v>51</v>
      </c>
      <c r="I2813" t="s">
        <v>51</v>
      </c>
      <c r="J2813" t="s">
        <v>51</v>
      </c>
      <c r="K2813" t="s">
        <v>43</v>
      </c>
      <c r="L2813" t="s">
        <v>5077</v>
      </c>
      <c r="M2813">
        <v>253</v>
      </c>
      <c r="N2813">
        <v>2474</v>
      </c>
      <c r="O2813">
        <v>306</v>
      </c>
      <c r="P2813">
        <v>34.35</v>
      </c>
      <c r="Q2813">
        <v>91</v>
      </c>
      <c r="R2813">
        <v>68049</v>
      </c>
      <c r="S2813" s="6">
        <f t="shared" si="430"/>
        <v>123686.33791430881</v>
      </c>
      <c r="T2813" s="6">
        <f t="shared" si="431"/>
        <v>102263.54082457558</v>
      </c>
      <c r="U2813" s="2">
        <f t="shared" si="432"/>
        <v>13884397.736459175</v>
      </c>
      <c r="V2813" s="3">
        <f t="shared" si="433"/>
        <v>3.3626373626373627</v>
      </c>
      <c r="W2813" s="3">
        <f t="shared" si="434"/>
        <v>2.7802197802197801</v>
      </c>
      <c r="X2813" s="2">
        <f t="shared" si="435"/>
        <v>377.47252747252747</v>
      </c>
      <c r="Y2813" s="3">
        <f t="shared" si="436"/>
        <v>2.7802197802197801</v>
      </c>
      <c r="Z2813" s="2">
        <f t="shared" si="437"/>
        <v>112.25490196078431</v>
      </c>
      <c r="AA2813" s="5">
        <f t="shared" si="438"/>
        <v>1.209486166007905</v>
      </c>
      <c r="AB2813" s="4">
        <f t="shared" si="439"/>
        <v>7.4779120879120875E-4</v>
      </c>
      <c r="AC2813">
        <v>6</v>
      </c>
      <c r="AD2813">
        <v>0</v>
      </c>
      <c r="AE2813">
        <v>1</v>
      </c>
      <c r="AF2813">
        <v>1</v>
      </c>
      <c r="AG2813">
        <v>1</v>
      </c>
      <c r="AH2813">
        <v>-0.85808478471576799</v>
      </c>
      <c r="AI2813">
        <v>-0.23165786569522101</v>
      </c>
    </row>
    <row r="2814" spans="1:35" x14ac:dyDescent="0.2">
      <c r="A2814" t="s">
        <v>2889</v>
      </c>
      <c r="B2814" s="1">
        <v>40909</v>
      </c>
      <c r="C2814" t="s">
        <v>58</v>
      </c>
      <c r="D2814" t="s">
        <v>47</v>
      </c>
      <c r="E2814" t="s">
        <v>125</v>
      </c>
      <c r="F2814" t="s">
        <v>39</v>
      </c>
      <c r="G2814" t="s">
        <v>40</v>
      </c>
      <c r="H2814" t="s">
        <v>41</v>
      </c>
      <c r="I2814" t="s">
        <v>43</v>
      </c>
      <c r="J2814" t="s">
        <v>51</v>
      </c>
      <c r="K2814" t="s">
        <v>42</v>
      </c>
      <c r="L2814" t="s">
        <v>56</v>
      </c>
      <c r="M2814">
        <v>130</v>
      </c>
      <c r="N2814">
        <v>4599</v>
      </c>
      <c r="O2814">
        <v>661</v>
      </c>
      <c r="P2814">
        <v>3.27</v>
      </c>
      <c r="Q2814">
        <v>68</v>
      </c>
      <c r="R2814">
        <v>1115283</v>
      </c>
      <c r="S2814" s="6">
        <f t="shared" si="430"/>
        <v>143726.89715155467</v>
      </c>
      <c r="T2814" s="6">
        <f t="shared" si="431"/>
        <v>28267.014568384431</v>
      </c>
      <c r="U2814" s="2">
        <f t="shared" si="432"/>
        <v>711024.13568166993</v>
      </c>
      <c r="V2814" s="3">
        <f t="shared" si="433"/>
        <v>9.7205882352941178</v>
      </c>
      <c r="W2814" s="3">
        <f t="shared" si="434"/>
        <v>1.911764705882353</v>
      </c>
      <c r="X2814" s="2">
        <f t="shared" si="435"/>
        <v>48.088235294117645</v>
      </c>
      <c r="Y2814" s="3">
        <f t="shared" si="436"/>
        <v>1.911764705882353</v>
      </c>
      <c r="Z2814" s="2">
        <f t="shared" si="437"/>
        <v>4.9470499243570352</v>
      </c>
      <c r="AA2814" s="5">
        <f t="shared" si="438"/>
        <v>5.0846153846153843</v>
      </c>
      <c r="AB2814" s="4">
        <f t="shared" si="439"/>
        <v>1.6401220588235295E-2</v>
      </c>
      <c r="AC2814">
        <v>3</v>
      </c>
      <c r="AD2814">
        <v>0</v>
      </c>
      <c r="AE2814">
        <v>0</v>
      </c>
      <c r="AF2814">
        <v>1</v>
      </c>
      <c r="AG2814">
        <v>1</v>
      </c>
      <c r="AH2814">
        <v>-0.84936895087083797</v>
      </c>
      <c r="AI2814">
        <v>-0.28101672402675598</v>
      </c>
    </row>
    <row r="2815" spans="1:35" x14ac:dyDescent="0.2">
      <c r="A2815" t="s">
        <v>2890</v>
      </c>
      <c r="B2815" s="1">
        <v>40544</v>
      </c>
      <c r="C2815" t="s">
        <v>103</v>
      </c>
      <c r="D2815" t="s">
        <v>47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43</v>
      </c>
      <c r="L2815" t="s">
        <v>78</v>
      </c>
      <c r="M2815">
        <v>316</v>
      </c>
      <c r="N2815">
        <v>4231</v>
      </c>
      <c r="O2815">
        <v>56</v>
      </c>
      <c r="P2815">
        <v>49.67</v>
      </c>
      <c r="Q2815">
        <v>78</v>
      </c>
      <c r="R2815">
        <v>842795</v>
      </c>
      <c r="S2815" s="6">
        <f t="shared" si="430"/>
        <v>13235.641692271331</v>
      </c>
      <c r="T2815" s="6">
        <f t="shared" si="431"/>
        <v>74686.835263531073</v>
      </c>
      <c r="U2815" s="2">
        <f t="shared" si="432"/>
        <v>11739541.479555661</v>
      </c>
      <c r="V2815" s="3">
        <f t="shared" si="433"/>
        <v>0.71794871794871795</v>
      </c>
      <c r="W2815" s="3">
        <f t="shared" si="434"/>
        <v>4.0512820512820511</v>
      </c>
      <c r="X2815" s="2">
        <f t="shared" si="435"/>
        <v>636.79487179487182</v>
      </c>
      <c r="Y2815" s="3">
        <f t="shared" si="436"/>
        <v>4.0512820512820511</v>
      </c>
      <c r="Z2815" s="2">
        <f t="shared" si="437"/>
        <v>886.96428571428567</v>
      </c>
      <c r="AA2815" s="5">
        <f t="shared" si="438"/>
        <v>0.17721518987341772</v>
      </c>
      <c r="AB2815" s="4">
        <f t="shared" si="439"/>
        <v>1.0805064102564103E-2</v>
      </c>
      <c r="AC2815">
        <v>6</v>
      </c>
      <c r="AD2815">
        <v>0</v>
      </c>
      <c r="AE2815">
        <v>0</v>
      </c>
      <c r="AF2815">
        <v>1</v>
      </c>
      <c r="AG2815">
        <v>1</v>
      </c>
      <c r="AH2815">
        <v>-0.75409732280691499</v>
      </c>
      <c r="AI2815">
        <v>-0.25923489459079802</v>
      </c>
    </row>
    <row r="2816" spans="1:35" x14ac:dyDescent="0.2">
      <c r="A2816" t="s">
        <v>2891</v>
      </c>
      <c r="B2816" s="1">
        <v>43466</v>
      </c>
      <c r="C2816" t="s">
        <v>46</v>
      </c>
      <c r="D2816" t="s">
        <v>47</v>
      </c>
      <c r="E2816" t="s">
        <v>125</v>
      </c>
      <c r="F2816" t="s">
        <v>65</v>
      </c>
      <c r="G2816" t="s">
        <v>40</v>
      </c>
      <c r="H2816" t="s">
        <v>41</v>
      </c>
      <c r="I2816" t="s">
        <v>51</v>
      </c>
      <c r="J2816" t="s">
        <v>42</v>
      </c>
      <c r="K2816" t="s">
        <v>51</v>
      </c>
      <c r="L2816" t="s">
        <v>44</v>
      </c>
      <c r="M2816">
        <v>50</v>
      </c>
      <c r="N2816">
        <v>4040</v>
      </c>
      <c r="O2816">
        <v>423</v>
      </c>
      <c r="P2816">
        <v>15.74</v>
      </c>
      <c r="Q2816">
        <v>62</v>
      </c>
      <c r="R2816">
        <v>2873771</v>
      </c>
      <c r="S2816" s="6">
        <f t="shared" si="430"/>
        <v>104702.97029702971</v>
      </c>
      <c r="T2816" s="6">
        <f t="shared" si="431"/>
        <v>12376.237623762376</v>
      </c>
      <c r="U2816" s="2">
        <f t="shared" si="432"/>
        <v>3896039.6039603963</v>
      </c>
      <c r="V2816" s="3">
        <f t="shared" si="433"/>
        <v>6.82258064516129</v>
      </c>
      <c r="W2816" s="3">
        <f t="shared" si="434"/>
        <v>0.80645161290322576</v>
      </c>
      <c r="X2816" s="2">
        <f t="shared" si="435"/>
        <v>253.87096774193549</v>
      </c>
      <c r="Y2816" s="3">
        <f t="shared" si="436"/>
        <v>0.80645161290322576</v>
      </c>
      <c r="Z2816" s="2">
        <f t="shared" si="437"/>
        <v>37.210401891252957</v>
      </c>
      <c r="AA2816" s="5">
        <f t="shared" si="438"/>
        <v>8.4600000000000009</v>
      </c>
      <c r="AB2816" s="4">
        <f t="shared" si="439"/>
        <v>4.6351145161290325E-2</v>
      </c>
      <c r="AC2816">
        <v>7</v>
      </c>
      <c r="AD2816">
        <v>0</v>
      </c>
      <c r="AE2816">
        <v>0</v>
      </c>
      <c r="AF2816">
        <v>1</v>
      </c>
      <c r="AG2816">
        <v>1</v>
      </c>
      <c r="AH2816">
        <v>-0.78680274692504604</v>
      </c>
      <c r="AI2816">
        <v>-0.28305504493199102</v>
      </c>
    </row>
    <row r="2817" spans="1:35" x14ac:dyDescent="0.2">
      <c r="A2817" t="s">
        <v>2892</v>
      </c>
      <c r="B2817" s="1">
        <v>42736</v>
      </c>
      <c r="C2817" t="s">
        <v>73</v>
      </c>
      <c r="D2817" t="s">
        <v>74</v>
      </c>
      <c r="E2817" t="s">
        <v>59</v>
      </c>
      <c r="F2817" t="s">
        <v>48</v>
      </c>
      <c r="G2817" t="s">
        <v>49</v>
      </c>
      <c r="H2817" t="s">
        <v>41</v>
      </c>
      <c r="I2817" t="s">
        <v>43</v>
      </c>
      <c r="J2817" t="s">
        <v>43</v>
      </c>
      <c r="K2817" t="s">
        <v>42</v>
      </c>
      <c r="L2817" t="s">
        <v>78</v>
      </c>
      <c r="M2817">
        <v>399</v>
      </c>
      <c r="N2817">
        <v>3244</v>
      </c>
      <c r="O2817">
        <v>852</v>
      </c>
      <c r="P2817">
        <v>6.27</v>
      </c>
      <c r="Q2817">
        <v>87</v>
      </c>
      <c r="R2817">
        <v>402600</v>
      </c>
      <c r="S2817" s="6">
        <f t="shared" si="430"/>
        <v>262638.71763255238</v>
      </c>
      <c r="T2817" s="6">
        <f t="shared" si="431"/>
        <v>122996.30086313194</v>
      </c>
      <c r="U2817" s="2">
        <f t="shared" si="432"/>
        <v>1932799.0135635019</v>
      </c>
      <c r="V2817" s="3">
        <f t="shared" si="433"/>
        <v>9.7931034482758612</v>
      </c>
      <c r="W2817" s="3">
        <f t="shared" si="434"/>
        <v>4.5862068965517242</v>
      </c>
      <c r="X2817" s="2">
        <f t="shared" si="435"/>
        <v>72.068965517241381</v>
      </c>
      <c r="Y2817" s="3">
        <f t="shared" si="436"/>
        <v>4.5862068965517242</v>
      </c>
      <c r="Z2817" s="2">
        <f t="shared" si="437"/>
        <v>7.359154929577465</v>
      </c>
      <c r="AA2817" s="5">
        <f t="shared" si="438"/>
        <v>2.1353383458646618</v>
      </c>
      <c r="AB2817" s="4">
        <f t="shared" si="439"/>
        <v>4.6275862068965515E-3</v>
      </c>
      <c r="AC2817">
        <v>1</v>
      </c>
      <c r="AD2817">
        <v>0</v>
      </c>
      <c r="AE2817">
        <v>1</v>
      </c>
      <c r="AF2817">
        <v>1</v>
      </c>
      <c r="AG2817">
        <v>1</v>
      </c>
      <c r="AH2817">
        <v>-0.80337039339780802</v>
      </c>
      <c r="AI2817">
        <v>-0.23316034821965201</v>
      </c>
    </row>
    <row r="2818" spans="1:35" x14ac:dyDescent="0.2">
      <c r="A2818" t="s">
        <v>2893</v>
      </c>
      <c r="B2818" s="1">
        <v>44562</v>
      </c>
      <c r="C2818" t="s">
        <v>36</v>
      </c>
      <c r="D2818" t="s">
        <v>37</v>
      </c>
      <c r="E2818" t="s">
        <v>67</v>
      </c>
      <c r="F2818" t="s">
        <v>48</v>
      </c>
      <c r="G2818" t="s">
        <v>49</v>
      </c>
      <c r="H2818" t="s">
        <v>50</v>
      </c>
      <c r="I2818" t="s">
        <v>42</v>
      </c>
      <c r="J2818" t="s">
        <v>51</v>
      </c>
      <c r="K2818" t="s">
        <v>51</v>
      </c>
      <c r="L2818" t="s">
        <v>44</v>
      </c>
      <c r="M2818">
        <v>246</v>
      </c>
      <c r="N2818">
        <v>1117</v>
      </c>
      <c r="O2818">
        <v>152</v>
      </c>
      <c r="P2818">
        <v>15.72</v>
      </c>
      <c r="Q2818">
        <v>92</v>
      </c>
      <c r="R2818">
        <v>827222</v>
      </c>
      <c r="S2818" s="6">
        <f t="shared" si="430"/>
        <v>136078.78245299909</v>
      </c>
      <c r="T2818" s="6">
        <f t="shared" si="431"/>
        <v>220232.76633840645</v>
      </c>
      <c r="U2818" s="2">
        <f t="shared" si="432"/>
        <v>14073410.922112802</v>
      </c>
      <c r="V2818" s="3">
        <f t="shared" si="433"/>
        <v>1.6521739130434783</v>
      </c>
      <c r="W2818" s="3">
        <f t="shared" si="434"/>
        <v>2.6739130434782608</v>
      </c>
      <c r="X2818" s="2">
        <f t="shared" si="435"/>
        <v>170.86956521739131</v>
      </c>
      <c r="Y2818" s="3">
        <f t="shared" si="436"/>
        <v>2.6739130434782608</v>
      </c>
      <c r="Z2818" s="2">
        <f t="shared" si="437"/>
        <v>103.42105263157895</v>
      </c>
      <c r="AA2818" s="5">
        <f t="shared" si="438"/>
        <v>0.61788617886178865</v>
      </c>
      <c r="AB2818" s="4">
        <f t="shared" si="439"/>
        <v>8.9915434782608696E-3</v>
      </c>
      <c r="AC2818">
        <v>2</v>
      </c>
      <c r="AD2818">
        <v>1</v>
      </c>
      <c r="AE2818">
        <v>1</v>
      </c>
      <c r="AF2818">
        <v>1</v>
      </c>
      <c r="AG2818">
        <v>1</v>
      </c>
      <c r="AH2818">
        <v>-0.90943276983909305</v>
      </c>
      <c r="AI2818">
        <v>-0.19528982246962301</v>
      </c>
    </row>
    <row r="2819" spans="1:35" x14ac:dyDescent="0.2">
      <c r="A2819" t="s">
        <v>2894</v>
      </c>
      <c r="B2819" s="1">
        <v>37257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43</v>
      </c>
      <c r="J2819" t="s">
        <v>42</v>
      </c>
      <c r="K2819" t="s">
        <v>42</v>
      </c>
      <c r="L2819" t="s">
        <v>78</v>
      </c>
      <c r="M2819">
        <v>32</v>
      </c>
      <c r="N2819">
        <v>4149</v>
      </c>
      <c r="O2819">
        <v>604</v>
      </c>
      <c r="P2819">
        <v>4.3899999999999997</v>
      </c>
      <c r="Q2819">
        <v>36</v>
      </c>
      <c r="R2819">
        <v>2997817</v>
      </c>
      <c r="S2819" s="6">
        <f t="shared" ref="S2819:S2882" si="440">(O2819*1000000)/N2819</f>
        <v>145577.24752952519</v>
      </c>
      <c r="T2819" s="6">
        <f t="shared" ref="T2819:T2882" si="441">(M2819*1000000)/N2819</f>
        <v>7712.7018558688842</v>
      </c>
      <c r="U2819" s="2">
        <f t="shared" ref="U2819:U2882" si="442">(P2819*1000000000)/N2819</f>
        <v>1058086.2858520125</v>
      </c>
      <c r="V2819" s="3">
        <f t="shared" ref="V2819:V2882" si="443">(O2819*1000000)/(Q2819*1000000)</f>
        <v>16.777777777777779</v>
      </c>
      <c r="W2819" s="3">
        <f t="shared" ref="W2819:W2882" si="444">(M2819*1000000)/(Q2819*1000000)</f>
        <v>0.88888888888888884</v>
      </c>
      <c r="X2819" s="2">
        <f t="shared" ref="X2819:X2882" si="445">(P2819*1000000000)/(Q2819*1000000)</f>
        <v>121.94444444444444</v>
      </c>
      <c r="Y2819" s="3">
        <f t="shared" ref="Y2819:Y2882" si="446">(M2819*1000000)/(Q2819*1000000)</f>
        <v>0.88888888888888884</v>
      </c>
      <c r="Z2819" s="2">
        <f t="shared" ref="Z2819:Z2882" si="447">(P2819*1000000000)/(O2819*1000000)</f>
        <v>7.2682119205298017</v>
      </c>
      <c r="AA2819" s="5">
        <f t="shared" ref="AA2819:AA2882" si="448">(O2819*1000000)/(M2819*1000000)</f>
        <v>18.875</v>
      </c>
      <c r="AB2819" s="4">
        <f t="shared" ref="AB2819:AB2882" si="449">R2819/(Q2819*1000000)</f>
        <v>8.3272694444444448E-2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-0.61520493075986304</v>
      </c>
      <c r="AI2819">
        <v>-0.28223396994258199</v>
      </c>
    </row>
    <row r="2820" spans="1:35" x14ac:dyDescent="0.2">
      <c r="A2820" t="s">
        <v>2895</v>
      </c>
      <c r="B2820" s="1">
        <v>37622</v>
      </c>
      <c r="C2820" t="s">
        <v>103</v>
      </c>
      <c r="D2820" t="s">
        <v>47</v>
      </c>
      <c r="E2820" t="s">
        <v>67</v>
      </c>
      <c r="F2820" t="s">
        <v>68</v>
      </c>
      <c r="G2820" t="s">
        <v>40</v>
      </c>
      <c r="H2820" t="s">
        <v>41</v>
      </c>
      <c r="I2820" t="s">
        <v>42</v>
      </c>
      <c r="J2820" t="s">
        <v>42</v>
      </c>
      <c r="K2820" t="s">
        <v>43</v>
      </c>
      <c r="L2820" t="s">
        <v>5077</v>
      </c>
      <c r="M2820">
        <v>104</v>
      </c>
      <c r="N2820">
        <v>2641</v>
      </c>
      <c r="O2820">
        <v>81</v>
      </c>
      <c r="P2820">
        <v>30.97</v>
      </c>
      <c r="Q2820">
        <v>91</v>
      </c>
      <c r="R2820">
        <v>241847</v>
      </c>
      <c r="S2820" s="6">
        <f t="shared" si="440"/>
        <v>30670.200681560014</v>
      </c>
      <c r="T2820" s="6">
        <f t="shared" si="441"/>
        <v>39379.023097311627</v>
      </c>
      <c r="U2820" s="2">
        <f t="shared" si="442"/>
        <v>11726618.705035971</v>
      </c>
      <c r="V2820" s="3">
        <f t="shared" si="443"/>
        <v>0.89010989010989006</v>
      </c>
      <c r="W2820" s="3">
        <f t="shared" si="444"/>
        <v>1.1428571428571428</v>
      </c>
      <c r="X2820" s="2">
        <f t="shared" si="445"/>
        <v>340.32967032967031</v>
      </c>
      <c r="Y2820" s="3">
        <f t="shared" si="446"/>
        <v>1.1428571428571428</v>
      </c>
      <c r="Z2820" s="2">
        <f t="shared" si="447"/>
        <v>382.34567901234567</v>
      </c>
      <c r="AA2820" s="5">
        <f t="shared" si="448"/>
        <v>0.77884615384615385</v>
      </c>
      <c r="AB2820" s="4">
        <f t="shared" si="449"/>
        <v>2.6576593406593407E-3</v>
      </c>
      <c r="AC2820">
        <v>8</v>
      </c>
      <c r="AD2820">
        <v>0</v>
      </c>
      <c r="AE2820">
        <v>0</v>
      </c>
      <c r="AF2820">
        <v>1</v>
      </c>
      <c r="AG2820">
        <v>1</v>
      </c>
      <c r="AH2820">
        <v>-0.92969088082370399</v>
      </c>
      <c r="AI2820">
        <v>-0.26781706791432602</v>
      </c>
    </row>
    <row r="2821" spans="1:35" x14ac:dyDescent="0.2">
      <c r="A2821" t="s">
        <v>2896</v>
      </c>
      <c r="B2821" s="1">
        <v>43831</v>
      </c>
      <c r="C2821" t="s">
        <v>36</v>
      </c>
      <c r="D2821" t="s">
        <v>37</v>
      </c>
      <c r="E2821" t="s">
        <v>132</v>
      </c>
      <c r="F2821" t="s">
        <v>54</v>
      </c>
      <c r="G2821" t="s">
        <v>55</v>
      </c>
      <c r="H2821" t="s">
        <v>41</v>
      </c>
      <c r="I2821" t="s">
        <v>43</v>
      </c>
      <c r="J2821" t="s">
        <v>43</v>
      </c>
      <c r="K2821" t="s">
        <v>43</v>
      </c>
      <c r="L2821" t="s">
        <v>5077</v>
      </c>
      <c r="M2821">
        <v>423</v>
      </c>
      <c r="N2821">
        <v>4630</v>
      </c>
      <c r="O2821">
        <v>738</v>
      </c>
      <c r="P2821">
        <v>31.39</v>
      </c>
      <c r="Q2821">
        <v>17</v>
      </c>
      <c r="R2821">
        <v>691767</v>
      </c>
      <c r="S2821" s="6">
        <f t="shared" si="440"/>
        <v>159395.2483801296</v>
      </c>
      <c r="T2821" s="6">
        <f t="shared" si="441"/>
        <v>91360.691144708428</v>
      </c>
      <c r="U2821" s="2">
        <f t="shared" si="442"/>
        <v>6779697.6241900651</v>
      </c>
      <c r="V2821" s="3">
        <f t="shared" si="443"/>
        <v>43.411764705882355</v>
      </c>
      <c r="W2821" s="3">
        <f t="shared" si="444"/>
        <v>24.882352941176471</v>
      </c>
      <c r="X2821" s="2">
        <f t="shared" si="445"/>
        <v>1846.4705882352941</v>
      </c>
      <c r="Y2821" s="3">
        <f t="shared" si="446"/>
        <v>24.882352941176471</v>
      </c>
      <c r="Z2821" s="2">
        <f t="shared" si="447"/>
        <v>42.53387533875339</v>
      </c>
      <c r="AA2821" s="5">
        <f t="shared" si="448"/>
        <v>1.7446808510638299</v>
      </c>
      <c r="AB2821" s="4">
        <f t="shared" si="449"/>
        <v>4.0692176470588239E-2</v>
      </c>
      <c r="AC2821">
        <v>7</v>
      </c>
      <c r="AD2821">
        <v>0</v>
      </c>
      <c r="AE2821">
        <v>1</v>
      </c>
      <c r="AF2821">
        <v>4</v>
      </c>
      <c r="AG2821">
        <v>1</v>
      </c>
      <c r="AH2821">
        <v>0.56188269216630804</v>
      </c>
      <c r="AI2821">
        <v>-0.24913011487050399</v>
      </c>
    </row>
    <row r="2822" spans="1:35" x14ac:dyDescent="0.2">
      <c r="A2822" t="s">
        <v>2897</v>
      </c>
      <c r="B2822" s="1">
        <v>37987</v>
      </c>
      <c r="C2822" t="s">
        <v>53</v>
      </c>
      <c r="D2822" t="s">
        <v>37</v>
      </c>
      <c r="E2822" t="s">
        <v>59</v>
      </c>
      <c r="F2822" t="s">
        <v>54</v>
      </c>
      <c r="G2822" t="s">
        <v>55</v>
      </c>
      <c r="H2822" t="s">
        <v>51</v>
      </c>
      <c r="I2822" t="s">
        <v>43</v>
      </c>
      <c r="J2822" t="s">
        <v>43</v>
      </c>
      <c r="K2822" t="s">
        <v>42</v>
      </c>
      <c r="L2822" t="s">
        <v>78</v>
      </c>
      <c r="M2822">
        <v>373</v>
      </c>
      <c r="N2822">
        <v>1688</v>
      </c>
      <c r="O2822">
        <v>983</v>
      </c>
      <c r="P2822">
        <v>12.29</v>
      </c>
      <c r="Q2822">
        <v>10</v>
      </c>
      <c r="R2822">
        <v>524698</v>
      </c>
      <c r="S2822" s="6">
        <f t="shared" si="440"/>
        <v>582345.97156398103</v>
      </c>
      <c r="T2822" s="6">
        <f t="shared" si="441"/>
        <v>220971.56398104265</v>
      </c>
      <c r="U2822" s="2">
        <f t="shared" si="442"/>
        <v>7280805.6872037919</v>
      </c>
      <c r="V2822" s="3">
        <f t="shared" si="443"/>
        <v>98.3</v>
      </c>
      <c r="W2822" s="3">
        <f t="shared" si="444"/>
        <v>37.299999999999997</v>
      </c>
      <c r="X2822" s="2">
        <f t="shared" si="445"/>
        <v>1229</v>
      </c>
      <c r="Y2822" s="3">
        <f t="shared" si="446"/>
        <v>37.299999999999997</v>
      </c>
      <c r="Z2822" s="2">
        <f t="shared" si="447"/>
        <v>12.502543234994913</v>
      </c>
      <c r="AA2822" s="5">
        <f t="shared" si="448"/>
        <v>2.6353887399463809</v>
      </c>
      <c r="AB2822" s="4">
        <f t="shared" si="449"/>
        <v>5.2469799999999997E-2</v>
      </c>
      <c r="AC2822">
        <v>9</v>
      </c>
      <c r="AD2822">
        <v>1</v>
      </c>
      <c r="AE2822">
        <v>0</v>
      </c>
      <c r="AF2822">
        <v>4</v>
      </c>
      <c r="AG2822">
        <v>1</v>
      </c>
      <c r="AH2822" s="2">
        <v>1282710208481200</v>
      </c>
      <c r="AI2822">
        <v>-0.15112291040968501</v>
      </c>
    </row>
    <row r="2823" spans="1:35" x14ac:dyDescent="0.2">
      <c r="A2823" t="s">
        <v>2898</v>
      </c>
      <c r="B2823" s="1">
        <v>44562</v>
      </c>
      <c r="C2823" t="s">
        <v>70</v>
      </c>
      <c r="D2823" t="s">
        <v>63</v>
      </c>
      <c r="E2823" t="s">
        <v>75</v>
      </c>
      <c r="F2823" t="s">
        <v>68</v>
      </c>
      <c r="G2823" t="s">
        <v>40</v>
      </c>
      <c r="H2823" t="s">
        <v>51</v>
      </c>
      <c r="I2823" t="s">
        <v>43</v>
      </c>
      <c r="J2823" t="s">
        <v>42</v>
      </c>
      <c r="K2823" t="s">
        <v>51</v>
      </c>
      <c r="L2823" t="s">
        <v>78</v>
      </c>
      <c r="M2823">
        <v>73</v>
      </c>
      <c r="N2823">
        <v>1938</v>
      </c>
      <c r="O2823">
        <v>577</v>
      </c>
      <c r="P2823">
        <v>17.170000000000002</v>
      </c>
      <c r="Q2823">
        <v>36</v>
      </c>
      <c r="R2823">
        <v>2666141</v>
      </c>
      <c r="S2823" s="6">
        <f t="shared" si="440"/>
        <v>297729.61816305469</v>
      </c>
      <c r="T2823" s="6">
        <f t="shared" si="441"/>
        <v>37667.698658410736</v>
      </c>
      <c r="U2823" s="2">
        <f t="shared" si="442"/>
        <v>8859649.1228070185</v>
      </c>
      <c r="V2823" s="3">
        <f t="shared" si="443"/>
        <v>16.027777777777779</v>
      </c>
      <c r="W2823" s="3">
        <f t="shared" si="444"/>
        <v>2.0277777777777777</v>
      </c>
      <c r="X2823" s="2">
        <f t="shared" si="445"/>
        <v>476.94444444444451</v>
      </c>
      <c r="Y2823" s="3">
        <f t="shared" si="446"/>
        <v>2.0277777777777777</v>
      </c>
      <c r="Z2823" s="2">
        <f t="shared" si="447"/>
        <v>29.757365684575394</v>
      </c>
      <c r="AA2823" s="5">
        <f t="shared" si="448"/>
        <v>7.904109589041096</v>
      </c>
      <c r="AB2823" s="4">
        <f t="shared" si="449"/>
        <v>7.4059472222222228E-2</v>
      </c>
      <c r="AC2823">
        <v>2</v>
      </c>
      <c r="AD2823">
        <v>0</v>
      </c>
      <c r="AE2823">
        <v>0</v>
      </c>
      <c r="AF2823">
        <v>1</v>
      </c>
      <c r="AG2823">
        <v>1</v>
      </c>
      <c r="AH2823">
        <v>-0.52530668414044901</v>
      </c>
      <c r="AI2823">
        <v>-0.23749194824370901</v>
      </c>
    </row>
    <row r="2824" spans="1:35" x14ac:dyDescent="0.2">
      <c r="A2824" t="s">
        <v>2899</v>
      </c>
      <c r="B2824" s="1">
        <v>37622</v>
      </c>
      <c r="C2824" t="s">
        <v>53</v>
      </c>
      <c r="D2824" t="s">
        <v>37</v>
      </c>
      <c r="E2824" t="s">
        <v>75</v>
      </c>
      <c r="F2824" t="s">
        <v>68</v>
      </c>
      <c r="G2824" t="s">
        <v>40</v>
      </c>
      <c r="H2824" t="s">
        <v>51</v>
      </c>
      <c r="I2824" t="s">
        <v>43</v>
      </c>
      <c r="J2824" t="s">
        <v>42</v>
      </c>
      <c r="K2824" t="s">
        <v>42</v>
      </c>
      <c r="L2824" t="s">
        <v>5077</v>
      </c>
      <c r="M2824">
        <v>95</v>
      </c>
      <c r="N2824">
        <v>1330</v>
      </c>
      <c r="O2824">
        <v>512</v>
      </c>
      <c r="P2824">
        <v>10.82</v>
      </c>
      <c r="Q2824">
        <v>34</v>
      </c>
      <c r="R2824">
        <v>128377</v>
      </c>
      <c r="S2824" s="6">
        <f t="shared" si="440"/>
        <v>384962.40601503762</v>
      </c>
      <c r="T2824" s="6">
        <f t="shared" si="441"/>
        <v>71428.571428571435</v>
      </c>
      <c r="U2824" s="2">
        <f t="shared" si="442"/>
        <v>8135338.345864662</v>
      </c>
      <c r="V2824" s="3">
        <f t="shared" si="443"/>
        <v>15.058823529411764</v>
      </c>
      <c r="W2824" s="3">
        <f t="shared" si="444"/>
        <v>2.7941176470588234</v>
      </c>
      <c r="X2824" s="2">
        <f t="shared" si="445"/>
        <v>318.23529411764707</v>
      </c>
      <c r="Y2824" s="3">
        <f t="shared" si="446"/>
        <v>2.7941176470588234</v>
      </c>
      <c r="Z2824" s="2">
        <f t="shared" si="447"/>
        <v>21.1328125</v>
      </c>
      <c r="AA2824" s="5">
        <f t="shared" si="448"/>
        <v>5.3894736842105262</v>
      </c>
      <c r="AB2824" s="4">
        <f t="shared" si="449"/>
        <v>3.7757941176470586E-3</v>
      </c>
      <c r="AC2824">
        <v>3</v>
      </c>
      <c r="AD2824">
        <v>1</v>
      </c>
      <c r="AE2824">
        <v>0</v>
      </c>
      <c r="AF2824">
        <v>1</v>
      </c>
      <c r="AG2824">
        <v>1</v>
      </c>
      <c r="AH2824">
        <v>-0.733246140886747</v>
      </c>
      <c r="AI2824">
        <v>-0.21465301103614401</v>
      </c>
    </row>
    <row r="2825" spans="1:35" x14ac:dyDescent="0.2">
      <c r="A2825" t="s">
        <v>2900</v>
      </c>
      <c r="B2825" s="1">
        <v>42370</v>
      </c>
      <c r="C2825" t="s">
        <v>103</v>
      </c>
      <c r="D2825" t="s">
        <v>47</v>
      </c>
      <c r="E2825" t="s">
        <v>64</v>
      </c>
      <c r="F2825" t="s">
        <v>68</v>
      </c>
      <c r="G2825" t="s">
        <v>40</v>
      </c>
      <c r="H2825" t="s">
        <v>41</v>
      </c>
      <c r="I2825" t="s">
        <v>43</v>
      </c>
      <c r="J2825" t="s">
        <v>51</v>
      </c>
      <c r="K2825" t="s">
        <v>43</v>
      </c>
      <c r="L2825" t="s">
        <v>60</v>
      </c>
      <c r="M2825">
        <v>166</v>
      </c>
      <c r="N2825">
        <v>2893</v>
      </c>
      <c r="O2825">
        <v>656</v>
      </c>
      <c r="P2825">
        <v>45.32</v>
      </c>
      <c r="Q2825">
        <v>44</v>
      </c>
      <c r="R2825">
        <v>1638480</v>
      </c>
      <c r="S2825" s="6">
        <f t="shared" si="440"/>
        <v>226754.23435879708</v>
      </c>
      <c r="T2825" s="6">
        <f t="shared" si="441"/>
        <v>57379.882474939506</v>
      </c>
      <c r="U2825" s="2">
        <f t="shared" si="442"/>
        <v>15665399.239543727</v>
      </c>
      <c r="V2825" s="3">
        <f t="shared" si="443"/>
        <v>14.909090909090908</v>
      </c>
      <c r="W2825" s="3">
        <f t="shared" si="444"/>
        <v>3.7727272727272729</v>
      </c>
      <c r="X2825" s="2">
        <f t="shared" si="445"/>
        <v>1030</v>
      </c>
      <c r="Y2825" s="3">
        <f t="shared" si="446"/>
        <v>3.7727272727272729</v>
      </c>
      <c r="Z2825" s="2">
        <f t="shared" si="447"/>
        <v>69.08536585365853</v>
      </c>
      <c r="AA2825" s="5">
        <f t="shared" si="448"/>
        <v>3.9518072289156625</v>
      </c>
      <c r="AB2825" s="4">
        <f t="shared" si="449"/>
        <v>3.7238181818181816E-2</v>
      </c>
      <c r="AC2825">
        <v>6</v>
      </c>
      <c r="AD2825">
        <v>1</v>
      </c>
      <c r="AE2825">
        <v>0</v>
      </c>
      <c r="AF2825">
        <v>1</v>
      </c>
      <c r="AG2825">
        <v>1</v>
      </c>
      <c r="AH2825">
        <v>-0.44816097251831399</v>
      </c>
      <c r="AI2825">
        <v>-0.22632069850349801</v>
      </c>
    </row>
    <row r="2826" spans="1:35" x14ac:dyDescent="0.2">
      <c r="A2826" t="s">
        <v>2901</v>
      </c>
      <c r="B2826" s="1">
        <v>42736</v>
      </c>
      <c r="C2826" t="s">
        <v>82</v>
      </c>
      <c r="D2826" t="s">
        <v>83</v>
      </c>
      <c r="E2826" t="s">
        <v>75</v>
      </c>
      <c r="F2826" t="s">
        <v>48</v>
      </c>
      <c r="G2826" t="s">
        <v>49</v>
      </c>
      <c r="H2826" t="s">
        <v>50</v>
      </c>
      <c r="I2826" t="s">
        <v>42</v>
      </c>
      <c r="J2826" t="s">
        <v>42</v>
      </c>
      <c r="K2826" t="s">
        <v>42</v>
      </c>
      <c r="L2826" t="s">
        <v>60</v>
      </c>
      <c r="M2826">
        <v>45</v>
      </c>
      <c r="N2826">
        <v>884</v>
      </c>
      <c r="O2826">
        <v>82</v>
      </c>
      <c r="P2826">
        <v>1.38</v>
      </c>
      <c r="Q2826">
        <v>6</v>
      </c>
      <c r="R2826">
        <v>2440406</v>
      </c>
      <c r="S2826" s="6">
        <f t="shared" si="440"/>
        <v>92760.180995475108</v>
      </c>
      <c r="T2826" s="6">
        <f t="shared" si="441"/>
        <v>50904.977375565613</v>
      </c>
      <c r="U2826" s="2">
        <f t="shared" si="442"/>
        <v>1561085.9728506787</v>
      </c>
      <c r="V2826" s="3">
        <f t="shared" si="443"/>
        <v>13.666666666666666</v>
      </c>
      <c r="W2826" s="3">
        <f t="shared" si="444"/>
        <v>7.5</v>
      </c>
      <c r="X2826" s="2">
        <f t="shared" si="445"/>
        <v>230</v>
      </c>
      <c r="Y2826" s="3">
        <f t="shared" si="446"/>
        <v>7.5</v>
      </c>
      <c r="Z2826" s="2">
        <f t="shared" si="447"/>
        <v>16.829268292682926</v>
      </c>
      <c r="AA2826" s="5">
        <f t="shared" si="448"/>
        <v>1.8222222222222222</v>
      </c>
      <c r="AB2826" s="4">
        <f t="shared" si="449"/>
        <v>0.40673433333333331</v>
      </c>
      <c r="AC2826">
        <v>9</v>
      </c>
      <c r="AD2826">
        <v>1</v>
      </c>
      <c r="AE2826">
        <v>1</v>
      </c>
      <c r="AF2826">
        <v>4</v>
      </c>
      <c r="AG2826">
        <v>1</v>
      </c>
      <c r="AH2826">
        <v>0.19386348449254301</v>
      </c>
      <c r="AI2826">
        <v>-0.295185586570754</v>
      </c>
    </row>
    <row r="2827" spans="1:35" x14ac:dyDescent="0.2">
      <c r="A2827" t="s">
        <v>2902</v>
      </c>
      <c r="B2827" s="1">
        <v>38718</v>
      </c>
      <c r="C2827" t="s">
        <v>70</v>
      </c>
      <c r="D2827" t="s">
        <v>63</v>
      </c>
      <c r="E2827" t="s">
        <v>125</v>
      </c>
      <c r="F2827" t="s">
        <v>48</v>
      </c>
      <c r="G2827" t="s">
        <v>49</v>
      </c>
      <c r="H2827" t="s">
        <v>41</v>
      </c>
      <c r="I2827" t="s">
        <v>43</v>
      </c>
      <c r="J2827" t="s">
        <v>42</v>
      </c>
      <c r="K2827" t="s">
        <v>51</v>
      </c>
      <c r="L2827" t="s">
        <v>44</v>
      </c>
      <c r="M2827">
        <v>119</v>
      </c>
      <c r="N2827">
        <v>4968</v>
      </c>
      <c r="O2827">
        <v>518</v>
      </c>
      <c r="P2827">
        <v>13.31</v>
      </c>
      <c r="Q2827">
        <v>35</v>
      </c>
      <c r="R2827">
        <v>4153195</v>
      </c>
      <c r="S2827" s="6">
        <f t="shared" si="440"/>
        <v>104267.31078904992</v>
      </c>
      <c r="T2827" s="6">
        <f t="shared" si="441"/>
        <v>23953.30112721417</v>
      </c>
      <c r="U2827" s="2">
        <f t="shared" si="442"/>
        <v>2679146.5378421899</v>
      </c>
      <c r="V2827" s="3">
        <f t="shared" si="443"/>
        <v>14.8</v>
      </c>
      <c r="W2827" s="3">
        <f t="shared" si="444"/>
        <v>3.4</v>
      </c>
      <c r="X2827" s="2">
        <f t="shared" si="445"/>
        <v>380.28571428571428</v>
      </c>
      <c r="Y2827" s="3">
        <f t="shared" si="446"/>
        <v>3.4</v>
      </c>
      <c r="Z2827" s="2">
        <f t="shared" si="447"/>
        <v>25.694980694980696</v>
      </c>
      <c r="AA2827" s="5">
        <f t="shared" si="448"/>
        <v>4.3529411764705879</v>
      </c>
      <c r="AB2827" s="4">
        <f t="shared" si="449"/>
        <v>0.11866271428571429</v>
      </c>
      <c r="AC2827">
        <v>9</v>
      </c>
      <c r="AD2827">
        <v>1</v>
      </c>
      <c r="AE2827">
        <v>1</v>
      </c>
      <c r="AF2827">
        <v>4</v>
      </c>
      <c r="AG2827">
        <v>1</v>
      </c>
      <c r="AH2827">
        <v>-0.41566588819271</v>
      </c>
      <c r="AI2827">
        <v>-0.28818497277191302</v>
      </c>
    </row>
    <row r="2828" spans="1:35" x14ac:dyDescent="0.2">
      <c r="A2828" t="s">
        <v>2903</v>
      </c>
      <c r="B2828" s="1">
        <v>43831</v>
      </c>
      <c r="C2828" t="s">
        <v>36</v>
      </c>
      <c r="D2828" t="s">
        <v>37</v>
      </c>
      <c r="E2828" t="s">
        <v>71</v>
      </c>
      <c r="F2828" t="s">
        <v>48</v>
      </c>
      <c r="G2828" t="s">
        <v>49</v>
      </c>
      <c r="H2828" t="s">
        <v>41</v>
      </c>
      <c r="I2828" t="s">
        <v>51</v>
      </c>
      <c r="J2828" t="s">
        <v>43</v>
      </c>
      <c r="K2828" t="s">
        <v>43</v>
      </c>
      <c r="L2828" t="s">
        <v>78</v>
      </c>
      <c r="M2828">
        <v>270</v>
      </c>
      <c r="N2828">
        <v>3113</v>
      </c>
      <c r="O2828">
        <v>487</v>
      </c>
      <c r="P2828">
        <v>49.88</v>
      </c>
      <c r="Q2828">
        <v>31</v>
      </c>
      <c r="R2828">
        <v>4530272</v>
      </c>
      <c r="S2828" s="6">
        <f t="shared" si="440"/>
        <v>156440.73241246387</v>
      </c>
      <c r="T2828" s="6">
        <f t="shared" si="441"/>
        <v>86733.054930934784</v>
      </c>
      <c r="U2828" s="2">
        <f t="shared" si="442"/>
        <v>16023128.81464825</v>
      </c>
      <c r="V2828" s="3">
        <f t="shared" si="443"/>
        <v>15.709677419354838</v>
      </c>
      <c r="W2828" s="3">
        <f t="shared" si="444"/>
        <v>8.7096774193548381</v>
      </c>
      <c r="X2828" s="2">
        <f t="shared" si="445"/>
        <v>1609.0322580645161</v>
      </c>
      <c r="Y2828" s="3">
        <f t="shared" si="446"/>
        <v>8.7096774193548381</v>
      </c>
      <c r="Z2828" s="2">
        <f t="shared" si="447"/>
        <v>102.42299794661191</v>
      </c>
      <c r="AA2828" s="5">
        <f t="shared" si="448"/>
        <v>1.8037037037037038</v>
      </c>
      <c r="AB2828" s="4">
        <f t="shared" si="449"/>
        <v>0.14613780645161289</v>
      </c>
      <c r="AC2828">
        <v>2</v>
      </c>
      <c r="AD2828">
        <v>0</v>
      </c>
      <c r="AE2828">
        <v>1</v>
      </c>
      <c r="AF2828">
        <v>4</v>
      </c>
      <c r="AG2828">
        <v>1</v>
      </c>
      <c r="AH2828">
        <v>9.1587012857949804E-2</v>
      </c>
      <c r="AI2828">
        <v>-0.231904036433104</v>
      </c>
    </row>
    <row r="2829" spans="1:35" x14ac:dyDescent="0.2">
      <c r="A2829" t="s">
        <v>2904</v>
      </c>
      <c r="B2829" s="1">
        <v>38353</v>
      </c>
      <c r="C2829" t="s">
        <v>46</v>
      </c>
      <c r="D2829" t="s">
        <v>47</v>
      </c>
      <c r="E2829" t="s">
        <v>71</v>
      </c>
      <c r="F2829" t="s">
        <v>48</v>
      </c>
      <c r="G2829" t="s">
        <v>49</v>
      </c>
      <c r="H2829" t="s">
        <v>50</v>
      </c>
      <c r="I2829" t="s">
        <v>42</v>
      </c>
      <c r="J2829" t="s">
        <v>51</v>
      </c>
      <c r="K2829" t="s">
        <v>43</v>
      </c>
      <c r="L2829" t="s">
        <v>5077</v>
      </c>
      <c r="M2829">
        <v>241</v>
      </c>
      <c r="N2829">
        <v>953</v>
      </c>
      <c r="O2829">
        <v>171</v>
      </c>
      <c r="P2829">
        <v>49.72</v>
      </c>
      <c r="Q2829">
        <v>44</v>
      </c>
      <c r="R2829">
        <v>2213558</v>
      </c>
      <c r="S2829" s="6">
        <f t="shared" si="440"/>
        <v>179433.3683105981</v>
      </c>
      <c r="T2829" s="6">
        <f t="shared" si="441"/>
        <v>252885.62434417629</v>
      </c>
      <c r="U2829" s="2">
        <f t="shared" si="442"/>
        <v>52172088.142707244</v>
      </c>
      <c r="V2829" s="3">
        <f t="shared" si="443"/>
        <v>3.8863636363636362</v>
      </c>
      <c r="W2829" s="3">
        <f t="shared" si="444"/>
        <v>5.4772727272727275</v>
      </c>
      <c r="X2829" s="2">
        <f t="shared" si="445"/>
        <v>1130</v>
      </c>
      <c r="Y2829" s="3">
        <f t="shared" si="446"/>
        <v>5.4772727272727275</v>
      </c>
      <c r="Z2829" s="2">
        <f t="shared" si="447"/>
        <v>290.76023391812868</v>
      </c>
      <c r="AA2829" s="5">
        <f t="shared" si="448"/>
        <v>0.70954356846473032</v>
      </c>
      <c r="AB2829" s="4">
        <f t="shared" si="449"/>
        <v>5.030813636363636E-2</v>
      </c>
      <c r="AC2829">
        <v>8</v>
      </c>
      <c r="AD2829">
        <v>1</v>
      </c>
      <c r="AE2829">
        <v>0</v>
      </c>
      <c r="AF2829">
        <v>4</v>
      </c>
      <c r="AG2829">
        <v>1</v>
      </c>
      <c r="AH2829">
        <v>-0.47462910851569801</v>
      </c>
      <c r="AI2829">
        <v>-9.1049340666530407E-2</v>
      </c>
    </row>
    <row r="2830" spans="1:35" x14ac:dyDescent="0.2">
      <c r="A2830" t="s">
        <v>2905</v>
      </c>
      <c r="B2830" s="1">
        <v>36892</v>
      </c>
      <c r="C2830" t="s">
        <v>46</v>
      </c>
      <c r="D2830" t="s">
        <v>47</v>
      </c>
      <c r="E2830" t="s">
        <v>75</v>
      </c>
      <c r="F2830" t="s">
        <v>39</v>
      </c>
      <c r="G2830" t="s">
        <v>40</v>
      </c>
      <c r="H2830" t="s">
        <v>41</v>
      </c>
      <c r="I2830" t="s">
        <v>43</v>
      </c>
      <c r="J2830" t="s">
        <v>43</v>
      </c>
      <c r="K2830" t="s">
        <v>42</v>
      </c>
      <c r="L2830" t="s">
        <v>56</v>
      </c>
      <c r="M2830">
        <v>406</v>
      </c>
      <c r="N2830">
        <v>2579</v>
      </c>
      <c r="O2830">
        <v>544</v>
      </c>
      <c r="P2830">
        <v>0.62</v>
      </c>
      <c r="Q2830">
        <v>57</v>
      </c>
      <c r="R2830">
        <v>3378015</v>
      </c>
      <c r="S2830" s="6">
        <f t="shared" si="440"/>
        <v>210934.47072508725</v>
      </c>
      <c r="T2830" s="6">
        <f t="shared" si="441"/>
        <v>157425.35866614967</v>
      </c>
      <c r="U2830" s="2">
        <f t="shared" si="442"/>
        <v>240403.25707638619</v>
      </c>
      <c r="V2830" s="3">
        <f t="shared" si="443"/>
        <v>9.5438596491228065</v>
      </c>
      <c r="W2830" s="3">
        <f t="shared" si="444"/>
        <v>7.1228070175438596</v>
      </c>
      <c r="X2830" s="2">
        <f t="shared" si="445"/>
        <v>10.87719298245614</v>
      </c>
      <c r="Y2830" s="3">
        <f t="shared" si="446"/>
        <v>7.1228070175438596</v>
      </c>
      <c r="Z2830" s="2">
        <f t="shared" si="447"/>
        <v>1.1397058823529411</v>
      </c>
      <c r="AA2830" s="5">
        <f t="shared" si="448"/>
        <v>1.3399014778325122</v>
      </c>
      <c r="AB2830" s="4">
        <f t="shared" si="449"/>
        <v>5.9263421052631576E-2</v>
      </c>
      <c r="AC2830">
        <v>8</v>
      </c>
      <c r="AD2830">
        <v>1</v>
      </c>
      <c r="AE2830">
        <v>1</v>
      </c>
      <c r="AF2830">
        <v>1</v>
      </c>
      <c r="AG2830">
        <v>1</v>
      </c>
      <c r="AH2830">
        <v>-0.62048707795962599</v>
      </c>
      <c r="AI2830">
        <v>-0.23710898566944499</v>
      </c>
    </row>
    <row r="2831" spans="1:35" x14ac:dyDescent="0.2">
      <c r="A2831" t="s">
        <v>2906</v>
      </c>
      <c r="B2831" s="1">
        <v>39083</v>
      </c>
      <c r="C2831" t="s">
        <v>36</v>
      </c>
      <c r="D2831" t="s">
        <v>37</v>
      </c>
      <c r="E2831" t="s">
        <v>75</v>
      </c>
      <c r="F2831" t="s">
        <v>68</v>
      </c>
      <c r="G2831" t="s">
        <v>40</v>
      </c>
      <c r="H2831" t="s">
        <v>41</v>
      </c>
      <c r="I2831" t="s">
        <v>42</v>
      </c>
      <c r="J2831" t="s">
        <v>43</v>
      </c>
      <c r="K2831" t="s">
        <v>43</v>
      </c>
      <c r="L2831" t="s">
        <v>5077</v>
      </c>
      <c r="M2831">
        <v>300</v>
      </c>
      <c r="N2831">
        <v>4554</v>
      </c>
      <c r="O2831">
        <v>74</v>
      </c>
      <c r="P2831">
        <v>47.82</v>
      </c>
      <c r="Q2831">
        <v>78</v>
      </c>
      <c r="R2831">
        <v>4015796</v>
      </c>
      <c r="S2831" s="6">
        <f t="shared" si="440"/>
        <v>16249.451032059727</v>
      </c>
      <c r="T2831" s="6">
        <f t="shared" si="441"/>
        <v>65876.152832674576</v>
      </c>
      <c r="U2831" s="2">
        <f t="shared" si="442"/>
        <v>10500658.761528326</v>
      </c>
      <c r="V2831" s="3">
        <f t="shared" si="443"/>
        <v>0.94871794871794868</v>
      </c>
      <c r="W2831" s="3">
        <f t="shared" si="444"/>
        <v>3.8461538461538463</v>
      </c>
      <c r="X2831" s="2">
        <f t="shared" si="445"/>
        <v>613.07692307692309</v>
      </c>
      <c r="Y2831" s="3">
        <f t="shared" si="446"/>
        <v>3.8461538461538463</v>
      </c>
      <c r="Z2831" s="2">
        <f t="shared" si="447"/>
        <v>646.21621621621625</v>
      </c>
      <c r="AA2831" s="5">
        <f t="shared" si="448"/>
        <v>0.24666666666666667</v>
      </c>
      <c r="AB2831" s="4">
        <f t="shared" si="449"/>
        <v>5.14845641025641E-2</v>
      </c>
      <c r="AC2831">
        <v>9</v>
      </c>
      <c r="AD2831">
        <v>0</v>
      </c>
      <c r="AE2831">
        <v>0</v>
      </c>
      <c r="AF2831">
        <v>1</v>
      </c>
      <c r="AG2831">
        <v>1</v>
      </c>
      <c r="AH2831">
        <v>-0.66269431896895703</v>
      </c>
      <c r="AI2831">
        <v>-0.26662988985221597</v>
      </c>
    </row>
    <row r="2832" spans="1:35" x14ac:dyDescent="0.2">
      <c r="A2832" t="s">
        <v>2907</v>
      </c>
      <c r="B2832" s="1">
        <v>44562</v>
      </c>
      <c r="C2832" t="s">
        <v>70</v>
      </c>
      <c r="D2832" t="s">
        <v>63</v>
      </c>
      <c r="E2832" t="s">
        <v>80</v>
      </c>
      <c r="F2832" t="s">
        <v>65</v>
      </c>
      <c r="G2832" t="s">
        <v>40</v>
      </c>
      <c r="H2832" t="s">
        <v>50</v>
      </c>
      <c r="I2832" t="s">
        <v>43</v>
      </c>
      <c r="J2832" t="s">
        <v>42</v>
      </c>
      <c r="K2832" t="s">
        <v>42</v>
      </c>
      <c r="L2832" t="s">
        <v>44</v>
      </c>
      <c r="M2832">
        <v>85</v>
      </c>
      <c r="N2832">
        <v>761</v>
      </c>
      <c r="O2832">
        <v>987</v>
      </c>
      <c r="P2832">
        <v>4.18</v>
      </c>
      <c r="Q2832">
        <v>18</v>
      </c>
      <c r="R2832">
        <v>2051045</v>
      </c>
      <c r="S2832" s="6">
        <f t="shared" si="440"/>
        <v>1296977.6609724048</v>
      </c>
      <c r="T2832" s="6">
        <f t="shared" si="441"/>
        <v>111695.13797634692</v>
      </c>
      <c r="U2832" s="2">
        <f t="shared" si="442"/>
        <v>5492772.6675427062</v>
      </c>
      <c r="V2832" s="3">
        <f t="shared" si="443"/>
        <v>54.833333333333336</v>
      </c>
      <c r="W2832" s="3">
        <f t="shared" si="444"/>
        <v>4.7222222222222223</v>
      </c>
      <c r="X2832" s="2">
        <f t="shared" si="445"/>
        <v>232.2222222222222</v>
      </c>
      <c r="Y2832" s="3">
        <f t="shared" si="446"/>
        <v>4.7222222222222223</v>
      </c>
      <c r="Z2832" s="2">
        <f t="shared" si="447"/>
        <v>4.2350557244174265</v>
      </c>
      <c r="AA2832" s="5">
        <f t="shared" si="448"/>
        <v>11.611764705882353</v>
      </c>
      <c r="AB2832" s="4">
        <f t="shared" si="449"/>
        <v>0.11394694444444445</v>
      </c>
      <c r="AC2832">
        <v>4</v>
      </c>
      <c r="AD2832">
        <v>0</v>
      </c>
      <c r="AE2832">
        <v>1</v>
      </c>
      <c r="AF2832">
        <v>4</v>
      </c>
      <c r="AG2832">
        <v>1</v>
      </c>
      <c r="AH2832">
        <v>1.4030496316433E-2</v>
      </c>
      <c r="AI2832">
        <v>-7.8050662801767007E-2</v>
      </c>
    </row>
    <row r="2833" spans="1:35" x14ac:dyDescent="0.2">
      <c r="A2833" t="s">
        <v>2908</v>
      </c>
      <c r="B2833" s="1">
        <v>38718</v>
      </c>
      <c r="C2833" t="s">
        <v>82</v>
      </c>
      <c r="D2833" t="s">
        <v>83</v>
      </c>
      <c r="E2833" t="s">
        <v>77</v>
      </c>
      <c r="F2833" t="s">
        <v>48</v>
      </c>
      <c r="G2833" t="s">
        <v>49</v>
      </c>
      <c r="H2833" t="s">
        <v>41</v>
      </c>
      <c r="I2833" t="s">
        <v>43</v>
      </c>
      <c r="J2833" t="s">
        <v>43</v>
      </c>
      <c r="K2833" t="s">
        <v>43</v>
      </c>
      <c r="L2833" t="s">
        <v>78</v>
      </c>
      <c r="M2833">
        <v>314</v>
      </c>
      <c r="N2833">
        <v>4245</v>
      </c>
      <c r="O2833">
        <v>786</v>
      </c>
      <c r="P2833">
        <v>46.41</v>
      </c>
      <c r="Q2833">
        <v>4</v>
      </c>
      <c r="R2833">
        <v>1385716</v>
      </c>
      <c r="S2833" s="6">
        <f t="shared" si="440"/>
        <v>185159.01060070671</v>
      </c>
      <c r="T2833" s="6">
        <f t="shared" si="441"/>
        <v>73969.375736160189</v>
      </c>
      <c r="U2833" s="2">
        <f t="shared" si="442"/>
        <v>10932862.19081272</v>
      </c>
      <c r="V2833" s="3">
        <f t="shared" si="443"/>
        <v>196.5</v>
      </c>
      <c r="W2833" s="3">
        <f t="shared" si="444"/>
        <v>78.5</v>
      </c>
      <c r="X2833" s="2">
        <f t="shared" si="445"/>
        <v>11602.5</v>
      </c>
      <c r="Y2833" s="3">
        <f t="shared" si="446"/>
        <v>78.5</v>
      </c>
      <c r="Z2833" s="2">
        <f t="shared" si="447"/>
        <v>59.045801526717554</v>
      </c>
      <c r="AA2833" s="5">
        <f t="shared" si="448"/>
        <v>2.5031847133757963</v>
      </c>
      <c r="AB2833" s="4">
        <f t="shared" si="449"/>
        <v>0.34642899999999999</v>
      </c>
      <c r="AC2833">
        <v>3</v>
      </c>
      <c r="AD2833">
        <v>1</v>
      </c>
      <c r="AE2833">
        <v>0</v>
      </c>
      <c r="AF2833">
        <v>0</v>
      </c>
      <c r="AG2833">
        <v>3</v>
      </c>
      <c r="AH2833" s="2">
        <v>5478833700199450</v>
      </c>
      <c r="AI2833">
        <v>-0.25474008119555602</v>
      </c>
    </row>
    <row r="2834" spans="1:35" x14ac:dyDescent="0.2">
      <c r="A2834" t="s">
        <v>2909</v>
      </c>
      <c r="B2834" s="1">
        <v>40909</v>
      </c>
      <c r="C2834" t="s">
        <v>73</v>
      </c>
      <c r="D2834" t="s">
        <v>74</v>
      </c>
      <c r="E2834" t="s">
        <v>71</v>
      </c>
      <c r="F2834" t="s">
        <v>39</v>
      </c>
      <c r="G2834" t="s">
        <v>40</v>
      </c>
      <c r="H2834" t="s">
        <v>51</v>
      </c>
      <c r="I2834" t="s">
        <v>43</v>
      </c>
      <c r="J2834" t="s">
        <v>42</v>
      </c>
      <c r="K2834" t="s">
        <v>51</v>
      </c>
      <c r="L2834" t="s">
        <v>60</v>
      </c>
      <c r="M2834">
        <v>123</v>
      </c>
      <c r="N2834">
        <v>1272</v>
      </c>
      <c r="O2834">
        <v>953</v>
      </c>
      <c r="P2834">
        <v>22.86</v>
      </c>
      <c r="Q2834">
        <v>52</v>
      </c>
      <c r="R2834">
        <v>4915571</v>
      </c>
      <c r="S2834" s="6">
        <f t="shared" si="440"/>
        <v>749213.83647798747</v>
      </c>
      <c r="T2834" s="6">
        <f t="shared" si="441"/>
        <v>96698.113207547169</v>
      </c>
      <c r="U2834" s="2">
        <f t="shared" si="442"/>
        <v>17971698.113207549</v>
      </c>
      <c r="V2834" s="3">
        <f t="shared" si="443"/>
        <v>18.326923076923077</v>
      </c>
      <c r="W2834" s="3">
        <f t="shared" si="444"/>
        <v>2.3653846153846154</v>
      </c>
      <c r="X2834" s="2">
        <f t="shared" si="445"/>
        <v>439.61538461538464</v>
      </c>
      <c r="Y2834" s="3">
        <f t="shared" si="446"/>
        <v>2.3653846153846154</v>
      </c>
      <c r="Z2834" s="2">
        <f t="shared" si="447"/>
        <v>23.987408184679957</v>
      </c>
      <c r="AA2834" s="5">
        <f t="shared" si="448"/>
        <v>7.7479674796747968</v>
      </c>
      <c r="AB2834" s="4">
        <f t="shared" si="449"/>
        <v>9.4530211538461542E-2</v>
      </c>
      <c r="AC2834">
        <v>2</v>
      </c>
      <c r="AD2834">
        <v>0</v>
      </c>
      <c r="AE2834">
        <v>1</v>
      </c>
      <c r="AF2834">
        <v>1</v>
      </c>
      <c r="AG2834">
        <v>1</v>
      </c>
      <c r="AH2834">
        <v>-0.44140361955834001</v>
      </c>
      <c r="AI2834">
        <v>-0.13289252776003799</v>
      </c>
    </row>
    <row r="2835" spans="1:35" x14ac:dyDescent="0.2">
      <c r="A2835" t="s">
        <v>2910</v>
      </c>
      <c r="B2835" s="1">
        <v>36892</v>
      </c>
      <c r="C2835" t="s">
        <v>58</v>
      </c>
      <c r="D2835" t="s">
        <v>47</v>
      </c>
      <c r="E2835" t="s">
        <v>64</v>
      </c>
      <c r="F2835" t="s">
        <v>39</v>
      </c>
      <c r="G2835" t="s">
        <v>40</v>
      </c>
      <c r="H2835" t="s">
        <v>41</v>
      </c>
      <c r="I2835" t="s">
        <v>51</v>
      </c>
      <c r="J2835" t="s">
        <v>51</v>
      </c>
      <c r="K2835" t="s">
        <v>43</v>
      </c>
      <c r="L2835" t="s">
        <v>56</v>
      </c>
      <c r="M2835">
        <v>175</v>
      </c>
      <c r="N2835">
        <v>4314</v>
      </c>
      <c r="O2835">
        <v>408</v>
      </c>
      <c r="P2835">
        <v>30.49</v>
      </c>
      <c r="Q2835">
        <v>7</v>
      </c>
      <c r="R2835">
        <v>1070503</v>
      </c>
      <c r="S2835" s="6">
        <f t="shared" si="440"/>
        <v>94575.79972183588</v>
      </c>
      <c r="T2835" s="6">
        <f t="shared" si="441"/>
        <v>40565.600370885491</v>
      </c>
      <c r="U2835" s="2">
        <f t="shared" si="442"/>
        <v>7067686.6017617062</v>
      </c>
      <c r="V2835" s="3">
        <f t="shared" si="443"/>
        <v>58.285714285714285</v>
      </c>
      <c r="W2835" s="3">
        <f t="shared" si="444"/>
        <v>25</v>
      </c>
      <c r="X2835" s="2">
        <f t="shared" si="445"/>
        <v>4355.7142857142853</v>
      </c>
      <c r="Y2835" s="3">
        <f t="shared" si="446"/>
        <v>25</v>
      </c>
      <c r="Z2835" s="2">
        <f t="shared" si="447"/>
        <v>74.730392156862749</v>
      </c>
      <c r="AA2835" s="5">
        <f t="shared" si="448"/>
        <v>2.3314285714285714</v>
      </c>
      <c r="AB2835" s="4">
        <f t="shared" si="449"/>
        <v>0.15292900000000001</v>
      </c>
      <c r="AC2835">
        <v>9</v>
      </c>
      <c r="AD2835">
        <v>1</v>
      </c>
      <c r="AE2835">
        <v>1</v>
      </c>
      <c r="AF2835">
        <v>4</v>
      </c>
      <c r="AG2835">
        <v>1</v>
      </c>
      <c r="AH2835" s="2">
        <v>1.40983350658994E+16</v>
      </c>
      <c r="AI2835">
        <v>-0.27643394769909502</v>
      </c>
    </row>
    <row r="2836" spans="1:35" x14ac:dyDescent="0.2">
      <c r="A2836" t="s">
        <v>2911</v>
      </c>
      <c r="B2836" s="1">
        <v>40179</v>
      </c>
      <c r="C2836" t="s">
        <v>36</v>
      </c>
      <c r="D2836" t="s">
        <v>37</v>
      </c>
      <c r="E2836" t="s">
        <v>75</v>
      </c>
      <c r="F2836" t="s">
        <v>39</v>
      </c>
      <c r="G2836" t="s">
        <v>40</v>
      </c>
      <c r="H2836" t="s">
        <v>41</v>
      </c>
      <c r="I2836" t="s">
        <v>43</v>
      </c>
      <c r="J2836" t="s">
        <v>51</v>
      </c>
      <c r="K2836" t="s">
        <v>42</v>
      </c>
      <c r="L2836" t="s">
        <v>44</v>
      </c>
      <c r="M2836">
        <v>156</v>
      </c>
      <c r="N2836">
        <v>4639</v>
      </c>
      <c r="O2836">
        <v>737</v>
      </c>
      <c r="P2836">
        <v>6.51</v>
      </c>
      <c r="Q2836">
        <v>76</v>
      </c>
      <c r="R2836">
        <v>2817167</v>
      </c>
      <c r="S2836" s="6">
        <f t="shared" si="440"/>
        <v>158870.44621685709</v>
      </c>
      <c r="T2836" s="6">
        <f t="shared" si="441"/>
        <v>33627.937055399874</v>
      </c>
      <c r="U2836" s="2">
        <f t="shared" si="442"/>
        <v>1403319.6809657253</v>
      </c>
      <c r="V2836" s="3">
        <f t="shared" si="443"/>
        <v>9.6973684210526319</v>
      </c>
      <c r="W2836" s="3">
        <f t="shared" si="444"/>
        <v>2.0526315789473686</v>
      </c>
      <c r="X2836" s="2">
        <f t="shared" si="445"/>
        <v>85.65789473684211</v>
      </c>
      <c r="Y2836" s="3">
        <f t="shared" si="446"/>
        <v>2.0526315789473686</v>
      </c>
      <c r="Z2836" s="2">
        <f t="shared" si="447"/>
        <v>8.833107191316147</v>
      </c>
      <c r="AA2836" s="5">
        <f t="shared" si="448"/>
        <v>4.7243589743589745</v>
      </c>
      <c r="AB2836" s="4">
        <f t="shared" si="449"/>
        <v>3.7067986842105265E-2</v>
      </c>
      <c r="AC2836">
        <v>7</v>
      </c>
      <c r="AD2836">
        <v>1</v>
      </c>
      <c r="AE2836">
        <v>1</v>
      </c>
      <c r="AF2836">
        <v>1</v>
      </c>
      <c r="AG2836">
        <v>1</v>
      </c>
      <c r="AH2836">
        <v>-0.78326462252927298</v>
      </c>
      <c r="AI2836">
        <v>-0.27653191202636002</v>
      </c>
    </row>
    <row r="2837" spans="1:35" x14ac:dyDescent="0.2">
      <c r="A2837" t="s">
        <v>2912</v>
      </c>
      <c r="B2837" s="1">
        <v>44562</v>
      </c>
      <c r="C2837" t="s">
        <v>36</v>
      </c>
      <c r="D2837" t="s">
        <v>37</v>
      </c>
      <c r="E2837" t="s">
        <v>80</v>
      </c>
      <c r="F2837" t="s">
        <v>39</v>
      </c>
      <c r="G2837" t="s">
        <v>40</v>
      </c>
      <c r="H2837" t="s">
        <v>41</v>
      </c>
      <c r="I2837" t="s">
        <v>51</v>
      </c>
      <c r="J2837" t="s">
        <v>43</v>
      </c>
      <c r="K2837" t="s">
        <v>51</v>
      </c>
      <c r="L2837" t="s">
        <v>78</v>
      </c>
      <c r="M2837">
        <v>373</v>
      </c>
      <c r="N2837">
        <v>4435</v>
      </c>
      <c r="O2837">
        <v>309</v>
      </c>
      <c r="P2837">
        <v>15.76</v>
      </c>
      <c r="Q2837">
        <v>32</v>
      </c>
      <c r="R2837">
        <v>681962</v>
      </c>
      <c r="S2837" s="6">
        <f t="shared" si="440"/>
        <v>69673.055242390081</v>
      </c>
      <c r="T2837" s="6">
        <f t="shared" si="441"/>
        <v>84103.720405862463</v>
      </c>
      <c r="U2837" s="2">
        <f t="shared" si="442"/>
        <v>3553551.2965050731</v>
      </c>
      <c r="V2837" s="3">
        <f t="shared" si="443"/>
        <v>9.65625</v>
      </c>
      <c r="W2837" s="3">
        <f t="shared" si="444"/>
        <v>11.65625</v>
      </c>
      <c r="X2837" s="2">
        <f t="shared" si="445"/>
        <v>492.5</v>
      </c>
      <c r="Y2837" s="3">
        <f t="shared" si="446"/>
        <v>11.65625</v>
      </c>
      <c r="Z2837" s="2">
        <f t="shared" si="447"/>
        <v>51.003236245954696</v>
      </c>
      <c r="AA2837" s="5">
        <f t="shared" si="448"/>
        <v>0.82841823056300268</v>
      </c>
      <c r="AB2837" s="4">
        <f t="shared" si="449"/>
        <v>2.1311312499999999E-2</v>
      </c>
      <c r="AC2837">
        <v>3</v>
      </c>
      <c r="AD2837">
        <v>0</v>
      </c>
      <c r="AE2837">
        <v>1</v>
      </c>
      <c r="AF2837">
        <v>4</v>
      </c>
      <c r="AG2837">
        <v>1</v>
      </c>
      <c r="AH2837">
        <v>-0.492847664691201</v>
      </c>
      <c r="AI2837">
        <v>-0.27054074454363802</v>
      </c>
    </row>
    <row r="2838" spans="1:35" x14ac:dyDescent="0.2">
      <c r="A2838" t="s">
        <v>2913</v>
      </c>
      <c r="B2838" s="1">
        <v>42005</v>
      </c>
      <c r="C2838" t="s">
        <v>58</v>
      </c>
      <c r="D2838" t="s">
        <v>47</v>
      </c>
      <c r="E2838" t="s">
        <v>80</v>
      </c>
      <c r="F2838" t="s">
        <v>54</v>
      </c>
      <c r="G2838" t="s">
        <v>55</v>
      </c>
      <c r="H2838" t="s">
        <v>50</v>
      </c>
      <c r="I2838" t="s">
        <v>43</v>
      </c>
      <c r="J2838" t="s">
        <v>42</v>
      </c>
      <c r="K2838" t="s">
        <v>43</v>
      </c>
      <c r="L2838" t="s">
        <v>44</v>
      </c>
      <c r="M2838">
        <v>122</v>
      </c>
      <c r="N2838">
        <v>777</v>
      </c>
      <c r="O2838">
        <v>688</v>
      </c>
      <c r="P2838">
        <v>29.25</v>
      </c>
      <c r="Q2838">
        <v>26</v>
      </c>
      <c r="R2838">
        <v>2430084</v>
      </c>
      <c r="S2838" s="6">
        <f t="shared" si="440"/>
        <v>885456.88545688544</v>
      </c>
      <c r="T2838" s="6">
        <f t="shared" si="441"/>
        <v>157014.15701415701</v>
      </c>
      <c r="U2838" s="2">
        <f t="shared" si="442"/>
        <v>37644787.644787647</v>
      </c>
      <c r="V2838" s="3">
        <f t="shared" si="443"/>
        <v>26.46153846153846</v>
      </c>
      <c r="W2838" s="3">
        <f t="shared" si="444"/>
        <v>4.6923076923076925</v>
      </c>
      <c r="X2838" s="2">
        <f t="shared" si="445"/>
        <v>1125</v>
      </c>
      <c r="Y2838" s="3">
        <f t="shared" si="446"/>
        <v>4.6923076923076925</v>
      </c>
      <c r="Z2838" s="2">
        <f t="shared" si="447"/>
        <v>42.514534883720927</v>
      </c>
      <c r="AA2838" s="5">
        <f t="shared" si="448"/>
        <v>5.639344262295082</v>
      </c>
      <c r="AB2838" s="4">
        <f t="shared" si="449"/>
        <v>9.3464769230769226E-2</v>
      </c>
      <c r="AC2838">
        <v>8</v>
      </c>
      <c r="AD2838">
        <v>1</v>
      </c>
      <c r="AE2838">
        <v>0</v>
      </c>
      <c r="AF2838">
        <v>4</v>
      </c>
      <c r="AG2838">
        <v>1</v>
      </c>
      <c r="AH2838">
        <v>-0.13597301727524599</v>
      </c>
      <c r="AI2838">
        <v>-5.0620338873000201E-2</v>
      </c>
    </row>
    <row r="2839" spans="1:35" x14ac:dyDescent="0.2">
      <c r="A2839" t="s">
        <v>2914</v>
      </c>
      <c r="B2839" s="1">
        <v>37987</v>
      </c>
      <c r="C2839" t="s">
        <v>73</v>
      </c>
      <c r="D2839" t="s">
        <v>74</v>
      </c>
      <c r="E2839" t="s">
        <v>71</v>
      </c>
      <c r="F2839" t="s">
        <v>68</v>
      </c>
      <c r="G2839" t="s">
        <v>40</v>
      </c>
      <c r="H2839" t="s">
        <v>41</v>
      </c>
      <c r="I2839" t="s">
        <v>51</v>
      </c>
      <c r="J2839" t="s">
        <v>43</v>
      </c>
      <c r="K2839" t="s">
        <v>51</v>
      </c>
      <c r="L2839" t="s">
        <v>78</v>
      </c>
      <c r="M2839">
        <v>280</v>
      </c>
      <c r="N2839">
        <v>3578</v>
      </c>
      <c r="O2839">
        <v>427</v>
      </c>
      <c r="P2839">
        <v>15.48</v>
      </c>
      <c r="Q2839">
        <v>76</v>
      </c>
      <c r="R2839">
        <v>497728</v>
      </c>
      <c r="S2839" s="6">
        <f t="shared" si="440"/>
        <v>119340.41363890441</v>
      </c>
      <c r="T2839" s="6">
        <f t="shared" si="441"/>
        <v>78256.008943543886</v>
      </c>
      <c r="U2839" s="2">
        <f t="shared" si="442"/>
        <v>4326439.3515930688</v>
      </c>
      <c r="V2839" s="3">
        <f t="shared" si="443"/>
        <v>5.6184210526315788</v>
      </c>
      <c r="W2839" s="3">
        <f t="shared" si="444"/>
        <v>3.6842105263157894</v>
      </c>
      <c r="X2839" s="2">
        <f t="shared" si="445"/>
        <v>203.68421052631578</v>
      </c>
      <c r="Y2839" s="3">
        <f t="shared" si="446"/>
        <v>3.6842105263157894</v>
      </c>
      <c r="Z2839" s="2">
        <f t="shared" si="447"/>
        <v>36.252927400468387</v>
      </c>
      <c r="AA2839" s="5">
        <f t="shared" si="448"/>
        <v>1.5249999999999999</v>
      </c>
      <c r="AB2839" s="4">
        <f t="shared" si="449"/>
        <v>6.5490526315789476E-3</v>
      </c>
      <c r="AC2839">
        <v>6</v>
      </c>
      <c r="AD2839">
        <v>1</v>
      </c>
      <c r="AE2839">
        <v>1</v>
      </c>
      <c r="AF2839">
        <v>1</v>
      </c>
      <c r="AG2839">
        <v>1</v>
      </c>
      <c r="AH2839">
        <v>-0.83834903122958204</v>
      </c>
      <c r="AI2839">
        <v>-0.26226321755783799</v>
      </c>
    </row>
    <row r="2840" spans="1:35" x14ac:dyDescent="0.2">
      <c r="A2840" t="s">
        <v>2915</v>
      </c>
      <c r="B2840" s="1">
        <v>36892</v>
      </c>
      <c r="C2840" t="s">
        <v>53</v>
      </c>
      <c r="D2840" t="s">
        <v>37</v>
      </c>
      <c r="E2840" t="s">
        <v>132</v>
      </c>
      <c r="F2840" t="s">
        <v>39</v>
      </c>
      <c r="G2840" t="s">
        <v>40</v>
      </c>
      <c r="H2840" t="s">
        <v>41</v>
      </c>
      <c r="I2840" t="s">
        <v>43</v>
      </c>
      <c r="J2840" t="s">
        <v>51</v>
      </c>
      <c r="K2840" t="s">
        <v>43</v>
      </c>
      <c r="L2840" t="s">
        <v>44</v>
      </c>
      <c r="M2840">
        <v>187</v>
      </c>
      <c r="N2840">
        <v>4876</v>
      </c>
      <c r="O2840">
        <v>855</v>
      </c>
      <c r="P2840">
        <v>39.58</v>
      </c>
      <c r="Q2840">
        <v>44</v>
      </c>
      <c r="R2840">
        <v>1047434</v>
      </c>
      <c r="S2840" s="6">
        <f t="shared" si="440"/>
        <v>175348.64643150123</v>
      </c>
      <c r="T2840" s="6">
        <f t="shared" si="441"/>
        <v>38351.107465135356</v>
      </c>
      <c r="U2840" s="2">
        <f t="shared" si="442"/>
        <v>8117309.2698933557</v>
      </c>
      <c r="V2840" s="3">
        <f t="shared" si="443"/>
        <v>19.431818181818183</v>
      </c>
      <c r="W2840" s="3">
        <f t="shared" si="444"/>
        <v>4.25</v>
      </c>
      <c r="X2840" s="2">
        <f t="shared" si="445"/>
        <v>899.5454545454545</v>
      </c>
      <c r="Y2840" s="3">
        <f t="shared" si="446"/>
        <v>4.25</v>
      </c>
      <c r="Z2840" s="2">
        <f t="shared" si="447"/>
        <v>46.292397660818715</v>
      </c>
      <c r="AA2840" s="5">
        <f t="shared" si="448"/>
        <v>4.572192513368984</v>
      </c>
      <c r="AB2840" s="4">
        <f t="shared" si="449"/>
        <v>2.3805318181818181E-2</v>
      </c>
      <c r="AC2840">
        <v>7</v>
      </c>
      <c r="AD2840">
        <v>0</v>
      </c>
      <c r="AE2840">
        <v>1</v>
      </c>
      <c r="AF2840">
        <v>1</v>
      </c>
      <c r="AG2840">
        <v>1</v>
      </c>
      <c r="AH2840">
        <v>-0.44898369817136902</v>
      </c>
      <c r="AI2840">
        <v>-0.256829545001593</v>
      </c>
    </row>
    <row r="2841" spans="1:35" x14ac:dyDescent="0.2">
      <c r="A2841" t="s">
        <v>2916</v>
      </c>
      <c r="B2841" s="1">
        <v>39448</v>
      </c>
      <c r="C2841" t="s">
        <v>46</v>
      </c>
      <c r="D2841" t="s">
        <v>47</v>
      </c>
      <c r="E2841" t="s">
        <v>125</v>
      </c>
      <c r="F2841" t="s">
        <v>68</v>
      </c>
      <c r="G2841" t="s">
        <v>40</v>
      </c>
      <c r="H2841" t="s">
        <v>41</v>
      </c>
      <c r="I2841" t="s">
        <v>42</v>
      </c>
      <c r="J2841" t="s">
        <v>51</v>
      </c>
      <c r="K2841" t="s">
        <v>43</v>
      </c>
      <c r="L2841" t="s">
        <v>60</v>
      </c>
      <c r="M2841">
        <v>249</v>
      </c>
      <c r="N2841">
        <v>4153</v>
      </c>
      <c r="O2841">
        <v>213</v>
      </c>
      <c r="P2841">
        <v>31.82</v>
      </c>
      <c r="Q2841">
        <v>14</v>
      </c>
      <c r="R2841">
        <v>817358</v>
      </c>
      <c r="S2841" s="6">
        <f t="shared" si="440"/>
        <v>51288.225379243922</v>
      </c>
      <c r="T2841" s="6">
        <f t="shared" si="441"/>
        <v>59956.65783770768</v>
      </c>
      <c r="U2841" s="2">
        <f t="shared" si="442"/>
        <v>7661931.134119913</v>
      </c>
      <c r="V2841" s="3">
        <f t="shared" si="443"/>
        <v>15.214285714285714</v>
      </c>
      <c r="W2841" s="3">
        <f t="shared" si="444"/>
        <v>17.785714285714285</v>
      </c>
      <c r="X2841" s="2">
        <f t="shared" si="445"/>
        <v>2272.8571428571427</v>
      </c>
      <c r="Y2841" s="3">
        <f t="shared" si="446"/>
        <v>17.785714285714285</v>
      </c>
      <c r="Z2841" s="2">
        <f t="shared" si="447"/>
        <v>149.38967136150234</v>
      </c>
      <c r="AA2841" s="5">
        <f t="shared" si="448"/>
        <v>0.85542168674698793</v>
      </c>
      <c r="AB2841" s="4">
        <f t="shared" si="449"/>
        <v>5.8382714285714288E-2</v>
      </c>
      <c r="AC2841">
        <v>2</v>
      </c>
      <c r="AD2841">
        <v>0</v>
      </c>
      <c r="AE2841">
        <v>1</v>
      </c>
      <c r="AF2841">
        <v>4</v>
      </c>
      <c r="AG2841">
        <v>1</v>
      </c>
      <c r="AH2841">
        <v>0.19894830373550201</v>
      </c>
      <c r="AI2841">
        <v>-0.270690862146308</v>
      </c>
    </row>
    <row r="2842" spans="1:35" x14ac:dyDescent="0.2">
      <c r="A2842" t="s">
        <v>2917</v>
      </c>
      <c r="B2842" s="1">
        <v>37257</v>
      </c>
      <c r="C2842" t="s">
        <v>103</v>
      </c>
      <c r="D2842" t="s">
        <v>47</v>
      </c>
      <c r="E2842" t="s">
        <v>75</v>
      </c>
      <c r="F2842" t="s">
        <v>48</v>
      </c>
      <c r="G2842" t="s">
        <v>49</v>
      </c>
      <c r="H2842" t="s">
        <v>41</v>
      </c>
      <c r="I2842" t="s">
        <v>51</v>
      </c>
      <c r="J2842" t="s">
        <v>43</v>
      </c>
      <c r="K2842" t="s">
        <v>43</v>
      </c>
      <c r="L2842" t="s">
        <v>60</v>
      </c>
      <c r="M2842">
        <v>408</v>
      </c>
      <c r="N2842">
        <v>4858</v>
      </c>
      <c r="O2842">
        <v>325</v>
      </c>
      <c r="P2842">
        <v>28.69</v>
      </c>
      <c r="Q2842">
        <v>20</v>
      </c>
      <c r="R2842">
        <v>2786237</v>
      </c>
      <c r="S2842" s="6">
        <f t="shared" si="440"/>
        <v>66899.958830794567</v>
      </c>
      <c r="T2842" s="6">
        <f t="shared" si="441"/>
        <v>83985.179086043645</v>
      </c>
      <c r="U2842" s="2">
        <f t="shared" si="442"/>
        <v>5905722.5195553722</v>
      </c>
      <c r="V2842" s="3">
        <f t="shared" si="443"/>
        <v>16.25</v>
      </c>
      <c r="W2842" s="3">
        <f t="shared" si="444"/>
        <v>20.399999999999999</v>
      </c>
      <c r="X2842" s="2">
        <f t="shared" si="445"/>
        <v>1434.5</v>
      </c>
      <c r="Y2842" s="3">
        <f t="shared" si="446"/>
        <v>20.399999999999999</v>
      </c>
      <c r="Z2842" s="2">
        <f t="shared" si="447"/>
        <v>88.276923076923083</v>
      </c>
      <c r="AA2842" s="5">
        <f t="shared" si="448"/>
        <v>0.79656862745098034</v>
      </c>
      <c r="AB2842" s="4">
        <f t="shared" si="449"/>
        <v>0.13931184999999999</v>
      </c>
      <c r="AC2842">
        <v>4</v>
      </c>
      <c r="AD2842">
        <v>1</v>
      </c>
      <c r="AE2842">
        <v>1</v>
      </c>
      <c r="AF2842">
        <v>4</v>
      </c>
      <c r="AG2842">
        <v>1</v>
      </c>
      <c r="AH2842">
        <v>0.29853236671658601</v>
      </c>
      <c r="AI2842">
        <v>-0.26937023085634398</v>
      </c>
    </row>
    <row r="2843" spans="1:35" x14ac:dyDescent="0.2">
      <c r="A2843" t="s">
        <v>2918</v>
      </c>
      <c r="B2843" s="1">
        <v>44562</v>
      </c>
      <c r="C2843" t="s">
        <v>46</v>
      </c>
      <c r="D2843" t="s">
        <v>47</v>
      </c>
      <c r="E2843" t="s">
        <v>77</v>
      </c>
      <c r="F2843" t="s">
        <v>68</v>
      </c>
      <c r="G2843" t="s">
        <v>40</v>
      </c>
      <c r="H2843" t="s">
        <v>41</v>
      </c>
      <c r="I2843" t="s">
        <v>43</v>
      </c>
      <c r="J2843" t="s">
        <v>51</v>
      </c>
      <c r="K2843" t="s">
        <v>42</v>
      </c>
      <c r="L2843" t="s">
        <v>60</v>
      </c>
      <c r="M2843">
        <v>186</v>
      </c>
      <c r="N2843">
        <v>2593</v>
      </c>
      <c r="O2843">
        <v>506</v>
      </c>
      <c r="P2843">
        <v>1.03</v>
      </c>
      <c r="Q2843">
        <v>68</v>
      </c>
      <c r="R2843">
        <v>2264890</v>
      </c>
      <c r="S2843" s="6">
        <f t="shared" si="440"/>
        <v>195140.76359429234</v>
      </c>
      <c r="T2843" s="6">
        <f t="shared" si="441"/>
        <v>71731.585036637101</v>
      </c>
      <c r="U2843" s="2">
        <f t="shared" si="442"/>
        <v>397223.29348245275</v>
      </c>
      <c r="V2843" s="3">
        <f t="shared" si="443"/>
        <v>7.4411764705882355</v>
      </c>
      <c r="W2843" s="3">
        <f t="shared" si="444"/>
        <v>2.7352941176470589</v>
      </c>
      <c r="X2843" s="2">
        <f t="shared" si="445"/>
        <v>15.147058823529411</v>
      </c>
      <c r="Y2843" s="3">
        <f t="shared" si="446"/>
        <v>2.7352941176470589</v>
      </c>
      <c r="Z2843" s="2">
        <f t="shared" si="447"/>
        <v>2.0355731225296441</v>
      </c>
      <c r="AA2843" s="5">
        <f t="shared" si="448"/>
        <v>2.7204301075268815</v>
      </c>
      <c r="AB2843" s="4">
        <f t="shared" si="449"/>
        <v>3.330720588235294E-2</v>
      </c>
      <c r="AC2843">
        <v>7</v>
      </c>
      <c r="AD2843">
        <v>1</v>
      </c>
      <c r="AE2843">
        <v>0</v>
      </c>
      <c r="AF2843">
        <v>1</v>
      </c>
      <c r="AG2843">
        <v>1</v>
      </c>
      <c r="AH2843">
        <v>-0.81961788463122798</v>
      </c>
      <c r="AI2843">
        <v>-0.26285290449092602</v>
      </c>
    </row>
    <row r="2844" spans="1:35" x14ac:dyDescent="0.2">
      <c r="A2844" t="s">
        <v>2919</v>
      </c>
      <c r="B2844" s="1">
        <v>38353</v>
      </c>
      <c r="C2844" t="s">
        <v>103</v>
      </c>
      <c r="D2844" t="s">
        <v>47</v>
      </c>
      <c r="E2844" t="s">
        <v>75</v>
      </c>
      <c r="F2844" t="s">
        <v>68</v>
      </c>
      <c r="G2844" t="s">
        <v>40</v>
      </c>
      <c r="H2844" t="s">
        <v>51</v>
      </c>
      <c r="I2844" t="s">
        <v>43</v>
      </c>
      <c r="J2844" t="s">
        <v>43</v>
      </c>
      <c r="K2844" t="s">
        <v>42</v>
      </c>
      <c r="L2844" t="s">
        <v>56</v>
      </c>
      <c r="M2844">
        <v>435</v>
      </c>
      <c r="N2844">
        <v>1797</v>
      </c>
      <c r="O2844">
        <v>840</v>
      </c>
      <c r="P2844">
        <v>10.62</v>
      </c>
      <c r="Q2844">
        <v>93</v>
      </c>
      <c r="R2844">
        <v>4371504</v>
      </c>
      <c r="S2844" s="6">
        <f t="shared" si="440"/>
        <v>467445.74290484138</v>
      </c>
      <c r="T2844" s="6">
        <f t="shared" si="441"/>
        <v>242070.11686143573</v>
      </c>
      <c r="U2844" s="2">
        <f t="shared" si="442"/>
        <v>5909849.749582638</v>
      </c>
      <c r="V2844" s="3">
        <f t="shared" si="443"/>
        <v>9.0322580645161299</v>
      </c>
      <c r="W2844" s="3">
        <f t="shared" si="444"/>
        <v>4.67741935483871</v>
      </c>
      <c r="X2844" s="2">
        <f t="shared" si="445"/>
        <v>114.19354838709677</v>
      </c>
      <c r="Y2844" s="3">
        <f t="shared" si="446"/>
        <v>4.67741935483871</v>
      </c>
      <c r="Z2844" s="2">
        <f t="shared" si="447"/>
        <v>12.642857142857142</v>
      </c>
      <c r="AA2844" s="5">
        <f t="shared" si="448"/>
        <v>1.9310344827586208</v>
      </c>
      <c r="AB2844" s="4">
        <f t="shared" si="449"/>
        <v>4.7005419354838707E-2</v>
      </c>
      <c r="AC2844">
        <v>3</v>
      </c>
      <c r="AD2844">
        <v>1</v>
      </c>
      <c r="AE2844">
        <v>0</v>
      </c>
      <c r="AF2844">
        <v>1</v>
      </c>
      <c r="AG2844">
        <v>1</v>
      </c>
      <c r="AH2844">
        <v>-0.69016304212610202</v>
      </c>
      <c r="AI2844">
        <v>-0.159552914343047</v>
      </c>
    </row>
    <row r="2845" spans="1:35" x14ac:dyDescent="0.2">
      <c r="A2845" t="s">
        <v>2920</v>
      </c>
      <c r="B2845" s="1">
        <v>44197</v>
      </c>
      <c r="C2845" t="s">
        <v>62</v>
      </c>
      <c r="D2845" t="s">
        <v>63</v>
      </c>
      <c r="E2845" t="s">
        <v>75</v>
      </c>
      <c r="F2845" t="s">
        <v>68</v>
      </c>
      <c r="G2845" t="s">
        <v>40</v>
      </c>
      <c r="H2845" t="s">
        <v>50</v>
      </c>
      <c r="I2845" t="s">
        <v>43</v>
      </c>
      <c r="J2845" t="s">
        <v>42</v>
      </c>
      <c r="K2845" t="s">
        <v>51</v>
      </c>
      <c r="L2845" t="s">
        <v>78</v>
      </c>
      <c r="M2845">
        <v>43</v>
      </c>
      <c r="N2845">
        <v>935</v>
      </c>
      <c r="O2845">
        <v>675</v>
      </c>
      <c r="P2845">
        <v>19.98</v>
      </c>
      <c r="Q2845">
        <v>24</v>
      </c>
      <c r="R2845">
        <v>2550266</v>
      </c>
      <c r="S2845" s="6">
        <f t="shared" si="440"/>
        <v>721925.13368983963</v>
      </c>
      <c r="T2845" s="6">
        <f t="shared" si="441"/>
        <v>45989.304812834227</v>
      </c>
      <c r="U2845" s="2">
        <f t="shared" si="442"/>
        <v>21368983.957219251</v>
      </c>
      <c r="V2845" s="3">
        <f t="shared" si="443"/>
        <v>28.125</v>
      </c>
      <c r="W2845" s="3">
        <f t="shared" si="444"/>
        <v>1.7916666666666667</v>
      </c>
      <c r="X2845" s="2">
        <f t="shared" si="445"/>
        <v>832.5</v>
      </c>
      <c r="Y2845" s="3">
        <f t="shared" si="446"/>
        <v>1.7916666666666667</v>
      </c>
      <c r="Z2845" s="2">
        <f t="shared" si="447"/>
        <v>29.6</v>
      </c>
      <c r="AA2845" s="5">
        <f t="shared" si="448"/>
        <v>15.697674418604651</v>
      </c>
      <c r="AB2845" s="4">
        <f t="shared" si="449"/>
        <v>0.10626108333333334</v>
      </c>
      <c r="AC2845">
        <v>7</v>
      </c>
      <c r="AD2845">
        <v>1</v>
      </c>
      <c r="AE2845">
        <v>0</v>
      </c>
      <c r="AF2845">
        <v>4</v>
      </c>
      <c r="AG2845">
        <v>1</v>
      </c>
      <c r="AH2845">
        <v>-0.234730936734104</v>
      </c>
      <c r="AI2845">
        <v>-0.14133710704560801</v>
      </c>
    </row>
    <row r="2846" spans="1:35" x14ac:dyDescent="0.2">
      <c r="A2846" t="s">
        <v>2921</v>
      </c>
      <c r="B2846" s="1">
        <v>39814</v>
      </c>
      <c r="C2846" t="s">
        <v>58</v>
      </c>
      <c r="D2846" t="s">
        <v>47</v>
      </c>
      <c r="E2846" t="s">
        <v>64</v>
      </c>
      <c r="F2846" t="s">
        <v>65</v>
      </c>
      <c r="G2846" t="s">
        <v>40</v>
      </c>
      <c r="H2846" t="s">
        <v>41</v>
      </c>
      <c r="I2846" t="s">
        <v>42</v>
      </c>
      <c r="J2846" t="s">
        <v>43</v>
      </c>
      <c r="K2846" t="s">
        <v>43</v>
      </c>
      <c r="L2846" t="s">
        <v>60</v>
      </c>
      <c r="M2846">
        <v>379</v>
      </c>
      <c r="N2846">
        <v>4740</v>
      </c>
      <c r="O2846">
        <v>132</v>
      </c>
      <c r="P2846">
        <v>42.97</v>
      </c>
      <c r="Q2846">
        <v>69</v>
      </c>
      <c r="R2846">
        <v>4117123</v>
      </c>
      <c r="S2846" s="6">
        <f t="shared" si="440"/>
        <v>27848.101265822785</v>
      </c>
      <c r="T2846" s="6">
        <f t="shared" si="441"/>
        <v>79957.805907172995</v>
      </c>
      <c r="U2846" s="2">
        <f t="shared" si="442"/>
        <v>9065400.8438818567</v>
      </c>
      <c r="V2846" s="3">
        <f t="shared" si="443"/>
        <v>1.9130434782608696</v>
      </c>
      <c r="W2846" s="3">
        <f t="shared" si="444"/>
        <v>5.4927536231884062</v>
      </c>
      <c r="X2846" s="2">
        <f t="shared" si="445"/>
        <v>622.75362318840575</v>
      </c>
      <c r="Y2846" s="3">
        <f t="shared" si="446"/>
        <v>5.4927536231884062</v>
      </c>
      <c r="Z2846" s="2">
        <f t="shared" si="447"/>
        <v>325.530303030303</v>
      </c>
      <c r="AA2846" s="5">
        <f t="shared" si="448"/>
        <v>0.34828496042216361</v>
      </c>
      <c r="AB2846" s="4">
        <f t="shared" si="449"/>
        <v>5.9668449275362322E-2</v>
      </c>
      <c r="AC2846">
        <v>3</v>
      </c>
      <c r="AD2846">
        <v>1</v>
      </c>
      <c r="AE2846">
        <v>0</v>
      </c>
      <c r="AF2846">
        <v>1</v>
      </c>
      <c r="AG2846">
        <v>1</v>
      </c>
      <c r="AH2846">
        <v>-0.59264059512613898</v>
      </c>
      <c r="AI2846">
        <v>-0.26579635231112297</v>
      </c>
    </row>
    <row r="2847" spans="1:35" x14ac:dyDescent="0.2">
      <c r="A2847" t="s">
        <v>2922</v>
      </c>
      <c r="B2847" s="1">
        <v>39814</v>
      </c>
      <c r="C2847" t="s">
        <v>89</v>
      </c>
      <c r="D2847" t="s">
        <v>63</v>
      </c>
      <c r="E2847" t="s">
        <v>38</v>
      </c>
      <c r="F2847" t="s">
        <v>68</v>
      </c>
      <c r="G2847" t="s">
        <v>40</v>
      </c>
      <c r="H2847" t="s">
        <v>51</v>
      </c>
      <c r="I2847" t="s">
        <v>43</v>
      </c>
      <c r="J2847" t="s">
        <v>42</v>
      </c>
      <c r="K2847" t="s">
        <v>43</v>
      </c>
      <c r="L2847" t="s">
        <v>56</v>
      </c>
      <c r="M2847">
        <v>20</v>
      </c>
      <c r="N2847">
        <v>1570</v>
      </c>
      <c r="O2847">
        <v>564</v>
      </c>
      <c r="P2847">
        <v>41.05</v>
      </c>
      <c r="Q2847">
        <v>49</v>
      </c>
      <c r="R2847">
        <v>3553642</v>
      </c>
      <c r="S2847" s="6">
        <f t="shared" si="440"/>
        <v>359235.66878980893</v>
      </c>
      <c r="T2847" s="6">
        <f t="shared" si="441"/>
        <v>12738.853503184713</v>
      </c>
      <c r="U2847" s="2">
        <f t="shared" si="442"/>
        <v>26146496.815286625</v>
      </c>
      <c r="V2847" s="3">
        <f t="shared" si="443"/>
        <v>11.510204081632653</v>
      </c>
      <c r="W2847" s="3">
        <f t="shared" si="444"/>
        <v>0.40816326530612246</v>
      </c>
      <c r="X2847" s="2">
        <f t="shared" si="445"/>
        <v>837.75510204081638</v>
      </c>
      <c r="Y2847" s="3">
        <f t="shared" si="446"/>
        <v>0.40816326530612246</v>
      </c>
      <c r="Z2847" s="2">
        <f t="shared" si="447"/>
        <v>72.783687943262407</v>
      </c>
      <c r="AA2847" s="5">
        <f t="shared" si="448"/>
        <v>28.2</v>
      </c>
      <c r="AB2847" s="4">
        <f t="shared" si="449"/>
        <v>7.2523306122448977E-2</v>
      </c>
      <c r="AC2847">
        <v>7</v>
      </c>
      <c r="AD2847">
        <v>1</v>
      </c>
      <c r="AE2847">
        <v>0</v>
      </c>
      <c r="AF2847">
        <v>1</v>
      </c>
      <c r="AG2847">
        <v>1</v>
      </c>
      <c r="AH2847">
        <v>-0.54409656513427995</v>
      </c>
      <c r="AI2847">
        <v>-0.18475803566444901</v>
      </c>
    </row>
    <row r="2848" spans="1:35" x14ac:dyDescent="0.2">
      <c r="A2848" t="s">
        <v>2923</v>
      </c>
      <c r="B2848" s="1">
        <v>40544</v>
      </c>
      <c r="C2848" t="s">
        <v>73</v>
      </c>
      <c r="D2848" t="s">
        <v>74</v>
      </c>
      <c r="E2848" t="s">
        <v>125</v>
      </c>
      <c r="F2848" t="s">
        <v>65</v>
      </c>
      <c r="G2848" t="s">
        <v>40</v>
      </c>
      <c r="H2848" t="s">
        <v>51</v>
      </c>
      <c r="I2848" t="s">
        <v>43</v>
      </c>
      <c r="J2848" t="s">
        <v>43</v>
      </c>
      <c r="K2848" t="s">
        <v>42</v>
      </c>
      <c r="L2848" t="s">
        <v>44</v>
      </c>
      <c r="M2848">
        <v>430</v>
      </c>
      <c r="N2848">
        <v>2161</v>
      </c>
      <c r="O2848">
        <v>768</v>
      </c>
      <c r="P2848">
        <v>11.69</v>
      </c>
      <c r="Q2848">
        <v>39</v>
      </c>
      <c r="R2848">
        <v>2273587</v>
      </c>
      <c r="S2848" s="6">
        <f t="shared" si="440"/>
        <v>355391.02267468767</v>
      </c>
      <c r="T2848" s="6">
        <f t="shared" si="441"/>
        <v>198981.9527996298</v>
      </c>
      <c r="U2848" s="2">
        <f t="shared" si="442"/>
        <v>5409532.6237852843</v>
      </c>
      <c r="V2848" s="3">
        <f t="shared" si="443"/>
        <v>19.692307692307693</v>
      </c>
      <c r="W2848" s="3">
        <f t="shared" si="444"/>
        <v>11.025641025641026</v>
      </c>
      <c r="X2848" s="2">
        <f t="shared" si="445"/>
        <v>299.74358974358972</v>
      </c>
      <c r="Y2848" s="3">
        <f t="shared" si="446"/>
        <v>11.025641025641026</v>
      </c>
      <c r="Z2848" s="2">
        <f t="shared" si="447"/>
        <v>15.221354166666666</v>
      </c>
      <c r="AA2848" s="5">
        <f t="shared" si="448"/>
        <v>1.786046511627907</v>
      </c>
      <c r="AB2848" s="4">
        <f t="shared" si="449"/>
        <v>5.8297102564102567E-2</v>
      </c>
      <c r="AC2848">
        <v>6</v>
      </c>
      <c r="AD2848">
        <v>0</v>
      </c>
      <c r="AE2848">
        <v>0</v>
      </c>
      <c r="AF2848">
        <v>4</v>
      </c>
      <c r="AG2848">
        <v>1</v>
      </c>
      <c r="AH2848">
        <v>-0.33966912368031299</v>
      </c>
      <c r="AI2848">
        <v>-0.19133789024339601</v>
      </c>
    </row>
    <row r="2849" spans="1:35" x14ac:dyDescent="0.2">
      <c r="A2849" t="s">
        <v>2924</v>
      </c>
      <c r="B2849" s="1">
        <v>42736</v>
      </c>
      <c r="C2849" t="s">
        <v>73</v>
      </c>
      <c r="D2849" t="s">
        <v>74</v>
      </c>
      <c r="E2849" t="s">
        <v>80</v>
      </c>
      <c r="F2849" t="s">
        <v>65</v>
      </c>
      <c r="G2849" t="s">
        <v>40</v>
      </c>
      <c r="H2849" t="s">
        <v>41</v>
      </c>
      <c r="I2849" t="s">
        <v>42</v>
      </c>
      <c r="J2849" t="s">
        <v>43</v>
      </c>
      <c r="K2849" t="s">
        <v>43</v>
      </c>
      <c r="L2849" t="s">
        <v>44</v>
      </c>
      <c r="M2849">
        <v>333</v>
      </c>
      <c r="N2849">
        <v>4042</v>
      </c>
      <c r="O2849">
        <v>223</v>
      </c>
      <c r="P2849">
        <v>46.01</v>
      </c>
      <c r="Q2849">
        <v>66</v>
      </c>
      <c r="R2849">
        <v>4489566</v>
      </c>
      <c r="S2849" s="6">
        <f t="shared" si="440"/>
        <v>55170.70757050965</v>
      </c>
      <c r="T2849" s="6">
        <f t="shared" si="441"/>
        <v>82384.957941613058</v>
      </c>
      <c r="U2849" s="2">
        <f t="shared" si="442"/>
        <v>11382978.723404255</v>
      </c>
      <c r="V2849" s="3">
        <f t="shared" si="443"/>
        <v>3.3787878787878789</v>
      </c>
      <c r="W2849" s="3">
        <f t="shared" si="444"/>
        <v>5.0454545454545459</v>
      </c>
      <c r="X2849" s="2">
        <f t="shared" si="445"/>
        <v>697.12121212121212</v>
      </c>
      <c r="Y2849" s="3">
        <f t="shared" si="446"/>
        <v>5.0454545454545459</v>
      </c>
      <c r="Z2849" s="2">
        <f t="shared" si="447"/>
        <v>206.32286995515696</v>
      </c>
      <c r="AA2849" s="5">
        <f t="shared" si="448"/>
        <v>0.66966966966966968</v>
      </c>
      <c r="AB2849" s="4">
        <f t="shared" si="449"/>
        <v>6.8023727272727277E-2</v>
      </c>
      <c r="AC2849">
        <v>1</v>
      </c>
      <c r="AD2849">
        <v>0</v>
      </c>
      <c r="AE2849">
        <v>0</v>
      </c>
      <c r="AF2849">
        <v>1</v>
      </c>
      <c r="AG2849">
        <v>1</v>
      </c>
      <c r="AH2849">
        <v>-0.549985004780563</v>
      </c>
      <c r="AI2849">
        <v>-0.25592621560234002</v>
      </c>
    </row>
    <row r="2850" spans="1:35" x14ac:dyDescent="0.2">
      <c r="A2850" t="s">
        <v>2925</v>
      </c>
      <c r="B2850" s="1">
        <v>42736</v>
      </c>
      <c r="C2850" t="s">
        <v>36</v>
      </c>
      <c r="D2850" t="s">
        <v>37</v>
      </c>
      <c r="E2850" t="s">
        <v>67</v>
      </c>
      <c r="F2850" t="s">
        <v>48</v>
      </c>
      <c r="G2850" t="s">
        <v>49</v>
      </c>
      <c r="H2850" t="s">
        <v>51</v>
      </c>
      <c r="I2850" t="s">
        <v>42</v>
      </c>
      <c r="J2850" t="s">
        <v>43</v>
      </c>
      <c r="K2850" t="s">
        <v>51</v>
      </c>
      <c r="L2850" t="s">
        <v>44</v>
      </c>
      <c r="M2850">
        <v>272</v>
      </c>
      <c r="N2850">
        <v>2224</v>
      </c>
      <c r="O2850">
        <v>142</v>
      </c>
      <c r="P2850">
        <v>20.74</v>
      </c>
      <c r="Q2850">
        <v>64</v>
      </c>
      <c r="R2850">
        <v>2183044</v>
      </c>
      <c r="S2850" s="6">
        <f t="shared" si="440"/>
        <v>63848.920863309351</v>
      </c>
      <c r="T2850" s="6">
        <f t="shared" si="441"/>
        <v>122302.1582733813</v>
      </c>
      <c r="U2850" s="2">
        <f t="shared" si="442"/>
        <v>9325539.5683453232</v>
      </c>
      <c r="V2850" s="3">
        <f t="shared" si="443"/>
        <v>2.21875</v>
      </c>
      <c r="W2850" s="3">
        <f t="shared" si="444"/>
        <v>4.25</v>
      </c>
      <c r="X2850" s="2">
        <f t="shared" si="445"/>
        <v>324.0625</v>
      </c>
      <c r="Y2850" s="3">
        <f t="shared" si="446"/>
        <v>4.25</v>
      </c>
      <c r="Z2850" s="2">
        <f t="shared" si="447"/>
        <v>146.05633802816902</v>
      </c>
      <c r="AA2850" s="5">
        <f t="shared" si="448"/>
        <v>0.5220588235294118</v>
      </c>
      <c r="AB2850" s="4">
        <f t="shared" si="449"/>
        <v>3.4110062500000003E-2</v>
      </c>
      <c r="AC2850">
        <v>3</v>
      </c>
      <c r="AD2850">
        <v>1</v>
      </c>
      <c r="AE2850">
        <v>1</v>
      </c>
      <c r="AF2850">
        <v>1</v>
      </c>
      <c r="AG2850">
        <v>1</v>
      </c>
      <c r="AH2850">
        <v>-0.76208374333038997</v>
      </c>
      <c r="AI2850">
        <v>-0.247045016499474</v>
      </c>
    </row>
    <row r="2851" spans="1:35" x14ac:dyDescent="0.2">
      <c r="A2851" t="s">
        <v>2926</v>
      </c>
      <c r="B2851" s="1">
        <v>38353</v>
      </c>
      <c r="C2851" t="s">
        <v>36</v>
      </c>
      <c r="D2851" t="s">
        <v>37</v>
      </c>
      <c r="E2851" t="s">
        <v>125</v>
      </c>
      <c r="F2851" t="s">
        <v>48</v>
      </c>
      <c r="G2851" t="s">
        <v>49</v>
      </c>
      <c r="H2851" t="s">
        <v>51</v>
      </c>
      <c r="I2851" t="s">
        <v>43</v>
      </c>
      <c r="J2851" t="s">
        <v>51</v>
      </c>
      <c r="K2851" t="s">
        <v>43</v>
      </c>
      <c r="L2851" t="s">
        <v>78</v>
      </c>
      <c r="M2851">
        <v>138</v>
      </c>
      <c r="N2851">
        <v>1810</v>
      </c>
      <c r="O2851">
        <v>729</v>
      </c>
      <c r="P2851">
        <v>32.31</v>
      </c>
      <c r="Q2851">
        <v>21</v>
      </c>
      <c r="R2851">
        <v>1158136</v>
      </c>
      <c r="S2851" s="6">
        <f t="shared" si="440"/>
        <v>402762.43093922653</v>
      </c>
      <c r="T2851" s="6">
        <f t="shared" si="441"/>
        <v>76243.09392265194</v>
      </c>
      <c r="U2851" s="2">
        <f t="shared" si="442"/>
        <v>17850828.729281768</v>
      </c>
      <c r="V2851" s="3">
        <f t="shared" si="443"/>
        <v>34.714285714285715</v>
      </c>
      <c r="W2851" s="3">
        <f t="shared" si="444"/>
        <v>6.5714285714285712</v>
      </c>
      <c r="X2851" s="2">
        <f t="shared" si="445"/>
        <v>1538.5714285714287</v>
      </c>
      <c r="Y2851" s="3">
        <f t="shared" si="446"/>
        <v>6.5714285714285712</v>
      </c>
      <c r="Z2851" s="2">
        <f t="shared" si="447"/>
        <v>44.320987654320994</v>
      </c>
      <c r="AA2851" s="5">
        <f t="shared" si="448"/>
        <v>5.2826086956521738</v>
      </c>
      <c r="AB2851" s="4">
        <f t="shared" si="449"/>
        <v>5.5149333333333335E-2</v>
      </c>
      <c r="AC2851">
        <v>7</v>
      </c>
      <c r="AD2851">
        <v>0</v>
      </c>
      <c r="AE2851">
        <v>0</v>
      </c>
      <c r="AF2851">
        <v>4</v>
      </c>
      <c r="AG2851">
        <v>1</v>
      </c>
      <c r="AH2851">
        <v>1.3195523205101699E-3</v>
      </c>
      <c r="AI2851">
        <v>-0.19108570843559</v>
      </c>
    </row>
    <row r="2852" spans="1:35" x14ac:dyDescent="0.2">
      <c r="A2852" t="s">
        <v>2927</v>
      </c>
      <c r="B2852" s="1">
        <v>39083</v>
      </c>
      <c r="C2852" t="s">
        <v>82</v>
      </c>
      <c r="D2852" t="s">
        <v>83</v>
      </c>
      <c r="E2852" t="s">
        <v>77</v>
      </c>
      <c r="F2852" t="s">
        <v>65</v>
      </c>
      <c r="G2852" t="s">
        <v>40</v>
      </c>
      <c r="H2852" t="s">
        <v>51</v>
      </c>
      <c r="I2852" t="s">
        <v>43</v>
      </c>
      <c r="J2852" t="s">
        <v>42</v>
      </c>
      <c r="K2852" t="s">
        <v>43</v>
      </c>
      <c r="L2852" t="s">
        <v>78</v>
      </c>
      <c r="M2852">
        <v>20</v>
      </c>
      <c r="N2852">
        <v>2350</v>
      </c>
      <c r="O2852">
        <v>501</v>
      </c>
      <c r="P2852">
        <v>44.83</v>
      </c>
      <c r="Q2852">
        <v>21</v>
      </c>
      <c r="R2852">
        <v>4889371</v>
      </c>
      <c r="S2852" s="6">
        <f t="shared" si="440"/>
        <v>213191.48936170212</v>
      </c>
      <c r="T2852" s="6">
        <f t="shared" si="441"/>
        <v>8510.6382978723395</v>
      </c>
      <c r="U2852" s="2">
        <f t="shared" si="442"/>
        <v>19076595.744680852</v>
      </c>
      <c r="V2852" s="3">
        <f t="shared" si="443"/>
        <v>23.857142857142858</v>
      </c>
      <c r="W2852" s="3">
        <f t="shared" si="444"/>
        <v>0.95238095238095233</v>
      </c>
      <c r="X2852" s="2">
        <f t="shared" si="445"/>
        <v>2134.7619047619046</v>
      </c>
      <c r="Y2852" s="3">
        <f t="shared" si="446"/>
        <v>0.95238095238095233</v>
      </c>
      <c r="Z2852" s="2">
        <f t="shared" si="447"/>
        <v>89.481037924151693</v>
      </c>
      <c r="AA2852" s="5">
        <f t="shared" si="448"/>
        <v>25.05</v>
      </c>
      <c r="AB2852" s="4">
        <f t="shared" si="449"/>
        <v>0.23282719047619047</v>
      </c>
      <c r="AC2852">
        <v>3</v>
      </c>
      <c r="AD2852">
        <v>1</v>
      </c>
      <c r="AE2852">
        <v>1</v>
      </c>
      <c r="AF2852">
        <v>4</v>
      </c>
      <c r="AG2852">
        <v>1</v>
      </c>
      <c r="AH2852">
        <v>0.30978765875669501</v>
      </c>
      <c r="AI2852">
        <v>-0.23208223451511401</v>
      </c>
    </row>
    <row r="2853" spans="1:35" x14ac:dyDescent="0.2">
      <c r="A2853" t="s">
        <v>2928</v>
      </c>
      <c r="B2853" s="1">
        <v>41275</v>
      </c>
      <c r="C2853" t="s">
        <v>89</v>
      </c>
      <c r="D2853" t="s">
        <v>63</v>
      </c>
      <c r="E2853" t="s">
        <v>71</v>
      </c>
      <c r="F2853" t="s">
        <v>54</v>
      </c>
      <c r="G2853" t="s">
        <v>55</v>
      </c>
      <c r="H2853" t="s">
        <v>41</v>
      </c>
      <c r="I2853" t="s">
        <v>43</v>
      </c>
      <c r="J2853" t="s">
        <v>51</v>
      </c>
      <c r="K2853" t="s">
        <v>51</v>
      </c>
      <c r="L2853" t="s">
        <v>60</v>
      </c>
      <c r="M2853">
        <v>198</v>
      </c>
      <c r="N2853">
        <v>2609</v>
      </c>
      <c r="O2853">
        <v>693</v>
      </c>
      <c r="P2853">
        <v>14.54</v>
      </c>
      <c r="Q2853">
        <v>24</v>
      </c>
      <c r="R2853">
        <v>1091528</v>
      </c>
      <c r="S2853" s="6">
        <f t="shared" si="440"/>
        <v>265619.01111536985</v>
      </c>
      <c r="T2853" s="6">
        <f t="shared" si="441"/>
        <v>75891.146032962817</v>
      </c>
      <c r="U2853" s="2">
        <f t="shared" si="442"/>
        <v>5573016.4814105025</v>
      </c>
      <c r="V2853" s="3">
        <f t="shared" si="443"/>
        <v>28.875</v>
      </c>
      <c r="W2853" s="3">
        <f t="shared" si="444"/>
        <v>8.25</v>
      </c>
      <c r="X2853" s="2">
        <f t="shared" si="445"/>
        <v>605.83333333333337</v>
      </c>
      <c r="Y2853" s="3">
        <f t="shared" si="446"/>
        <v>8.25</v>
      </c>
      <c r="Z2853" s="2">
        <f t="shared" si="447"/>
        <v>20.98124098124098</v>
      </c>
      <c r="AA2853" s="5">
        <f t="shared" si="448"/>
        <v>3.5</v>
      </c>
      <c r="AB2853" s="4">
        <f t="shared" si="449"/>
        <v>4.5480333333333331E-2</v>
      </c>
      <c r="AC2853">
        <v>8</v>
      </c>
      <c r="AD2853">
        <v>0</v>
      </c>
      <c r="AE2853">
        <v>0</v>
      </c>
      <c r="AF2853">
        <v>4</v>
      </c>
      <c r="AG2853">
        <v>1</v>
      </c>
      <c r="AH2853">
        <v>-0.26891298118354501</v>
      </c>
      <c r="AI2853">
        <v>-0.24050407523904899</v>
      </c>
    </row>
    <row r="2854" spans="1:35" x14ac:dyDescent="0.2">
      <c r="A2854" t="s">
        <v>2929</v>
      </c>
      <c r="B2854" s="1">
        <v>44562</v>
      </c>
      <c r="C2854" t="s">
        <v>58</v>
      </c>
      <c r="D2854" t="s">
        <v>47</v>
      </c>
      <c r="E2854" t="s">
        <v>75</v>
      </c>
      <c r="F2854" t="s">
        <v>68</v>
      </c>
      <c r="G2854" t="s">
        <v>40</v>
      </c>
      <c r="H2854" t="s">
        <v>50</v>
      </c>
      <c r="I2854" t="s">
        <v>51</v>
      </c>
      <c r="J2854" t="s">
        <v>51</v>
      </c>
      <c r="K2854" t="s">
        <v>43</v>
      </c>
      <c r="L2854" t="s">
        <v>78</v>
      </c>
      <c r="M2854">
        <v>236</v>
      </c>
      <c r="N2854">
        <v>515</v>
      </c>
      <c r="O2854">
        <v>344</v>
      </c>
      <c r="P2854">
        <v>49.05</v>
      </c>
      <c r="Q2854">
        <v>58</v>
      </c>
      <c r="R2854">
        <v>1958402</v>
      </c>
      <c r="S2854" s="6">
        <f t="shared" si="440"/>
        <v>667961.16504854371</v>
      </c>
      <c r="T2854" s="6">
        <f t="shared" si="441"/>
        <v>458252.42718446604</v>
      </c>
      <c r="U2854" s="2">
        <f t="shared" si="442"/>
        <v>95242718.446601942</v>
      </c>
      <c r="V2854" s="3">
        <f t="shared" si="443"/>
        <v>5.931034482758621</v>
      </c>
      <c r="W2854" s="3">
        <f t="shared" si="444"/>
        <v>4.068965517241379</v>
      </c>
      <c r="X2854" s="2">
        <f t="shared" si="445"/>
        <v>845.68965517241384</v>
      </c>
      <c r="Y2854" s="3">
        <f t="shared" si="446"/>
        <v>4.068965517241379</v>
      </c>
      <c r="Z2854" s="2">
        <f t="shared" si="447"/>
        <v>142.58720930232559</v>
      </c>
      <c r="AA2854" s="5">
        <f t="shared" si="448"/>
        <v>1.4576271186440677</v>
      </c>
      <c r="AB2854" s="4">
        <f t="shared" si="449"/>
        <v>3.3765551724137928E-2</v>
      </c>
      <c r="AC2854">
        <v>4</v>
      </c>
      <c r="AD2854">
        <v>1</v>
      </c>
      <c r="AE2854">
        <v>1</v>
      </c>
      <c r="AF2854">
        <v>1</v>
      </c>
      <c r="AG2854">
        <v>1</v>
      </c>
      <c r="AH2854">
        <v>-0.59540900216975201</v>
      </c>
      <c r="AI2854">
        <v>0.141597900388992</v>
      </c>
    </row>
    <row r="2855" spans="1:35" x14ac:dyDescent="0.2">
      <c r="A2855" t="s">
        <v>2930</v>
      </c>
      <c r="B2855" s="1">
        <v>39083</v>
      </c>
      <c r="C2855" t="s">
        <v>58</v>
      </c>
      <c r="D2855" t="s">
        <v>47</v>
      </c>
      <c r="E2855" t="s">
        <v>132</v>
      </c>
      <c r="F2855" t="s">
        <v>54</v>
      </c>
      <c r="G2855" t="s">
        <v>55</v>
      </c>
      <c r="H2855" t="s">
        <v>51</v>
      </c>
      <c r="I2855" t="s">
        <v>43</v>
      </c>
      <c r="J2855" t="s">
        <v>43</v>
      </c>
      <c r="K2855" t="s">
        <v>43</v>
      </c>
      <c r="L2855" t="s">
        <v>60</v>
      </c>
      <c r="M2855">
        <v>480</v>
      </c>
      <c r="N2855">
        <v>1380</v>
      </c>
      <c r="O2855">
        <v>642</v>
      </c>
      <c r="P2855">
        <v>35.409999999999997</v>
      </c>
      <c r="Q2855">
        <v>46</v>
      </c>
      <c r="R2855">
        <v>2796780</v>
      </c>
      <c r="S2855" s="6">
        <f t="shared" si="440"/>
        <v>465217.39130434784</v>
      </c>
      <c r="T2855" s="6">
        <f t="shared" si="441"/>
        <v>347826.08695652173</v>
      </c>
      <c r="U2855" s="2">
        <f t="shared" si="442"/>
        <v>25659420.289855074</v>
      </c>
      <c r="V2855" s="3">
        <f t="shared" si="443"/>
        <v>13.956521739130435</v>
      </c>
      <c r="W2855" s="3">
        <f t="shared" si="444"/>
        <v>10.434782608695652</v>
      </c>
      <c r="X2855" s="2">
        <f t="shared" si="445"/>
        <v>769.78260869565213</v>
      </c>
      <c r="Y2855" s="3">
        <f t="shared" si="446"/>
        <v>10.434782608695652</v>
      </c>
      <c r="Z2855" s="2">
        <f t="shared" si="447"/>
        <v>55.155763239875391</v>
      </c>
      <c r="AA2855" s="5">
        <f t="shared" si="448"/>
        <v>1.3374999999999999</v>
      </c>
      <c r="AB2855" s="4">
        <f t="shared" si="449"/>
        <v>6.0799565217391306E-2</v>
      </c>
      <c r="AC2855">
        <v>4</v>
      </c>
      <c r="AD2855">
        <v>1</v>
      </c>
      <c r="AE2855">
        <v>1</v>
      </c>
      <c r="AF2855">
        <v>4</v>
      </c>
      <c r="AG2855">
        <v>1</v>
      </c>
      <c r="AH2855">
        <v>-0.29711270210378699</v>
      </c>
      <c r="AI2855">
        <v>-8.3199805333505295E-2</v>
      </c>
    </row>
    <row r="2856" spans="1:35" x14ac:dyDescent="0.2">
      <c r="A2856" t="s">
        <v>2931</v>
      </c>
      <c r="B2856" s="1">
        <v>43101</v>
      </c>
      <c r="C2856" t="s">
        <v>46</v>
      </c>
      <c r="D2856" t="s">
        <v>47</v>
      </c>
      <c r="E2856" t="s">
        <v>38</v>
      </c>
      <c r="F2856" t="s">
        <v>48</v>
      </c>
      <c r="G2856" t="s">
        <v>49</v>
      </c>
      <c r="H2856" t="s">
        <v>41</v>
      </c>
      <c r="I2856" t="s">
        <v>42</v>
      </c>
      <c r="J2856" t="s">
        <v>42</v>
      </c>
      <c r="K2856" t="s">
        <v>43</v>
      </c>
      <c r="L2856" t="s">
        <v>60</v>
      </c>
      <c r="M2856">
        <v>39</v>
      </c>
      <c r="N2856">
        <v>3602</v>
      </c>
      <c r="O2856">
        <v>236</v>
      </c>
      <c r="P2856">
        <v>41.38</v>
      </c>
      <c r="Q2856">
        <v>67</v>
      </c>
      <c r="R2856">
        <v>4951022</v>
      </c>
      <c r="S2856" s="6">
        <f t="shared" si="440"/>
        <v>65519.156024430871</v>
      </c>
      <c r="T2856" s="6">
        <f t="shared" si="441"/>
        <v>10827.318156579679</v>
      </c>
      <c r="U2856" s="2">
        <f t="shared" si="442"/>
        <v>11488062.187673515</v>
      </c>
      <c r="V2856" s="3">
        <f t="shared" si="443"/>
        <v>3.5223880597014925</v>
      </c>
      <c r="W2856" s="3">
        <f t="shared" si="444"/>
        <v>0.58208955223880599</v>
      </c>
      <c r="X2856" s="2">
        <f t="shared" si="445"/>
        <v>617.61194029850742</v>
      </c>
      <c r="Y2856" s="3">
        <f t="shared" si="446"/>
        <v>0.58208955223880599</v>
      </c>
      <c r="Z2856" s="2">
        <f t="shared" si="447"/>
        <v>175.33898305084745</v>
      </c>
      <c r="AA2856" s="5">
        <f t="shared" si="448"/>
        <v>6.0512820512820511</v>
      </c>
      <c r="AB2856" s="4">
        <f t="shared" si="449"/>
        <v>7.3895850746268657E-2</v>
      </c>
      <c r="AC2856">
        <v>7</v>
      </c>
      <c r="AD2856">
        <v>0</v>
      </c>
      <c r="AE2856">
        <v>1</v>
      </c>
      <c r="AF2856">
        <v>1</v>
      </c>
      <c r="AG2856">
        <v>1</v>
      </c>
      <c r="AH2856">
        <v>-0.66871310055852096</v>
      </c>
      <c r="AI2856">
        <v>-0.272734121046946</v>
      </c>
    </row>
    <row r="2857" spans="1:35" x14ac:dyDescent="0.2">
      <c r="A2857" t="s">
        <v>2932</v>
      </c>
      <c r="B2857" s="1">
        <v>43831</v>
      </c>
      <c r="C2857" t="s">
        <v>46</v>
      </c>
      <c r="D2857" t="s">
        <v>47</v>
      </c>
      <c r="E2857" t="s">
        <v>67</v>
      </c>
      <c r="F2857" t="s">
        <v>68</v>
      </c>
      <c r="G2857" t="s">
        <v>40</v>
      </c>
      <c r="H2857" t="s">
        <v>41</v>
      </c>
      <c r="I2857" t="s">
        <v>51</v>
      </c>
      <c r="J2857" t="s">
        <v>51</v>
      </c>
      <c r="K2857" t="s">
        <v>43</v>
      </c>
      <c r="L2857" t="s">
        <v>60</v>
      </c>
      <c r="M2857">
        <v>211</v>
      </c>
      <c r="N2857">
        <v>3897</v>
      </c>
      <c r="O2857">
        <v>390</v>
      </c>
      <c r="P2857">
        <v>43.11</v>
      </c>
      <c r="Q2857">
        <v>74</v>
      </c>
      <c r="R2857">
        <v>1296175</v>
      </c>
      <c r="S2857" s="6">
        <f t="shared" si="440"/>
        <v>100076.98229407237</v>
      </c>
      <c r="T2857" s="6">
        <f t="shared" si="441"/>
        <v>54144.213497562225</v>
      </c>
      <c r="U2857" s="2">
        <f t="shared" si="442"/>
        <v>11062355.658198614</v>
      </c>
      <c r="V2857" s="3">
        <f t="shared" si="443"/>
        <v>5.2702702702702702</v>
      </c>
      <c r="W2857" s="3">
        <f t="shared" si="444"/>
        <v>2.8513513513513513</v>
      </c>
      <c r="X2857" s="2">
        <f t="shared" si="445"/>
        <v>582.56756756756761</v>
      </c>
      <c r="Y2857" s="3">
        <f t="shared" si="446"/>
        <v>2.8513513513513513</v>
      </c>
      <c r="Z2857" s="2">
        <f t="shared" si="447"/>
        <v>110.53846153846153</v>
      </c>
      <c r="AA2857" s="5">
        <f t="shared" si="448"/>
        <v>1.8483412322274881</v>
      </c>
      <c r="AB2857" s="4">
        <f t="shared" si="449"/>
        <v>1.7515878378378379E-2</v>
      </c>
      <c r="AC2857">
        <v>8</v>
      </c>
      <c r="AD2857">
        <v>0</v>
      </c>
      <c r="AE2857">
        <v>1</v>
      </c>
      <c r="AF2857">
        <v>1</v>
      </c>
      <c r="AG2857">
        <v>1</v>
      </c>
      <c r="AH2857">
        <v>-0.74115198490857104</v>
      </c>
      <c r="AI2857">
        <v>-0.256289298055006</v>
      </c>
    </row>
    <row r="2858" spans="1:35" x14ac:dyDescent="0.2">
      <c r="A2858" t="s">
        <v>2933</v>
      </c>
      <c r="B2858" s="1">
        <v>42736</v>
      </c>
      <c r="C2858" t="s">
        <v>73</v>
      </c>
      <c r="D2858" t="s">
        <v>74</v>
      </c>
      <c r="E2858" t="s">
        <v>64</v>
      </c>
      <c r="F2858" t="s">
        <v>54</v>
      </c>
      <c r="G2858" t="s">
        <v>55</v>
      </c>
      <c r="H2858" t="s">
        <v>50</v>
      </c>
      <c r="I2858" t="s">
        <v>43</v>
      </c>
      <c r="J2858" t="s">
        <v>43</v>
      </c>
      <c r="K2858" t="s">
        <v>42</v>
      </c>
      <c r="L2858" t="s">
        <v>44</v>
      </c>
      <c r="M2858">
        <v>477</v>
      </c>
      <c r="N2858">
        <v>654</v>
      </c>
      <c r="O2858">
        <v>658</v>
      </c>
      <c r="P2858">
        <v>0.31</v>
      </c>
      <c r="Q2858">
        <v>68</v>
      </c>
      <c r="R2858">
        <v>3430204</v>
      </c>
      <c r="S2858" s="6">
        <f t="shared" si="440"/>
        <v>1006116.2079510704</v>
      </c>
      <c r="T2858" s="6">
        <f t="shared" si="441"/>
        <v>729357.79816513765</v>
      </c>
      <c r="U2858" s="2">
        <f t="shared" si="442"/>
        <v>474006.1162079511</v>
      </c>
      <c r="V2858" s="3">
        <f t="shared" si="443"/>
        <v>9.6764705882352935</v>
      </c>
      <c r="W2858" s="3">
        <f t="shared" si="444"/>
        <v>7.0147058823529411</v>
      </c>
      <c r="X2858" s="2">
        <f t="shared" si="445"/>
        <v>4.5588235294117645</v>
      </c>
      <c r="Y2858" s="3">
        <f t="shared" si="446"/>
        <v>7.0147058823529411</v>
      </c>
      <c r="Z2858" s="2">
        <f t="shared" si="447"/>
        <v>0.47112462006079026</v>
      </c>
      <c r="AA2858" s="5">
        <f t="shared" si="448"/>
        <v>1.379454926624738</v>
      </c>
      <c r="AB2858" s="4">
        <f t="shared" si="449"/>
        <v>5.0444176470588235E-2</v>
      </c>
      <c r="AC2858">
        <v>5</v>
      </c>
      <c r="AD2858">
        <v>1</v>
      </c>
      <c r="AE2858">
        <v>0</v>
      </c>
      <c r="AF2858">
        <v>1</v>
      </c>
      <c r="AG2858">
        <v>1</v>
      </c>
      <c r="AH2858">
        <v>-0.64245497724776202</v>
      </c>
      <c r="AI2858">
        <v>5.3269125820517897E-2</v>
      </c>
    </row>
    <row r="2859" spans="1:35" x14ac:dyDescent="0.2">
      <c r="A2859" t="s">
        <v>2934</v>
      </c>
      <c r="B2859" s="1">
        <v>42005</v>
      </c>
      <c r="C2859" t="s">
        <v>46</v>
      </c>
      <c r="D2859" t="s">
        <v>47</v>
      </c>
      <c r="E2859" t="s">
        <v>132</v>
      </c>
      <c r="F2859" t="s">
        <v>68</v>
      </c>
      <c r="G2859" t="s">
        <v>40</v>
      </c>
      <c r="H2859" t="s">
        <v>41</v>
      </c>
      <c r="I2859" t="s">
        <v>43</v>
      </c>
      <c r="J2859" t="s">
        <v>51</v>
      </c>
      <c r="K2859" t="s">
        <v>43</v>
      </c>
      <c r="L2859" t="s">
        <v>56</v>
      </c>
      <c r="M2859">
        <v>190</v>
      </c>
      <c r="N2859">
        <v>3994</v>
      </c>
      <c r="O2859">
        <v>592</v>
      </c>
      <c r="P2859">
        <v>25.85</v>
      </c>
      <c r="Q2859">
        <v>14</v>
      </c>
      <c r="R2859">
        <v>1607807</v>
      </c>
      <c r="S2859" s="6">
        <f t="shared" si="440"/>
        <v>148222.33350025039</v>
      </c>
      <c r="T2859" s="6">
        <f t="shared" si="441"/>
        <v>47571.35703555333</v>
      </c>
      <c r="U2859" s="2">
        <f t="shared" si="442"/>
        <v>6472208.3124687029</v>
      </c>
      <c r="V2859" s="3">
        <f t="shared" si="443"/>
        <v>42.285714285714285</v>
      </c>
      <c r="W2859" s="3">
        <f t="shared" si="444"/>
        <v>13.571428571428571</v>
      </c>
      <c r="X2859" s="2">
        <f t="shared" si="445"/>
        <v>1846.4285714285713</v>
      </c>
      <c r="Y2859" s="3">
        <f t="shared" si="446"/>
        <v>13.571428571428571</v>
      </c>
      <c r="Z2859" s="2">
        <f t="shared" si="447"/>
        <v>43.66554054054054</v>
      </c>
      <c r="AA2859" s="5">
        <f t="shared" si="448"/>
        <v>3.1157894736842104</v>
      </c>
      <c r="AB2859" s="4">
        <f t="shared" si="449"/>
        <v>0.11484335714285714</v>
      </c>
      <c r="AC2859">
        <v>8</v>
      </c>
      <c r="AD2859">
        <v>0</v>
      </c>
      <c r="AE2859">
        <v>1</v>
      </c>
      <c r="AF2859">
        <v>4</v>
      </c>
      <c r="AG2859">
        <v>1</v>
      </c>
      <c r="AH2859">
        <v>0.44534219431399802</v>
      </c>
      <c r="AI2859">
        <v>-0.26721895498604797</v>
      </c>
    </row>
    <row r="2860" spans="1:35" x14ac:dyDescent="0.2">
      <c r="A2860" t="s">
        <v>2935</v>
      </c>
      <c r="B2860" s="1">
        <v>38353</v>
      </c>
      <c r="C2860" t="s">
        <v>82</v>
      </c>
      <c r="D2860" t="s">
        <v>83</v>
      </c>
      <c r="E2860" t="s">
        <v>125</v>
      </c>
      <c r="F2860" t="s">
        <v>68</v>
      </c>
      <c r="G2860" t="s">
        <v>40</v>
      </c>
      <c r="H2860" t="s">
        <v>51</v>
      </c>
      <c r="I2860" t="s">
        <v>51</v>
      </c>
      <c r="J2860" t="s">
        <v>42</v>
      </c>
      <c r="K2860" t="s">
        <v>43</v>
      </c>
      <c r="L2860" t="s">
        <v>60</v>
      </c>
      <c r="M2860">
        <v>75</v>
      </c>
      <c r="N2860">
        <v>2272</v>
      </c>
      <c r="O2860">
        <v>273</v>
      </c>
      <c r="P2860">
        <v>48.89</v>
      </c>
      <c r="Q2860">
        <v>68</v>
      </c>
      <c r="R2860">
        <v>1636905</v>
      </c>
      <c r="S2860" s="6">
        <f t="shared" si="440"/>
        <v>120158.45070422535</v>
      </c>
      <c r="T2860" s="6">
        <f t="shared" si="441"/>
        <v>33010.563380281688</v>
      </c>
      <c r="U2860" s="2">
        <f t="shared" si="442"/>
        <v>21518485.915492959</v>
      </c>
      <c r="V2860" s="3">
        <f t="shared" si="443"/>
        <v>4.0147058823529411</v>
      </c>
      <c r="W2860" s="3">
        <f t="shared" si="444"/>
        <v>1.1029411764705883</v>
      </c>
      <c r="X2860" s="2">
        <f t="shared" si="445"/>
        <v>718.97058823529414</v>
      </c>
      <c r="Y2860" s="3">
        <f t="shared" si="446"/>
        <v>1.1029411764705883</v>
      </c>
      <c r="Z2860" s="2">
        <f t="shared" si="447"/>
        <v>179.08424908424908</v>
      </c>
      <c r="AA2860" s="5">
        <f t="shared" si="448"/>
        <v>3.64</v>
      </c>
      <c r="AB2860" s="4">
        <f t="shared" si="449"/>
        <v>2.4072132352941176E-2</v>
      </c>
      <c r="AC2860">
        <v>9</v>
      </c>
      <c r="AD2860">
        <v>1</v>
      </c>
      <c r="AE2860">
        <v>0</v>
      </c>
      <c r="AF2860">
        <v>1</v>
      </c>
      <c r="AG2860">
        <v>1</v>
      </c>
      <c r="AH2860">
        <v>-0.75030617748985895</v>
      </c>
      <c r="AI2860">
        <v>-0.234148231784612</v>
      </c>
    </row>
    <row r="2861" spans="1:35" x14ac:dyDescent="0.2">
      <c r="A2861" t="s">
        <v>2936</v>
      </c>
      <c r="B2861" s="1">
        <v>39448</v>
      </c>
      <c r="C2861" t="s">
        <v>58</v>
      </c>
      <c r="D2861" t="s">
        <v>47</v>
      </c>
      <c r="E2861" t="s">
        <v>64</v>
      </c>
      <c r="F2861" t="s">
        <v>65</v>
      </c>
      <c r="G2861" t="s">
        <v>40</v>
      </c>
      <c r="H2861" t="s">
        <v>41</v>
      </c>
      <c r="I2861" t="s">
        <v>43</v>
      </c>
      <c r="J2861" t="s">
        <v>51</v>
      </c>
      <c r="K2861" t="s">
        <v>43</v>
      </c>
      <c r="L2861" t="s">
        <v>44</v>
      </c>
      <c r="M2861">
        <v>188</v>
      </c>
      <c r="N2861">
        <v>3250</v>
      </c>
      <c r="O2861">
        <v>701</v>
      </c>
      <c r="P2861">
        <v>32.71</v>
      </c>
      <c r="Q2861">
        <v>18</v>
      </c>
      <c r="R2861">
        <v>3990481</v>
      </c>
      <c r="S2861" s="6">
        <f t="shared" si="440"/>
        <v>215692.30769230769</v>
      </c>
      <c r="T2861" s="6">
        <f t="shared" si="441"/>
        <v>57846.153846153844</v>
      </c>
      <c r="U2861" s="2">
        <f t="shared" si="442"/>
        <v>10064615.384615384</v>
      </c>
      <c r="V2861" s="3">
        <f t="shared" si="443"/>
        <v>38.944444444444443</v>
      </c>
      <c r="W2861" s="3">
        <f t="shared" si="444"/>
        <v>10.444444444444445</v>
      </c>
      <c r="X2861" s="2">
        <f t="shared" si="445"/>
        <v>1817.2222222222222</v>
      </c>
      <c r="Y2861" s="3">
        <f t="shared" si="446"/>
        <v>10.444444444444445</v>
      </c>
      <c r="Z2861" s="2">
        <f t="shared" si="447"/>
        <v>46.661911554921538</v>
      </c>
      <c r="AA2861" s="5">
        <f t="shared" si="448"/>
        <v>3.728723404255319</v>
      </c>
      <c r="AB2861" s="4">
        <f t="shared" si="449"/>
        <v>0.2216933888888889</v>
      </c>
      <c r="AC2861">
        <v>3</v>
      </c>
      <c r="AD2861">
        <v>0</v>
      </c>
      <c r="AE2861">
        <v>0</v>
      </c>
      <c r="AF2861">
        <v>4</v>
      </c>
      <c r="AG2861">
        <v>1</v>
      </c>
      <c r="AH2861">
        <v>0.61086020648956596</v>
      </c>
      <c r="AI2861">
        <v>-0.24958653554634999</v>
      </c>
    </row>
    <row r="2862" spans="1:35" x14ac:dyDescent="0.2">
      <c r="A2862" t="s">
        <v>2937</v>
      </c>
      <c r="B2862" s="1">
        <v>43101</v>
      </c>
      <c r="C2862" t="s">
        <v>62</v>
      </c>
      <c r="D2862" t="s">
        <v>63</v>
      </c>
      <c r="E2862" t="s">
        <v>125</v>
      </c>
      <c r="F2862" t="s">
        <v>68</v>
      </c>
      <c r="G2862" t="s">
        <v>40</v>
      </c>
      <c r="H2862" t="s">
        <v>41</v>
      </c>
      <c r="I2862" t="s">
        <v>51</v>
      </c>
      <c r="J2862" t="s">
        <v>43</v>
      </c>
      <c r="K2862" t="s">
        <v>42</v>
      </c>
      <c r="L2862" t="s">
        <v>56</v>
      </c>
      <c r="M2862">
        <v>431</v>
      </c>
      <c r="N2862">
        <v>4514</v>
      </c>
      <c r="O2862">
        <v>307</v>
      </c>
      <c r="P2862">
        <v>4.01</v>
      </c>
      <c r="Q2862">
        <v>78</v>
      </c>
      <c r="R2862">
        <v>4140111</v>
      </c>
      <c r="S2862" s="6">
        <f t="shared" si="440"/>
        <v>68010.633584404073</v>
      </c>
      <c r="T2862" s="6">
        <f t="shared" si="441"/>
        <v>95480.726628267614</v>
      </c>
      <c r="U2862" s="2">
        <f t="shared" si="442"/>
        <v>888347.36375719984</v>
      </c>
      <c r="V2862" s="3">
        <f t="shared" si="443"/>
        <v>3.9358974358974357</v>
      </c>
      <c r="W2862" s="3">
        <f t="shared" si="444"/>
        <v>5.5256410256410255</v>
      </c>
      <c r="X2862" s="2">
        <f t="shared" si="445"/>
        <v>51.410256410256409</v>
      </c>
      <c r="Y2862" s="3">
        <f t="shared" si="446"/>
        <v>5.5256410256410255</v>
      </c>
      <c r="Z2862" s="2">
        <f t="shared" si="447"/>
        <v>13.061889250814332</v>
      </c>
      <c r="AA2862" s="5">
        <f t="shared" si="448"/>
        <v>0.71229698375870065</v>
      </c>
      <c r="AB2862" s="4">
        <f t="shared" si="449"/>
        <v>5.3078346153846157E-2</v>
      </c>
      <c r="AC2862">
        <v>9</v>
      </c>
      <c r="AD2862">
        <v>1</v>
      </c>
      <c r="AE2862">
        <v>0</v>
      </c>
      <c r="AF2862">
        <v>1</v>
      </c>
      <c r="AG2862">
        <v>1</v>
      </c>
      <c r="AH2862">
        <v>-0.73018128937752003</v>
      </c>
      <c r="AI2862">
        <v>-0.27542277565592799</v>
      </c>
    </row>
    <row r="2863" spans="1:35" x14ac:dyDescent="0.2">
      <c r="A2863" t="s">
        <v>2938</v>
      </c>
      <c r="B2863" s="1">
        <v>38353</v>
      </c>
      <c r="C2863" t="s">
        <v>82</v>
      </c>
      <c r="D2863" t="s">
        <v>83</v>
      </c>
      <c r="E2863" t="s">
        <v>132</v>
      </c>
      <c r="F2863" t="s">
        <v>68</v>
      </c>
      <c r="G2863" t="s">
        <v>40</v>
      </c>
      <c r="H2863" t="s">
        <v>51</v>
      </c>
      <c r="I2863" t="s">
        <v>43</v>
      </c>
      <c r="J2863" t="s">
        <v>43</v>
      </c>
      <c r="K2863" t="s">
        <v>43</v>
      </c>
      <c r="L2863" t="s">
        <v>44</v>
      </c>
      <c r="M2863">
        <v>360</v>
      </c>
      <c r="N2863">
        <v>1638</v>
      </c>
      <c r="O2863">
        <v>976</v>
      </c>
      <c r="P2863">
        <v>36.99</v>
      </c>
      <c r="Q2863">
        <v>34</v>
      </c>
      <c r="R2863">
        <v>3994418</v>
      </c>
      <c r="S2863" s="6">
        <f t="shared" si="440"/>
        <v>595848.59584859584</v>
      </c>
      <c r="T2863" s="6">
        <f t="shared" si="441"/>
        <v>219780.21978021978</v>
      </c>
      <c r="U2863" s="2">
        <f t="shared" si="442"/>
        <v>22582417.582417581</v>
      </c>
      <c r="V2863" s="3">
        <f t="shared" si="443"/>
        <v>28.705882352941178</v>
      </c>
      <c r="W2863" s="3">
        <f t="shared" si="444"/>
        <v>10.588235294117647</v>
      </c>
      <c r="X2863" s="2">
        <f t="shared" si="445"/>
        <v>1087.9411764705883</v>
      </c>
      <c r="Y2863" s="3">
        <f t="shared" si="446"/>
        <v>10.588235294117647</v>
      </c>
      <c r="Z2863" s="2">
        <f t="shared" si="447"/>
        <v>37.899590163934427</v>
      </c>
      <c r="AA2863" s="5">
        <f t="shared" si="448"/>
        <v>2.7111111111111112</v>
      </c>
      <c r="AB2863" s="4">
        <f t="shared" si="449"/>
        <v>0.11748288235294117</v>
      </c>
      <c r="AC2863">
        <v>7</v>
      </c>
      <c r="AD2863">
        <v>0</v>
      </c>
      <c r="AE2863">
        <v>1</v>
      </c>
      <c r="AF2863">
        <v>4</v>
      </c>
      <c r="AG2863">
        <v>1</v>
      </c>
      <c r="AH2863">
        <v>9.5540201089950205E-2</v>
      </c>
      <c r="AI2863">
        <v>-0.11189464454164701</v>
      </c>
    </row>
    <row r="2864" spans="1:35" x14ac:dyDescent="0.2">
      <c r="A2864" t="s">
        <v>2939</v>
      </c>
      <c r="B2864" s="1">
        <v>39083</v>
      </c>
      <c r="C2864" t="s">
        <v>103</v>
      </c>
      <c r="D2864" t="s">
        <v>47</v>
      </c>
      <c r="E2864" t="s">
        <v>75</v>
      </c>
      <c r="F2864" t="s">
        <v>39</v>
      </c>
      <c r="G2864" t="s">
        <v>40</v>
      </c>
      <c r="H2864" t="s">
        <v>41</v>
      </c>
      <c r="I2864" t="s">
        <v>43</v>
      </c>
      <c r="J2864" t="s">
        <v>43</v>
      </c>
      <c r="K2864" t="s">
        <v>42</v>
      </c>
      <c r="L2864" t="s">
        <v>56</v>
      </c>
      <c r="M2864">
        <v>451</v>
      </c>
      <c r="N2864">
        <v>2547</v>
      </c>
      <c r="O2864">
        <v>511</v>
      </c>
      <c r="P2864">
        <v>8.27</v>
      </c>
      <c r="Q2864">
        <v>68</v>
      </c>
      <c r="R2864">
        <v>468574</v>
      </c>
      <c r="S2864" s="6">
        <f t="shared" si="440"/>
        <v>200628.1900274833</v>
      </c>
      <c r="T2864" s="6">
        <f t="shared" si="441"/>
        <v>177071.06399685904</v>
      </c>
      <c r="U2864" s="2">
        <f t="shared" si="442"/>
        <v>3246957.2045543776</v>
      </c>
      <c r="V2864" s="3">
        <f t="shared" si="443"/>
        <v>7.5147058823529411</v>
      </c>
      <c r="W2864" s="3">
        <f t="shared" si="444"/>
        <v>6.632352941176471</v>
      </c>
      <c r="X2864" s="2">
        <f t="shared" si="445"/>
        <v>121.61764705882354</v>
      </c>
      <c r="Y2864" s="3">
        <f t="shared" si="446"/>
        <v>6.632352941176471</v>
      </c>
      <c r="Z2864" s="2">
        <f t="shared" si="447"/>
        <v>16.1839530332681</v>
      </c>
      <c r="AA2864" s="5">
        <f t="shared" si="448"/>
        <v>1.1330376940133038</v>
      </c>
      <c r="AB2864" s="4">
        <f t="shared" si="449"/>
        <v>6.8907941176470592E-3</v>
      </c>
      <c r="AC2864">
        <v>5</v>
      </c>
      <c r="AD2864">
        <v>1</v>
      </c>
      <c r="AE2864">
        <v>1</v>
      </c>
      <c r="AF2864">
        <v>1</v>
      </c>
      <c r="AG2864">
        <v>1</v>
      </c>
      <c r="AH2864">
        <v>-0.76195769511212696</v>
      </c>
      <c r="AI2864">
        <v>-0.22358051630498901</v>
      </c>
    </row>
    <row r="2865" spans="1:35" x14ac:dyDescent="0.2">
      <c r="A2865" t="s">
        <v>2940</v>
      </c>
      <c r="B2865" s="1">
        <v>38353</v>
      </c>
      <c r="C2865" t="s">
        <v>70</v>
      </c>
      <c r="D2865" t="s">
        <v>63</v>
      </c>
      <c r="E2865" t="s">
        <v>75</v>
      </c>
      <c r="F2865" t="s">
        <v>54</v>
      </c>
      <c r="G2865" t="s">
        <v>55</v>
      </c>
      <c r="H2865" t="s">
        <v>41</v>
      </c>
      <c r="I2865" t="s">
        <v>43</v>
      </c>
      <c r="J2865" t="s">
        <v>43</v>
      </c>
      <c r="K2865" t="s">
        <v>43</v>
      </c>
      <c r="L2865" t="s">
        <v>78</v>
      </c>
      <c r="M2865">
        <v>351</v>
      </c>
      <c r="N2865">
        <v>4599</v>
      </c>
      <c r="O2865">
        <v>799</v>
      </c>
      <c r="P2865">
        <v>32.33</v>
      </c>
      <c r="Q2865">
        <v>97</v>
      </c>
      <c r="R2865">
        <v>3808012</v>
      </c>
      <c r="S2865" s="6">
        <f t="shared" si="440"/>
        <v>173733.42030876278</v>
      </c>
      <c r="T2865" s="6">
        <f t="shared" si="441"/>
        <v>76320.939334637966</v>
      </c>
      <c r="U2865" s="2">
        <f t="shared" si="442"/>
        <v>7029789.0845836047</v>
      </c>
      <c r="V2865" s="3">
        <f t="shared" si="443"/>
        <v>8.2371134020618548</v>
      </c>
      <c r="W2865" s="3">
        <f t="shared" si="444"/>
        <v>3.6185567010309279</v>
      </c>
      <c r="X2865" s="2">
        <f t="shared" si="445"/>
        <v>333.29896907216494</v>
      </c>
      <c r="Y2865" s="3">
        <f t="shared" si="446"/>
        <v>3.6185567010309279</v>
      </c>
      <c r="Z2865" s="2">
        <f t="shared" si="447"/>
        <v>40.463078848560698</v>
      </c>
      <c r="AA2865" s="5">
        <f t="shared" si="448"/>
        <v>2.2763532763532766</v>
      </c>
      <c r="AB2865" s="4">
        <f t="shared" si="449"/>
        <v>3.9257855670103092E-2</v>
      </c>
      <c r="AC2865">
        <v>2</v>
      </c>
      <c r="AD2865">
        <v>1</v>
      </c>
      <c r="AE2865">
        <v>0</v>
      </c>
      <c r="AF2865">
        <v>1</v>
      </c>
      <c r="AG2865">
        <v>1</v>
      </c>
      <c r="AH2865">
        <v>-0.69205511619017002</v>
      </c>
      <c r="AI2865">
        <v>-0.24946852313412701</v>
      </c>
    </row>
    <row r="2866" spans="1:35" x14ac:dyDescent="0.2">
      <c r="A2866" t="s">
        <v>2941</v>
      </c>
      <c r="B2866" s="1">
        <v>41275</v>
      </c>
      <c r="C2866" t="s">
        <v>70</v>
      </c>
      <c r="D2866" t="s">
        <v>63</v>
      </c>
      <c r="E2866" t="s">
        <v>132</v>
      </c>
      <c r="F2866" t="s">
        <v>68</v>
      </c>
      <c r="G2866" t="s">
        <v>40</v>
      </c>
      <c r="H2866" t="s">
        <v>51</v>
      </c>
      <c r="I2866" t="s">
        <v>43</v>
      </c>
      <c r="J2866" t="s">
        <v>42</v>
      </c>
      <c r="K2866" t="s">
        <v>43</v>
      </c>
      <c r="L2866" t="s">
        <v>56</v>
      </c>
      <c r="M2866">
        <v>109</v>
      </c>
      <c r="N2866">
        <v>2132</v>
      </c>
      <c r="O2866">
        <v>545</v>
      </c>
      <c r="P2866">
        <v>41.23</v>
      </c>
      <c r="Q2866">
        <v>13</v>
      </c>
      <c r="R2866">
        <v>2884347</v>
      </c>
      <c r="S2866" s="6">
        <f t="shared" si="440"/>
        <v>255628.51782363976</v>
      </c>
      <c r="T2866" s="6">
        <f t="shared" si="441"/>
        <v>51125.703564727955</v>
      </c>
      <c r="U2866" s="2">
        <f t="shared" si="442"/>
        <v>19338649.155722328</v>
      </c>
      <c r="V2866" s="3">
        <f t="shared" si="443"/>
        <v>41.92307692307692</v>
      </c>
      <c r="W2866" s="3">
        <f t="shared" si="444"/>
        <v>8.384615384615385</v>
      </c>
      <c r="X2866" s="2">
        <f t="shared" si="445"/>
        <v>3171.5384615384614</v>
      </c>
      <c r="Y2866" s="3">
        <f t="shared" si="446"/>
        <v>8.384615384615385</v>
      </c>
      <c r="Z2866" s="2">
        <f t="shared" si="447"/>
        <v>75.651376146788991</v>
      </c>
      <c r="AA2866" s="5">
        <f t="shared" si="448"/>
        <v>5</v>
      </c>
      <c r="AB2866" s="4">
        <f t="shared" si="449"/>
        <v>0.22187284615384614</v>
      </c>
      <c r="AC2866">
        <v>1</v>
      </c>
      <c r="AD2866">
        <v>1</v>
      </c>
      <c r="AE2866">
        <v>0</v>
      </c>
      <c r="AF2866">
        <v>4</v>
      </c>
      <c r="AG2866">
        <v>1</v>
      </c>
      <c r="AH2866">
        <v>0.87895982932743399</v>
      </c>
      <c r="AI2866">
        <v>-0.222819989123166</v>
      </c>
    </row>
    <row r="2867" spans="1:35" x14ac:dyDescent="0.2">
      <c r="A2867" t="s">
        <v>2942</v>
      </c>
      <c r="B2867" s="1">
        <v>39814</v>
      </c>
      <c r="C2867" t="s">
        <v>103</v>
      </c>
      <c r="D2867" t="s">
        <v>47</v>
      </c>
      <c r="E2867" t="s">
        <v>75</v>
      </c>
      <c r="F2867" t="s">
        <v>54</v>
      </c>
      <c r="G2867" t="s">
        <v>55</v>
      </c>
      <c r="H2867" t="s">
        <v>51</v>
      </c>
      <c r="I2867" t="s">
        <v>42</v>
      </c>
      <c r="J2867" t="s">
        <v>42</v>
      </c>
      <c r="K2867" t="s">
        <v>43</v>
      </c>
      <c r="L2867" t="s">
        <v>78</v>
      </c>
      <c r="M2867">
        <v>108</v>
      </c>
      <c r="N2867">
        <v>1537</v>
      </c>
      <c r="O2867">
        <v>169</v>
      </c>
      <c r="P2867">
        <v>48.25</v>
      </c>
      <c r="Q2867">
        <v>29</v>
      </c>
      <c r="R2867">
        <v>4434571</v>
      </c>
      <c r="S2867" s="6">
        <f t="shared" si="440"/>
        <v>109954.4567338972</v>
      </c>
      <c r="T2867" s="6">
        <f t="shared" si="441"/>
        <v>70266.753415744955</v>
      </c>
      <c r="U2867" s="2">
        <f t="shared" si="442"/>
        <v>31392322.706571244</v>
      </c>
      <c r="V2867" s="3">
        <f t="shared" si="443"/>
        <v>5.8275862068965516</v>
      </c>
      <c r="W2867" s="3">
        <f t="shared" si="444"/>
        <v>3.7241379310344827</v>
      </c>
      <c r="X2867" s="2">
        <f t="shared" si="445"/>
        <v>1663.7931034482758</v>
      </c>
      <c r="Y2867" s="3">
        <f t="shared" si="446"/>
        <v>3.7241379310344827</v>
      </c>
      <c r="Z2867" s="2">
        <f t="shared" si="447"/>
        <v>285.50295857988164</v>
      </c>
      <c r="AA2867" s="5">
        <f t="shared" si="448"/>
        <v>1.5648148148148149</v>
      </c>
      <c r="AB2867" s="4">
        <f t="shared" si="449"/>
        <v>0.15291624137931034</v>
      </c>
      <c r="AC2867">
        <v>7</v>
      </c>
      <c r="AD2867">
        <v>0</v>
      </c>
      <c r="AE2867">
        <v>1</v>
      </c>
      <c r="AF2867">
        <v>4</v>
      </c>
      <c r="AG2867">
        <v>1</v>
      </c>
      <c r="AH2867">
        <v>-0.116233607028251</v>
      </c>
      <c r="AI2867">
        <v>-0.206853065436302</v>
      </c>
    </row>
    <row r="2868" spans="1:35" x14ac:dyDescent="0.2">
      <c r="A2868" t="s">
        <v>2943</v>
      </c>
      <c r="B2868" s="1">
        <v>44562</v>
      </c>
      <c r="C2868" t="s">
        <v>58</v>
      </c>
      <c r="D2868" t="s">
        <v>47</v>
      </c>
      <c r="E2868" t="s">
        <v>132</v>
      </c>
      <c r="F2868" t="s">
        <v>68</v>
      </c>
      <c r="G2868" t="s">
        <v>40</v>
      </c>
      <c r="H2868" t="s">
        <v>51</v>
      </c>
      <c r="I2868" t="s">
        <v>43</v>
      </c>
      <c r="J2868" t="s">
        <v>51</v>
      </c>
      <c r="K2868" t="s">
        <v>42</v>
      </c>
      <c r="L2868" t="s">
        <v>60</v>
      </c>
      <c r="M2868">
        <v>158</v>
      </c>
      <c r="N2868">
        <v>1696</v>
      </c>
      <c r="O2868">
        <v>824</v>
      </c>
      <c r="P2868">
        <v>4.0999999999999996</v>
      </c>
      <c r="Q2868">
        <v>79</v>
      </c>
      <c r="R2868">
        <v>299975</v>
      </c>
      <c r="S2868" s="6">
        <f t="shared" si="440"/>
        <v>485849.05660377361</v>
      </c>
      <c r="T2868" s="6">
        <f t="shared" si="441"/>
        <v>93160.377358490572</v>
      </c>
      <c r="U2868" s="2">
        <f t="shared" si="442"/>
        <v>2417452.830188679</v>
      </c>
      <c r="V2868" s="3">
        <f t="shared" si="443"/>
        <v>10.430379746835444</v>
      </c>
      <c r="W2868" s="3">
        <f t="shared" si="444"/>
        <v>2</v>
      </c>
      <c r="X2868" s="2">
        <f t="shared" si="445"/>
        <v>51.898734177215182</v>
      </c>
      <c r="Y2868" s="3">
        <f t="shared" si="446"/>
        <v>2</v>
      </c>
      <c r="Z2868" s="2">
        <f t="shared" si="447"/>
        <v>4.9757281553398052</v>
      </c>
      <c r="AA2868" s="5">
        <f t="shared" si="448"/>
        <v>5.2151898734177218</v>
      </c>
      <c r="AB2868" s="4">
        <f t="shared" si="449"/>
        <v>3.7971518987341773E-3</v>
      </c>
      <c r="AC2868">
        <v>3</v>
      </c>
      <c r="AD2868">
        <v>0</v>
      </c>
      <c r="AE2868">
        <v>1</v>
      </c>
      <c r="AF2868">
        <v>1</v>
      </c>
      <c r="AG2868">
        <v>1</v>
      </c>
      <c r="AH2868">
        <v>-0.86934176780357297</v>
      </c>
      <c r="AI2868">
        <v>-0.206198080028268</v>
      </c>
    </row>
    <row r="2869" spans="1:35" x14ac:dyDescent="0.2">
      <c r="A2869" t="s">
        <v>2944</v>
      </c>
      <c r="B2869" s="1">
        <v>39083</v>
      </c>
      <c r="C2869" t="s">
        <v>36</v>
      </c>
      <c r="D2869" t="s">
        <v>37</v>
      </c>
      <c r="E2869" t="s">
        <v>77</v>
      </c>
      <c r="F2869" t="s">
        <v>54</v>
      </c>
      <c r="G2869" t="s">
        <v>55</v>
      </c>
      <c r="H2869" t="s">
        <v>50</v>
      </c>
      <c r="I2869" t="s">
        <v>42</v>
      </c>
      <c r="J2869" t="s">
        <v>51</v>
      </c>
      <c r="K2869" t="s">
        <v>43</v>
      </c>
      <c r="L2869" t="s">
        <v>78</v>
      </c>
      <c r="M2869">
        <v>148</v>
      </c>
      <c r="N2869">
        <v>271</v>
      </c>
      <c r="O2869">
        <v>99</v>
      </c>
      <c r="P2869">
        <v>45.19</v>
      </c>
      <c r="Q2869">
        <v>14</v>
      </c>
      <c r="R2869">
        <v>3003255</v>
      </c>
      <c r="S2869" s="6">
        <f t="shared" si="440"/>
        <v>365313.65313653136</v>
      </c>
      <c r="T2869" s="6">
        <f t="shared" si="441"/>
        <v>546125.46125461254</v>
      </c>
      <c r="U2869" s="2">
        <f t="shared" si="442"/>
        <v>166752767.52767527</v>
      </c>
      <c r="V2869" s="3">
        <f t="shared" si="443"/>
        <v>7.0714285714285712</v>
      </c>
      <c r="W2869" s="3">
        <f t="shared" si="444"/>
        <v>10.571428571428571</v>
      </c>
      <c r="X2869" s="2">
        <f t="shared" si="445"/>
        <v>3227.8571428571427</v>
      </c>
      <c r="Y2869" s="3">
        <f t="shared" si="446"/>
        <v>10.571428571428571</v>
      </c>
      <c r="Z2869" s="2">
        <f t="shared" si="447"/>
        <v>456.46464646464648</v>
      </c>
      <c r="AA2869" s="5">
        <f t="shared" si="448"/>
        <v>0.66891891891891897</v>
      </c>
      <c r="AB2869" s="4">
        <f t="shared" si="449"/>
        <v>0.2145182142857143</v>
      </c>
      <c r="AC2869">
        <v>8</v>
      </c>
      <c r="AD2869">
        <v>1</v>
      </c>
      <c r="AE2869">
        <v>0</v>
      </c>
      <c r="AF2869">
        <v>4</v>
      </c>
      <c r="AG2869">
        <v>1</v>
      </c>
      <c r="AH2869">
        <v>0.54573260958664904</v>
      </c>
      <c r="AI2869">
        <v>0.282260245373462</v>
      </c>
    </row>
    <row r="2870" spans="1:35" x14ac:dyDescent="0.2">
      <c r="A2870" t="s">
        <v>2945</v>
      </c>
      <c r="B2870" s="1">
        <v>39083</v>
      </c>
      <c r="C2870" t="s">
        <v>103</v>
      </c>
      <c r="D2870" t="s">
        <v>47</v>
      </c>
      <c r="E2870" t="s">
        <v>59</v>
      </c>
      <c r="F2870" t="s">
        <v>68</v>
      </c>
      <c r="G2870" t="s">
        <v>40</v>
      </c>
      <c r="H2870" t="s">
        <v>50</v>
      </c>
      <c r="I2870" t="s">
        <v>43</v>
      </c>
      <c r="J2870" t="s">
        <v>43</v>
      </c>
      <c r="K2870" t="s">
        <v>43</v>
      </c>
      <c r="L2870" t="s">
        <v>56</v>
      </c>
      <c r="M2870">
        <v>496</v>
      </c>
      <c r="N2870">
        <v>1183</v>
      </c>
      <c r="O2870">
        <v>583</v>
      </c>
      <c r="P2870">
        <v>45.73</v>
      </c>
      <c r="Q2870">
        <v>71</v>
      </c>
      <c r="R2870">
        <v>2941757</v>
      </c>
      <c r="S2870" s="6">
        <f t="shared" si="440"/>
        <v>492814.87743026204</v>
      </c>
      <c r="T2870" s="6">
        <f t="shared" si="441"/>
        <v>419273.03465765005</v>
      </c>
      <c r="U2870" s="2">
        <f t="shared" si="442"/>
        <v>38655959.425190195</v>
      </c>
      <c r="V2870" s="3">
        <f t="shared" si="443"/>
        <v>8.2112676056338021</v>
      </c>
      <c r="W2870" s="3">
        <f t="shared" si="444"/>
        <v>6.9859154929577461</v>
      </c>
      <c r="X2870" s="2">
        <f t="shared" si="445"/>
        <v>644.08450704225356</v>
      </c>
      <c r="Y2870" s="3">
        <f t="shared" si="446"/>
        <v>6.9859154929577461</v>
      </c>
      <c r="Z2870" s="2">
        <f t="shared" si="447"/>
        <v>78.439108061749565</v>
      </c>
      <c r="AA2870" s="5">
        <f t="shared" si="448"/>
        <v>1.1754032258064515</v>
      </c>
      <c r="AB2870" s="4">
        <f t="shared" si="449"/>
        <v>4.143319718309859E-2</v>
      </c>
      <c r="AC2870">
        <v>8</v>
      </c>
      <c r="AD2870">
        <v>0</v>
      </c>
      <c r="AE2870">
        <v>0</v>
      </c>
      <c r="AF2870">
        <v>1</v>
      </c>
      <c r="AG2870">
        <v>1</v>
      </c>
      <c r="AH2870">
        <v>-0.52551982248598705</v>
      </c>
      <c r="AI2870">
        <v>-2.6811129764643699E-2</v>
      </c>
    </row>
    <row r="2871" spans="1:35" x14ac:dyDescent="0.2">
      <c r="A2871" t="s">
        <v>2946</v>
      </c>
      <c r="B2871" s="1">
        <v>42736</v>
      </c>
      <c r="C2871" t="s">
        <v>62</v>
      </c>
      <c r="D2871" t="s">
        <v>63</v>
      </c>
      <c r="E2871" t="s">
        <v>80</v>
      </c>
      <c r="F2871" t="s">
        <v>68</v>
      </c>
      <c r="G2871" t="s">
        <v>40</v>
      </c>
      <c r="H2871" t="s">
        <v>41</v>
      </c>
      <c r="I2871" t="s">
        <v>51</v>
      </c>
      <c r="J2871" t="s">
        <v>51</v>
      </c>
      <c r="K2871" t="s">
        <v>42</v>
      </c>
      <c r="L2871" t="s">
        <v>5077</v>
      </c>
      <c r="M2871">
        <v>150</v>
      </c>
      <c r="N2871">
        <v>4165</v>
      </c>
      <c r="O2871">
        <v>466</v>
      </c>
      <c r="P2871">
        <v>10.130000000000001</v>
      </c>
      <c r="Q2871">
        <v>97</v>
      </c>
      <c r="R2871">
        <v>1558828</v>
      </c>
      <c r="S2871" s="6">
        <f t="shared" si="440"/>
        <v>111884.75390156063</v>
      </c>
      <c r="T2871" s="6">
        <f t="shared" si="441"/>
        <v>36014.405762304923</v>
      </c>
      <c r="U2871" s="2">
        <f t="shared" si="442"/>
        <v>2432172.8691476593</v>
      </c>
      <c r="V2871" s="3">
        <f t="shared" si="443"/>
        <v>4.804123711340206</v>
      </c>
      <c r="W2871" s="3">
        <f t="shared" si="444"/>
        <v>1.5463917525773196</v>
      </c>
      <c r="X2871" s="2">
        <f t="shared" si="445"/>
        <v>104.43298969072166</v>
      </c>
      <c r="Y2871" s="3">
        <f t="shared" si="446"/>
        <v>1.5463917525773196</v>
      </c>
      <c r="Z2871" s="2">
        <f t="shared" si="447"/>
        <v>21.738197424892704</v>
      </c>
      <c r="AA2871" s="5">
        <f t="shared" si="448"/>
        <v>3.1066666666666665</v>
      </c>
      <c r="AB2871" s="4">
        <f t="shared" si="449"/>
        <v>1.607039175257732E-2</v>
      </c>
      <c r="AC2871">
        <v>4</v>
      </c>
      <c r="AD2871">
        <v>1</v>
      </c>
      <c r="AE2871">
        <v>0</v>
      </c>
      <c r="AF2871">
        <v>1</v>
      </c>
      <c r="AG2871">
        <v>1</v>
      </c>
      <c r="AH2871">
        <v>-0.90241440500063896</v>
      </c>
      <c r="AI2871">
        <v>-0.27995050678234101</v>
      </c>
    </row>
    <row r="2872" spans="1:35" x14ac:dyDescent="0.2">
      <c r="A2872" t="s">
        <v>2947</v>
      </c>
      <c r="B2872" s="1">
        <v>38353</v>
      </c>
      <c r="C2872" t="s">
        <v>58</v>
      </c>
      <c r="D2872" t="s">
        <v>47</v>
      </c>
      <c r="E2872" t="s">
        <v>64</v>
      </c>
      <c r="F2872" t="s">
        <v>39</v>
      </c>
      <c r="G2872" t="s">
        <v>40</v>
      </c>
      <c r="H2872" t="s">
        <v>51</v>
      </c>
      <c r="I2872" t="s">
        <v>43</v>
      </c>
      <c r="J2872" t="s">
        <v>43</v>
      </c>
      <c r="K2872" t="s">
        <v>51</v>
      </c>
      <c r="L2872" t="s">
        <v>78</v>
      </c>
      <c r="M2872">
        <v>453</v>
      </c>
      <c r="N2872">
        <v>1435</v>
      </c>
      <c r="O2872">
        <v>852</v>
      </c>
      <c r="P2872">
        <v>20.94</v>
      </c>
      <c r="Q2872">
        <v>44</v>
      </c>
      <c r="R2872">
        <v>3496293</v>
      </c>
      <c r="S2872" s="6">
        <f t="shared" si="440"/>
        <v>593728.22299651569</v>
      </c>
      <c r="T2872" s="6">
        <f t="shared" si="441"/>
        <v>315679.44250871078</v>
      </c>
      <c r="U2872" s="2">
        <f t="shared" si="442"/>
        <v>14592334.494773518</v>
      </c>
      <c r="V2872" s="3">
        <f t="shared" si="443"/>
        <v>19.363636363636363</v>
      </c>
      <c r="W2872" s="3">
        <f t="shared" si="444"/>
        <v>10.295454545454545</v>
      </c>
      <c r="X2872" s="2">
        <f t="shared" si="445"/>
        <v>475.90909090909093</v>
      </c>
      <c r="Y2872" s="3">
        <f t="shared" si="446"/>
        <v>10.295454545454545</v>
      </c>
      <c r="Z2872" s="2">
        <f t="shared" si="447"/>
        <v>24.577464788732396</v>
      </c>
      <c r="AA2872" s="5">
        <f t="shared" si="448"/>
        <v>1.880794701986755</v>
      </c>
      <c r="AB2872" s="4">
        <f t="shared" si="449"/>
        <v>7.946120454545455E-2</v>
      </c>
      <c r="AC2872">
        <v>3</v>
      </c>
      <c r="AD2872">
        <v>1</v>
      </c>
      <c r="AE2872">
        <v>1</v>
      </c>
      <c r="AF2872">
        <v>4</v>
      </c>
      <c r="AG2872">
        <v>1</v>
      </c>
      <c r="AH2872">
        <v>-0.26196998289997198</v>
      </c>
      <c r="AI2872">
        <v>-0.100432546554757</v>
      </c>
    </row>
    <row r="2873" spans="1:35" x14ac:dyDescent="0.2">
      <c r="A2873" t="s">
        <v>2948</v>
      </c>
      <c r="B2873" s="1">
        <v>40909</v>
      </c>
      <c r="C2873" t="s">
        <v>70</v>
      </c>
      <c r="D2873" t="s">
        <v>63</v>
      </c>
      <c r="E2873" t="s">
        <v>64</v>
      </c>
      <c r="F2873" t="s">
        <v>48</v>
      </c>
      <c r="G2873" t="s">
        <v>49</v>
      </c>
      <c r="H2873" t="s">
        <v>41</v>
      </c>
      <c r="I2873" t="s">
        <v>43</v>
      </c>
      <c r="J2873" t="s">
        <v>51</v>
      </c>
      <c r="K2873" t="s">
        <v>51</v>
      </c>
      <c r="L2873" t="s">
        <v>44</v>
      </c>
      <c r="M2873">
        <v>139</v>
      </c>
      <c r="N2873">
        <v>2904</v>
      </c>
      <c r="O2873">
        <v>716</v>
      </c>
      <c r="P2873">
        <v>12.97</v>
      </c>
      <c r="Q2873">
        <v>27</v>
      </c>
      <c r="R2873">
        <v>1971986</v>
      </c>
      <c r="S2873" s="6">
        <f t="shared" si="440"/>
        <v>246556.4738292011</v>
      </c>
      <c r="T2873" s="6">
        <f t="shared" si="441"/>
        <v>47865.013774104686</v>
      </c>
      <c r="U2873" s="2">
        <f t="shared" si="442"/>
        <v>4466253.4435261711</v>
      </c>
      <c r="V2873" s="3">
        <f t="shared" si="443"/>
        <v>26.518518518518519</v>
      </c>
      <c r="W2873" s="3">
        <f t="shared" si="444"/>
        <v>5.1481481481481479</v>
      </c>
      <c r="X2873" s="2">
        <f t="shared" si="445"/>
        <v>480.37037037037038</v>
      </c>
      <c r="Y2873" s="3">
        <f t="shared" si="446"/>
        <v>5.1481481481481479</v>
      </c>
      <c r="Z2873" s="2">
        <f t="shared" si="447"/>
        <v>18.114525139664803</v>
      </c>
      <c r="AA2873" s="5">
        <f t="shared" si="448"/>
        <v>5.1510791366906474</v>
      </c>
      <c r="AB2873" s="4">
        <f t="shared" si="449"/>
        <v>7.3036518518518515E-2</v>
      </c>
      <c r="AC2873">
        <v>7</v>
      </c>
      <c r="AD2873">
        <v>1</v>
      </c>
      <c r="AE2873">
        <v>1</v>
      </c>
      <c r="AF2873">
        <v>4</v>
      </c>
      <c r="AG2873">
        <v>1</v>
      </c>
      <c r="AH2873">
        <v>-0.33052625850552297</v>
      </c>
      <c r="AI2873">
        <v>-0.25452842256678598</v>
      </c>
    </row>
    <row r="2874" spans="1:35" x14ac:dyDescent="0.2">
      <c r="A2874" t="s">
        <v>2949</v>
      </c>
      <c r="B2874" s="1">
        <v>43101</v>
      </c>
      <c r="C2874" t="s">
        <v>62</v>
      </c>
      <c r="D2874" t="s">
        <v>63</v>
      </c>
      <c r="E2874" t="s">
        <v>38</v>
      </c>
      <c r="F2874" t="s">
        <v>68</v>
      </c>
      <c r="G2874" t="s">
        <v>40</v>
      </c>
      <c r="H2874" t="s">
        <v>51</v>
      </c>
      <c r="I2874" t="s">
        <v>42</v>
      </c>
      <c r="J2874" t="s">
        <v>43</v>
      </c>
      <c r="K2874" t="s">
        <v>42</v>
      </c>
      <c r="L2874" t="s">
        <v>56</v>
      </c>
      <c r="M2874">
        <v>480</v>
      </c>
      <c r="N2874">
        <v>2327</v>
      </c>
      <c r="O2874">
        <v>22</v>
      </c>
      <c r="P2874">
        <v>6.15</v>
      </c>
      <c r="Q2874">
        <v>18</v>
      </c>
      <c r="R2874">
        <v>3562612</v>
      </c>
      <c r="S2874" s="6">
        <f t="shared" si="440"/>
        <v>9454.2329179200678</v>
      </c>
      <c r="T2874" s="6">
        <f t="shared" si="441"/>
        <v>206274.17275461968</v>
      </c>
      <c r="U2874" s="2">
        <f t="shared" si="442"/>
        <v>2642887.8384185648</v>
      </c>
      <c r="V2874" s="3">
        <f t="shared" si="443"/>
        <v>1.2222222222222223</v>
      </c>
      <c r="W2874" s="3">
        <f t="shared" si="444"/>
        <v>26.666666666666668</v>
      </c>
      <c r="X2874" s="2">
        <f t="shared" si="445"/>
        <v>341.66666666666669</v>
      </c>
      <c r="Y2874" s="3">
        <f t="shared" si="446"/>
        <v>26.666666666666668</v>
      </c>
      <c r="Z2874" s="2">
        <f t="shared" si="447"/>
        <v>279.54545454545456</v>
      </c>
      <c r="AA2874" s="5">
        <f t="shared" si="448"/>
        <v>4.583333333333333E-2</v>
      </c>
      <c r="AB2874" s="4">
        <f t="shared" si="449"/>
        <v>0.1979228888888889</v>
      </c>
      <c r="AC2874">
        <v>3</v>
      </c>
      <c r="AD2874">
        <v>0</v>
      </c>
      <c r="AE2874">
        <v>1</v>
      </c>
      <c r="AF2874">
        <v>4</v>
      </c>
      <c r="AG2874">
        <v>1</v>
      </c>
      <c r="AH2874">
        <v>0.18536874654645399</v>
      </c>
      <c r="AI2874">
        <v>-0.26230404978463701</v>
      </c>
    </row>
    <row r="2875" spans="1:35" x14ac:dyDescent="0.2">
      <c r="A2875" t="s">
        <v>2950</v>
      </c>
      <c r="B2875" s="1">
        <v>39083</v>
      </c>
      <c r="C2875" t="s">
        <v>70</v>
      </c>
      <c r="D2875" t="s">
        <v>63</v>
      </c>
      <c r="E2875" t="s">
        <v>132</v>
      </c>
      <c r="F2875" t="s">
        <v>39</v>
      </c>
      <c r="G2875" t="s">
        <v>40</v>
      </c>
      <c r="H2875" t="s">
        <v>41</v>
      </c>
      <c r="I2875" t="s">
        <v>43</v>
      </c>
      <c r="J2875" t="s">
        <v>51</v>
      </c>
      <c r="K2875" t="s">
        <v>43</v>
      </c>
      <c r="L2875" t="s">
        <v>60</v>
      </c>
      <c r="M2875">
        <v>193</v>
      </c>
      <c r="N2875">
        <v>3569</v>
      </c>
      <c r="O2875">
        <v>809</v>
      </c>
      <c r="P2875">
        <v>38.99</v>
      </c>
      <c r="Q2875">
        <v>16</v>
      </c>
      <c r="R2875">
        <v>1738190</v>
      </c>
      <c r="S2875" s="6">
        <f t="shared" si="440"/>
        <v>226674.13841412161</v>
      </c>
      <c r="T2875" s="6">
        <f t="shared" si="441"/>
        <v>54076.772205099471</v>
      </c>
      <c r="U2875" s="2">
        <f t="shared" si="442"/>
        <v>10924628.747548332</v>
      </c>
      <c r="V2875" s="3">
        <f t="shared" si="443"/>
        <v>50.5625</v>
      </c>
      <c r="W2875" s="3">
        <f t="shared" si="444"/>
        <v>12.0625</v>
      </c>
      <c r="X2875" s="2">
        <f t="shared" si="445"/>
        <v>2436.875</v>
      </c>
      <c r="Y2875" s="3">
        <f t="shared" si="446"/>
        <v>12.0625</v>
      </c>
      <c r="Z2875" s="2">
        <f t="shared" si="447"/>
        <v>48.195302843016066</v>
      </c>
      <c r="AA2875" s="5">
        <f t="shared" si="448"/>
        <v>4.1917098445595853</v>
      </c>
      <c r="AB2875" s="4">
        <f t="shared" si="449"/>
        <v>0.10863687499999999</v>
      </c>
      <c r="AC2875">
        <v>6</v>
      </c>
      <c r="AD2875">
        <v>0</v>
      </c>
      <c r="AE2875">
        <v>0</v>
      </c>
      <c r="AF2875">
        <v>4</v>
      </c>
      <c r="AG2875">
        <v>1</v>
      </c>
      <c r="AH2875">
        <v>0.64195300070659</v>
      </c>
      <c r="AI2875">
        <v>-0.24309685165178799</v>
      </c>
    </row>
    <row r="2876" spans="1:35" x14ac:dyDescent="0.2">
      <c r="A2876" t="s">
        <v>2951</v>
      </c>
      <c r="B2876" s="1">
        <v>40909</v>
      </c>
      <c r="C2876" t="s">
        <v>46</v>
      </c>
      <c r="D2876" t="s">
        <v>47</v>
      </c>
      <c r="E2876" t="s">
        <v>38</v>
      </c>
      <c r="F2876" t="s">
        <v>39</v>
      </c>
      <c r="G2876" t="s">
        <v>40</v>
      </c>
      <c r="H2876" t="s">
        <v>51</v>
      </c>
      <c r="I2876" t="s">
        <v>42</v>
      </c>
      <c r="J2876" t="s">
        <v>43</v>
      </c>
      <c r="K2876" t="s">
        <v>43</v>
      </c>
      <c r="L2876" t="s">
        <v>5077</v>
      </c>
      <c r="M2876">
        <v>386</v>
      </c>
      <c r="N2876">
        <v>1887</v>
      </c>
      <c r="O2876">
        <v>72</v>
      </c>
      <c r="P2876">
        <v>31.02</v>
      </c>
      <c r="Q2876">
        <v>98</v>
      </c>
      <c r="R2876">
        <v>2455120</v>
      </c>
      <c r="S2876" s="6">
        <f t="shared" si="440"/>
        <v>38155.802861685217</v>
      </c>
      <c r="T2876" s="6">
        <f t="shared" si="441"/>
        <v>204557.49867514573</v>
      </c>
      <c r="U2876" s="2">
        <f t="shared" si="442"/>
        <v>16438791.73290938</v>
      </c>
      <c r="V2876" s="3">
        <f t="shared" si="443"/>
        <v>0.73469387755102045</v>
      </c>
      <c r="W2876" s="3">
        <f t="shared" si="444"/>
        <v>3.9387755102040818</v>
      </c>
      <c r="X2876" s="2">
        <f t="shared" si="445"/>
        <v>316.53061224489795</v>
      </c>
      <c r="Y2876" s="3">
        <f t="shared" si="446"/>
        <v>3.9387755102040818</v>
      </c>
      <c r="Z2876" s="2">
        <f t="shared" si="447"/>
        <v>430.83333333333331</v>
      </c>
      <c r="AA2876" s="5">
        <f t="shared" si="448"/>
        <v>0.18652849740932642</v>
      </c>
      <c r="AB2876" s="4">
        <f t="shared" si="449"/>
        <v>2.5052244897959184E-2</v>
      </c>
      <c r="AC2876">
        <v>3</v>
      </c>
      <c r="AD2876">
        <v>0</v>
      </c>
      <c r="AE2876">
        <v>1</v>
      </c>
      <c r="AF2876">
        <v>1</v>
      </c>
      <c r="AG2876">
        <v>1</v>
      </c>
      <c r="AH2876">
        <v>-0.80249252275769101</v>
      </c>
      <c r="AI2876">
        <v>-0.20979784089700301</v>
      </c>
    </row>
    <row r="2877" spans="1:35" x14ac:dyDescent="0.2">
      <c r="A2877" t="s">
        <v>2952</v>
      </c>
      <c r="B2877" s="1">
        <v>40909</v>
      </c>
      <c r="C2877" t="s">
        <v>53</v>
      </c>
      <c r="D2877" t="s">
        <v>37</v>
      </c>
      <c r="E2877" t="s">
        <v>67</v>
      </c>
      <c r="F2877" t="s">
        <v>65</v>
      </c>
      <c r="G2877" t="s">
        <v>40</v>
      </c>
      <c r="H2877" t="s">
        <v>51</v>
      </c>
      <c r="I2877" t="s">
        <v>42</v>
      </c>
      <c r="J2877" t="s">
        <v>51</v>
      </c>
      <c r="K2877" t="s">
        <v>43</v>
      </c>
      <c r="L2877" t="s">
        <v>5077</v>
      </c>
      <c r="M2877">
        <v>155</v>
      </c>
      <c r="N2877">
        <v>2328</v>
      </c>
      <c r="O2877">
        <v>100</v>
      </c>
      <c r="P2877">
        <v>31.29</v>
      </c>
      <c r="Q2877">
        <v>69</v>
      </c>
      <c r="R2877">
        <v>3963683</v>
      </c>
      <c r="S2877" s="6">
        <f t="shared" si="440"/>
        <v>42955.326460481097</v>
      </c>
      <c r="T2877" s="6">
        <f t="shared" si="441"/>
        <v>66580.756013745704</v>
      </c>
      <c r="U2877" s="2">
        <f t="shared" si="442"/>
        <v>13440721.649484536</v>
      </c>
      <c r="V2877" s="3">
        <f t="shared" si="443"/>
        <v>1.4492753623188406</v>
      </c>
      <c r="W2877" s="3">
        <f t="shared" si="444"/>
        <v>2.2463768115942031</v>
      </c>
      <c r="X2877" s="2">
        <f t="shared" si="445"/>
        <v>453.47826086956519</v>
      </c>
      <c r="Y2877" s="3">
        <f t="shared" si="446"/>
        <v>2.2463768115942031</v>
      </c>
      <c r="Z2877" s="2">
        <f t="shared" si="447"/>
        <v>312.89999999999998</v>
      </c>
      <c r="AA2877" s="5">
        <f t="shared" si="448"/>
        <v>0.64516129032258063</v>
      </c>
      <c r="AB2877" s="4">
        <f t="shared" si="449"/>
        <v>5.7444681159420287E-2</v>
      </c>
      <c r="AC2877">
        <v>3</v>
      </c>
      <c r="AD2877">
        <v>0</v>
      </c>
      <c r="AE2877">
        <v>1</v>
      </c>
      <c r="AF2877">
        <v>1</v>
      </c>
      <c r="AG2877">
        <v>1</v>
      </c>
      <c r="AH2877">
        <v>-0.72802629494419902</v>
      </c>
      <c r="AI2877">
        <v>-0.25677165815776898</v>
      </c>
    </row>
    <row r="2878" spans="1:35" x14ac:dyDescent="0.2">
      <c r="A2878" t="s">
        <v>2953</v>
      </c>
      <c r="B2878" s="1">
        <v>38353</v>
      </c>
      <c r="C2878" t="s">
        <v>53</v>
      </c>
      <c r="D2878" t="s">
        <v>37</v>
      </c>
      <c r="E2878" t="s">
        <v>75</v>
      </c>
      <c r="F2878" t="s">
        <v>39</v>
      </c>
      <c r="G2878" t="s">
        <v>40</v>
      </c>
      <c r="H2878" t="s">
        <v>50</v>
      </c>
      <c r="I2878" t="s">
        <v>51</v>
      </c>
      <c r="J2878" t="s">
        <v>51</v>
      </c>
      <c r="K2878" t="s">
        <v>42</v>
      </c>
      <c r="L2878" t="s">
        <v>5077</v>
      </c>
      <c r="M2878">
        <v>141</v>
      </c>
      <c r="N2878">
        <v>635</v>
      </c>
      <c r="O2878">
        <v>450</v>
      </c>
      <c r="P2878">
        <v>10.15</v>
      </c>
      <c r="Q2878">
        <v>89</v>
      </c>
      <c r="R2878">
        <v>3130117</v>
      </c>
      <c r="S2878" s="6">
        <f t="shared" si="440"/>
        <v>708661.4173228346</v>
      </c>
      <c r="T2878" s="6">
        <f t="shared" si="441"/>
        <v>222047.24409448818</v>
      </c>
      <c r="U2878" s="2">
        <f t="shared" si="442"/>
        <v>15984251.968503937</v>
      </c>
      <c r="V2878" s="3">
        <f t="shared" si="443"/>
        <v>5.0561797752808992</v>
      </c>
      <c r="W2878" s="3">
        <f t="shared" si="444"/>
        <v>1.5842696629213484</v>
      </c>
      <c r="X2878" s="2">
        <f t="shared" si="445"/>
        <v>114.04494382022472</v>
      </c>
      <c r="Y2878" s="3">
        <f t="shared" si="446"/>
        <v>1.5842696629213484</v>
      </c>
      <c r="Z2878" s="2">
        <f t="shared" si="447"/>
        <v>22.555555555555557</v>
      </c>
      <c r="AA2878" s="5">
        <f t="shared" si="448"/>
        <v>3.1914893617021276</v>
      </c>
      <c r="AB2878" s="4">
        <f t="shared" si="449"/>
        <v>3.5169853932584268E-2</v>
      </c>
      <c r="AC2878">
        <v>2</v>
      </c>
      <c r="AD2878">
        <v>1</v>
      </c>
      <c r="AE2878">
        <v>0</v>
      </c>
      <c r="AF2878">
        <v>1</v>
      </c>
      <c r="AG2878">
        <v>1</v>
      </c>
      <c r="AH2878">
        <v>-0.84641856060901099</v>
      </c>
      <c r="AI2878">
        <v>-0.10514486288251899</v>
      </c>
    </row>
    <row r="2879" spans="1:35" x14ac:dyDescent="0.2">
      <c r="A2879" t="s">
        <v>2954</v>
      </c>
      <c r="B2879" s="1">
        <v>41275</v>
      </c>
      <c r="C2879" t="s">
        <v>53</v>
      </c>
      <c r="D2879" t="s">
        <v>37</v>
      </c>
      <c r="E2879" t="s">
        <v>64</v>
      </c>
      <c r="F2879" t="s">
        <v>68</v>
      </c>
      <c r="G2879" t="s">
        <v>40</v>
      </c>
      <c r="H2879" t="s">
        <v>50</v>
      </c>
      <c r="I2879" t="s">
        <v>43</v>
      </c>
      <c r="J2879" t="s">
        <v>42</v>
      </c>
      <c r="K2879" t="s">
        <v>51</v>
      </c>
      <c r="L2879" t="s">
        <v>56</v>
      </c>
      <c r="M2879">
        <v>48</v>
      </c>
      <c r="N2879">
        <v>718</v>
      </c>
      <c r="O2879">
        <v>815</v>
      </c>
      <c r="P2879">
        <v>23.41</v>
      </c>
      <c r="Q2879">
        <v>70</v>
      </c>
      <c r="R2879">
        <v>1037256</v>
      </c>
      <c r="S2879" s="6">
        <f t="shared" si="440"/>
        <v>1135097.4930362117</v>
      </c>
      <c r="T2879" s="6">
        <f t="shared" si="441"/>
        <v>66852.367688022277</v>
      </c>
      <c r="U2879" s="2">
        <f t="shared" si="442"/>
        <v>32604456.824512534</v>
      </c>
      <c r="V2879" s="3">
        <f t="shared" si="443"/>
        <v>11.642857142857142</v>
      </c>
      <c r="W2879" s="3">
        <f t="shared" si="444"/>
        <v>0.68571428571428572</v>
      </c>
      <c r="X2879" s="2">
        <f t="shared" si="445"/>
        <v>334.42857142857144</v>
      </c>
      <c r="Y2879" s="3">
        <f t="shared" si="446"/>
        <v>0.68571428571428572</v>
      </c>
      <c r="Z2879" s="2">
        <f t="shared" si="447"/>
        <v>28.723926380368098</v>
      </c>
      <c r="AA2879" s="5">
        <f t="shared" si="448"/>
        <v>16.979166666666668</v>
      </c>
      <c r="AB2879" s="4">
        <f t="shared" si="449"/>
        <v>1.4817942857142857E-2</v>
      </c>
      <c r="AC2879">
        <v>9</v>
      </c>
      <c r="AD2879">
        <v>0</v>
      </c>
      <c r="AE2879">
        <v>1</v>
      </c>
      <c r="AF2879">
        <v>1</v>
      </c>
      <c r="AG2879">
        <v>1</v>
      </c>
      <c r="AH2879">
        <v>-0.79720630983499197</v>
      </c>
      <c r="AI2879">
        <v>-4.2297756852869503E-2</v>
      </c>
    </row>
    <row r="2880" spans="1:35" x14ac:dyDescent="0.2">
      <c r="A2880" t="s">
        <v>2955</v>
      </c>
      <c r="B2880" s="1">
        <v>38353</v>
      </c>
      <c r="C2880" t="s">
        <v>62</v>
      </c>
      <c r="D2880" t="s">
        <v>63</v>
      </c>
      <c r="E2880" t="s">
        <v>132</v>
      </c>
      <c r="F2880" t="s">
        <v>54</v>
      </c>
      <c r="G2880" t="s">
        <v>55</v>
      </c>
      <c r="H2880" t="s">
        <v>41</v>
      </c>
      <c r="I2880" t="s">
        <v>42</v>
      </c>
      <c r="J2880" t="s">
        <v>42</v>
      </c>
      <c r="K2880" t="s">
        <v>42</v>
      </c>
      <c r="L2880" t="s">
        <v>44</v>
      </c>
      <c r="M2880">
        <v>24</v>
      </c>
      <c r="N2880">
        <v>3751</v>
      </c>
      <c r="O2880">
        <v>94</v>
      </c>
      <c r="P2880">
        <v>11.03</v>
      </c>
      <c r="Q2880">
        <v>66</v>
      </c>
      <c r="R2880">
        <v>4690062</v>
      </c>
      <c r="S2880" s="6">
        <f t="shared" si="440"/>
        <v>25059.984004265531</v>
      </c>
      <c r="T2880" s="6">
        <f t="shared" si="441"/>
        <v>6398.2937883231134</v>
      </c>
      <c r="U2880" s="2">
        <f t="shared" si="442"/>
        <v>2940549.1868834975</v>
      </c>
      <c r="V2880" s="3">
        <f t="shared" si="443"/>
        <v>1.4242424242424243</v>
      </c>
      <c r="W2880" s="3">
        <f t="shared" si="444"/>
        <v>0.36363636363636365</v>
      </c>
      <c r="X2880" s="2">
        <f t="shared" si="445"/>
        <v>167.12121212121212</v>
      </c>
      <c r="Y2880" s="3">
        <f t="shared" si="446"/>
        <v>0.36363636363636365</v>
      </c>
      <c r="Z2880" s="2">
        <f t="shared" si="447"/>
        <v>117.34042553191489</v>
      </c>
      <c r="AA2880" s="5">
        <f t="shared" si="448"/>
        <v>3.9166666666666665</v>
      </c>
      <c r="AB2880" s="4">
        <f t="shared" si="449"/>
        <v>7.1061545454545461E-2</v>
      </c>
      <c r="AC2880">
        <v>1</v>
      </c>
      <c r="AD2880">
        <v>0</v>
      </c>
      <c r="AE2880">
        <v>0</v>
      </c>
      <c r="AF2880">
        <v>1</v>
      </c>
      <c r="AG2880">
        <v>1</v>
      </c>
      <c r="AH2880">
        <v>-0.81696278248649401</v>
      </c>
      <c r="AI2880">
        <v>-0.30136273381836198</v>
      </c>
    </row>
    <row r="2881" spans="1:35" x14ac:dyDescent="0.2">
      <c r="A2881" t="s">
        <v>2956</v>
      </c>
      <c r="B2881" s="1">
        <v>36526</v>
      </c>
      <c r="C2881" t="s">
        <v>62</v>
      </c>
      <c r="D2881" t="s">
        <v>63</v>
      </c>
      <c r="E2881" t="s">
        <v>75</v>
      </c>
      <c r="F2881" t="s">
        <v>54</v>
      </c>
      <c r="G2881" t="s">
        <v>55</v>
      </c>
      <c r="H2881" t="s">
        <v>50</v>
      </c>
      <c r="I2881" t="s">
        <v>42</v>
      </c>
      <c r="J2881" t="s">
        <v>51</v>
      </c>
      <c r="K2881" t="s">
        <v>43</v>
      </c>
      <c r="L2881" t="s">
        <v>78</v>
      </c>
      <c r="M2881">
        <v>196</v>
      </c>
      <c r="N2881">
        <v>924</v>
      </c>
      <c r="O2881">
        <v>66</v>
      </c>
      <c r="P2881">
        <v>35.72</v>
      </c>
      <c r="Q2881">
        <v>52</v>
      </c>
      <c r="R2881">
        <v>1492418</v>
      </c>
      <c r="S2881" s="6">
        <f t="shared" si="440"/>
        <v>71428.571428571435</v>
      </c>
      <c r="T2881" s="6">
        <f t="shared" si="441"/>
        <v>212121.21212121213</v>
      </c>
      <c r="U2881" s="2">
        <f t="shared" si="442"/>
        <v>38658008.658008657</v>
      </c>
      <c r="V2881" s="3">
        <f t="shared" si="443"/>
        <v>1.2692307692307692</v>
      </c>
      <c r="W2881" s="3">
        <f t="shared" si="444"/>
        <v>3.7692307692307692</v>
      </c>
      <c r="X2881" s="2">
        <f t="shared" si="445"/>
        <v>686.92307692307691</v>
      </c>
      <c r="Y2881" s="3">
        <f t="shared" si="446"/>
        <v>3.7692307692307692</v>
      </c>
      <c r="Z2881" s="2">
        <f t="shared" si="447"/>
        <v>541.21212121212125</v>
      </c>
      <c r="AA2881" s="5">
        <f t="shared" si="448"/>
        <v>0.33673469387755101</v>
      </c>
      <c r="AB2881" s="4">
        <f t="shared" si="449"/>
        <v>2.8700346153846153E-2</v>
      </c>
      <c r="AC2881">
        <v>9</v>
      </c>
      <c r="AD2881">
        <v>1</v>
      </c>
      <c r="AE2881">
        <v>0</v>
      </c>
      <c r="AF2881">
        <v>1</v>
      </c>
      <c r="AG2881">
        <v>1</v>
      </c>
      <c r="AH2881">
        <v>-0.70516198252020501</v>
      </c>
      <c r="AI2881">
        <v>-0.14906378336411899</v>
      </c>
    </row>
    <row r="2882" spans="1:35" x14ac:dyDescent="0.2">
      <c r="A2882" t="s">
        <v>2957</v>
      </c>
      <c r="B2882" s="1">
        <v>42005</v>
      </c>
      <c r="C2882" t="s">
        <v>103</v>
      </c>
      <c r="D2882" t="s">
        <v>47</v>
      </c>
      <c r="E2882" t="s">
        <v>125</v>
      </c>
      <c r="F2882" t="s">
        <v>54</v>
      </c>
      <c r="G2882" t="s">
        <v>55</v>
      </c>
      <c r="H2882" t="s">
        <v>50</v>
      </c>
      <c r="I2882" t="s">
        <v>42</v>
      </c>
      <c r="J2882" t="s">
        <v>42</v>
      </c>
      <c r="K2882" t="s">
        <v>51</v>
      </c>
      <c r="L2882" t="s">
        <v>44</v>
      </c>
      <c r="M2882">
        <v>5</v>
      </c>
      <c r="N2882">
        <v>1168</v>
      </c>
      <c r="O2882">
        <v>99</v>
      </c>
      <c r="P2882">
        <v>21.72</v>
      </c>
      <c r="Q2882">
        <v>37</v>
      </c>
      <c r="R2882">
        <v>4992248</v>
      </c>
      <c r="S2882" s="6">
        <f t="shared" si="440"/>
        <v>84760.273972602736</v>
      </c>
      <c r="T2882" s="6">
        <f t="shared" si="441"/>
        <v>4280.821917808219</v>
      </c>
      <c r="U2882" s="2">
        <f t="shared" si="442"/>
        <v>18595890.410958905</v>
      </c>
      <c r="V2882" s="3">
        <f t="shared" si="443"/>
        <v>2.6756756756756759</v>
      </c>
      <c r="W2882" s="3">
        <f t="shared" si="444"/>
        <v>0.13513513513513514</v>
      </c>
      <c r="X2882" s="2">
        <f t="shared" si="445"/>
        <v>587.02702702702697</v>
      </c>
      <c r="Y2882" s="3">
        <f t="shared" si="446"/>
        <v>0.13513513513513514</v>
      </c>
      <c r="Z2882" s="2">
        <f t="shared" si="447"/>
        <v>219.39393939393941</v>
      </c>
      <c r="AA2882" s="5">
        <f t="shared" si="448"/>
        <v>19.8</v>
      </c>
      <c r="AB2882" s="4">
        <f t="shared" si="449"/>
        <v>0.13492562162162161</v>
      </c>
      <c r="AC2882">
        <v>5</v>
      </c>
      <c r="AD2882">
        <v>0</v>
      </c>
      <c r="AE2882">
        <v>1</v>
      </c>
      <c r="AF2882">
        <v>4</v>
      </c>
      <c r="AG2882">
        <v>1</v>
      </c>
      <c r="AH2882">
        <v>-0.55497508576357601</v>
      </c>
      <c r="AI2882">
        <v>-0.25174488964907399</v>
      </c>
    </row>
    <row r="2883" spans="1:35" x14ac:dyDescent="0.2">
      <c r="A2883" t="s">
        <v>2958</v>
      </c>
      <c r="B2883" s="1">
        <v>44562</v>
      </c>
      <c r="C2883" t="s">
        <v>70</v>
      </c>
      <c r="D2883" t="s">
        <v>63</v>
      </c>
      <c r="E2883" t="s">
        <v>71</v>
      </c>
      <c r="F2883" t="s">
        <v>48</v>
      </c>
      <c r="G2883" t="s">
        <v>49</v>
      </c>
      <c r="H2883" t="s">
        <v>50</v>
      </c>
      <c r="I2883" t="s">
        <v>42</v>
      </c>
      <c r="J2883" t="s">
        <v>51</v>
      </c>
      <c r="K2883" t="s">
        <v>43</v>
      </c>
      <c r="L2883" t="s">
        <v>44</v>
      </c>
      <c r="M2883">
        <v>156</v>
      </c>
      <c r="N2883">
        <v>214</v>
      </c>
      <c r="O2883">
        <v>240</v>
      </c>
      <c r="P2883">
        <v>46.59</v>
      </c>
      <c r="Q2883">
        <v>68</v>
      </c>
      <c r="R2883">
        <v>2926825</v>
      </c>
      <c r="S2883" s="6">
        <f t="shared" ref="S2883:S2946" si="450">(O2883*1000000)/N2883</f>
        <v>1121495.3271028036</v>
      </c>
      <c r="T2883" s="6">
        <f t="shared" ref="T2883:T2946" si="451">(M2883*1000000)/N2883</f>
        <v>728971.96261682245</v>
      </c>
      <c r="U2883" s="2">
        <f t="shared" ref="U2883:U2946" si="452">(P2883*1000000000)/N2883</f>
        <v>217710280.37383178</v>
      </c>
      <c r="V2883" s="3">
        <f t="shared" ref="V2883:V2946" si="453">(O2883*1000000)/(Q2883*1000000)</f>
        <v>3.5294117647058822</v>
      </c>
      <c r="W2883" s="3">
        <f t="shared" ref="W2883:W2946" si="454">(M2883*1000000)/(Q2883*1000000)</f>
        <v>2.2941176470588234</v>
      </c>
      <c r="X2883" s="2">
        <f t="shared" ref="X2883:X2946" si="455">(P2883*1000000000)/(Q2883*1000000)</f>
        <v>685.14705882352939</v>
      </c>
      <c r="Y2883" s="3">
        <f t="shared" ref="Y2883:Y2946" si="456">(M2883*1000000)/(Q2883*1000000)</f>
        <v>2.2941176470588234</v>
      </c>
      <c r="Z2883" s="2">
        <f t="shared" ref="Z2883:Z2946" si="457">(P2883*1000000000)/(O2883*1000000)</f>
        <v>194.125</v>
      </c>
      <c r="AA2883" s="5">
        <f t="shared" ref="AA2883:AA2946" si="458">(O2883*1000000)/(M2883*1000000)</f>
        <v>1.5384615384615385</v>
      </c>
      <c r="AB2883" s="4">
        <f t="shared" ref="AB2883:AB2946" si="459">R2883/(Q2883*1000000)</f>
        <v>4.304154411764706E-2</v>
      </c>
      <c r="AC2883">
        <v>2</v>
      </c>
      <c r="AD2883">
        <v>1</v>
      </c>
      <c r="AE2883">
        <v>0</v>
      </c>
      <c r="AF2883">
        <v>1</v>
      </c>
      <c r="AG2883">
        <v>1</v>
      </c>
      <c r="AH2883">
        <v>-0.68065833928269204</v>
      </c>
      <c r="AI2883">
        <v>0.56867629561003896</v>
      </c>
    </row>
    <row r="2884" spans="1:35" x14ac:dyDescent="0.2">
      <c r="A2884" t="s">
        <v>2959</v>
      </c>
      <c r="B2884" s="1">
        <v>40179</v>
      </c>
      <c r="C2884" t="s">
        <v>36</v>
      </c>
      <c r="D2884" t="s">
        <v>37</v>
      </c>
      <c r="E2884" t="s">
        <v>38</v>
      </c>
      <c r="F2884" t="s">
        <v>65</v>
      </c>
      <c r="G2884" t="s">
        <v>40</v>
      </c>
      <c r="H2884" t="s">
        <v>50</v>
      </c>
      <c r="I2884" t="s">
        <v>51</v>
      </c>
      <c r="J2884" t="s">
        <v>43</v>
      </c>
      <c r="K2884" t="s">
        <v>51</v>
      </c>
      <c r="L2884" t="s">
        <v>60</v>
      </c>
      <c r="M2884">
        <v>373</v>
      </c>
      <c r="N2884">
        <v>1230</v>
      </c>
      <c r="O2884">
        <v>422</v>
      </c>
      <c r="P2884">
        <v>15.52</v>
      </c>
      <c r="Q2884">
        <v>57</v>
      </c>
      <c r="R2884">
        <v>311150</v>
      </c>
      <c r="S2884" s="6">
        <f t="shared" si="450"/>
        <v>343089.43089430896</v>
      </c>
      <c r="T2884" s="6">
        <f t="shared" si="451"/>
        <v>303252.03252032521</v>
      </c>
      <c r="U2884" s="2">
        <f t="shared" si="452"/>
        <v>12617886.178861789</v>
      </c>
      <c r="V2884" s="3">
        <f t="shared" si="453"/>
        <v>7.4035087719298245</v>
      </c>
      <c r="W2884" s="3">
        <f t="shared" si="454"/>
        <v>6.5438596491228074</v>
      </c>
      <c r="X2884" s="2">
        <f t="shared" si="455"/>
        <v>272.28070175438597</v>
      </c>
      <c r="Y2884" s="3">
        <f t="shared" si="456"/>
        <v>6.5438596491228074</v>
      </c>
      <c r="Z2884" s="2">
        <f t="shared" si="457"/>
        <v>36.777251184834121</v>
      </c>
      <c r="AA2884" s="5">
        <f t="shared" si="458"/>
        <v>1.1313672922252012</v>
      </c>
      <c r="AB2884" s="4">
        <f t="shared" si="459"/>
        <v>5.4587719298245614E-3</v>
      </c>
      <c r="AC2884">
        <v>8</v>
      </c>
      <c r="AD2884">
        <v>0</v>
      </c>
      <c r="AE2884">
        <v>1</v>
      </c>
      <c r="AF2884">
        <v>1</v>
      </c>
      <c r="AG2884">
        <v>1</v>
      </c>
      <c r="AH2884">
        <v>-0.73216271667327004</v>
      </c>
      <c r="AI2884">
        <v>-0.14275769958513099</v>
      </c>
    </row>
    <row r="2885" spans="1:35" x14ac:dyDescent="0.2">
      <c r="A2885" t="s">
        <v>2960</v>
      </c>
      <c r="B2885" s="1">
        <v>42370</v>
      </c>
      <c r="C2885" t="s">
        <v>53</v>
      </c>
      <c r="D2885" t="s">
        <v>37</v>
      </c>
      <c r="E2885" t="s">
        <v>80</v>
      </c>
      <c r="F2885" t="s">
        <v>65</v>
      </c>
      <c r="G2885" t="s">
        <v>40</v>
      </c>
      <c r="H2885" t="s">
        <v>41</v>
      </c>
      <c r="I2885" t="s">
        <v>51</v>
      </c>
      <c r="J2885" t="s">
        <v>43</v>
      </c>
      <c r="K2885" t="s">
        <v>42</v>
      </c>
      <c r="L2885" t="s">
        <v>56</v>
      </c>
      <c r="M2885">
        <v>382</v>
      </c>
      <c r="N2885">
        <v>4404</v>
      </c>
      <c r="O2885">
        <v>423</v>
      </c>
      <c r="P2885">
        <v>7.67</v>
      </c>
      <c r="Q2885">
        <v>77</v>
      </c>
      <c r="R2885">
        <v>3731215</v>
      </c>
      <c r="S2885" s="6">
        <f t="shared" si="450"/>
        <v>96049.046321525879</v>
      </c>
      <c r="T2885" s="6">
        <f t="shared" si="451"/>
        <v>86739.327883742051</v>
      </c>
      <c r="U2885" s="2">
        <f t="shared" si="452"/>
        <v>1741598.5467756584</v>
      </c>
      <c r="V2885" s="3">
        <f t="shared" si="453"/>
        <v>5.4935064935064934</v>
      </c>
      <c r="W2885" s="3">
        <f t="shared" si="454"/>
        <v>4.9610389610389607</v>
      </c>
      <c r="X2885" s="2">
        <f t="shared" si="455"/>
        <v>99.610389610389603</v>
      </c>
      <c r="Y2885" s="3">
        <f t="shared" si="456"/>
        <v>4.9610389610389607</v>
      </c>
      <c r="Z2885" s="2">
        <f t="shared" si="457"/>
        <v>18.132387706855791</v>
      </c>
      <c r="AA2885" s="5">
        <f t="shared" si="458"/>
        <v>1.1073298429319371</v>
      </c>
      <c r="AB2885" s="4">
        <f t="shared" si="459"/>
        <v>4.845733766233766E-2</v>
      </c>
      <c r="AC2885">
        <v>7</v>
      </c>
      <c r="AD2885">
        <v>1</v>
      </c>
      <c r="AE2885">
        <v>0</v>
      </c>
      <c r="AF2885">
        <v>1</v>
      </c>
      <c r="AG2885">
        <v>1</v>
      </c>
      <c r="AH2885">
        <v>-0.726219580025254</v>
      </c>
      <c r="AI2885">
        <v>-0.27130551509866802</v>
      </c>
    </row>
    <row r="2886" spans="1:35" x14ac:dyDescent="0.2">
      <c r="A2886" t="s">
        <v>2961</v>
      </c>
      <c r="B2886" s="1">
        <v>40179</v>
      </c>
      <c r="C2886" t="s">
        <v>82</v>
      </c>
      <c r="D2886" t="s">
        <v>83</v>
      </c>
      <c r="E2886" t="s">
        <v>75</v>
      </c>
      <c r="F2886" t="s">
        <v>65</v>
      </c>
      <c r="G2886" t="s">
        <v>40</v>
      </c>
      <c r="H2886" t="s">
        <v>41</v>
      </c>
      <c r="I2886" t="s">
        <v>43</v>
      </c>
      <c r="J2886" t="s">
        <v>43</v>
      </c>
      <c r="K2886" t="s">
        <v>43</v>
      </c>
      <c r="L2886" t="s">
        <v>60</v>
      </c>
      <c r="M2886">
        <v>443</v>
      </c>
      <c r="N2886">
        <v>4351</v>
      </c>
      <c r="O2886">
        <v>858</v>
      </c>
      <c r="P2886">
        <v>46.78</v>
      </c>
      <c r="Q2886">
        <v>62</v>
      </c>
      <c r="R2886">
        <v>2462306</v>
      </c>
      <c r="S2886" s="6">
        <f t="shared" si="450"/>
        <v>197196.04688577339</v>
      </c>
      <c r="T2886" s="6">
        <f t="shared" si="451"/>
        <v>101815.67455757297</v>
      </c>
      <c r="U2886" s="2">
        <f t="shared" si="452"/>
        <v>10751551.367501725</v>
      </c>
      <c r="V2886" s="3">
        <f t="shared" si="453"/>
        <v>13.838709677419354</v>
      </c>
      <c r="W2886" s="3">
        <f t="shared" si="454"/>
        <v>7.145161290322581</v>
      </c>
      <c r="X2886" s="2">
        <f t="shared" si="455"/>
        <v>754.51612903225805</v>
      </c>
      <c r="Y2886" s="3">
        <f t="shared" si="456"/>
        <v>7.145161290322581</v>
      </c>
      <c r="Z2886" s="2">
        <f t="shared" si="457"/>
        <v>54.522144522144522</v>
      </c>
      <c r="AA2886" s="5">
        <f t="shared" si="458"/>
        <v>1.9367945823927766</v>
      </c>
      <c r="AB2886" s="4">
        <f t="shared" si="459"/>
        <v>3.9714612903225803E-2</v>
      </c>
      <c r="AC2886">
        <v>1</v>
      </c>
      <c r="AD2886">
        <v>0</v>
      </c>
      <c r="AE2886">
        <v>1</v>
      </c>
      <c r="AF2886">
        <v>1</v>
      </c>
      <c r="AG2886">
        <v>1</v>
      </c>
      <c r="AH2886">
        <v>-0.43429930374944797</v>
      </c>
      <c r="AI2886">
        <v>-0.22997220681549899</v>
      </c>
    </row>
    <row r="2887" spans="1:35" x14ac:dyDescent="0.2">
      <c r="A2887" t="s">
        <v>2962</v>
      </c>
      <c r="B2887" s="1">
        <v>38718</v>
      </c>
      <c r="C2887" t="s">
        <v>89</v>
      </c>
      <c r="D2887" t="s">
        <v>63</v>
      </c>
      <c r="E2887" t="s">
        <v>125</v>
      </c>
      <c r="F2887" t="s">
        <v>54</v>
      </c>
      <c r="G2887" t="s">
        <v>55</v>
      </c>
      <c r="H2887" t="s">
        <v>51</v>
      </c>
      <c r="I2887" t="s">
        <v>43</v>
      </c>
      <c r="J2887" t="s">
        <v>43</v>
      </c>
      <c r="K2887" t="s">
        <v>42</v>
      </c>
      <c r="L2887" t="s">
        <v>78</v>
      </c>
      <c r="M2887">
        <v>287</v>
      </c>
      <c r="N2887">
        <v>1399</v>
      </c>
      <c r="O2887">
        <v>737</v>
      </c>
      <c r="P2887">
        <v>4.47</v>
      </c>
      <c r="Q2887">
        <v>13</v>
      </c>
      <c r="R2887">
        <v>2725388</v>
      </c>
      <c r="S2887" s="6">
        <f t="shared" si="450"/>
        <v>526804.86061472481</v>
      </c>
      <c r="T2887" s="6">
        <f t="shared" si="451"/>
        <v>205146.53323802716</v>
      </c>
      <c r="U2887" s="2">
        <f t="shared" si="452"/>
        <v>3195139.3852751967</v>
      </c>
      <c r="V2887" s="3">
        <f t="shared" si="453"/>
        <v>56.692307692307693</v>
      </c>
      <c r="W2887" s="3">
        <f t="shared" si="454"/>
        <v>22.076923076923077</v>
      </c>
      <c r="X2887" s="2">
        <f t="shared" si="455"/>
        <v>343.84615384615387</v>
      </c>
      <c r="Y2887" s="3">
        <f t="shared" si="456"/>
        <v>22.076923076923077</v>
      </c>
      <c r="Z2887" s="2">
        <f t="shared" si="457"/>
        <v>6.0651289009497962</v>
      </c>
      <c r="AA2887" s="5">
        <f t="shared" si="458"/>
        <v>2.5679442508710801</v>
      </c>
      <c r="AB2887" s="4">
        <f t="shared" si="459"/>
        <v>0.20964523076923078</v>
      </c>
      <c r="AC2887">
        <v>3</v>
      </c>
      <c r="AD2887">
        <v>0</v>
      </c>
      <c r="AE2887">
        <v>0</v>
      </c>
      <c r="AF2887">
        <v>4</v>
      </c>
      <c r="AG2887">
        <v>1</v>
      </c>
      <c r="AH2887">
        <v>0.67846533733509196</v>
      </c>
      <c r="AI2887">
        <v>-0.17716822411061001</v>
      </c>
    </row>
    <row r="2888" spans="1:35" x14ac:dyDescent="0.2">
      <c r="A2888" t="s">
        <v>2963</v>
      </c>
      <c r="B2888" s="1">
        <v>37987</v>
      </c>
      <c r="C2888" t="s">
        <v>46</v>
      </c>
      <c r="D2888" t="s">
        <v>47</v>
      </c>
      <c r="E2888" t="s">
        <v>125</v>
      </c>
      <c r="F2888" t="s">
        <v>39</v>
      </c>
      <c r="G2888" t="s">
        <v>40</v>
      </c>
      <c r="H2888" t="s">
        <v>41</v>
      </c>
      <c r="I2888" t="s">
        <v>43</v>
      </c>
      <c r="J2888" t="s">
        <v>42</v>
      </c>
      <c r="K2888" t="s">
        <v>43</v>
      </c>
      <c r="L2888" t="s">
        <v>60</v>
      </c>
      <c r="M2888">
        <v>99</v>
      </c>
      <c r="N2888">
        <v>4890</v>
      </c>
      <c r="O2888">
        <v>904</v>
      </c>
      <c r="P2888">
        <v>43.87</v>
      </c>
      <c r="Q2888">
        <v>36</v>
      </c>
      <c r="R2888">
        <v>3864164</v>
      </c>
      <c r="S2888" s="6">
        <f t="shared" si="450"/>
        <v>184867.07566462169</v>
      </c>
      <c r="T2888" s="6">
        <f t="shared" si="451"/>
        <v>20245.398773006134</v>
      </c>
      <c r="U2888" s="2">
        <f t="shared" si="452"/>
        <v>8971370.1431492846</v>
      </c>
      <c r="V2888" s="3">
        <f t="shared" si="453"/>
        <v>25.111111111111111</v>
      </c>
      <c r="W2888" s="3">
        <f t="shared" si="454"/>
        <v>2.75</v>
      </c>
      <c r="X2888" s="2">
        <f t="shared" si="455"/>
        <v>1218.6111111111111</v>
      </c>
      <c r="Y2888" s="3">
        <f t="shared" si="456"/>
        <v>2.75</v>
      </c>
      <c r="Z2888" s="2">
        <f t="shared" si="457"/>
        <v>48.528761061946902</v>
      </c>
      <c r="AA2888" s="5">
        <f t="shared" si="458"/>
        <v>9.1313131313131315</v>
      </c>
      <c r="AB2888" s="4">
        <f t="shared" si="459"/>
        <v>0.10733788888888889</v>
      </c>
      <c r="AC2888">
        <v>4</v>
      </c>
      <c r="AD2888">
        <v>1</v>
      </c>
      <c r="AE2888">
        <v>1</v>
      </c>
      <c r="AF2888">
        <v>4</v>
      </c>
      <c r="AG2888">
        <v>1</v>
      </c>
      <c r="AH2888">
        <v>-0.134886531860862</v>
      </c>
      <c r="AI2888">
        <v>-0.26017878835783198</v>
      </c>
    </row>
    <row r="2889" spans="1:35" x14ac:dyDescent="0.2">
      <c r="A2889" t="s">
        <v>2964</v>
      </c>
      <c r="B2889" s="1">
        <v>40544</v>
      </c>
      <c r="C2889" t="s">
        <v>70</v>
      </c>
      <c r="D2889" t="s">
        <v>63</v>
      </c>
      <c r="E2889" t="s">
        <v>59</v>
      </c>
      <c r="F2889" t="s">
        <v>39</v>
      </c>
      <c r="G2889" t="s">
        <v>40</v>
      </c>
      <c r="H2889" t="s">
        <v>51</v>
      </c>
      <c r="I2889" t="s">
        <v>42</v>
      </c>
      <c r="J2889" t="s">
        <v>43</v>
      </c>
      <c r="K2889" t="s">
        <v>51</v>
      </c>
      <c r="L2889" t="s">
        <v>60</v>
      </c>
      <c r="M2889">
        <v>496</v>
      </c>
      <c r="N2889">
        <v>2032</v>
      </c>
      <c r="O2889">
        <v>195</v>
      </c>
      <c r="P2889">
        <v>13.45</v>
      </c>
      <c r="Q2889">
        <v>73</v>
      </c>
      <c r="R2889">
        <v>3230058</v>
      </c>
      <c r="S2889" s="6">
        <f t="shared" si="450"/>
        <v>95964.566929133856</v>
      </c>
      <c r="T2889" s="6">
        <f t="shared" si="451"/>
        <v>244094.48818897636</v>
      </c>
      <c r="U2889" s="2">
        <f t="shared" si="452"/>
        <v>6619094.4881889764</v>
      </c>
      <c r="V2889" s="3">
        <f t="shared" si="453"/>
        <v>2.6712328767123288</v>
      </c>
      <c r="W2889" s="3">
        <f t="shared" si="454"/>
        <v>6.7945205479452051</v>
      </c>
      <c r="X2889" s="2">
        <f t="shared" si="455"/>
        <v>184.24657534246575</v>
      </c>
      <c r="Y2889" s="3">
        <f t="shared" si="456"/>
        <v>6.7945205479452051</v>
      </c>
      <c r="Z2889" s="2">
        <f t="shared" si="457"/>
        <v>68.974358974358978</v>
      </c>
      <c r="AA2889" s="5">
        <f t="shared" si="458"/>
        <v>0.39314516129032256</v>
      </c>
      <c r="AB2889" s="4">
        <f t="shared" si="459"/>
        <v>4.4247369863013697E-2</v>
      </c>
      <c r="AC2889">
        <v>5</v>
      </c>
      <c r="AD2889">
        <v>0</v>
      </c>
      <c r="AE2889">
        <v>1</v>
      </c>
      <c r="AF2889">
        <v>1</v>
      </c>
      <c r="AG2889">
        <v>1</v>
      </c>
      <c r="AH2889">
        <v>-0.70123340575392801</v>
      </c>
      <c r="AI2889">
        <v>-0.21340633193386499</v>
      </c>
    </row>
    <row r="2890" spans="1:35" x14ac:dyDescent="0.2">
      <c r="A2890" t="s">
        <v>2965</v>
      </c>
      <c r="B2890" s="1">
        <v>37257</v>
      </c>
      <c r="C2890" t="s">
        <v>103</v>
      </c>
      <c r="D2890" t="s">
        <v>47</v>
      </c>
      <c r="E2890" t="s">
        <v>132</v>
      </c>
      <c r="F2890" t="s">
        <v>54</v>
      </c>
      <c r="G2890" t="s">
        <v>55</v>
      </c>
      <c r="H2890" t="s">
        <v>41</v>
      </c>
      <c r="I2890" t="s">
        <v>51</v>
      </c>
      <c r="J2890" t="s">
        <v>43</v>
      </c>
      <c r="K2890" t="s">
        <v>51</v>
      </c>
      <c r="L2890" t="s">
        <v>56</v>
      </c>
      <c r="M2890">
        <v>398</v>
      </c>
      <c r="N2890">
        <v>3655</v>
      </c>
      <c r="O2890">
        <v>415</v>
      </c>
      <c r="P2890">
        <v>23.64</v>
      </c>
      <c r="Q2890">
        <v>17</v>
      </c>
      <c r="R2890">
        <v>4954506</v>
      </c>
      <c r="S2890" s="6">
        <f t="shared" si="450"/>
        <v>113543.09165526676</v>
      </c>
      <c r="T2890" s="6">
        <f t="shared" si="451"/>
        <v>108891.92886456908</v>
      </c>
      <c r="U2890" s="2">
        <f t="shared" si="452"/>
        <v>6467852.2571819425</v>
      </c>
      <c r="V2890" s="3">
        <f t="shared" si="453"/>
        <v>24.411764705882351</v>
      </c>
      <c r="W2890" s="3">
        <f t="shared" si="454"/>
        <v>23.411764705882351</v>
      </c>
      <c r="X2890" s="2">
        <f t="shared" si="455"/>
        <v>1390.5882352941176</v>
      </c>
      <c r="Y2890" s="3">
        <f t="shared" si="456"/>
        <v>23.411764705882351</v>
      </c>
      <c r="Z2890" s="2">
        <f t="shared" si="457"/>
        <v>56.963855421686745</v>
      </c>
      <c r="AA2890" s="5">
        <f t="shared" si="458"/>
        <v>1.0427135678391959</v>
      </c>
      <c r="AB2890" s="4">
        <f t="shared" si="459"/>
        <v>0.29144152941176471</v>
      </c>
      <c r="AC2890">
        <v>7</v>
      </c>
      <c r="AD2890">
        <v>0</v>
      </c>
      <c r="AE2890">
        <v>1</v>
      </c>
      <c r="AF2890">
        <v>4</v>
      </c>
      <c r="AG2890">
        <v>1</v>
      </c>
      <c r="AH2890">
        <v>0.81467918853426402</v>
      </c>
      <c r="AI2890">
        <v>-0.26005617603637698</v>
      </c>
    </row>
    <row r="2891" spans="1:35" x14ac:dyDescent="0.2">
      <c r="A2891" t="s">
        <v>2966</v>
      </c>
      <c r="B2891" s="1">
        <v>40909</v>
      </c>
      <c r="C2891" t="s">
        <v>36</v>
      </c>
      <c r="D2891" t="s">
        <v>37</v>
      </c>
      <c r="E2891" t="s">
        <v>64</v>
      </c>
      <c r="F2891" t="s">
        <v>65</v>
      </c>
      <c r="G2891" t="s">
        <v>40</v>
      </c>
      <c r="H2891" t="s">
        <v>41</v>
      </c>
      <c r="I2891" t="s">
        <v>42</v>
      </c>
      <c r="J2891" t="s">
        <v>43</v>
      </c>
      <c r="K2891" t="s">
        <v>43</v>
      </c>
      <c r="L2891" t="s">
        <v>44</v>
      </c>
      <c r="M2891">
        <v>437</v>
      </c>
      <c r="N2891">
        <v>3252</v>
      </c>
      <c r="O2891">
        <v>53</v>
      </c>
      <c r="P2891">
        <v>30.97</v>
      </c>
      <c r="Q2891">
        <v>6</v>
      </c>
      <c r="R2891">
        <v>748919</v>
      </c>
      <c r="S2891" s="6">
        <f t="shared" si="450"/>
        <v>16297.662976629766</v>
      </c>
      <c r="T2891" s="6">
        <f t="shared" si="451"/>
        <v>134378.84378843789</v>
      </c>
      <c r="U2891" s="2">
        <f t="shared" si="452"/>
        <v>9523370.2337023374</v>
      </c>
      <c r="V2891" s="3">
        <f t="shared" si="453"/>
        <v>8.8333333333333339</v>
      </c>
      <c r="W2891" s="3">
        <f t="shared" si="454"/>
        <v>72.833333333333329</v>
      </c>
      <c r="X2891" s="2">
        <f t="shared" si="455"/>
        <v>5161.666666666667</v>
      </c>
      <c r="Y2891" s="3">
        <f t="shared" si="456"/>
        <v>72.833333333333329</v>
      </c>
      <c r="Z2891" s="2">
        <f t="shared" si="457"/>
        <v>584.33962264150944</v>
      </c>
      <c r="AA2891" s="5">
        <f t="shared" si="458"/>
        <v>0.12128146453089245</v>
      </c>
      <c r="AB2891" s="4">
        <f t="shared" si="459"/>
        <v>0.12481983333333334</v>
      </c>
      <c r="AC2891">
        <v>2</v>
      </c>
      <c r="AD2891">
        <v>1</v>
      </c>
      <c r="AE2891">
        <v>1</v>
      </c>
      <c r="AF2891">
        <v>4</v>
      </c>
      <c r="AG2891">
        <v>1</v>
      </c>
      <c r="AH2891" s="2">
        <v>1.98730204698412E+16</v>
      </c>
      <c r="AI2891">
        <v>-0.24756003209412999</v>
      </c>
    </row>
    <row r="2892" spans="1:35" x14ac:dyDescent="0.2">
      <c r="A2892" t="s">
        <v>2967</v>
      </c>
      <c r="B2892" s="1">
        <v>39448</v>
      </c>
      <c r="C2892" t="s">
        <v>36</v>
      </c>
      <c r="D2892" t="s">
        <v>37</v>
      </c>
      <c r="E2892" t="s">
        <v>38</v>
      </c>
      <c r="F2892" t="s">
        <v>48</v>
      </c>
      <c r="G2892" t="s">
        <v>49</v>
      </c>
      <c r="H2892" t="s">
        <v>41</v>
      </c>
      <c r="I2892" t="s">
        <v>51</v>
      </c>
      <c r="J2892" t="s">
        <v>43</v>
      </c>
      <c r="K2892" t="s">
        <v>51</v>
      </c>
      <c r="L2892" t="s">
        <v>78</v>
      </c>
      <c r="M2892">
        <v>363</v>
      </c>
      <c r="N2892">
        <v>3754</v>
      </c>
      <c r="O2892">
        <v>440</v>
      </c>
      <c r="P2892">
        <v>18.100000000000001</v>
      </c>
      <c r="Q2892">
        <v>56</v>
      </c>
      <c r="R2892">
        <v>4824410</v>
      </c>
      <c r="S2892" s="6">
        <f t="shared" si="450"/>
        <v>117208.31113478956</v>
      </c>
      <c r="T2892" s="6">
        <f t="shared" si="451"/>
        <v>96696.856686201383</v>
      </c>
      <c r="U2892" s="2">
        <f t="shared" si="452"/>
        <v>4821523.7080447525</v>
      </c>
      <c r="V2892" s="3">
        <f t="shared" si="453"/>
        <v>7.8571428571428568</v>
      </c>
      <c r="W2892" s="3">
        <f t="shared" si="454"/>
        <v>6.4821428571428568</v>
      </c>
      <c r="X2892" s="2">
        <f t="shared" si="455"/>
        <v>323.21428571428572</v>
      </c>
      <c r="Y2892" s="3">
        <f t="shared" si="456"/>
        <v>6.4821428571428568</v>
      </c>
      <c r="Z2892" s="2">
        <f t="shared" si="457"/>
        <v>41.136363636363633</v>
      </c>
      <c r="AA2892" s="5">
        <f t="shared" si="458"/>
        <v>1.2121212121212122</v>
      </c>
      <c r="AB2892" s="4">
        <f t="shared" si="459"/>
        <v>8.6150178571428565E-2</v>
      </c>
      <c r="AC2892">
        <v>3</v>
      </c>
      <c r="AD2892">
        <v>0</v>
      </c>
      <c r="AE2892">
        <v>1</v>
      </c>
      <c r="AF2892">
        <v>1</v>
      </c>
      <c r="AG2892">
        <v>1</v>
      </c>
      <c r="AH2892">
        <v>-0.51081261031212599</v>
      </c>
      <c r="AI2892">
        <v>-0.25930448655689198</v>
      </c>
    </row>
    <row r="2893" spans="1:35" x14ac:dyDescent="0.2">
      <c r="A2893" t="s">
        <v>2968</v>
      </c>
      <c r="B2893" s="1">
        <v>42736</v>
      </c>
      <c r="C2893" t="s">
        <v>103</v>
      </c>
      <c r="D2893" t="s">
        <v>47</v>
      </c>
      <c r="E2893" t="s">
        <v>125</v>
      </c>
      <c r="F2893" t="s">
        <v>68</v>
      </c>
      <c r="G2893" t="s">
        <v>40</v>
      </c>
      <c r="H2893" t="s">
        <v>51</v>
      </c>
      <c r="I2893" t="s">
        <v>42</v>
      </c>
      <c r="J2893" t="s">
        <v>51</v>
      </c>
      <c r="K2893" t="s">
        <v>43</v>
      </c>
      <c r="L2893" t="s">
        <v>78</v>
      </c>
      <c r="M2893">
        <v>193</v>
      </c>
      <c r="N2893">
        <v>1866</v>
      </c>
      <c r="O2893">
        <v>41</v>
      </c>
      <c r="P2893">
        <v>26.42</v>
      </c>
      <c r="Q2893">
        <v>52</v>
      </c>
      <c r="R2893">
        <v>2628139</v>
      </c>
      <c r="S2893" s="6">
        <f t="shared" si="450"/>
        <v>21972.132904608789</v>
      </c>
      <c r="T2893" s="6">
        <f t="shared" si="451"/>
        <v>103429.79635584138</v>
      </c>
      <c r="U2893" s="2">
        <f t="shared" si="452"/>
        <v>14158628.081457663</v>
      </c>
      <c r="V2893" s="3">
        <f t="shared" si="453"/>
        <v>0.78846153846153844</v>
      </c>
      <c r="W2893" s="3">
        <f t="shared" si="454"/>
        <v>3.7115384615384617</v>
      </c>
      <c r="X2893" s="2">
        <f t="shared" si="455"/>
        <v>508.07692307692309</v>
      </c>
      <c r="Y2893" s="3">
        <f t="shared" si="456"/>
        <v>3.7115384615384617</v>
      </c>
      <c r="Z2893" s="2">
        <f t="shared" si="457"/>
        <v>644.39024390243901</v>
      </c>
      <c r="AA2893" s="5">
        <f t="shared" si="458"/>
        <v>0.21243523316062177</v>
      </c>
      <c r="AB2893" s="4">
        <f t="shared" si="459"/>
        <v>5.0541134615384613E-2</v>
      </c>
      <c r="AC2893">
        <v>1</v>
      </c>
      <c r="AD2893">
        <v>0</v>
      </c>
      <c r="AE2893">
        <v>0</v>
      </c>
      <c r="AF2893">
        <v>1</v>
      </c>
      <c r="AG2893">
        <v>1</v>
      </c>
      <c r="AH2893">
        <v>-0.69743359412623196</v>
      </c>
      <c r="AI2893">
        <v>-0.246643099129249</v>
      </c>
    </row>
    <row r="2894" spans="1:35" x14ac:dyDescent="0.2">
      <c r="A2894" t="s">
        <v>2969</v>
      </c>
      <c r="B2894" s="1">
        <v>42736</v>
      </c>
      <c r="C2894" t="s">
        <v>46</v>
      </c>
      <c r="D2894" t="s">
        <v>47</v>
      </c>
      <c r="E2894" t="s">
        <v>64</v>
      </c>
      <c r="F2894" t="s">
        <v>48</v>
      </c>
      <c r="G2894" t="s">
        <v>49</v>
      </c>
      <c r="H2894" t="s">
        <v>41</v>
      </c>
      <c r="I2894" t="s">
        <v>43</v>
      </c>
      <c r="J2894" t="s">
        <v>42</v>
      </c>
      <c r="K2894" t="s">
        <v>51</v>
      </c>
      <c r="L2894" t="s">
        <v>44</v>
      </c>
      <c r="M2894">
        <v>119</v>
      </c>
      <c r="N2894">
        <v>4727</v>
      </c>
      <c r="O2894">
        <v>682</v>
      </c>
      <c r="P2894">
        <v>20.16</v>
      </c>
      <c r="Q2894">
        <v>96</v>
      </c>
      <c r="R2894">
        <v>1972736</v>
      </c>
      <c r="S2894" s="6">
        <f t="shared" si="450"/>
        <v>144277.5544742966</v>
      </c>
      <c r="T2894" s="6">
        <f t="shared" si="451"/>
        <v>25174.529299767295</v>
      </c>
      <c r="U2894" s="2">
        <f t="shared" si="452"/>
        <v>4264861.434313518</v>
      </c>
      <c r="V2894" s="3">
        <f t="shared" si="453"/>
        <v>7.104166666666667</v>
      </c>
      <c r="W2894" s="3">
        <f t="shared" si="454"/>
        <v>1.2395833333333333</v>
      </c>
      <c r="X2894" s="2">
        <f t="shared" si="455"/>
        <v>210</v>
      </c>
      <c r="Y2894" s="3">
        <f t="shared" si="456"/>
        <v>1.2395833333333333</v>
      </c>
      <c r="Z2894" s="2">
        <f t="shared" si="457"/>
        <v>29.560117302052785</v>
      </c>
      <c r="AA2894" s="5">
        <f t="shared" si="458"/>
        <v>5.73109243697479</v>
      </c>
      <c r="AB2894" s="4">
        <f t="shared" si="459"/>
        <v>2.0549333333333333E-2</v>
      </c>
      <c r="AC2894">
        <v>2</v>
      </c>
      <c r="AD2894">
        <v>1</v>
      </c>
      <c r="AE2894">
        <v>0</v>
      </c>
      <c r="AF2894">
        <v>1</v>
      </c>
      <c r="AG2894">
        <v>1</v>
      </c>
      <c r="AH2894">
        <v>-0.84633219318666097</v>
      </c>
      <c r="AI2894">
        <v>-0.27298148264274802</v>
      </c>
    </row>
    <row r="2895" spans="1:35" x14ac:dyDescent="0.2">
      <c r="A2895" t="s">
        <v>2970</v>
      </c>
      <c r="B2895" s="1">
        <v>37257</v>
      </c>
      <c r="C2895" t="s">
        <v>46</v>
      </c>
      <c r="D2895" t="s">
        <v>47</v>
      </c>
      <c r="E2895" t="s">
        <v>80</v>
      </c>
      <c r="F2895" t="s">
        <v>39</v>
      </c>
      <c r="G2895" t="s">
        <v>40</v>
      </c>
      <c r="H2895" t="s">
        <v>51</v>
      </c>
      <c r="I2895" t="s">
        <v>42</v>
      </c>
      <c r="J2895" t="s">
        <v>51</v>
      </c>
      <c r="K2895" t="s">
        <v>43</v>
      </c>
      <c r="L2895" t="s">
        <v>60</v>
      </c>
      <c r="M2895">
        <v>204</v>
      </c>
      <c r="N2895">
        <v>1412</v>
      </c>
      <c r="O2895">
        <v>145</v>
      </c>
      <c r="P2895">
        <v>42.63</v>
      </c>
      <c r="Q2895">
        <v>57</v>
      </c>
      <c r="R2895">
        <v>684006</v>
      </c>
      <c r="S2895" s="6">
        <f t="shared" si="450"/>
        <v>102691.21813031161</v>
      </c>
      <c r="T2895" s="6">
        <f t="shared" si="451"/>
        <v>144475.92067988668</v>
      </c>
      <c r="U2895" s="2">
        <f t="shared" si="452"/>
        <v>30191218.130311616</v>
      </c>
      <c r="V2895" s="3">
        <f t="shared" si="453"/>
        <v>2.5438596491228069</v>
      </c>
      <c r="W2895" s="3">
        <f t="shared" si="454"/>
        <v>3.5789473684210527</v>
      </c>
      <c r="X2895" s="2">
        <f t="shared" si="455"/>
        <v>747.89473684210532</v>
      </c>
      <c r="Y2895" s="3">
        <f t="shared" si="456"/>
        <v>3.5789473684210527</v>
      </c>
      <c r="Z2895" s="2">
        <f t="shared" si="457"/>
        <v>294</v>
      </c>
      <c r="AA2895" s="5">
        <f t="shared" si="458"/>
        <v>0.71078431372549022</v>
      </c>
      <c r="AB2895" s="4">
        <f t="shared" si="459"/>
        <v>1.2000105263157895E-2</v>
      </c>
      <c r="AC2895">
        <v>3</v>
      </c>
      <c r="AD2895">
        <v>1</v>
      </c>
      <c r="AE2895">
        <v>0</v>
      </c>
      <c r="AF2895">
        <v>1</v>
      </c>
      <c r="AG2895">
        <v>1</v>
      </c>
      <c r="AH2895">
        <v>-0.72669029689736797</v>
      </c>
      <c r="AI2895">
        <v>-0.184070111984211</v>
      </c>
    </row>
    <row r="2896" spans="1:35" x14ac:dyDescent="0.2">
      <c r="A2896" t="s">
        <v>2971</v>
      </c>
      <c r="B2896" s="1">
        <v>43831</v>
      </c>
      <c r="C2896" t="s">
        <v>62</v>
      </c>
      <c r="D2896" t="s">
        <v>63</v>
      </c>
      <c r="E2896" t="s">
        <v>67</v>
      </c>
      <c r="F2896" t="s">
        <v>65</v>
      </c>
      <c r="G2896" t="s">
        <v>40</v>
      </c>
      <c r="H2896" t="s">
        <v>41</v>
      </c>
      <c r="I2896" t="s">
        <v>43</v>
      </c>
      <c r="J2896" t="s">
        <v>43</v>
      </c>
      <c r="K2896" t="s">
        <v>42</v>
      </c>
      <c r="L2896" t="s">
        <v>56</v>
      </c>
      <c r="M2896">
        <v>410</v>
      </c>
      <c r="N2896">
        <v>2679</v>
      </c>
      <c r="O2896">
        <v>900</v>
      </c>
      <c r="P2896">
        <v>2.39</v>
      </c>
      <c r="Q2896">
        <v>16</v>
      </c>
      <c r="R2896">
        <v>3346036</v>
      </c>
      <c r="S2896" s="6">
        <f t="shared" si="450"/>
        <v>335946.24860022397</v>
      </c>
      <c r="T2896" s="6">
        <f t="shared" si="451"/>
        <v>153042.17991787981</v>
      </c>
      <c r="U2896" s="2">
        <f t="shared" si="452"/>
        <v>892123.92683837248</v>
      </c>
      <c r="V2896" s="3">
        <f t="shared" si="453"/>
        <v>56.25</v>
      </c>
      <c r="W2896" s="3">
        <f t="shared" si="454"/>
        <v>25.625</v>
      </c>
      <c r="X2896" s="2">
        <f t="shared" si="455"/>
        <v>149.375</v>
      </c>
      <c r="Y2896" s="3">
        <f t="shared" si="456"/>
        <v>25.625</v>
      </c>
      <c r="Z2896" s="2">
        <f t="shared" si="457"/>
        <v>2.6555555555555554</v>
      </c>
      <c r="AA2896" s="5">
        <f t="shared" si="458"/>
        <v>2.1951219512195124</v>
      </c>
      <c r="AB2896" s="4">
        <f t="shared" si="459"/>
        <v>0.20912724999999999</v>
      </c>
      <c r="AC2896">
        <v>5</v>
      </c>
      <c r="AD2896">
        <v>1</v>
      </c>
      <c r="AE2896">
        <v>1</v>
      </c>
      <c r="AF2896">
        <v>4</v>
      </c>
      <c r="AG2896">
        <v>1</v>
      </c>
      <c r="AH2896">
        <v>0.73307366903623195</v>
      </c>
      <c r="AI2896">
        <v>-0.226687031547676</v>
      </c>
    </row>
    <row r="2897" spans="1:35" x14ac:dyDescent="0.2">
      <c r="A2897" t="s">
        <v>2972</v>
      </c>
      <c r="B2897" s="1">
        <v>37622</v>
      </c>
      <c r="C2897" t="s">
        <v>58</v>
      </c>
      <c r="D2897" t="s">
        <v>47</v>
      </c>
      <c r="E2897" t="s">
        <v>64</v>
      </c>
      <c r="F2897" t="s">
        <v>68</v>
      </c>
      <c r="G2897" t="s">
        <v>40</v>
      </c>
      <c r="H2897" t="s">
        <v>41</v>
      </c>
      <c r="I2897" t="s">
        <v>42</v>
      </c>
      <c r="J2897" t="s">
        <v>51</v>
      </c>
      <c r="K2897" t="s">
        <v>51</v>
      </c>
      <c r="L2897" t="s">
        <v>60</v>
      </c>
      <c r="M2897">
        <v>235</v>
      </c>
      <c r="N2897">
        <v>3650</v>
      </c>
      <c r="O2897">
        <v>103</v>
      </c>
      <c r="P2897">
        <v>25.22</v>
      </c>
      <c r="Q2897">
        <v>27</v>
      </c>
      <c r="R2897">
        <v>4672734</v>
      </c>
      <c r="S2897" s="6">
        <f t="shared" si="450"/>
        <v>28219.178082191782</v>
      </c>
      <c r="T2897" s="6">
        <f t="shared" si="451"/>
        <v>64383.561643835616</v>
      </c>
      <c r="U2897" s="2">
        <f t="shared" si="452"/>
        <v>6909589.0410958901</v>
      </c>
      <c r="V2897" s="3">
        <f t="shared" si="453"/>
        <v>3.8148148148148149</v>
      </c>
      <c r="W2897" s="3">
        <f t="shared" si="454"/>
        <v>8.7037037037037042</v>
      </c>
      <c r="X2897" s="2">
        <f t="shared" si="455"/>
        <v>934.07407407407402</v>
      </c>
      <c r="Y2897" s="3">
        <f t="shared" si="456"/>
        <v>8.7037037037037042</v>
      </c>
      <c r="Z2897" s="2">
        <f t="shared" si="457"/>
        <v>244.85436893203882</v>
      </c>
      <c r="AA2897" s="5">
        <f t="shared" si="458"/>
        <v>0.43829787234042555</v>
      </c>
      <c r="AB2897" s="4">
        <f t="shared" si="459"/>
        <v>0.17306422222222223</v>
      </c>
      <c r="AC2897">
        <v>4</v>
      </c>
      <c r="AD2897">
        <v>0</v>
      </c>
      <c r="AE2897">
        <v>1</v>
      </c>
      <c r="AF2897">
        <v>4</v>
      </c>
      <c r="AG2897">
        <v>1</v>
      </c>
      <c r="AH2897">
        <v>-0.14583566416563401</v>
      </c>
      <c r="AI2897">
        <v>-0.27970649162093297</v>
      </c>
    </row>
    <row r="2898" spans="1:35" x14ac:dyDescent="0.2">
      <c r="A2898" t="s">
        <v>2973</v>
      </c>
      <c r="B2898" s="1">
        <v>37622</v>
      </c>
      <c r="C2898" t="s">
        <v>53</v>
      </c>
      <c r="D2898" t="s">
        <v>37</v>
      </c>
      <c r="E2898" t="s">
        <v>59</v>
      </c>
      <c r="F2898" t="s">
        <v>68</v>
      </c>
      <c r="G2898" t="s">
        <v>40</v>
      </c>
      <c r="H2898" t="s">
        <v>41</v>
      </c>
      <c r="I2898" t="s">
        <v>43</v>
      </c>
      <c r="J2898" t="s">
        <v>43</v>
      </c>
      <c r="K2898" t="s">
        <v>51</v>
      </c>
      <c r="L2898" t="s">
        <v>78</v>
      </c>
      <c r="M2898">
        <v>317</v>
      </c>
      <c r="N2898">
        <v>3545</v>
      </c>
      <c r="O2898">
        <v>954</v>
      </c>
      <c r="P2898">
        <v>14.92</v>
      </c>
      <c r="Q2898">
        <v>76</v>
      </c>
      <c r="R2898">
        <v>4965812</v>
      </c>
      <c r="S2898" s="6">
        <f t="shared" si="450"/>
        <v>269111.42454160791</v>
      </c>
      <c r="T2898" s="6">
        <f t="shared" si="451"/>
        <v>89421.720733427355</v>
      </c>
      <c r="U2898" s="2">
        <f t="shared" si="452"/>
        <v>4208744.7108603669</v>
      </c>
      <c r="V2898" s="3">
        <f t="shared" si="453"/>
        <v>12.552631578947368</v>
      </c>
      <c r="W2898" s="3">
        <f t="shared" si="454"/>
        <v>4.1710526315789478</v>
      </c>
      <c r="X2898" s="2">
        <f t="shared" si="455"/>
        <v>196.31578947368422</v>
      </c>
      <c r="Y2898" s="3">
        <f t="shared" si="456"/>
        <v>4.1710526315789478</v>
      </c>
      <c r="Z2898" s="2">
        <f t="shared" si="457"/>
        <v>15.639412997903564</v>
      </c>
      <c r="AA2898" s="5">
        <f t="shared" si="458"/>
        <v>3.0094637223974763</v>
      </c>
      <c r="AB2898" s="4">
        <f t="shared" si="459"/>
        <v>6.5339631578947371E-2</v>
      </c>
      <c r="AC2898">
        <v>7</v>
      </c>
      <c r="AD2898">
        <v>1</v>
      </c>
      <c r="AE2898">
        <v>0</v>
      </c>
      <c r="AF2898">
        <v>1</v>
      </c>
      <c r="AG2898">
        <v>1</v>
      </c>
      <c r="AH2898">
        <v>-0.59501329860416796</v>
      </c>
      <c r="AI2898">
        <v>-0.23910342751175101</v>
      </c>
    </row>
    <row r="2899" spans="1:35" x14ac:dyDescent="0.2">
      <c r="A2899" t="s">
        <v>2974</v>
      </c>
      <c r="B2899" s="1">
        <v>44197</v>
      </c>
      <c r="C2899" t="s">
        <v>46</v>
      </c>
      <c r="D2899" t="s">
        <v>47</v>
      </c>
      <c r="E2899" t="s">
        <v>38</v>
      </c>
      <c r="F2899" t="s">
        <v>48</v>
      </c>
      <c r="G2899" t="s">
        <v>49</v>
      </c>
      <c r="H2899" t="s">
        <v>51</v>
      </c>
      <c r="I2899" t="s">
        <v>42</v>
      </c>
      <c r="J2899" t="s">
        <v>42</v>
      </c>
      <c r="K2899" t="s">
        <v>43</v>
      </c>
      <c r="L2899" t="s">
        <v>60</v>
      </c>
      <c r="M2899">
        <v>73</v>
      </c>
      <c r="N2899">
        <v>2246</v>
      </c>
      <c r="O2899">
        <v>104</v>
      </c>
      <c r="P2899">
        <v>44.21</v>
      </c>
      <c r="Q2899">
        <v>90</v>
      </c>
      <c r="R2899">
        <v>3122473</v>
      </c>
      <c r="S2899" s="6">
        <f t="shared" si="450"/>
        <v>46304.541406945682</v>
      </c>
      <c r="T2899" s="6">
        <f t="shared" si="451"/>
        <v>32502.226179875335</v>
      </c>
      <c r="U2899" s="2">
        <f t="shared" si="452"/>
        <v>19683882.457702581</v>
      </c>
      <c r="V2899" s="3">
        <f t="shared" si="453"/>
        <v>1.1555555555555554</v>
      </c>
      <c r="W2899" s="3">
        <f t="shared" si="454"/>
        <v>0.81111111111111112</v>
      </c>
      <c r="X2899" s="2">
        <f t="shared" si="455"/>
        <v>491.22222222222223</v>
      </c>
      <c r="Y2899" s="3">
        <f t="shared" si="456"/>
        <v>0.81111111111111112</v>
      </c>
      <c r="Z2899" s="2">
        <f t="shared" si="457"/>
        <v>425.09615384615387</v>
      </c>
      <c r="AA2899" s="5">
        <f t="shared" si="458"/>
        <v>1.4246575342465753</v>
      </c>
      <c r="AB2899" s="4">
        <f t="shared" si="459"/>
        <v>3.4694144444444443E-2</v>
      </c>
      <c r="AC2899">
        <v>2</v>
      </c>
      <c r="AD2899">
        <v>0</v>
      </c>
      <c r="AE2899">
        <v>0</v>
      </c>
      <c r="AF2899">
        <v>1</v>
      </c>
      <c r="AG2899">
        <v>1</v>
      </c>
      <c r="AH2899">
        <v>-0.81602498480205599</v>
      </c>
      <c r="AI2899">
        <v>-0.24945603520182</v>
      </c>
    </row>
    <row r="2900" spans="1:35" x14ac:dyDescent="0.2">
      <c r="A2900" t="s">
        <v>2975</v>
      </c>
      <c r="B2900" s="1">
        <v>36526</v>
      </c>
      <c r="C2900" t="s">
        <v>89</v>
      </c>
      <c r="D2900" t="s">
        <v>63</v>
      </c>
      <c r="E2900" t="s">
        <v>125</v>
      </c>
      <c r="F2900" t="s">
        <v>65</v>
      </c>
      <c r="G2900" t="s">
        <v>40</v>
      </c>
      <c r="H2900" t="s">
        <v>50</v>
      </c>
      <c r="I2900" t="s">
        <v>51</v>
      </c>
      <c r="J2900" t="s">
        <v>43</v>
      </c>
      <c r="K2900" t="s">
        <v>42</v>
      </c>
      <c r="L2900" t="s">
        <v>60</v>
      </c>
      <c r="M2900">
        <v>331</v>
      </c>
      <c r="N2900">
        <v>1046</v>
      </c>
      <c r="O2900">
        <v>459</v>
      </c>
      <c r="P2900">
        <v>2.79</v>
      </c>
      <c r="Q2900">
        <v>48</v>
      </c>
      <c r="R2900">
        <v>4217625</v>
      </c>
      <c r="S2900" s="6">
        <f t="shared" si="450"/>
        <v>438814.53154875716</v>
      </c>
      <c r="T2900" s="6">
        <f t="shared" si="451"/>
        <v>316443.59464627149</v>
      </c>
      <c r="U2900" s="2">
        <f t="shared" si="452"/>
        <v>2667304.015296367</v>
      </c>
      <c r="V2900" s="3">
        <f t="shared" si="453"/>
        <v>9.5625</v>
      </c>
      <c r="W2900" s="3">
        <f t="shared" si="454"/>
        <v>6.895833333333333</v>
      </c>
      <c r="X2900" s="2">
        <f t="shared" si="455"/>
        <v>58.125</v>
      </c>
      <c r="Y2900" s="3">
        <f t="shared" si="456"/>
        <v>6.895833333333333</v>
      </c>
      <c r="Z2900" s="2">
        <f t="shared" si="457"/>
        <v>6.0784313725490193</v>
      </c>
      <c r="AA2900" s="5">
        <f t="shared" si="458"/>
        <v>1.3867069486404835</v>
      </c>
      <c r="AB2900" s="4">
        <f t="shared" si="459"/>
        <v>8.7867187499999999E-2</v>
      </c>
      <c r="AC2900">
        <v>9</v>
      </c>
      <c r="AD2900">
        <v>0</v>
      </c>
      <c r="AE2900">
        <v>1</v>
      </c>
      <c r="AF2900">
        <v>4</v>
      </c>
      <c r="AG2900">
        <v>1</v>
      </c>
      <c r="AH2900">
        <v>-0.54232152757903496</v>
      </c>
      <c r="AI2900">
        <v>-0.15105558750234299</v>
      </c>
    </row>
    <row r="2901" spans="1:35" x14ac:dyDescent="0.2">
      <c r="A2901" t="s">
        <v>2976</v>
      </c>
      <c r="B2901" s="1">
        <v>42005</v>
      </c>
      <c r="C2901" t="s">
        <v>103</v>
      </c>
      <c r="D2901" t="s">
        <v>47</v>
      </c>
      <c r="E2901" t="s">
        <v>75</v>
      </c>
      <c r="F2901" t="s">
        <v>54</v>
      </c>
      <c r="G2901" t="s">
        <v>55</v>
      </c>
      <c r="H2901" t="s">
        <v>51</v>
      </c>
      <c r="I2901" t="s">
        <v>51</v>
      </c>
      <c r="J2901" t="s">
        <v>43</v>
      </c>
      <c r="K2901" t="s">
        <v>43</v>
      </c>
      <c r="L2901" t="s">
        <v>78</v>
      </c>
      <c r="M2901">
        <v>486</v>
      </c>
      <c r="N2901">
        <v>2186</v>
      </c>
      <c r="O2901">
        <v>365</v>
      </c>
      <c r="P2901">
        <v>33.51</v>
      </c>
      <c r="Q2901">
        <v>63</v>
      </c>
      <c r="R2901">
        <v>4415865</v>
      </c>
      <c r="S2901" s="6">
        <f t="shared" si="450"/>
        <v>166971.63769441904</v>
      </c>
      <c r="T2901" s="6">
        <f t="shared" si="451"/>
        <v>222323.87923147302</v>
      </c>
      <c r="U2901" s="2">
        <f t="shared" si="452"/>
        <v>15329368.709972551</v>
      </c>
      <c r="V2901" s="3">
        <f t="shared" si="453"/>
        <v>5.7936507936507935</v>
      </c>
      <c r="W2901" s="3">
        <f t="shared" si="454"/>
        <v>7.7142857142857144</v>
      </c>
      <c r="X2901" s="2">
        <f t="shared" si="455"/>
        <v>531.90476190476181</v>
      </c>
      <c r="Y2901" s="3">
        <f t="shared" si="456"/>
        <v>7.7142857142857144</v>
      </c>
      <c r="Z2901" s="2">
        <f t="shared" si="457"/>
        <v>91.808219178082183</v>
      </c>
      <c r="AA2901" s="5">
        <f t="shared" si="458"/>
        <v>0.75102880658436211</v>
      </c>
      <c r="AB2901" s="4">
        <f t="shared" si="459"/>
        <v>7.0093095238095232E-2</v>
      </c>
      <c r="AC2901">
        <v>4</v>
      </c>
      <c r="AD2901">
        <v>1</v>
      </c>
      <c r="AE2901">
        <v>1</v>
      </c>
      <c r="AF2901">
        <v>1</v>
      </c>
      <c r="AG2901">
        <v>1</v>
      </c>
      <c r="AH2901">
        <v>-0.49197859944360001</v>
      </c>
      <c r="AI2901">
        <v>-0.189222093494025</v>
      </c>
    </row>
    <row r="2902" spans="1:35" x14ac:dyDescent="0.2">
      <c r="A2902" t="s">
        <v>2977</v>
      </c>
      <c r="B2902" s="1">
        <v>44562</v>
      </c>
      <c r="C2902" t="s">
        <v>73</v>
      </c>
      <c r="D2902" t="s">
        <v>74</v>
      </c>
      <c r="E2902" t="s">
        <v>59</v>
      </c>
      <c r="F2902" t="s">
        <v>48</v>
      </c>
      <c r="G2902" t="s">
        <v>49</v>
      </c>
      <c r="H2902" t="s">
        <v>51</v>
      </c>
      <c r="I2902" t="s">
        <v>51</v>
      </c>
      <c r="J2902" t="s">
        <v>51</v>
      </c>
      <c r="K2902" t="s">
        <v>51</v>
      </c>
      <c r="L2902" t="s">
        <v>60</v>
      </c>
      <c r="M2902">
        <v>244</v>
      </c>
      <c r="N2902">
        <v>2397</v>
      </c>
      <c r="O2902">
        <v>437</v>
      </c>
      <c r="P2902">
        <v>22.91</v>
      </c>
      <c r="Q2902">
        <v>15</v>
      </c>
      <c r="R2902">
        <v>1497109</v>
      </c>
      <c r="S2902" s="6">
        <f t="shared" si="450"/>
        <v>182311.22236128495</v>
      </c>
      <c r="T2902" s="6">
        <f t="shared" si="451"/>
        <v>101793.9090529829</v>
      </c>
      <c r="U2902" s="2">
        <f t="shared" si="452"/>
        <v>9557780.5590321235</v>
      </c>
      <c r="V2902" s="3">
        <f t="shared" si="453"/>
        <v>29.133333333333333</v>
      </c>
      <c r="W2902" s="3">
        <f t="shared" si="454"/>
        <v>16.266666666666666</v>
      </c>
      <c r="X2902" s="2">
        <f t="shared" si="455"/>
        <v>1527.3333333333333</v>
      </c>
      <c r="Y2902" s="3">
        <f t="shared" si="456"/>
        <v>16.266666666666666</v>
      </c>
      <c r="Z2902" s="2">
        <f t="shared" si="457"/>
        <v>52.425629290617849</v>
      </c>
      <c r="AA2902" s="5">
        <f t="shared" si="458"/>
        <v>1.790983606557377</v>
      </c>
      <c r="AB2902" s="4">
        <f t="shared" si="459"/>
        <v>9.9807266666666672E-2</v>
      </c>
      <c r="AC2902">
        <v>3</v>
      </c>
      <c r="AD2902">
        <v>0</v>
      </c>
      <c r="AE2902">
        <v>0</v>
      </c>
      <c r="AF2902">
        <v>4</v>
      </c>
      <c r="AG2902">
        <v>1</v>
      </c>
      <c r="AH2902">
        <v>0.25315111971390702</v>
      </c>
      <c r="AI2902">
        <v>-0.23771022993632501</v>
      </c>
    </row>
    <row r="2903" spans="1:35" x14ac:dyDescent="0.2">
      <c r="A2903" t="s">
        <v>2978</v>
      </c>
      <c r="B2903" s="1">
        <v>38718</v>
      </c>
      <c r="C2903" t="s">
        <v>73</v>
      </c>
      <c r="D2903" t="s">
        <v>74</v>
      </c>
      <c r="E2903" t="s">
        <v>75</v>
      </c>
      <c r="F2903" t="s">
        <v>48</v>
      </c>
      <c r="G2903" t="s">
        <v>49</v>
      </c>
      <c r="H2903" t="s">
        <v>51</v>
      </c>
      <c r="I2903" t="s">
        <v>51</v>
      </c>
      <c r="J2903" t="s">
        <v>51</v>
      </c>
      <c r="K2903" t="s">
        <v>43</v>
      </c>
      <c r="L2903" t="s">
        <v>5077</v>
      </c>
      <c r="M2903">
        <v>210</v>
      </c>
      <c r="N2903">
        <v>2457</v>
      </c>
      <c r="O2903">
        <v>417</v>
      </c>
      <c r="P2903">
        <v>36.86</v>
      </c>
      <c r="Q2903">
        <v>93</v>
      </c>
      <c r="R2903">
        <v>3350447</v>
      </c>
      <c r="S2903" s="6">
        <f t="shared" si="450"/>
        <v>169719.16971916973</v>
      </c>
      <c r="T2903" s="6">
        <f t="shared" si="451"/>
        <v>85470.085470085469</v>
      </c>
      <c r="U2903" s="2">
        <f t="shared" si="452"/>
        <v>15002035.002035001</v>
      </c>
      <c r="V2903" s="3">
        <f t="shared" si="453"/>
        <v>4.4838709677419351</v>
      </c>
      <c r="W2903" s="3">
        <f t="shared" si="454"/>
        <v>2.2580645161290325</v>
      </c>
      <c r="X2903" s="2">
        <f t="shared" si="455"/>
        <v>396.3440860215054</v>
      </c>
      <c r="Y2903" s="3">
        <f t="shared" si="456"/>
        <v>2.2580645161290325</v>
      </c>
      <c r="Z2903" s="2">
        <f t="shared" si="457"/>
        <v>88.393285371702632</v>
      </c>
      <c r="AA2903" s="5">
        <f t="shared" si="458"/>
        <v>1.9857142857142858</v>
      </c>
      <c r="AB2903" s="4">
        <f t="shared" si="459"/>
        <v>3.6026311827956986E-2</v>
      </c>
      <c r="AC2903">
        <v>8</v>
      </c>
      <c r="AD2903">
        <v>0</v>
      </c>
      <c r="AE2903">
        <v>1</v>
      </c>
      <c r="AF2903">
        <v>1</v>
      </c>
      <c r="AG2903">
        <v>1</v>
      </c>
      <c r="AH2903">
        <v>-0.76328497763140701</v>
      </c>
      <c r="AI2903">
        <v>-0.22838529348896899</v>
      </c>
    </row>
    <row r="2904" spans="1:35" x14ac:dyDescent="0.2">
      <c r="A2904" t="s">
        <v>2979</v>
      </c>
      <c r="B2904" s="1">
        <v>43101</v>
      </c>
      <c r="C2904" t="s">
        <v>70</v>
      </c>
      <c r="D2904" t="s">
        <v>63</v>
      </c>
      <c r="E2904" t="s">
        <v>80</v>
      </c>
      <c r="F2904" t="s">
        <v>48</v>
      </c>
      <c r="G2904" t="s">
        <v>49</v>
      </c>
      <c r="H2904" t="s">
        <v>41</v>
      </c>
      <c r="I2904" t="s">
        <v>43</v>
      </c>
      <c r="J2904" t="s">
        <v>43</v>
      </c>
      <c r="K2904" t="s">
        <v>43</v>
      </c>
      <c r="L2904" t="s">
        <v>78</v>
      </c>
      <c r="M2904">
        <v>491</v>
      </c>
      <c r="N2904">
        <v>3897</v>
      </c>
      <c r="O2904">
        <v>629</v>
      </c>
      <c r="P2904">
        <v>38.549999999999997</v>
      </c>
      <c r="Q2904">
        <v>37</v>
      </c>
      <c r="R2904">
        <v>2577058</v>
      </c>
      <c r="S2904" s="6">
        <f t="shared" si="450"/>
        <v>161406.20990505518</v>
      </c>
      <c r="T2904" s="6">
        <f t="shared" si="451"/>
        <v>125994.35463176803</v>
      </c>
      <c r="U2904" s="2">
        <f t="shared" si="452"/>
        <v>9892224.7882986907</v>
      </c>
      <c r="V2904" s="3">
        <f t="shared" si="453"/>
        <v>17</v>
      </c>
      <c r="W2904" s="3">
        <f t="shared" si="454"/>
        <v>13.27027027027027</v>
      </c>
      <c r="X2904" s="2">
        <f t="shared" si="455"/>
        <v>1041.8918918918919</v>
      </c>
      <c r="Y2904" s="3">
        <f t="shared" si="456"/>
        <v>13.27027027027027</v>
      </c>
      <c r="Z2904" s="2">
        <f t="shared" si="457"/>
        <v>61.287758346581874</v>
      </c>
      <c r="AA2904" s="5">
        <f t="shared" si="458"/>
        <v>1.2810590631364562</v>
      </c>
      <c r="AB2904" s="4">
        <f t="shared" si="459"/>
        <v>6.9650216216216213E-2</v>
      </c>
      <c r="AC2904">
        <v>4</v>
      </c>
      <c r="AD2904">
        <v>1</v>
      </c>
      <c r="AE2904">
        <v>1</v>
      </c>
      <c r="AF2904">
        <v>4</v>
      </c>
      <c r="AG2904">
        <v>1</v>
      </c>
      <c r="AH2904">
        <v>-0.10785869403610999</v>
      </c>
      <c r="AI2904">
        <v>-0.23136874134232099</v>
      </c>
    </row>
    <row r="2905" spans="1:35" x14ac:dyDescent="0.2">
      <c r="A2905" t="s">
        <v>2980</v>
      </c>
      <c r="B2905" s="1">
        <v>40179</v>
      </c>
      <c r="C2905" t="s">
        <v>53</v>
      </c>
      <c r="D2905" t="s">
        <v>37</v>
      </c>
      <c r="E2905" t="s">
        <v>75</v>
      </c>
      <c r="F2905" t="s">
        <v>39</v>
      </c>
      <c r="G2905" t="s">
        <v>40</v>
      </c>
      <c r="H2905" t="s">
        <v>51</v>
      </c>
      <c r="I2905" t="s">
        <v>43</v>
      </c>
      <c r="J2905" t="s">
        <v>51</v>
      </c>
      <c r="K2905" t="s">
        <v>42</v>
      </c>
      <c r="L2905" t="s">
        <v>44</v>
      </c>
      <c r="M2905">
        <v>223</v>
      </c>
      <c r="N2905">
        <v>1768</v>
      </c>
      <c r="O2905">
        <v>626</v>
      </c>
      <c r="P2905">
        <v>6.2</v>
      </c>
      <c r="Q2905">
        <v>95</v>
      </c>
      <c r="R2905">
        <v>2268862</v>
      </c>
      <c r="S2905" s="6">
        <f t="shared" si="450"/>
        <v>354072.39819004526</v>
      </c>
      <c r="T2905" s="6">
        <f t="shared" si="451"/>
        <v>126131.22171945701</v>
      </c>
      <c r="U2905" s="2">
        <f t="shared" si="452"/>
        <v>3506787.330316742</v>
      </c>
      <c r="V2905" s="3">
        <f t="shared" si="453"/>
        <v>6.5894736842105264</v>
      </c>
      <c r="W2905" s="3">
        <f t="shared" si="454"/>
        <v>2.3473684210526318</v>
      </c>
      <c r="X2905" s="2">
        <f t="shared" si="455"/>
        <v>65.263157894736835</v>
      </c>
      <c r="Y2905" s="3">
        <f t="shared" si="456"/>
        <v>2.3473684210526318</v>
      </c>
      <c r="Z2905" s="2">
        <f t="shared" si="457"/>
        <v>9.9041533546325873</v>
      </c>
      <c r="AA2905" s="5">
        <f t="shared" si="458"/>
        <v>2.8071748878923768</v>
      </c>
      <c r="AB2905" s="4">
        <f t="shared" si="459"/>
        <v>2.3882757894736841E-2</v>
      </c>
      <c r="AC2905">
        <v>1</v>
      </c>
      <c r="AD2905">
        <v>1</v>
      </c>
      <c r="AE2905">
        <v>0</v>
      </c>
      <c r="AF2905">
        <v>1</v>
      </c>
      <c r="AG2905">
        <v>1</v>
      </c>
      <c r="AH2905">
        <v>-0.85010748267985703</v>
      </c>
      <c r="AI2905">
        <v>-0.21516116576279001</v>
      </c>
    </row>
    <row r="2906" spans="1:35" x14ac:dyDescent="0.2">
      <c r="A2906" t="s">
        <v>2981</v>
      </c>
      <c r="B2906" s="1">
        <v>41640</v>
      </c>
      <c r="C2906" t="s">
        <v>46</v>
      </c>
      <c r="D2906" t="s">
        <v>47</v>
      </c>
      <c r="E2906" t="s">
        <v>59</v>
      </c>
      <c r="F2906" t="s">
        <v>48</v>
      </c>
      <c r="G2906" t="s">
        <v>49</v>
      </c>
      <c r="H2906" t="s">
        <v>41</v>
      </c>
      <c r="I2906" t="s">
        <v>43</v>
      </c>
      <c r="J2906" t="s">
        <v>43</v>
      </c>
      <c r="K2906" t="s">
        <v>43</v>
      </c>
      <c r="L2906" t="s">
        <v>44</v>
      </c>
      <c r="M2906">
        <v>288</v>
      </c>
      <c r="N2906">
        <v>4234</v>
      </c>
      <c r="O2906">
        <v>578</v>
      </c>
      <c r="P2906">
        <v>38.31</v>
      </c>
      <c r="Q2906">
        <v>60</v>
      </c>
      <c r="R2906">
        <v>81536</v>
      </c>
      <c r="S2906" s="6">
        <f t="shared" si="450"/>
        <v>136513.93481341522</v>
      </c>
      <c r="T2906" s="6">
        <f t="shared" si="451"/>
        <v>68020.784128483705</v>
      </c>
      <c r="U2906" s="2">
        <f t="shared" si="452"/>
        <v>9048181.3887576759</v>
      </c>
      <c r="V2906" s="3">
        <f t="shared" si="453"/>
        <v>9.6333333333333329</v>
      </c>
      <c r="W2906" s="3">
        <f t="shared" si="454"/>
        <v>4.8</v>
      </c>
      <c r="X2906" s="2">
        <f t="shared" si="455"/>
        <v>638.5</v>
      </c>
      <c r="Y2906" s="3">
        <f t="shared" si="456"/>
        <v>4.8</v>
      </c>
      <c r="Z2906" s="2">
        <f t="shared" si="457"/>
        <v>66.280276816609003</v>
      </c>
      <c r="AA2906" s="5">
        <f t="shared" si="458"/>
        <v>2.0069444444444446</v>
      </c>
      <c r="AB2906" s="4">
        <f t="shared" si="459"/>
        <v>1.3589333333333333E-3</v>
      </c>
      <c r="AC2906">
        <v>6</v>
      </c>
      <c r="AD2906">
        <v>1</v>
      </c>
      <c r="AE2906">
        <v>1</v>
      </c>
      <c r="AF2906">
        <v>1</v>
      </c>
      <c r="AG2906">
        <v>1</v>
      </c>
      <c r="AH2906">
        <v>-0.66962572988366198</v>
      </c>
      <c r="AI2906">
        <v>-0.25117918415492002</v>
      </c>
    </row>
    <row r="2907" spans="1:35" x14ac:dyDescent="0.2">
      <c r="A2907" t="s">
        <v>2982</v>
      </c>
      <c r="B2907" s="1">
        <v>36526</v>
      </c>
      <c r="C2907" t="s">
        <v>73</v>
      </c>
      <c r="D2907" t="s">
        <v>74</v>
      </c>
      <c r="E2907" t="s">
        <v>59</v>
      </c>
      <c r="F2907" t="s">
        <v>68</v>
      </c>
      <c r="G2907" t="s">
        <v>40</v>
      </c>
      <c r="H2907" t="s">
        <v>51</v>
      </c>
      <c r="I2907" t="s">
        <v>42</v>
      </c>
      <c r="J2907" t="s">
        <v>43</v>
      </c>
      <c r="K2907" t="s">
        <v>43</v>
      </c>
      <c r="L2907" t="s">
        <v>44</v>
      </c>
      <c r="M2907">
        <v>344</v>
      </c>
      <c r="N2907">
        <v>1369</v>
      </c>
      <c r="O2907">
        <v>146</v>
      </c>
      <c r="P2907">
        <v>33.659999999999997</v>
      </c>
      <c r="Q2907">
        <v>63</v>
      </c>
      <c r="R2907">
        <v>1171229</v>
      </c>
      <c r="S2907" s="6">
        <f t="shared" si="450"/>
        <v>106647.18772826881</v>
      </c>
      <c r="T2907" s="6">
        <f t="shared" si="451"/>
        <v>251278.30533235939</v>
      </c>
      <c r="U2907" s="2">
        <f t="shared" si="452"/>
        <v>24587289.992695395</v>
      </c>
      <c r="V2907" s="3">
        <f t="shared" si="453"/>
        <v>2.3174603174603177</v>
      </c>
      <c r="W2907" s="3">
        <f t="shared" si="454"/>
        <v>5.4603174603174605</v>
      </c>
      <c r="X2907" s="2">
        <f t="shared" si="455"/>
        <v>534.28571428571422</v>
      </c>
      <c r="Y2907" s="3">
        <f t="shared" si="456"/>
        <v>5.4603174603174605</v>
      </c>
      <c r="Z2907" s="2">
        <f t="shared" si="457"/>
        <v>230.54794520547944</v>
      </c>
      <c r="AA2907" s="5">
        <f t="shared" si="458"/>
        <v>0.42441860465116277</v>
      </c>
      <c r="AB2907" s="4">
        <f t="shared" si="459"/>
        <v>1.8590936507936508E-2</v>
      </c>
      <c r="AC2907">
        <v>2</v>
      </c>
      <c r="AD2907">
        <v>1</v>
      </c>
      <c r="AE2907">
        <v>1</v>
      </c>
      <c r="AF2907">
        <v>1</v>
      </c>
      <c r="AG2907">
        <v>1</v>
      </c>
      <c r="AH2907">
        <v>-0.71701955381316596</v>
      </c>
      <c r="AI2907">
        <v>-0.16586124014824</v>
      </c>
    </row>
    <row r="2908" spans="1:35" x14ac:dyDescent="0.2">
      <c r="A2908" t="s">
        <v>2983</v>
      </c>
      <c r="B2908" s="1">
        <v>42736</v>
      </c>
      <c r="C2908" t="s">
        <v>103</v>
      </c>
      <c r="D2908" t="s">
        <v>47</v>
      </c>
      <c r="E2908" t="s">
        <v>64</v>
      </c>
      <c r="F2908" t="s">
        <v>54</v>
      </c>
      <c r="G2908" t="s">
        <v>55</v>
      </c>
      <c r="H2908" t="s">
        <v>51</v>
      </c>
      <c r="I2908" t="s">
        <v>43</v>
      </c>
      <c r="J2908" t="s">
        <v>43</v>
      </c>
      <c r="K2908" t="s">
        <v>42</v>
      </c>
      <c r="L2908" t="s">
        <v>5077</v>
      </c>
      <c r="M2908">
        <v>277</v>
      </c>
      <c r="N2908">
        <v>2385</v>
      </c>
      <c r="O2908">
        <v>944</v>
      </c>
      <c r="P2908">
        <v>12.42</v>
      </c>
      <c r="Q2908">
        <v>33</v>
      </c>
      <c r="R2908">
        <v>4695522</v>
      </c>
      <c r="S2908" s="6">
        <f t="shared" si="450"/>
        <v>395807.1278825996</v>
      </c>
      <c r="T2908" s="6">
        <f t="shared" si="451"/>
        <v>116142.55765199162</v>
      </c>
      <c r="U2908" s="2">
        <f t="shared" si="452"/>
        <v>5207547.1698113205</v>
      </c>
      <c r="V2908" s="3">
        <f t="shared" si="453"/>
        <v>28.606060606060606</v>
      </c>
      <c r="W2908" s="3">
        <f t="shared" si="454"/>
        <v>8.3939393939393945</v>
      </c>
      <c r="X2908" s="2">
        <f t="shared" si="455"/>
        <v>376.36363636363637</v>
      </c>
      <c r="Y2908" s="3">
        <f t="shared" si="456"/>
        <v>8.3939393939393945</v>
      </c>
      <c r="Z2908" s="2">
        <f t="shared" si="457"/>
        <v>13.15677966101695</v>
      </c>
      <c r="AA2908" s="5">
        <f t="shared" si="458"/>
        <v>3.407942238267148</v>
      </c>
      <c r="AB2908" s="4">
        <f t="shared" si="459"/>
        <v>0.14228854545454545</v>
      </c>
      <c r="AC2908">
        <v>3</v>
      </c>
      <c r="AD2908">
        <v>1</v>
      </c>
      <c r="AE2908">
        <v>1</v>
      </c>
      <c r="AF2908">
        <v>4</v>
      </c>
      <c r="AG2908">
        <v>1</v>
      </c>
      <c r="AH2908">
        <v>-7.15499585719237E-2</v>
      </c>
      <c r="AI2908">
        <v>-0.21399509682807999</v>
      </c>
    </row>
    <row r="2909" spans="1:35" x14ac:dyDescent="0.2">
      <c r="A2909" t="s">
        <v>2984</v>
      </c>
      <c r="B2909" s="1">
        <v>40544</v>
      </c>
      <c r="C2909" t="s">
        <v>73</v>
      </c>
      <c r="D2909" t="s">
        <v>74</v>
      </c>
      <c r="E2909" t="s">
        <v>132</v>
      </c>
      <c r="F2909" t="s">
        <v>48</v>
      </c>
      <c r="G2909" t="s">
        <v>49</v>
      </c>
      <c r="H2909" t="s">
        <v>41</v>
      </c>
      <c r="I2909" t="s">
        <v>51</v>
      </c>
      <c r="J2909" t="s">
        <v>43</v>
      </c>
      <c r="K2909" t="s">
        <v>43</v>
      </c>
      <c r="L2909" t="s">
        <v>44</v>
      </c>
      <c r="M2909">
        <v>467</v>
      </c>
      <c r="N2909">
        <v>2506</v>
      </c>
      <c r="O2909">
        <v>433</v>
      </c>
      <c r="P2909">
        <v>47.34</v>
      </c>
      <c r="Q2909">
        <v>8</v>
      </c>
      <c r="R2909">
        <v>3797068</v>
      </c>
      <c r="S2909" s="6">
        <f t="shared" si="450"/>
        <v>172785.3152434158</v>
      </c>
      <c r="T2909" s="6">
        <f t="shared" si="451"/>
        <v>186352.75339185953</v>
      </c>
      <c r="U2909" s="2">
        <f t="shared" si="452"/>
        <v>18890662.410215482</v>
      </c>
      <c r="V2909" s="3">
        <f t="shared" si="453"/>
        <v>54.125</v>
      </c>
      <c r="W2909" s="3">
        <f t="shared" si="454"/>
        <v>58.375</v>
      </c>
      <c r="X2909" s="2">
        <f t="shared" si="455"/>
        <v>5917.5</v>
      </c>
      <c r="Y2909" s="3">
        <f t="shared" si="456"/>
        <v>58.375</v>
      </c>
      <c r="Z2909" s="2">
        <f t="shared" si="457"/>
        <v>109.33025404157044</v>
      </c>
      <c r="AA2909" s="5">
        <f t="shared" si="458"/>
        <v>0.9271948608137045</v>
      </c>
      <c r="AB2909" s="4">
        <f t="shared" si="459"/>
        <v>0.47463349999999999</v>
      </c>
      <c r="AC2909">
        <v>1</v>
      </c>
      <c r="AD2909">
        <v>0</v>
      </c>
      <c r="AE2909">
        <v>0</v>
      </c>
      <c r="AF2909">
        <v>4</v>
      </c>
      <c r="AG2909">
        <v>3</v>
      </c>
      <c r="AH2909" s="2">
        <v>3234935062192540</v>
      </c>
      <c r="AI2909">
        <v>-0.202987271848342</v>
      </c>
    </row>
    <row r="2910" spans="1:35" x14ac:dyDescent="0.2">
      <c r="A2910" t="s">
        <v>2985</v>
      </c>
      <c r="B2910" s="1">
        <v>39448</v>
      </c>
      <c r="C2910" t="s">
        <v>62</v>
      </c>
      <c r="D2910" t="s">
        <v>63</v>
      </c>
      <c r="E2910" t="s">
        <v>59</v>
      </c>
      <c r="F2910" t="s">
        <v>48</v>
      </c>
      <c r="G2910" t="s">
        <v>49</v>
      </c>
      <c r="H2910" t="s">
        <v>41</v>
      </c>
      <c r="I2910" t="s">
        <v>42</v>
      </c>
      <c r="J2910" t="s">
        <v>43</v>
      </c>
      <c r="K2910" t="s">
        <v>43</v>
      </c>
      <c r="L2910" t="s">
        <v>78</v>
      </c>
      <c r="M2910">
        <v>406</v>
      </c>
      <c r="N2910">
        <v>3376</v>
      </c>
      <c r="O2910">
        <v>76</v>
      </c>
      <c r="P2910">
        <v>45</v>
      </c>
      <c r="Q2910">
        <v>85</v>
      </c>
      <c r="R2910">
        <v>1973649</v>
      </c>
      <c r="S2910" s="6">
        <f t="shared" si="450"/>
        <v>22511.848341232228</v>
      </c>
      <c r="T2910" s="6">
        <f t="shared" si="451"/>
        <v>120260.663507109</v>
      </c>
      <c r="U2910" s="2">
        <f t="shared" si="452"/>
        <v>13329383.886255924</v>
      </c>
      <c r="V2910" s="3">
        <f t="shared" si="453"/>
        <v>0.89411764705882357</v>
      </c>
      <c r="W2910" s="3">
        <f t="shared" si="454"/>
        <v>4.776470588235294</v>
      </c>
      <c r="X2910" s="2">
        <f t="shared" si="455"/>
        <v>529.41176470588232</v>
      </c>
      <c r="Y2910" s="3">
        <f t="shared" si="456"/>
        <v>4.776470588235294</v>
      </c>
      <c r="Z2910" s="2">
        <f t="shared" si="457"/>
        <v>592.10526315789468</v>
      </c>
      <c r="AA2910" s="5">
        <f t="shared" si="458"/>
        <v>0.18719211822660098</v>
      </c>
      <c r="AB2910" s="4">
        <f t="shared" si="459"/>
        <v>2.3219400000000001E-2</v>
      </c>
      <c r="AC2910">
        <v>4</v>
      </c>
      <c r="AD2910">
        <v>1</v>
      </c>
      <c r="AE2910">
        <v>0</v>
      </c>
      <c r="AF2910">
        <v>1</v>
      </c>
      <c r="AG2910">
        <v>1</v>
      </c>
      <c r="AH2910">
        <v>-0.73130276465022304</v>
      </c>
      <c r="AI2910">
        <v>-0.24304573905902899</v>
      </c>
    </row>
    <row r="2911" spans="1:35" x14ac:dyDescent="0.2">
      <c r="A2911" t="s">
        <v>2986</v>
      </c>
      <c r="B2911" s="1">
        <v>43101</v>
      </c>
      <c r="C2911" t="s">
        <v>82</v>
      </c>
      <c r="D2911" t="s">
        <v>83</v>
      </c>
      <c r="E2911" t="s">
        <v>67</v>
      </c>
      <c r="F2911" t="s">
        <v>54</v>
      </c>
      <c r="G2911" t="s">
        <v>55</v>
      </c>
      <c r="H2911" t="s">
        <v>50</v>
      </c>
      <c r="I2911" t="s">
        <v>51</v>
      </c>
      <c r="J2911" t="s">
        <v>43</v>
      </c>
      <c r="K2911" t="s">
        <v>43</v>
      </c>
      <c r="L2911" t="s">
        <v>60</v>
      </c>
      <c r="M2911">
        <v>288</v>
      </c>
      <c r="N2911">
        <v>911</v>
      </c>
      <c r="O2911">
        <v>293</v>
      </c>
      <c r="P2911">
        <v>30.48</v>
      </c>
      <c r="Q2911">
        <v>41</v>
      </c>
      <c r="R2911">
        <v>442175</v>
      </c>
      <c r="S2911" s="6">
        <f t="shared" si="450"/>
        <v>321624.58836443466</v>
      </c>
      <c r="T2911" s="6">
        <f t="shared" si="451"/>
        <v>316136.11416026345</v>
      </c>
      <c r="U2911" s="2">
        <f t="shared" si="452"/>
        <v>33457738.748627882</v>
      </c>
      <c r="V2911" s="3">
        <f t="shared" si="453"/>
        <v>7.1463414634146343</v>
      </c>
      <c r="W2911" s="3">
        <f t="shared" si="454"/>
        <v>7.024390243902439</v>
      </c>
      <c r="X2911" s="2">
        <f t="shared" si="455"/>
        <v>743.41463414634143</v>
      </c>
      <c r="Y2911" s="3">
        <f t="shared" si="456"/>
        <v>7.024390243902439</v>
      </c>
      <c r="Z2911" s="2">
        <f t="shared" si="457"/>
        <v>104.02730375426621</v>
      </c>
      <c r="AA2911" s="5">
        <f t="shared" si="458"/>
        <v>1.0173611111111112</v>
      </c>
      <c r="AB2911" s="4">
        <f t="shared" si="459"/>
        <v>1.0784756097560976E-2</v>
      </c>
      <c r="AC2911">
        <v>9</v>
      </c>
      <c r="AD2911">
        <v>0</v>
      </c>
      <c r="AE2911">
        <v>0</v>
      </c>
      <c r="AF2911">
        <v>4</v>
      </c>
      <c r="AG2911">
        <v>1</v>
      </c>
      <c r="AH2911">
        <v>-0.59601549682089505</v>
      </c>
      <c r="AI2911">
        <v>-9.3758627965829705E-2</v>
      </c>
    </row>
    <row r="2912" spans="1:35" x14ac:dyDescent="0.2">
      <c r="A2912" t="s">
        <v>2987</v>
      </c>
      <c r="B2912" s="1">
        <v>37257</v>
      </c>
      <c r="C2912" t="s">
        <v>62</v>
      </c>
      <c r="D2912" t="s">
        <v>63</v>
      </c>
      <c r="E2912" t="s">
        <v>132</v>
      </c>
      <c r="F2912" t="s">
        <v>48</v>
      </c>
      <c r="G2912" t="s">
        <v>49</v>
      </c>
      <c r="H2912" t="s">
        <v>51</v>
      </c>
      <c r="I2912" t="s">
        <v>42</v>
      </c>
      <c r="J2912" t="s">
        <v>43</v>
      </c>
      <c r="K2912" t="s">
        <v>42</v>
      </c>
      <c r="L2912" t="s">
        <v>60</v>
      </c>
      <c r="M2912">
        <v>451</v>
      </c>
      <c r="N2912">
        <v>1618</v>
      </c>
      <c r="O2912">
        <v>226</v>
      </c>
      <c r="P2912">
        <v>1.98</v>
      </c>
      <c r="Q2912">
        <v>47</v>
      </c>
      <c r="R2912">
        <v>2570179</v>
      </c>
      <c r="S2912" s="6">
        <f t="shared" si="450"/>
        <v>139678.61557478367</v>
      </c>
      <c r="T2912" s="6">
        <f t="shared" si="451"/>
        <v>278739.18417799752</v>
      </c>
      <c r="U2912" s="2">
        <f t="shared" si="452"/>
        <v>1223733.0037082818</v>
      </c>
      <c r="V2912" s="3">
        <f t="shared" si="453"/>
        <v>4.8085106382978724</v>
      </c>
      <c r="W2912" s="3">
        <f t="shared" si="454"/>
        <v>9.5957446808510642</v>
      </c>
      <c r="X2912" s="2">
        <f t="shared" si="455"/>
        <v>42.127659574468083</v>
      </c>
      <c r="Y2912" s="3">
        <f t="shared" si="456"/>
        <v>9.5957446808510642</v>
      </c>
      <c r="Z2912" s="2">
        <f t="shared" si="457"/>
        <v>8.7610619469026556</v>
      </c>
      <c r="AA2912" s="5">
        <f t="shared" si="458"/>
        <v>0.50110864745011086</v>
      </c>
      <c r="AB2912" s="4">
        <f t="shared" si="459"/>
        <v>5.4684659574468088E-2</v>
      </c>
      <c r="AC2912">
        <v>3</v>
      </c>
      <c r="AD2912">
        <v>1</v>
      </c>
      <c r="AE2912">
        <v>0</v>
      </c>
      <c r="AF2912">
        <v>1</v>
      </c>
      <c r="AG2912">
        <v>1</v>
      </c>
      <c r="AH2912">
        <v>-0.619689323105307</v>
      </c>
      <c r="AI2912">
        <v>-0.209451881387233</v>
      </c>
    </row>
    <row r="2913" spans="1:35" x14ac:dyDescent="0.2">
      <c r="A2913" t="s">
        <v>2988</v>
      </c>
      <c r="B2913" s="1">
        <v>41275</v>
      </c>
      <c r="C2913" t="s">
        <v>70</v>
      </c>
      <c r="D2913" t="s">
        <v>63</v>
      </c>
      <c r="E2913" t="s">
        <v>59</v>
      </c>
      <c r="F2913" t="s">
        <v>39</v>
      </c>
      <c r="G2913" t="s">
        <v>40</v>
      </c>
      <c r="H2913" t="s">
        <v>41</v>
      </c>
      <c r="I2913" t="s">
        <v>43</v>
      </c>
      <c r="J2913" t="s">
        <v>42</v>
      </c>
      <c r="K2913" t="s">
        <v>43</v>
      </c>
      <c r="L2913" t="s">
        <v>56</v>
      </c>
      <c r="M2913">
        <v>56</v>
      </c>
      <c r="N2913">
        <v>3721</v>
      </c>
      <c r="O2913">
        <v>577</v>
      </c>
      <c r="P2913">
        <v>40.65</v>
      </c>
      <c r="Q2913">
        <v>89</v>
      </c>
      <c r="R2913">
        <v>475155</v>
      </c>
      <c r="S2913" s="6">
        <f t="shared" si="450"/>
        <v>155065.84251545282</v>
      </c>
      <c r="T2913" s="6">
        <f t="shared" si="451"/>
        <v>15049.717817790917</v>
      </c>
      <c r="U2913" s="2">
        <f t="shared" si="452"/>
        <v>10924482.665950013</v>
      </c>
      <c r="V2913" s="3">
        <f t="shared" si="453"/>
        <v>6.4831460674157304</v>
      </c>
      <c r="W2913" s="3">
        <f t="shared" si="454"/>
        <v>0.6292134831460674</v>
      </c>
      <c r="X2913" s="2">
        <f t="shared" si="455"/>
        <v>456.74157303370788</v>
      </c>
      <c r="Y2913" s="3">
        <f t="shared" si="456"/>
        <v>0.6292134831460674</v>
      </c>
      <c r="Z2913" s="2">
        <f t="shared" si="457"/>
        <v>70.450606585788563</v>
      </c>
      <c r="AA2913" s="5">
        <f t="shared" si="458"/>
        <v>10.303571428571429</v>
      </c>
      <c r="AB2913" s="4">
        <f t="shared" si="459"/>
        <v>5.3388202247191012E-3</v>
      </c>
      <c r="AC2913">
        <v>7</v>
      </c>
      <c r="AD2913">
        <v>1</v>
      </c>
      <c r="AE2913">
        <v>1</v>
      </c>
      <c r="AF2913">
        <v>1</v>
      </c>
      <c r="AG2913">
        <v>1</v>
      </c>
      <c r="AH2913">
        <v>-0.84995362982112899</v>
      </c>
      <c r="AI2913">
        <v>-0.25554230502178299</v>
      </c>
    </row>
    <row r="2914" spans="1:35" x14ac:dyDescent="0.2">
      <c r="A2914" t="s">
        <v>2989</v>
      </c>
      <c r="B2914" s="1">
        <v>36892</v>
      </c>
      <c r="C2914" t="s">
        <v>58</v>
      </c>
      <c r="D2914" t="s">
        <v>47</v>
      </c>
      <c r="E2914" t="s">
        <v>80</v>
      </c>
      <c r="F2914" t="s">
        <v>65</v>
      </c>
      <c r="G2914" t="s">
        <v>40</v>
      </c>
      <c r="H2914" t="s">
        <v>41</v>
      </c>
      <c r="I2914" t="s">
        <v>42</v>
      </c>
      <c r="J2914" t="s">
        <v>43</v>
      </c>
      <c r="K2914" t="s">
        <v>43</v>
      </c>
      <c r="L2914" t="s">
        <v>5077</v>
      </c>
      <c r="M2914">
        <v>447</v>
      </c>
      <c r="N2914">
        <v>3167</v>
      </c>
      <c r="O2914">
        <v>27</v>
      </c>
      <c r="P2914">
        <v>27.49</v>
      </c>
      <c r="Q2914">
        <v>1</v>
      </c>
      <c r="R2914">
        <v>2709465</v>
      </c>
      <c r="S2914" s="6">
        <f t="shared" si="450"/>
        <v>8525.4183770129457</v>
      </c>
      <c r="T2914" s="6">
        <f t="shared" si="451"/>
        <v>141143.03757499211</v>
      </c>
      <c r="U2914" s="2">
        <f t="shared" si="452"/>
        <v>8680138.9327439219</v>
      </c>
      <c r="V2914" s="3">
        <f t="shared" si="453"/>
        <v>27</v>
      </c>
      <c r="W2914" s="3">
        <f t="shared" si="454"/>
        <v>447</v>
      </c>
      <c r="X2914" s="2">
        <f t="shared" si="455"/>
        <v>27490</v>
      </c>
      <c r="Y2914" s="3">
        <f t="shared" si="456"/>
        <v>447</v>
      </c>
      <c r="Z2914" s="2">
        <f t="shared" si="457"/>
        <v>1018.1481481481482</v>
      </c>
      <c r="AA2914" s="5">
        <f t="shared" si="458"/>
        <v>6.0402684563758392E-2</v>
      </c>
      <c r="AB2914" s="4">
        <f t="shared" si="459"/>
        <v>2.7094649999999998</v>
      </c>
      <c r="AC2914">
        <v>7</v>
      </c>
      <c r="AD2914">
        <v>1</v>
      </c>
      <c r="AE2914">
        <v>1</v>
      </c>
      <c r="AF2914">
        <v>0</v>
      </c>
      <c r="AG2914">
        <v>3</v>
      </c>
      <c r="AH2914" s="2">
        <v>1.16598823148635E+16</v>
      </c>
      <c r="AI2914">
        <v>-0.283746291558439</v>
      </c>
    </row>
    <row r="2915" spans="1:35" x14ac:dyDescent="0.2">
      <c r="A2915" t="s">
        <v>2990</v>
      </c>
      <c r="B2915" s="1">
        <v>39448</v>
      </c>
      <c r="C2915" t="s">
        <v>103</v>
      </c>
      <c r="D2915" t="s">
        <v>47</v>
      </c>
      <c r="E2915" t="s">
        <v>67</v>
      </c>
      <c r="F2915" t="s">
        <v>39</v>
      </c>
      <c r="G2915" t="s">
        <v>40</v>
      </c>
      <c r="H2915" t="s">
        <v>51</v>
      </c>
      <c r="I2915" t="s">
        <v>43</v>
      </c>
      <c r="J2915" t="s">
        <v>51</v>
      </c>
      <c r="K2915" t="s">
        <v>43</v>
      </c>
      <c r="L2915" t="s">
        <v>78</v>
      </c>
      <c r="M2915">
        <v>157</v>
      </c>
      <c r="N2915">
        <v>2447</v>
      </c>
      <c r="O2915">
        <v>737</v>
      </c>
      <c r="P2915">
        <v>41.7</v>
      </c>
      <c r="Q2915">
        <v>48</v>
      </c>
      <c r="R2915">
        <v>1026265</v>
      </c>
      <c r="S2915" s="6">
        <f t="shared" si="450"/>
        <v>301185.12464241928</v>
      </c>
      <c r="T2915" s="6">
        <f t="shared" si="451"/>
        <v>64160.196158561506</v>
      </c>
      <c r="U2915" s="2">
        <f t="shared" si="452"/>
        <v>17041275.030649774</v>
      </c>
      <c r="V2915" s="3">
        <f t="shared" si="453"/>
        <v>15.354166666666666</v>
      </c>
      <c r="W2915" s="3">
        <f t="shared" si="454"/>
        <v>3.2708333333333335</v>
      </c>
      <c r="X2915" s="2">
        <f t="shared" si="455"/>
        <v>868.75</v>
      </c>
      <c r="Y2915" s="3">
        <f t="shared" si="456"/>
        <v>3.2708333333333335</v>
      </c>
      <c r="Z2915" s="2">
        <f t="shared" si="457"/>
        <v>56.580732700135684</v>
      </c>
      <c r="AA2915" s="5">
        <f t="shared" si="458"/>
        <v>4.6942675159235669</v>
      </c>
      <c r="AB2915" s="4">
        <f t="shared" si="459"/>
        <v>2.1380520833333333E-2</v>
      </c>
      <c r="AC2915">
        <v>2</v>
      </c>
      <c r="AD2915">
        <v>0</v>
      </c>
      <c r="AE2915">
        <v>0</v>
      </c>
      <c r="AF2915">
        <v>1</v>
      </c>
      <c r="AG2915">
        <v>1</v>
      </c>
      <c r="AH2915">
        <v>-0.53446017206958496</v>
      </c>
      <c r="AI2915">
        <v>-0.20927769244195499</v>
      </c>
    </row>
    <row r="2916" spans="1:35" x14ac:dyDescent="0.2">
      <c r="A2916" t="s">
        <v>2991</v>
      </c>
      <c r="B2916" s="1">
        <v>37622</v>
      </c>
      <c r="C2916" t="s">
        <v>36</v>
      </c>
      <c r="D2916" t="s">
        <v>37</v>
      </c>
      <c r="E2916" t="s">
        <v>77</v>
      </c>
      <c r="F2916" t="s">
        <v>68</v>
      </c>
      <c r="G2916" t="s">
        <v>40</v>
      </c>
      <c r="H2916" t="s">
        <v>41</v>
      </c>
      <c r="I2916" t="s">
        <v>42</v>
      </c>
      <c r="J2916" t="s">
        <v>42</v>
      </c>
      <c r="K2916" t="s">
        <v>43</v>
      </c>
      <c r="L2916" t="s">
        <v>44</v>
      </c>
      <c r="M2916">
        <v>6</v>
      </c>
      <c r="N2916">
        <v>4451</v>
      </c>
      <c r="O2916">
        <v>131</v>
      </c>
      <c r="P2916">
        <v>34.56</v>
      </c>
      <c r="Q2916">
        <v>71</v>
      </c>
      <c r="R2916">
        <v>361267</v>
      </c>
      <c r="S2916" s="6">
        <f t="shared" si="450"/>
        <v>29431.588407099527</v>
      </c>
      <c r="T2916" s="6">
        <f t="shared" si="451"/>
        <v>1348.0116827679174</v>
      </c>
      <c r="U2916" s="2">
        <f t="shared" si="452"/>
        <v>7764547.2927432042</v>
      </c>
      <c r="V2916" s="3">
        <f t="shared" si="453"/>
        <v>1.8450704225352113</v>
      </c>
      <c r="W2916" s="3">
        <f t="shared" si="454"/>
        <v>8.4507042253521125E-2</v>
      </c>
      <c r="X2916" s="2">
        <f t="shared" si="455"/>
        <v>486.76056338028167</v>
      </c>
      <c r="Y2916" s="3">
        <f t="shared" si="456"/>
        <v>8.4507042253521125E-2</v>
      </c>
      <c r="Z2916" s="2">
        <f t="shared" si="457"/>
        <v>263.81679389312978</v>
      </c>
      <c r="AA2916" s="5">
        <f t="shared" si="458"/>
        <v>21.833333333333332</v>
      </c>
      <c r="AB2916" s="4">
        <f t="shared" si="459"/>
        <v>5.0882676056338031E-3</v>
      </c>
      <c r="AC2916">
        <v>1</v>
      </c>
      <c r="AD2916">
        <v>1</v>
      </c>
      <c r="AE2916">
        <v>0</v>
      </c>
      <c r="AF2916">
        <v>1</v>
      </c>
      <c r="AG2916">
        <v>1</v>
      </c>
      <c r="AH2916">
        <v>-0.91820427821824502</v>
      </c>
      <c r="AI2916">
        <v>-0.27899036110980402</v>
      </c>
    </row>
    <row r="2917" spans="1:35" x14ac:dyDescent="0.2">
      <c r="A2917" t="s">
        <v>2992</v>
      </c>
      <c r="B2917" s="1">
        <v>37257</v>
      </c>
      <c r="C2917" t="s">
        <v>36</v>
      </c>
      <c r="D2917" t="s">
        <v>37</v>
      </c>
      <c r="E2917" t="s">
        <v>71</v>
      </c>
      <c r="F2917" t="s">
        <v>39</v>
      </c>
      <c r="G2917" t="s">
        <v>40</v>
      </c>
      <c r="H2917" t="s">
        <v>51</v>
      </c>
      <c r="I2917" t="s">
        <v>43</v>
      </c>
      <c r="J2917" t="s">
        <v>43</v>
      </c>
      <c r="K2917" t="s">
        <v>43</v>
      </c>
      <c r="L2917" t="s">
        <v>60</v>
      </c>
      <c r="M2917">
        <v>258</v>
      </c>
      <c r="N2917">
        <v>1531</v>
      </c>
      <c r="O2917">
        <v>902</v>
      </c>
      <c r="P2917">
        <v>35.03</v>
      </c>
      <c r="Q2917">
        <v>20</v>
      </c>
      <c r="R2917">
        <v>2585758</v>
      </c>
      <c r="S2917" s="6">
        <f t="shared" si="450"/>
        <v>589157.41345525801</v>
      </c>
      <c r="T2917" s="6">
        <f t="shared" si="451"/>
        <v>168517.30894839973</v>
      </c>
      <c r="U2917" s="2">
        <f t="shared" si="452"/>
        <v>22880470.280862182</v>
      </c>
      <c r="V2917" s="3">
        <f t="shared" si="453"/>
        <v>45.1</v>
      </c>
      <c r="W2917" s="3">
        <f t="shared" si="454"/>
        <v>12.9</v>
      </c>
      <c r="X2917" s="2">
        <f t="shared" si="455"/>
        <v>1751.5</v>
      </c>
      <c r="Y2917" s="3">
        <f t="shared" si="456"/>
        <v>12.9</v>
      </c>
      <c r="Z2917" s="2">
        <f t="shared" si="457"/>
        <v>38.835920177383592</v>
      </c>
      <c r="AA2917" s="5">
        <f t="shared" si="458"/>
        <v>3.4961240310077519</v>
      </c>
      <c r="AB2917" s="4">
        <f t="shared" si="459"/>
        <v>0.12928790000000001</v>
      </c>
      <c r="AC2917">
        <v>2</v>
      </c>
      <c r="AD2917">
        <v>1</v>
      </c>
      <c r="AE2917">
        <v>0</v>
      </c>
      <c r="AF2917">
        <v>4</v>
      </c>
      <c r="AG2917">
        <v>1</v>
      </c>
      <c r="AH2917">
        <v>0.50654830783002802</v>
      </c>
      <c r="AI2917">
        <v>-0.12855899794620401</v>
      </c>
    </row>
    <row r="2918" spans="1:35" x14ac:dyDescent="0.2">
      <c r="A2918" t="s">
        <v>2993</v>
      </c>
      <c r="B2918" s="1">
        <v>42370</v>
      </c>
      <c r="C2918" t="s">
        <v>53</v>
      </c>
      <c r="D2918" t="s">
        <v>37</v>
      </c>
      <c r="E2918" t="s">
        <v>67</v>
      </c>
      <c r="F2918" t="s">
        <v>68</v>
      </c>
      <c r="G2918" t="s">
        <v>40</v>
      </c>
      <c r="H2918" t="s">
        <v>50</v>
      </c>
      <c r="I2918" t="s">
        <v>51</v>
      </c>
      <c r="J2918" t="s">
        <v>51</v>
      </c>
      <c r="K2918" t="s">
        <v>43</v>
      </c>
      <c r="L2918" t="s">
        <v>5077</v>
      </c>
      <c r="M2918">
        <v>180</v>
      </c>
      <c r="N2918">
        <v>556</v>
      </c>
      <c r="O2918">
        <v>432</v>
      </c>
      <c r="P2918">
        <v>36.270000000000003</v>
      </c>
      <c r="Q2918">
        <v>2</v>
      </c>
      <c r="R2918">
        <v>4771052</v>
      </c>
      <c r="S2918" s="6">
        <f t="shared" si="450"/>
        <v>776978.41726618703</v>
      </c>
      <c r="T2918" s="6">
        <f t="shared" si="451"/>
        <v>323741.00719424459</v>
      </c>
      <c r="U2918" s="2">
        <f t="shared" si="452"/>
        <v>65233812.949640289</v>
      </c>
      <c r="V2918" s="3">
        <f t="shared" si="453"/>
        <v>216</v>
      </c>
      <c r="W2918" s="3">
        <f t="shared" si="454"/>
        <v>90</v>
      </c>
      <c r="X2918" s="2">
        <f t="shared" si="455"/>
        <v>18135</v>
      </c>
      <c r="Y2918" s="3">
        <f t="shared" si="456"/>
        <v>90</v>
      </c>
      <c r="Z2918" s="2">
        <f t="shared" si="457"/>
        <v>83.958333333333329</v>
      </c>
      <c r="AA2918" s="5">
        <f t="shared" si="458"/>
        <v>2.4</v>
      </c>
      <c r="AB2918" s="4">
        <f t="shared" si="459"/>
        <v>2.385526</v>
      </c>
      <c r="AC2918">
        <v>5</v>
      </c>
      <c r="AD2918">
        <v>1</v>
      </c>
      <c r="AE2918">
        <v>0</v>
      </c>
      <c r="AF2918">
        <v>0</v>
      </c>
      <c r="AG2918">
        <v>3</v>
      </c>
      <c r="AH2918" s="2">
        <v>9361722774877390</v>
      </c>
      <c r="AI2918">
        <v>-1.79088798998886E-2</v>
      </c>
    </row>
    <row r="2919" spans="1:35" x14ac:dyDescent="0.2">
      <c r="A2919" t="s">
        <v>2994</v>
      </c>
      <c r="B2919" s="1">
        <v>39814</v>
      </c>
      <c r="C2919" t="s">
        <v>36</v>
      </c>
      <c r="D2919" t="s">
        <v>37</v>
      </c>
      <c r="E2919" t="s">
        <v>59</v>
      </c>
      <c r="F2919" t="s">
        <v>65</v>
      </c>
      <c r="G2919" t="s">
        <v>40</v>
      </c>
      <c r="H2919" t="s">
        <v>50</v>
      </c>
      <c r="I2919" t="s">
        <v>43</v>
      </c>
      <c r="J2919" t="s">
        <v>43</v>
      </c>
      <c r="K2919" t="s">
        <v>43</v>
      </c>
      <c r="L2919" t="s">
        <v>5077</v>
      </c>
      <c r="M2919">
        <v>438</v>
      </c>
      <c r="N2919">
        <v>205</v>
      </c>
      <c r="O2919">
        <v>895</v>
      </c>
      <c r="P2919">
        <v>38.35</v>
      </c>
      <c r="Q2919">
        <v>46</v>
      </c>
      <c r="R2919">
        <v>3037920</v>
      </c>
      <c r="S2919" s="6">
        <f t="shared" si="450"/>
        <v>4365853.658536585</v>
      </c>
      <c r="T2919" s="6">
        <f t="shared" si="451"/>
        <v>2136585.3658536584</v>
      </c>
      <c r="U2919" s="2">
        <f t="shared" si="452"/>
        <v>187073170.7317073</v>
      </c>
      <c r="V2919" s="3">
        <f t="shared" si="453"/>
        <v>19.456521739130434</v>
      </c>
      <c r="W2919" s="3">
        <f t="shared" si="454"/>
        <v>9.5217391304347831</v>
      </c>
      <c r="X2919" s="2">
        <f t="shared" si="455"/>
        <v>833.695652173913</v>
      </c>
      <c r="Y2919" s="3">
        <f t="shared" si="456"/>
        <v>9.5217391304347831</v>
      </c>
      <c r="Z2919" s="2">
        <f t="shared" si="457"/>
        <v>42.849162011173185</v>
      </c>
      <c r="AA2919" s="5">
        <f t="shared" si="458"/>
        <v>2.0433789954337898</v>
      </c>
      <c r="AB2919" s="4">
        <f t="shared" si="459"/>
        <v>6.6041739130434776E-2</v>
      </c>
      <c r="AC2919">
        <v>6</v>
      </c>
      <c r="AD2919">
        <v>0</v>
      </c>
      <c r="AE2919">
        <v>1</v>
      </c>
      <c r="AF2919">
        <v>4</v>
      </c>
      <c r="AG2919">
        <v>1</v>
      </c>
      <c r="AH2919">
        <v>-0.21748644595168501</v>
      </c>
      <c r="AI2919" s="2">
        <v>1.39688940429333E+16</v>
      </c>
    </row>
    <row r="2920" spans="1:35" x14ac:dyDescent="0.2">
      <c r="A2920" t="s">
        <v>2995</v>
      </c>
      <c r="B2920" s="1">
        <v>40179</v>
      </c>
      <c r="C2920" t="s">
        <v>36</v>
      </c>
      <c r="D2920" t="s">
        <v>37</v>
      </c>
      <c r="E2920" t="s">
        <v>38</v>
      </c>
      <c r="F2920" t="s">
        <v>39</v>
      </c>
      <c r="G2920" t="s">
        <v>40</v>
      </c>
      <c r="H2920" t="s">
        <v>50</v>
      </c>
      <c r="I2920" t="s">
        <v>51</v>
      </c>
      <c r="J2920" t="s">
        <v>51</v>
      </c>
      <c r="K2920" t="s">
        <v>43</v>
      </c>
      <c r="L2920" t="s">
        <v>78</v>
      </c>
      <c r="M2920">
        <v>167</v>
      </c>
      <c r="N2920">
        <v>807</v>
      </c>
      <c r="O2920">
        <v>246</v>
      </c>
      <c r="P2920">
        <v>33.78</v>
      </c>
      <c r="Q2920">
        <v>7</v>
      </c>
      <c r="R2920">
        <v>4253874</v>
      </c>
      <c r="S2920" s="6">
        <f t="shared" si="450"/>
        <v>304832.71375464683</v>
      </c>
      <c r="T2920" s="6">
        <f t="shared" si="451"/>
        <v>206939.28128872367</v>
      </c>
      <c r="U2920" s="2">
        <f t="shared" si="452"/>
        <v>41858736.059479557</v>
      </c>
      <c r="V2920" s="3">
        <f t="shared" si="453"/>
        <v>35.142857142857146</v>
      </c>
      <c r="W2920" s="3">
        <f t="shared" si="454"/>
        <v>23.857142857142858</v>
      </c>
      <c r="X2920" s="2">
        <f t="shared" si="455"/>
        <v>4825.7142857142853</v>
      </c>
      <c r="Y2920" s="3">
        <f t="shared" si="456"/>
        <v>23.857142857142858</v>
      </c>
      <c r="Z2920" s="2">
        <f t="shared" si="457"/>
        <v>137.3170731707317</v>
      </c>
      <c r="AA2920" s="5">
        <f t="shared" si="458"/>
        <v>1.4730538922155689</v>
      </c>
      <c r="AB2920" s="4">
        <f t="shared" si="459"/>
        <v>0.60769628571428569</v>
      </c>
      <c r="AC2920">
        <v>9</v>
      </c>
      <c r="AD2920">
        <v>1</v>
      </c>
      <c r="AE2920">
        <v>0</v>
      </c>
      <c r="AF2920">
        <v>4</v>
      </c>
      <c r="AG2920">
        <v>1</v>
      </c>
      <c r="AH2920" s="2">
        <v>2274250257009210</v>
      </c>
      <c r="AI2920">
        <v>-0.12948226464791099</v>
      </c>
    </row>
    <row r="2921" spans="1:35" x14ac:dyDescent="0.2">
      <c r="A2921" t="s">
        <v>2996</v>
      </c>
      <c r="B2921" s="1">
        <v>41640</v>
      </c>
      <c r="C2921" t="s">
        <v>36</v>
      </c>
      <c r="D2921" t="s">
        <v>37</v>
      </c>
      <c r="E2921" t="s">
        <v>77</v>
      </c>
      <c r="F2921" t="s">
        <v>54</v>
      </c>
      <c r="G2921" t="s">
        <v>55</v>
      </c>
      <c r="H2921" t="s">
        <v>41</v>
      </c>
      <c r="I2921" t="s">
        <v>43</v>
      </c>
      <c r="J2921" t="s">
        <v>51</v>
      </c>
      <c r="K2921" t="s">
        <v>43</v>
      </c>
      <c r="L2921" t="s">
        <v>5077</v>
      </c>
      <c r="M2921">
        <v>217</v>
      </c>
      <c r="N2921">
        <v>3247</v>
      </c>
      <c r="O2921">
        <v>808</v>
      </c>
      <c r="P2921">
        <v>35.700000000000003</v>
      </c>
      <c r="Q2921">
        <v>95</v>
      </c>
      <c r="R2921">
        <v>242040</v>
      </c>
      <c r="S2921" s="6">
        <f t="shared" si="450"/>
        <v>248845.08777332923</v>
      </c>
      <c r="T2921" s="6">
        <f t="shared" si="451"/>
        <v>66830.920850015405</v>
      </c>
      <c r="U2921" s="2">
        <f t="shared" si="452"/>
        <v>10994764.39790576</v>
      </c>
      <c r="V2921" s="3">
        <f t="shared" si="453"/>
        <v>8.5052631578947366</v>
      </c>
      <c r="W2921" s="3">
        <f t="shared" si="454"/>
        <v>2.2842105263157895</v>
      </c>
      <c r="X2921" s="2">
        <f t="shared" si="455"/>
        <v>375.78947368421052</v>
      </c>
      <c r="Y2921" s="3">
        <f t="shared" si="456"/>
        <v>2.2842105263157895</v>
      </c>
      <c r="Z2921" s="2">
        <f t="shared" si="457"/>
        <v>44.183168316831683</v>
      </c>
      <c r="AA2921" s="5">
        <f t="shared" si="458"/>
        <v>3.7235023041474653</v>
      </c>
      <c r="AB2921" s="4">
        <f t="shared" si="459"/>
        <v>2.5477894736842107E-3</v>
      </c>
      <c r="AC2921">
        <v>7</v>
      </c>
      <c r="AD2921">
        <v>0</v>
      </c>
      <c r="AE2921">
        <v>0</v>
      </c>
      <c r="AF2921">
        <v>1</v>
      </c>
      <c r="AG2921">
        <v>1</v>
      </c>
      <c r="AH2921">
        <v>-0.80679419562599497</v>
      </c>
      <c r="AI2921">
        <v>-0.22971745779507499</v>
      </c>
    </row>
    <row r="2922" spans="1:35" x14ac:dyDescent="0.2">
      <c r="A2922" t="s">
        <v>2997</v>
      </c>
      <c r="B2922" s="1">
        <v>42005</v>
      </c>
      <c r="C2922" t="s">
        <v>36</v>
      </c>
      <c r="D2922" t="s">
        <v>37</v>
      </c>
      <c r="E2922" t="s">
        <v>132</v>
      </c>
      <c r="F2922" t="s">
        <v>68</v>
      </c>
      <c r="G2922" t="s">
        <v>40</v>
      </c>
      <c r="H2922" t="s">
        <v>50</v>
      </c>
      <c r="I2922" t="s">
        <v>43</v>
      </c>
      <c r="J2922" t="s">
        <v>43</v>
      </c>
      <c r="K2922" t="s">
        <v>42</v>
      </c>
      <c r="L2922" t="s">
        <v>44</v>
      </c>
      <c r="M2922">
        <v>314</v>
      </c>
      <c r="N2922">
        <v>1118</v>
      </c>
      <c r="O2922">
        <v>756</v>
      </c>
      <c r="P2922">
        <v>5.78</v>
      </c>
      <c r="Q2922">
        <v>96</v>
      </c>
      <c r="R2922">
        <v>2204479</v>
      </c>
      <c r="S2922" s="6">
        <f t="shared" si="450"/>
        <v>676207.51341681578</v>
      </c>
      <c r="T2922" s="6">
        <f t="shared" si="451"/>
        <v>280858.67620751343</v>
      </c>
      <c r="U2922" s="2">
        <f t="shared" si="452"/>
        <v>5169946.3327370305</v>
      </c>
      <c r="V2922" s="3">
        <f t="shared" si="453"/>
        <v>7.875</v>
      </c>
      <c r="W2922" s="3">
        <f t="shared" si="454"/>
        <v>3.2708333333333335</v>
      </c>
      <c r="X2922" s="2">
        <f t="shared" si="455"/>
        <v>60.208333333333336</v>
      </c>
      <c r="Y2922" s="3">
        <f t="shared" si="456"/>
        <v>3.2708333333333335</v>
      </c>
      <c r="Z2922" s="2">
        <f t="shared" si="457"/>
        <v>7.6455026455026456</v>
      </c>
      <c r="AA2922" s="5">
        <f t="shared" si="458"/>
        <v>2.4076433121019107</v>
      </c>
      <c r="AB2922" s="4">
        <f t="shared" si="459"/>
        <v>2.2963322916666667E-2</v>
      </c>
      <c r="AC2922">
        <v>7</v>
      </c>
      <c r="AD2922">
        <v>0</v>
      </c>
      <c r="AE2922">
        <v>0</v>
      </c>
      <c r="AF2922">
        <v>1</v>
      </c>
      <c r="AG2922">
        <v>1</v>
      </c>
      <c r="AH2922">
        <v>-0.81435880125232196</v>
      </c>
      <c r="AI2922">
        <v>-0.117361497798701</v>
      </c>
    </row>
    <row r="2923" spans="1:35" x14ac:dyDescent="0.2">
      <c r="A2923" t="s">
        <v>2998</v>
      </c>
      <c r="B2923" s="1">
        <v>37987</v>
      </c>
      <c r="C2923" t="s">
        <v>46</v>
      </c>
      <c r="D2923" t="s">
        <v>47</v>
      </c>
      <c r="E2923" t="s">
        <v>75</v>
      </c>
      <c r="F2923" t="s">
        <v>65</v>
      </c>
      <c r="G2923" t="s">
        <v>40</v>
      </c>
      <c r="H2923" t="s">
        <v>41</v>
      </c>
      <c r="I2923" t="s">
        <v>43</v>
      </c>
      <c r="J2923" t="s">
        <v>51</v>
      </c>
      <c r="K2923" t="s">
        <v>43</v>
      </c>
      <c r="L2923" t="s">
        <v>5077</v>
      </c>
      <c r="M2923">
        <v>156</v>
      </c>
      <c r="N2923">
        <v>3086</v>
      </c>
      <c r="O2923">
        <v>590</v>
      </c>
      <c r="P2923">
        <v>46.28</v>
      </c>
      <c r="Q2923">
        <v>15</v>
      </c>
      <c r="R2923">
        <v>3692523</v>
      </c>
      <c r="S2923" s="6">
        <f t="shared" si="450"/>
        <v>191186.00129617628</v>
      </c>
      <c r="T2923" s="6">
        <f t="shared" si="451"/>
        <v>50550.874918988986</v>
      </c>
      <c r="U2923" s="2">
        <f t="shared" si="452"/>
        <v>14996759.559300065</v>
      </c>
      <c r="V2923" s="3">
        <f t="shared" si="453"/>
        <v>39.333333333333336</v>
      </c>
      <c r="W2923" s="3">
        <f t="shared" si="454"/>
        <v>10.4</v>
      </c>
      <c r="X2923" s="2">
        <f t="shared" si="455"/>
        <v>3085.3333333333335</v>
      </c>
      <c r="Y2923" s="3">
        <f t="shared" si="456"/>
        <v>10.4</v>
      </c>
      <c r="Z2923" s="2">
        <f t="shared" si="457"/>
        <v>78.440677966101688</v>
      </c>
      <c r="AA2923" s="5">
        <f t="shared" si="458"/>
        <v>3.7820512820512819</v>
      </c>
      <c r="AB2923" s="4">
        <f t="shared" si="459"/>
        <v>0.2461682</v>
      </c>
      <c r="AC2923">
        <v>5</v>
      </c>
      <c r="AD2923">
        <v>1</v>
      </c>
      <c r="AE2923">
        <v>0</v>
      </c>
      <c r="AF2923">
        <v>4</v>
      </c>
      <c r="AG2923">
        <v>1</v>
      </c>
      <c r="AH2923">
        <v>0.95460946321144402</v>
      </c>
      <c r="AI2923">
        <v>-0.24388992915212601</v>
      </c>
    </row>
    <row r="2924" spans="1:35" x14ac:dyDescent="0.2">
      <c r="A2924" t="s">
        <v>2999</v>
      </c>
      <c r="B2924" s="1">
        <v>44562</v>
      </c>
      <c r="C2924" t="s">
        <v>36</v>
      </c>
      <c r="D2924" t="s">
        <v>37</v>
      </c>
      <c r="E2924" t="s">
        <v>59</v>
      </c>
      <c r="F2924" t="s">
        <v>39</v>
      </c>
      <c r="G2924" t="s">
        <v>40</v>
      </c>
      <c r="H2924" t="s">
        <v>51</v>
      </c>
      <c r="I2924" t="s">
        <v>42</v>
      </c>
      <c r="J2924" t="s">
        <v>51</v>
      </c>
      <c r="K2924" t="s">
        <v>43</v>
      </c>
      <c r="L2924" t="s">
        <v>5077</v>
      </c>
      <c r="M2924">
        <v>156</v>
      </c>
      <c r="N2924">
        <v>1408</v>
      </c>
      <c r="O2924">
        <v>193</v>
      </c>
      <c r="P2924">
        <v>45.63</v>
      </c>
      <c r="Q2924">
        <v>8</v>
      </c>
      <c r="R2924">
        <v>1369374</v>
      </c>
      <c r="S2924" s="6">
        <f t="shared" si="450"/>
        <v>137073.86363636365</v>
      </c>
      <c r="T2924" s="6">
        <f t="shared" si="451"/>
        <v>110795.45454545454</v>
      </c>
      <c r="U2924" s="2">
        <f t="shared" si="452"/>
        <v>32407670.454545453</v>
      </c>
      <c r="V2924" s="3">
        <f t="shared" si="453"/>
        <v>24.125</v>
      </c>
      <c r="W2924" s="3">
        <f t="shared" si="454"/>
        <v>19.5</v>
      </c>
      <c r="X2924" s="2">
        <f t="shared" si="455"/>
        <v>5703.75</v>
      </c>
      <c r="Y2924" s="3">
        <f t="shared" si="456"/>
        <v>19.5</v>
      </c>
      <c r="Z2924" s="2">
        <f t="shared" si="457"/>
        <v>236.42487046632124</v>
      </c>
      <c r="AA2924" s="5">
        <f t="shared" si="458"/>
        <v>1.2371794871794872</v>
      </c>
      <c r="AB2924" s="4">
        <f t="shared" si="459"/>
        <v>0.17117175000000001</v>
      </c>
      <c r="AC2924">
        <v>9</v>
      </c>
      <c r="AD2924">
        <v>1</v>
      </c>
      <c r="AE2924">
        <v>0</v>
      </c>
      <c r="AF2924">
        <v>4</v>
      </c>
      <c r="AG2924">
        <v>1</v>
      </c>
      <c r="AH2924" s="2">
        <v>1.29918724432346E+16</v>
      </c>
      <c r="AI2924">
        <v>-0.187504279409927</v>
      </c>
    </row>
    <row r="2925" spans="1:35" x14ac:dyDescent="0.2">
      <c r="A2925" t="s">
        <v>3000</v>
      </c>
      <c r="B2925" s="1">
        <v>39814</v>
      </c>
      <c r="C2925" t="s">
        <v>53</v>
      </c>
      <c r="D2925" t="s">
        <v>37</v>
      </c>
      <c r="E2925" t="s">
        <v>75</v>
      </c>
      <c r="F2925" t="s">
        <v>54</v>
      </c>
      <c r="G2925" t="s">
        <v>55</v>
      </c>
      <c r="H2925" t="s">
        <v>41</v>
      </c>
      <c r="I2925" t="s">
        <v>42</v>
      </c>
      <c r="J2925" t="s">
        <v>42</v>
      </c>
      <c r="K2925" t="s">
        <v>42</v>
      </c>
      <c r="L2925" t="s">
        <v>44</v>
      </c>
      <c r="M2925">
        <v>92</v>
      </c>
      <c r="N2925">
        <v>2745</v>
      </c>
      <c r="O2925">
        <v>169</v>
      </c>
      <c r="P2925">
        <v>2.38</v>
      </c>
      <c r="Q2925">
        <v>3</v>
      </c>
      <c r="R2925">
        <v>2589276</v>
      </c>
      <c r="S2925" s="6">
        <f t="shared" si="450"/>
        <v>61566.48451730419</v>
      </c>
      <c r="T2925" s="6">
        <f t="shared" si="451"/>
        <v>33515.482695810562</v>
      </c>
      <c r="U2925" s="2">
        <f t="shared" si="452"/>
        <v>867030.96539162111</v>
      </c>
      <c r="V2925" s="3">
        <f t="shared" si="453"/>
        <v>56.333333333333336</v>
      </c>
      <c r="W2925" s="3">
        <f t="shared" si="454"/>
        <v>30.666666666666668</v>
      </c>
      <c r="X2925" s="2">
        <f t="shared" si="455"/>
        <v>793.33333333333337</v>
      </c>
      <c r="Y2925" s="3">
        <f t="shared" si="456"/>
        <v>30.666666666666668</v>
      </c>
      <c r="Z2925" s="2">
        <f t="shared" si="457"/>
        <v>14.082840236686391</v>
      </c>
      <c r="AA2925" s="5">
        <f t="shared" si="458"/>
        <v>1.8369565217391304</v>
      </c>
      <c r="AB2925" s="4">
        <f t="shared" si="459"/>
        <v>0.86309199999999997</v>
      </c>
      <c r="AC2925">
        <v>9</v>
      </c>
      <c r="AD2925">
        <v>0</v>
      </c>
      <c r="AE2925">
        <v>0</v>
      </c>
      <c r="AF2925">
        <v>4</v>
      </c>
      <c r="AG2925">
        <v>1</v>
      </c>
      <c r="AH2925" s="2">
        <v>1.85727152073347E+16</v>
      </c>
      <c r="AI2925">
        <v>-0.320635169888695</v>
      </c>
    </row>
    <row r="2926" spans="1:35" x14ac:dyDescent="0.2">
      <c r="A2926" t="s">
        <v>3001</v>
      </c>
      <c r="B2926" s="1">
        <v>41640</v>
      </c>
      <c r="C2926" t="s">
        <v>53</v>
      </c>
      <c r="D2926" t="s">
        <v>37</v>
      </c>
      <c r="E2926" t="s">
        <v>75</v>
      </c>
      <c r="F2926" t="s">
        <v>65</v>
      </c>
      <c r="G2926" t="s">
        <v>40</v>
      </c>
      <c r="H2926" t="s">
        <v>51</v>
      </c>
      <c r="I2926" t="s">
        <v>42</v>
      </c>
      <c r="J2926" t="s">
        <v>42</v>
      </c>
      <c r="K2926" t="s">
        <v>43</v>
      </c>
      <c r="L2926" t="s">
        <v>78</v>
      </c>
      <c r="M2926">
        <v>89</v>
      </c>
      <c r="N2926">
        <v>1512</v>
      </c>
      <c r="O2926">
        <v>229</v>
      </c>
      <c r="P2926">
        <v>30.89</v>
      </c>
      <c r="Q2926">
        <v>93</v>
      </c>
      <c r="R2926">
        <v>2797364</v>
      </c>
      <c r="S2926" s="6">
        <f t="shared" si="450"/>
        <v>151455.02645502647</v>
      </c>
      <c r="T2926" s="6">
        <f t="shared" si="451"/>
        <v>58862.433862433863</v>
      </c>
      <c r="U2926" s="2">
        <f t="shared" si="452"/>
        <v>20429894.179894179</v>
      </c>
      <c r="V2926" s="3">
        <f t="shared" si="453"/>
        <v>2.4623655913978495</v>
      </c>
      <c r="W2926" s="3">
        <f t="shared" si="454"/>
        <v>0.956989247311828</v>
      </c>
      <c r="X2926" s="2">
        <f t="shared" si="455"/>
        <v>332.15053763440858</v>
      </c>
      <c r="Y2926" s="3">
        <f t="shared" si="456"/>
        <v>0.956989247311828</v>
      </c>
      <c r="Z2926" s="2">
        <f t="shared" si="457"/>
        <v>134.89082969432314</v>
      </c>
      <c r="AA2926" s="5">
        <f t="shared" si="458"/>
        <v>2.5730337078651684</v>
      </c>
      <c r="AB2926" s="4">
        <f t="shared" si="459"/>
        <v>3.0079182795698926E-2</v>
      </c>
      <c r="AC2926">
        <v>6</v>
      </c>
      <c r="AD2926">
        <v>1</v>
      </c>
      <c r="AE2926">
        <v>1</v>
      </c>
      <c r="AF2926">
        <v>1</v>
      </c>
      <c r="AG2926">
        <v>1</v>
      </c>
      <c r="AH2926">
        <v>-0.85140372439277801</v>
      </c>
      <c r="AI2926">
        <v>-0.225582583412931</v>
      </c>
    </row>
    <row r="2927" spans="1:35" x14ac:dyDescent="0.2">
      <c r="A2927" t="s">
        <v>3002</v>
      </c>
      <c r="B2927" s="1">
        <v>43101</v>
      </c>
      <c r="C2927" t="s">
        <v>53</v>
      </c>
      <c r="D2927" t="s">
        <v>37</v>
      </c>
      <c r="E2927" t="s">
        <v>77</v>
      </c>
      <c r="F2927" t="s">
        <v>48</v>
      </c>
      <c r="G2927" t="s">
        <v>49</v>
      </c>
      <c r="H2927" t="s">
        <v>50</v>
      </c>
      <c r="I2927" t="s">
        <v>42</v>
      </c>
      <c r="J2927" t="s">
        <v>51</v>
      </c>
      <c r="K2927" t="s">
        <v>42</v>
      </c>
      <c r="L2927" t="s">
        <v>5077</v>
      </c>
      <c r="M2927">
        <v>192</v>
      </c>
      <c r="N2927">
        <v>653</v>
      </c>
      <c r="O2927">
        <v>89</v>
      </c>
      <c r="P2927">
        <v>3.49</v>
      </c>
      <c r="Q2927">
        <v>74</v>
      </c>
      <c r="R2927">
        <v>4677430</v>
      </c>
      <c r="S2927" s="6">
        <f t="shared" si="450"/>
        <v>136294.02756508422</v>
      </c>
      <c r="T2927" s="6">
        <f t="shared" si="451"/>
        <v>294027.56508422666</v>
      </c>
      <c r="U2927" s="2">
        <f t="shared" si="452"/>
        <v>5344563.5528330784</v>
      </c>
      <c r="V2927" s="3">
        <f t="shared" si="453"/>
        <v>1.2027027027027026</v>
      </c>
      <c r="W2927" s="3">
        <f t="shared" si="454"/>
        <v>2.5945945945945947</v>
      </c>
      <c r="X2927" s="2">
        <f t="shared" si="455"/>
        <v>47.162162162162161</v>
      </c>
      <c r="Y2927" s="3">
        <f t="shared" si="456"/>
        <v>2.5945945945945947</v>
      </c>
      <c r="Z2927" s="2">
        <f t="shared" si="457"/>
        <v>39.213483146067418</v>
      </c>
      <c r="AA2927" s="5">
        <f t="shared" si="458"/>
        <v>0.46354166666666669</v>
      </c>
      <c r="AB2927" s="4">
        <f t="shared" si="459"/>
        <v>6.3208513513513517E-2</v>
      </c>
      <c r="AC2927">
        <v>7</v>
      </c>
      <c r="AD2927">
        <v>1</v>
      </c>
      <c r="AE2927">
        <v>1</v>
      </c>
      <c r="AF2927">
        <v>1</v>
      </c>
      <c r="AG2927">
        <v>1</v>
      </c>
      <c r="AH2927">
        <v>-0.80824704863789498</v>
      </c>
      <c r="AI2927">
        <v>-0.196417634844538</v>
      </c>
    </row>
    <row r="2928" spans="1:35" x14ac:dyDescent="0.2">
      <c r="A2928" t="s">
        <v>3003</v>
      </c>
      <c r="B2928" s="1">
        <v>44562</v>
      </c>
      <c r="C2928" t="s">
        <v>73</v>
      </c>
      <c r="D2928" t="s">
        <v>74</v>
      </c>
      <c r="E2928" t="s">
        <v>80</v>
      </c>
      <c r="F2928" t="s">
        <v>39</v>
      </c>
      <c r="G2928" t="s">
        <v>40</v>
      </c>
      <c r="H2928" t="s">
        <v>41</v>
      </c>
      <c r="I2928" t="s">
        <v>42</v>
      </c>
      <c r="J2928" t="s">
        <v>42</v>
      </c>
      <c r="K2928" t="s">
        <v>43</v>
      </c>
      <c r="L2928" t="s">
        <v>44</v>
      </c>
      <c r="M2928">
        <v>75</v>
      </c>
      <c r="N2928">
        <v>2520</v>
      </c>
      <c r="O2928">
        <v>205</v>
      </c>
      <c r="P2928">
        <v>48.86</v>
      </c>
      <c r="Q2928">
        <v>35</v>
      </c>
      <c r="R2928">
        <v>4142847</v>
      </c>
      <c r="S2928" s="6">
        <f t="shared" si="450"/>
        <v>81349.206349206346</v>
      </c>
      <c r="T2928" s="6">
        <f t="shared" si="451"/>
        <v>29761.904761904763</v>
      </c>
      <c r="U2928" s="2">
        <f t="shared" si="452"/>
        <v>19388888.888888888</v>
      </c>
      <c r="V2928" s="3">
        <f t="shared" si="453"/>
        <v>5.8571428571428568</v>
      </c>
      <c r="W2928" s="3">
        <f t="shared" si="454"/>
        <v>2.1428571428571428</v>
      </c>
      <c r="X2928" s="2">
        <f t="shared" si="455"/>
        <v>1396</v>
      </c>
      <c r="Y2928" s="3">
        <f t="shared" si="456"/>
        <v>2.1428571428571428</v>
      </c>
      <c r="Z2928" s="2">
        <f t="shared" si="457"/>
        <v>238.34146341463415</v>
      </c>
      <c r="AA2928" s="5">
        <f t="shared" si="458"/>
        <v>2.7333333333333334</v>
      </c>
      <c r="AB2928" s="4">
        <f t="shared" si="459"/>
        <v>0.11836705714285714</v>
      </c>
      <c r="AC2928">
        <v>2</v>
      </c>
      <c r="AD2928">
        <v>1</v>
      </c>
      <c r="AE2928">
        <v>0</v>
      </c>
      <c r="AF2928">
        <v>4</v>
      </c>
      <c r="AG2928">
        <v>1</v>
      </c>
      <c r="AH2928">
        <v>-0.30307327189437</v>
      </c>
      <c r="AI2928">
        <v>-0.24930449755914499</v>
      </c>
    </row>
    <row r="2929" spans="1:35" x14ac:dyDescent="0.2">
      <c r="A2929" t="s">
        <v>3004</v>
      </c>
      <c r="B2929" s="1">
        <v>40179</v>
      </c>
      <c r="C2929" t="s">
        <v>58</v>
      </c>
      <c r="D2929" t="s">
        <v>47</v>
      </c>
      <c r="E2929" t="s">
        <v>75</v>
      </c>
      <c r="F2929" t="s">
        <v>39</v>
      </c>
      <c r="G2929" t="s">
        <v>40</v>
      </c>
      <c r="H2929" t="s">
        <v>51</v>
      </c>
      <c r="I2929" t="s">
        <v>42</v>
      </c>
      <c r="J2929" t="s">
        <v>42</v>
      </c>
      <c r="K2929" t="s">
        <v>42</v>
      </c>
      <c r="L2929" t="s">
        <v>60</v>
      </c>
      <c r="M2929">
        <v>109</v>
      </c>
      <c r="N2929">
        <v>2325</v>
      </c>
      <c r="O2929">
        <v>188</v>
      </c>
      <c r="P2929">
        <v>2.66</v>
      </c>
      <c r="Q2929">
        <v>83</v>
      </c>
      <c r="R2929">
        <v>591837</v>
      </c>
      <c r="S2929" s="6">
        <f t="shared" si="450"/>
        <v>80860.215053763444</v>
      </c>
      <c r="T2929" s="6">
        <f t="shared" si="451"/>
        <v>46881.720430107525</v>
      </c>
      <c r="U2929" s="2">
        <f t="shared" si="452"/>
        <v>1144086.0215053763</v>
      </c>
      <c r="V2929" s="3">
        <f t="shared" si="453"/>
        <v>2.2650602409638556</v>
      </c>
      <c r="W2929" s="3">
        <f t="shared" si="454"/>
        <v>1.3132530120481927</v>
      </c>
      <c r="X2929" s="2">
        <f t="shared" si="455"/>
        <v>32.048192771084338</v>
      </c>
      <c r="Y2929" s="3">
        <f t="shared" si="456"/>
        <v>1.3132530120481927</v>
      </c>
      <c r="Z2929" s="2">
        <f t="shared" si="457"/>
        <v>14.148936170212766</v>
      </c>
      <c r="AA2929" s="5">
        <f t="shared" si="458"/>
        <v>1.724770642201835</v>
      </c>
      <c r="AB2929" s="4">
        <f t="shared" si="459"/>
        <v>7.1305662650602408E-3</v>
      </c>
      <c r="AC2929">
        <v>5</v>
      </c>
      <c r="AD2929">
        <v>0</v>
      </c>
      <c r="AE2929">
        <v>0</v>
      </c>
      <c r="AF2929">
        <v>1</v>
      </c>
      <c r="AG2929">
        <v>1</v>
      </c>
      <c r="AH2929">
        <v>-0.97878727385590902</v>
      </c>
      <c r="AI2929">
        <v>-0.28468477230545902</v>
      </c>
    </row>
    <row r="2930" spans="1:35" x14ac:dyDescent="0.2">
      <c r="A2930" t="s">
        <v>3005</v>
      </c>
      <c r="B2930" s="1">
        <v>38353</v>
      </c>
      <c r="C2930" t="s">
        <v>46</v>
      </c>
      <c r="D2930" t="s">
        <v>47</v>
      </c>
      <c r="E2930" t="s">
        <v>125</v>
      </c>
      <c r="F2930" t="s">
        <v>48</v>
      </c>
      <c r="G2930" t="s">
        <v>49</v>
      </c>
      <c r="H2930" t="s">
        <v>41</v>
      </c>
      <c r="I2930" t="s">
        <v>43</v>
      </c>
      <c r="J2930" t="s">
        <v>43</v>
      </c>
      <c r="K2930" t="s">
        <v>43</v>
      </c>
      <c r="L2930" t="s">
        <v>56</v>
      </c>
      <c r="M2930">
        <v>322</v>
      </c>
      <c r="N2930">
        <v>4493</v>
      </c>
      <c r="O2930">
        <v>888</v>
      </c>
      <c r="P2930">
        <v>31.97</v>
      </c>
      <c r="Q2930">
        <v>24</v>
      </c>
      <c r="R2930">
        <v>1015656</v>
      </c>
      <c r="S2930" s="6">
        <f t="shared" si="450"/>
        <v>197640.77453817049</v>
      </c>
      <c r="T2930" s="6">
        <f t="shared" si="451"/>
        <v>71667.037614066328</v>
      </c>
      <c r="U2930" s="2">
        <f t="shared" si="452"/>
        <v>7115513.0202537281</v>
      </c>
      <c r="V2930" s="3">
        <f t="shared" si="453"/>
        <v>37</v>
      </c>
      <c r="W2930" s="3">
        <f t="shared" si="454"/>
        <v>13.416666666666666</v>
      </c>
      <c r="X2930" s="2">
        <f t="shared" si="455"/>
        <v>1332.0833333333333</v>
      </c>
      <c r="Y2930" s="3">
        <f t="shared" si="456"/>
        <v>13.416666666666666</v>
      </c>
      <c r="Z2930" s="2">
        <f t="shared" si="457"/>
        <v>36.002252252252255</v>
      </c>
      <c r="AA2930" s="5">
        <f t="shared" si="458"/>
        <v>2.7577639751552794</v>
      </c>
      <c r="AB2930" s="4">
        <f t="shared" si="459"/>
        <v>4.2319000000000002E-2</v>
      </c>
      <c r="AC2930">
        <v>1</v>
      </c>
      <c r="AD2930">
        <v>0</v>
      </c>
      <c r="AE2930">
        <v>0</v>
      </c>
      <c r="AF2930">
        <v>4</v>
      </c>
      <c r="AG2930">
        <v>1</v>
      </c>
      <c r="AH2930">
        <v>0.11815856807905099</v>
      </c>
      <c r="AI2930">
        <v>-0.24855569538571801</v>
      </c>
    </row>
    <row r="2931" spans="1:35" x14ac:dyDescent="0.2">
      <c r="A2931" t="s">
        <v>3006</v>
      </c>
      <c r="B2931" s="1">
        <v>37987</v>
      </c>
      <c r="C2931" t="s">
        <v>89</v>
      </c>
      <c r="D2931" t="s">
        <v>63</v>
      </c>
      <c r="E2931" t="s">
        <v>59</v>
      </c>
      <c r="F2931" t="s">
        <v>48</v>
      </c>
      <c r="G2931" t="s">
        <v>49</v>
      </c>
      <c r="H2931" t="s">
        <v>51</v>
      </c>
      <c r="I2931" t="s">
        <v>43</v>
      </c>
      <c r="J2931" t="s">
        <v>43</v>
      </c>
      <c r="K2931" t="s">
        <v>51</v>
      </c>
      <c r="L2931" t="s">
        <v>44</v>
      </c>
      <c r="M2931">
        <v>259</v>
      </c>
      <c r="N2931">
        <v>1375</v>
      </c>
      <c r="O2931">
        <v>652</v>
      </c>
      <c r="P2931">
        <v>23.3</v>
      </c>
      <c r="Q2931">
        <v>86</v>
      </c>
      <c r="R2931">
        <v>3547614</v>
      </c>
      <c r="S2931" s="6">
        <f t="shared" si="450"/>
        <v>474181.81818181818</v>
      </c>
      <c r="T2931" s="6">
        <f t="shared" si="451"/>
        <v>188363.63636363635</v>
      </c>
      <c r="U2931" s="2">
        <f t="shared" si="452"/>
        <v>16945454.545454547</v>
      </c>
      <c r="V2931" s="3">
        <f t="shared" si="453"/>
        <v>7.5813953488372094</v>
      </c>
      <c r="W2931" s="3">
        <f t="shared" si="454"/>
        <v>3.0116279069767442</v>
      </c>
      <c r="X2931" s="2">
        <f t="shared" si="455"/>
        <v>270.93023255813955</v>
      </c>
      <c r="Y2931" s="3">
        <f t="shared" si="456"/>
        <v>3.0116279069767442</v>
      </c>
      <c r="Z2931" s="2">
        <f t="shared" si="457"/>
        <v>35.736196319018404</v>
      </c>
      <c r="AA2931" s="5">
        <f t="shared" si="458"/>
        <v>2.5173745173745172</v>
      </c>
      <c r="AB2931" s="4">
        <f t="shared" si="459"/>
        <v>4.1251325581395347E-2</v>
      </c>
      <c r="AC2931">
        <v>2</v>
      </c>
      <c r="AD2931">
        <v>1</v>
      </c>
      <c r="AE2931">
        <v>0</v>
      </c>
      <c r="AF2931">
        <v>1</v>
      </c>
      <c r="AG2931">
        <v>1</v>
      </c>
      <c r="AH2931">
        <v>-0.72558384984340196</v>
      </c>
      <c r="AI2931">
        <v>-0.14838938581299399</v>
      </c>
    </row>
    <row r="2932" spans="1:35" x14ac:dyDescent="0.2">
      <c r="A2932" t="s">
        <v>3007</v>
      </c>
      <c r="B2932" s="1">
        <v>37987</v>
      </c>
      <c r="C2932" t="s">
        <v>89</v>
      </c>
      <c r="D2932" t="s">
        <v>63</v>
      </c>
      <c r="E2932" t="s">
        <v>132</v>
      </c>
      <c r="F2932" t="s">
        <v>48</v>
      </c>
      <c r="G2932" t="s">
        <v>49</v>
      </c>
      <c r="H2932" t="s">
        <v>51</v>
      </c>
      <c r="I2932" t="s">
        <v>42</v>
      </c>
      <c r="J2932" t="s">
        <v>42</v>
      </c>
      <c r="K2932" t="s">
        <v>43</v>
      </c>
      <c r="L2932" t="s">
        <v>5077</v>
      </c>
      <c r="M2932">
        <v>12</v>
      </c>
      <c r="N2932">
        <v>1964</v>
      </c>
      <c r="O2932">
        <v>99</v>
      </c>
      <c r="P2932">
        <v>26.2</v>
      </c>
      <c r="Q2932">
        <v>80</v>
      </c>
      <c r="R2932">
        <v>2022514</v>
      </c>
      <c r="S2932" s="6">
        <f t="shared" si="450"/>
        <v>50407.331975560082</v>
      </c>
      <c r="T2932" s="6">
        <f t="shared" si="451"/>
        <v>6109.9796334012217</v>
      </c>
      <c r="U2932" s="2">
        <f t="shared" si="452"/>
        <v>13340122.199592669</v>
      </c>
      <c r="V2932" s="3">
        <f t="shared" si="453"/>
        <v>1.2375</v>
      </c>
      <c r="W2932" s="3">
        <f t="shared" si="454"/>
        <v>0.15</v>
      </c>
      <c r="X2932" s="2">
        <f t="shared" si="455"/>
        <v>327.5</v>
      </c>
      <c r="Y2932" s="3">
        <f t="shared" si="456"/>
        <v>0.15</v>
      </c>
      <c r="Z2932" s="2">
        <f t="shared" si="457"/>
        <v>264.64646464646466</v>
      </c>
      <c r="AA2932" s="5">
        <f t="shared" si="458"/>
        <v>8.25</v>
      </c>
      <c r="AB2932" s="4">
        <f t="shared" si="459"/>
        <v>2.5281425E-2</v>
      </c>
      <c r="AC2932">
        <v>6</v>
      </c>
      <c r="AD2932">
        <v>1</v>
      </c>
      <c r="AE2932">
        <v>0</v>
      </c>
      <c r="AF2932">
        <v>1</v>
      </c>
      <c r="AG2932">
        <v>1</v>
      </c>
      <c r="AH2932">
        <v>-0.90322031287813898</v>
      </c>
      <c r="AI2932">
        <v>-0.2685559337724</v>
      </c>
    </row>
    <row r="2933" spans="1:35" x14ac:dyDescent="0.2">
      <c r="A2933" t="s">
        <v>3008</v>
      </c>
      <c r="B2933" s="1">
        <v>36892</v>
      </c>
      <c r="C2933" t="s">
        <v>53</v>
      </c>
      <c r="D2933" t="s">
        <v>37</v>
      </c>
      <c r="E2933" t="s">
        <v>80</v>
      </c>
      <c r="F2933" t="s">
        <v>48</v>
      </c>
      <c r="G2933" t="s">
        <v>49</v>
      </c>
      <c r="H2933" t="s">
        <v>50</v>
      </c>
      <c r="I2933" t="s">
        <v>43</v>
      </c>
      <c r="J2933" t="s">
        <v>51</v>
      </c>
      <c r="K2933" t="s">
        <v>42</v>
      </c>
      <c r="L2933" t="s">
        <v>56</v>
      </c>
      <c r="M2933">
        <v>230</v>
      </c>
      <c r="N2933">
        <v>35</v>
      </c>
      <c r="O2933">
        <v>680</v>
      </c>
      <c r="P2933">
        <v>1.02</v>
      </c>
      <c r="Q2933">
        <v>73</v>
      </c>
      <c r="R2933">
        <v>4109664</v>
      </c>
      <c r="S2933" s="6">
        <f t="shared" si="450"/>
        <v>19428571.428571429</v>
      </c>
      <c r="T2933" s="6">
        <f t="shared" si="451"/>
        <v>6571428.5714285718</v>
      </c>
      <c r="U2933" s="2">
        <f t="shared" si="452"/>
        <v>29142857.142857142</v>
      </c>
      <c r="V2933" s="3">
        <f t="shared" si="453"/>
        <v>9.3150684931506849</v>
      </c>
      <c r="W2933" s="3">
        <f t="shared" si="454"/>
        <v>3.1506849315068495</v>
      </c>
      <c r="X2933" s="2">
        <f t="shared" si="455"/>
        <v>13.972602739726028</v>
      </c>
      <c r="Y2933" s="3">
        <f t="shared" si="456"/>
        <v>3.1506849315068495</v>
      </c>
      <c r="Z2933" s="2">
        <f t="shared" si="457"/>
        <v>1.5</v>
      </c>
      <c r="AA2933" s="5">
        <f t="shared" si="458"/>
        <v>2.9565217391304346</v>
      </c>
      <c r="AB2933" s="4">
        <f t="shared" si="459"/>
        <v>5.6296767123287669E-2</v>
      </c>
      <c r="AC2933">
        <v>5</v>
      </c>
      <c r="AD2933">
        <v>1</v>
      </c>
      <c r="AE2933">
        <v>1</v>
      </c>
      <c r="AF2933">
        <v>1</v>
      </c>
      <c r="AG2933">
        <v>1</v>
      </c>
      <c r="AH2933">
        <v>-0.70448448519774898</v>
      </c>
      <c r="AI2933" s="2">
        <v>4480408736649210</v>
      </c>
    </row>
    <row r="2934" spans="1:35" x14ac:dyDescent="0.2">
      <c r="A2934" t="s">
        <v>3009</v>
      </c>
      <c r="B2934" s="1">
        <v>41640</v>
      </c>
      <c r="C2934" t="s">
        <v>53</v>
      </c>
      <c r="D2934" t="s">
        <v>37</v>
      </c>
      <c r="E2934" t="s">
        <v>77</v>
      </c>
      <c r="F2934" t="s">
        <v>54</v>
      </c>
      <c r="G2934" t="s">
        <v>55</v>
      </c>
      <c r="H2934" t="s">
        <v>41</v>
      </c>
      <c r="I2934" t="s">
        <v>42</v>
      </c>
      <c r="J2934" t="s">
        <v>43</v>
      </c>
      <c r="K2934" t="s">
        <v>43</v>
      </c>
      <c r="L2934" t="s">
        <v>44</v>
      </c>
      <c r="M2934">
        <v>490</v>
      </c>
      <c r="N2934">
        <v>4218</v>
      </c>
      <c r="O2934">
        <v>28</v>
      </c>
      <c r="P2934">
        <v>28.07</v>
      </c>
      <c r="Q2934">
        <v>69</v>
      </c>
      <c r="R2934">
        <v>2216902</v>
      </c>
      <c r="S2934" s="6">
        <f t="shared" si="450"/>
        <v>6638.2171645329536</v>
      </c>
      <c r="T2934" s="6">
        <f t="shared" si="451"/>
        <v>116168.8003793267</v>
      </c>
      <c r="U2934" s="2">
        <f t="shared" si="452"/>
        <v>6654812.707444286</v>
      </c>
      <c r="V2934" s="3">
        <f t="shared" si="453"/>
        <v>0.40579710144927539</v>
      </c>
      <c r="W2934" s="3">
        <f t="shared" si="454"/>
        <v>7.1014492753623184</v>
      </c>
      <c r="X2934" s="2">
        <f t="shared" si="455"/>
        <v>406.81159420289856</v>
      </c>
      <c r="Y2934" s="3">
        <f t="shared" si="456"/>
        <v>7.1014492753623184</v>
      </c>
      <c r="Z2934" s="2">
        <f t="shared" si="457"/>
        <v>1002.5</v>
      </c>
      <c r="AA2934" s="5">
        <f t="shared" si="458"/>
        <v>5.7142857142857141E-2</v>
      </c>
      <c r="AB2934" s="4">
        <f t="shared" si="459"/>
        <v>3.212901449275362E-2</v>
      </c>
      <c r="AC2934">
        <v>7</v>
      </c>
      <c r="AD2934">
        <v>1</v>
      </c>
      <c r="AE2934">
        <v>1</v>
      </c>
      <c r="AF2934">
        <v>1</v>
      </c>
      <c r="AG2934">
        <v>1</v>
      </c>
      <c r="AH2934">
        <v>-0.66484022241376795</v>
      </c>
      <c r="AI2934">
        <v>-0.26739860106109897</v>
      </c>
    </row>
    <row r="2935" spans="1:35" x14ac:dyDescent="0.2">
      <c r="A2935" t="s">
        <v>3010</v>
      </c>
      <c r="B2935" s="1">
        <v>39083</v>
      </c>
      <c r="C2935" t="s">
        <v>82</v>
      </c>
      <c r="D2935" t="s">
        <v>83</v>
      </c>
      <c r="E2935" t="s">
        <v>64</v>
      </c>
      <c r="F2935" t="s">
        <v>68</v>
      </c>
      <c r="G2935" t="s">
        <v>40</v>
      </c>
      <c r="H2935" t="s">
        <v>51</v>
      </c>
      <c r="I2935" t="s">
        <v>51</v>
      </c>
      <c r="J2935" t="s">
        <v>42</v>
      </c>
      <c r="K2935" t="s">
        <v>43</v>
      </c>
      <c r="L2935" t="s">
        <v>78</v>
      </c>
      <c r="M2935">
        <v>70</v>
      </c>
      <c r="N2935">
        <v>1655</v>
      </c>
      <c r="O2935">
        <v>289</v>
      </c>
      <c r="P2935">
        <v>31.84</v>
      </c>
      <c r="Q2935">
        <v>22</v>
      </c>
      <c r="R2935">
        <v>4965330</v>
      </c>
      <c r="S2935" s="6">
        <f t="shared" si="450"/>
        <v>174622.35649546827</v>
      </c>
      <c r="T2935" s="6">
        <f t="shared" si="451"/>
        <v>42296.072507552868</v>
      </c>
      <c r="U2935" s="2">
        <f t="shared" si="452"/>
        <v>19238670.69486405</v>
      </c>
      <c r="V2935" s="3">
        <f t="shared" si="453"/>
        <v>13.136363636363637</v>
      </c>
      <c r="W2935" s="3">
        <f t="shared" si="454"/>
        <v>3.1818181818181817</v>
      </c>
      <c r="X2935" s="2">
        <f t="shared" si="455"/>
        <v>1447.2727272727273</v>
      </c>
      <c r="Y2935" s="3">
        <f t="shared" si="456"/>
        <v>3.1818181818181817</v>
      </c>
      <c r="Z2935" s="2">
        <f t="shared" si="457"/>
        <v>110.17301038062284</v>
      </c>
      <c r="AA2935" s="5">
        <f t="shared" si="458"/>
        <v>4.128571428571429</v>
      </c>
      <c r="AB2935" s="4">
        <f t="shared" si="459"/>
        <v>0.22569681818181819</v>
      </c>
      <c r="AC2935">
        <v>3</v>
      </c>
      <c r="AD2935">
        <v>1</v>
      </c>
      <c r="AE2935">
        <v>1</v>
      </c>
      <c r="AF2935">
        <v>4</v>
      </c>
      <c r="AG2935">
        <v>1</v>
      </c>
      <c r="AH2935">
        <v>7.1737097120349702E-2</v>
      </c>
      <c r="AI2935">
        <v>-0.23693624047835701</v>
      </c>
    </row>
    <row r="2936" spans="1:35" x14ac:dyDescent="0.2">
      <c r="A2936" t="s">
        <v>3011</v>
      </c>
      <c r="B2936" s="1">
        <v>44197</v>
      </c>
      <c r="C2936" t="s">
        <v>103</v>
      </c>
      <c r="D2936" t="s">
        <v>47</v>
      </c>
      <c r="E2936" t="s">
        <v>59</v>
      </c>
      <c r="F2936" t="s">
        <v>54</v>
      </c>
      <c r="G2936" t="s">
        <v>55</v>
      </c>
      <c r="H2936" t="s">
        <v>50</v>
      </c>
      <c r="I2936" t="s">
        <v>43</v>
      </c>
      <c r="J2936" t="s">
        <v>43</v>
      </c>
      <c r="K2936" t="s">
        <v>43</v>
      </c>
      <c r="L2936" t="s">
        <v>60</v>
      </c>
      <c r="M2936">
        <v>334</v>
      </c>
      <c r="N2936">
        <v>508</v>
      </c>
      <c r="O2936">
        <v>534</v>
      </c>
      <c r="P2936">
        <v>43.37</v>
      </c>
      <c r="Q2936">
        <v>81</v>
      </c>
      <c r="R2936">
        <v>1416920</v>
      </c>
      <c r="S2936" s="6">
        <f t="shared" si="450"/>
        <v>1051181.1023622048</v>
      </c>
      <c r="T2936" s="6">
        <f t="shared" si="451"/>
        <v>657480.31496062991</v>
      </c>
      <c r="U2936" s="2">
        <f t="shared" si="452"/>
        <v>85374015.748031497</v>
      </c>
      <c r="V2936" s="3">
        <f t="shared" si="453"/>
        <v>6.5925925925925926</v>
      </c>
      <c r="W2936" s="3">
        <f t="shared" si="454"/>
        <v>4.1234567901234565</v>
      </c>
      <c r="X2936" s="2">
        <f t="shared" si="455"/>
        <v>535.4320987654321</v>
      </c>
      <c r="Y2936" s="3">
        <f t="shared" si="456"/>
        <v>4.1234567901234565</v>
      </c>
      <c r="Z2936" s="2">
        <f t="shared" si="457"/>
        <v>81.217228464419478</v>
      </c>
      <c r="AA2936" s="5">
        <f t="shared" si="458"/>
        <v>1.5988023952095809</v>
      </c>
      <c r="AB2936" s="4">
        <f t="shared" si="459"/>
        <v>1.7492839506172839E-2</v>
      </c>
      <c r="AC2936">
        <v>2</v>
      </c>
      <c r="AD2936">
        <v>0</v>
      </c>
      <c r="AE2936">
        <v>1</v>
      </c>
      <c r="AF2936">
        <v>1</v>
      </c>
      <c r="AG2936">
        <v>1</v>
      </c>
      <c r="AH2936">
        <v>-0.70239524969092104</v>
      </c>
      <c r="AI2936">
        <v>0.235608405581168</v>
      </c>
    </row>
    <row r="2937" spans="1:35" x14ac:dyDescent="0.2">
      <c r="A2937" t="s">
        <v>3012</v>
      </c>
      <c r="B2937" s="1">
        <v>37622</v>
      </c>
      <c r="C2937" t="s">
        <v>89</v>
      </c>
      <c r="D2937" t="s">
        <v>63</v>
      </c>
      <c r="E2937" t="s">
        <v>64</v>
      </c>
      <c r="F2937" t="s">
        <v>48</v>
      </c>
      <c r="G2937" t="s">
        <v>49</v>
      </c>
      <c r="H2937" t="s">
        <v>41</v>
      </c>
      <c r="I2937" t="s">
        <v>51</v>
      </c>
      <c r="J2937" t="s">
        <v>51</v>
      </c>
      <c r="K2937" t="s">
        <v>43</v>
      </c>
      <c r="L2937" t="s">
        <v>60</v>
      </c>
      <c r="M2937">
        <v>133</v>
      </c>
      <c r="N2937">
        <v>4679</v>
      </c>
      <c r="O2937">
        <v>327</v>
      </c>
      <c r="P2937">
        <v>26.44</v>
      </c>
      <c r="Q2937">
        <v>87</v>
      </c>
      <c r="R2937">
        <v>1312447</v>
      </c>
      <c r="S2937" s="6">
        <f t="shared" si="450"/>
        <v>69886.727933319082</v>
      </c>
      <c r="T2937" s="6">
        <f t="shared" si="451"/>
        <v>28424.877110493697</v>
      </c>
      <c r="U2937" s="2">
        <f t="shared" si="452"/>
        <v>5650780.0812139343</v>
      </c>
      <c r="V2937" s="3">
        <f t="shared" si="453"/>
        <v>3.7586206896551726</v>
      </c>
      <c r="W2937" s="3">
        <f t="shared" si="454"/>
        <v>1.5287356321839081</v>
      </c>
      <c r="X2937" s="2">
        <f t="shared" si="455"/>
        <v>303.90804597701151</v>
      </c>
      <c r="Y2937" s="3">
        <f t="shared" si="456"/>
        <v>1.5287356321839081</v>
      </c>
      <c r="Z2937" s="2">
        <f t="shared" si="457"/>
        <v>80.85626911314985</v>
      </c>
      <c r="AA2937" s="5">
        <f t="shared" si="458"/>
        <v>2.4586466165413534</v>
      </c>
      <c r="AB2937" s="4">
        <f t="shared" si="459"/>
        <v>1.5085597701149426E-2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-0.86776944280365997</v>
      </c>
      <c r="AI2937">
        <v>-0.28076276304130499</v>
      </c>
    </row>
    <row r="2938" spans="1:35" x14ac:dyDescent="0.2">
      <c r="A2938" t="s">
        <v>3013</v>
      </c>
      <c r="B2938" s="1">
        <v>37622</v>
      </c>
      <c r="C2938" t="s">
        <v>46</v>
      </c>
      <c r="D2938" t="s">
        <v>47</v>
      </c>
      <c r="E2938" t="s">
        <v>132</v>
      </c>
      <c r="F2938" t="s">
        <v>48</v>
      </c>
      <c r="G2938" t="s">
        <v>49</v>
      </c>
      <c r="H2938" t="s">
        <v>41</v>
      </c>
      <c r="I2938" t="s">
        <v>43</v>
      </c>
      <c r="J2938" t="s">
        <v>43</v>
      </c>
      <c r="K2938" t="s">
        <v>43</v>
      </c>
      <c r="L2938" t="s">
        <v>78</v>
      </c>
      <c r="M2938">
        <v>294</v>
      </c>
      <c r="N2938">
        <v>2646</v>
      </c>
      <c r="O2938">
        <v>575</v>
      </c>
      <c r="P2938">
        <v>48.19</v>
      </c>
      <c r="Q2938">
        <v>59</v>
      </c>
      <c r="R2938">
        <v>1308262</v>
      </c>
      <c r="S2938" s="6">
        <f t="shared" si="450"/>
        <v>217309.14588057445</v>
      </c>
      <c r="T2938" s="6">
        <f t="shared" si="451"/>
        <v>111111.11111111111</v>
      </c>
      <c r="U2938" s="2">
        <f t="shared" si="452"/>
        <v>18212396.069538925</v>
      </c>
      <c r="V2938" s="3">
        <f t="shared" si="453"/>
        <v>9.7457627118644066</v>
      </c>
      <c r="W2938" s="3">
        <f t="shared" si="454"/>
        <v>4.9830508474576272</v>
      </c>
      <c r="X2938" s="2">
        <f t="shared" si="455"/>
        <v>816.77966101694915</v>
      </c>
      <c r="Y2938" s="3">
        <f t="shared" si="456"/>
        <v>4.9830508474576272</v>
      </c>
      <c r="Z2938" s="2">
        <f t="shared" si="457"/>
        <v>83.80869565217391</v>
      </c>
      <c r="AA2938" s="5">
        <f t="shared" si="458"/>
        <v>1.9557823129251701</v>
      </c>
      <c r="AB2938" s="4">
        <f t="shared" si="459"/>
        <v>2.217393220338983E-2</v>
      </c>
      <c r="AC2938">
        <v>5</v>
      </c>
      <c r="AD2938">
        <v>0</v>
      </c>
      <c r="AE2938">
        <v>0</v>
      </c>
      <c r="AF2938">
        <v>1</v>
      </c>
      <c r="AG2938">
        <v>1</v>
      </c>
      <c r="AH2938">
        <v>-0.566385720059285</v>
      </c>
      <c r="AI2938">
        <v>-0.20580259394608799</v>
      </c>
    </row>
    <row r="2939" spans="1:35" x14ac:dyDescent="0.2">
      <c r="A2939" t="s">
        <v>3014</v>
      </c>
      <c r="B2939" s="1">
        <v>42736</v>
      </c>
      <c r="C2939" t="s">
        <v>46</v>
      </c>
      <c r="D2939" t="s">
        <v>47</v>
      </c>
      <c r="E2939" t="s">
        <v>77</v>
      </c>
      <c r="F2939" t="s">
        <v>54</v>
      </c>
      <c r="G2939" t="s">
        <v>55</v>
      </c>
      <c r="H2939" t="s">
        <v>50</v>
      </c>
      <c r="I2939" t="s">
        <v>43</v>
      </c>
      <c r="J2939" t="s">
        <v>42</v>
      </c>
      <c r="K2939" t="s">
        <v>43</v>
      </c>
      <c r="L2939" t="s">
        <v>78</v>
      </c>
      <c r="M2939">
        <v>117</v>
      </c>
      <c r="N2939">
        <v>1150</v>
      </c>
      <c r="O2939">
        <v>501</v>
      </c>
      <c r="P2939">
        <v>44.02</v>
      </c>
      <c r="Q2939">
        <v>93</v>
      </c>
      <c r="R2939">
        <v>4324747</v>
      </c>
      <c r="S2939" s="6">
        <f t="shared" si="450"/>
        <v>435652.17391304346</v>
      </c>
      <c r="T2939" s="6">
        <f t="shared" si="451"/>
        <v>101739.13043478261</v>
      </c>
      <c r="U2939" s="2">
        <f t="shared" si="452"/>
        <v>38278260.869565219</v>
      </c>
      <c r="V2939" s="3">
        <f t="shared" si="453"/>
        <v>5.387096774193548</v>
      </c>
      <c r="W2939" s="3">
        <f t="shared" si="454"/>
        <v>1.2580645161290323</v>
      </c>
      <c r="X2939" s="2">
        <f t="shared" si="455"/>
        <v>473.33333333333331</v>
      </c>
      <c r="Y2939" s="3">
        <f t="shared" si="456"/>
        <v>1.2580645161290323</v>
      </c>
      <c r="Z2939" s="2">
        <f t="shared" si="457"/>
        <v>87.864271457085835</v>
      </c>
      <c r="AA2939" s="5">
        <f t="shared" si="458"/>
        <v>4.2820512820512819</v>
      </c>
      <c r="AB2939" s="4">
        <f t="shared" si="459"/>
        <v>4.6502655913978494E-2</v>
      </c>
      <c r="AC2939">
        <v>2</v>
      </c>
      <c r="AD2939">
        <v>1</v>
      </c>
      <c r="AE2939">
        <v>0</v>
      </c>
      <c r="AF2939">
        <v>1</v>
      </c>
      <c r="AG2939">
        <v>1</v>
      </c>
      <c r="AH2939">
        <v>-0.73274346432222004</v>
      </c>
      <c r="AI2939">
        <v>-0.129651969921148</v>
      </c>
    </row>
    <row r="2940" spans="1:35" x14ac:dyDescent="0.2">
      <c r="A2940" t="s">
        <v>3015</v>
      </c>
      <c r="B2940" s="1">
        <v>39448</v>
      </c>
      <c r="C2940" t="s">
        <v>58</v>
      </c>
      <c r="D2940" t="s">
        <v>47</v>
      </c>
      <c r="E2940" t="s">
        <v>132</v>
      </c>
      <c r="F2940" t="s">
        <v>65</v>
      </c>
      <c r="G2940" t="s">
        <v>40</v>
      </c>
      <c r="H2940" t="s">
        <v>51</v>
      </c>
      <c r="I2940" t="s">
        <v>43</v>
      </c>
      <c r="J2940" t="s">
        <v>43</v>
      </c>
      <c r="K2940" t="s">
        <v>43</v>
      </c>
      <c r="L2940" t="s">
        <v>5077</v>
      </c>
      <c r="M2940">
        <v>406</v>
      </c>
      <c r="N2940">
        <v>1441</v>
      </c>
      <c r="O2940">
        <v>892</v>
      </c>
      <c r="P2940">
        <v>44.69</v>
      </c>
      <c r="Q2940">
        <v>23</v>
      </c>
      <c r="R2940">
        <v>1030018</v>
      </c>
      <c r="S2940" s="6">
        <f t="shared" si="450"/>
        <v>619014.57321304653</v>
      </c>
      <c r="T2940" s="6">
        <f t="shared" si="451"/>
        <v>281748.78556557948</v>
      </c>
      <c r="U2940" s="2">
        <f t="shared" si="452"/>
        <v>31013185.287994448</v>
      </c>
      <c r="V2940" s="3">
        <f t="shared" si="453"/>
        <v>38.782608695652172</v>
      </c>
      <c r="W2940" s="3">
        <f t="shared" si="454"/>
        <v>17.652173913043477</v>
      </c>
      <c r="X2940" s="2">
        <f t="shared" si="455"/>
        <v>1943.0434782608695</v>
      </c>
      <c r="Y2940" s="3">
        <f t="shared" si="456"/>
        <v>17.652173913043477</v>
      </c>
      <c r="Z2940" s="2">
        <f t="shared" si="457"/>
        <v>50.100896860986545</v>
      </c>
      <c r="AA2940" s="5">
        <f t="shared" si="458"/>
        <v>2.1970443349753697</v>
      </c>
      <c r="AB2940" s="4">
        <f t="shared" si="459"/>
        <v>4.4783391304347824E-2</v>
      </c>
      <c r="AC2940">
        <v>3</v>
      </c>
      <c r="AD2940">
        <v>0</v>
      </c>
      <c r="AE2940">
        <v>0</v>
      </c>
      <c r="AF2940">
        <v>4</v>
      </c>
      <c r="AG2940">
        <v>1</v>
      </c>
      <c r="AH2940">
        <v>0.39259346954031299</v>
      </c>
      <c r="AI2940">
        <v>-6.7822578060605307E-2</v>
      </c>
    </row>
    <row r="2941" spans="1:35" x14ac:dyDescent="0.2">
      <c r="A2941" t="s">
        <v>3016</v>
      </c>
      <c r="B2941" s="1">
        <v>43831</v>
      </c>
      <c r="C2941" t="s">
        <v>103</v>
      </c>
      <c r="D2941" t="s">
        <v>47</v>
      </c>
      <c r="E2941" t="s">
        <v>59</v>
      </c>
      <c r="F2941" t="s">
        <v>39</v>
      </c>
      <c r="G2941" t="s">
        <v>40</v>
      </c>
      <c r="H2941" t="s">
        <v>50</v>
      </c>
      <c r="I2941" t="s">
        <v>51</v>
      </c>
      <c r="J2941" t="s">
        <v>43</v>
      </c>
      <c r="K2941" t="s">
        <v>42</v>
      </c>
      <c r="L2941" t="s">
        <v>44</v>
      </c>
      <c r="M2941">
        <v>408</v>
      </c>
      <c r="N2941">
        <v>522</v>
      </c>
      <c r="O2941">
        <v>408</v>
      </c>
      <c r="P2941">
        <v>12.1</v>
      </c>
      <c r="Q2941">
        <v>53</v>
      </c>
      <c r="R2941">
        <v>4305186</v>
      </c>
      <c r="S2941" s="6">
        <f t="shared" si="450"/>
        <v>781609.19540229882</v>
      </c>
      <c r="T2941" s="6">
        <f t="shared" si="451"/>
        <v>781609.19540229882</v>
      </c>
      <c r="U2941" s="2">
        <f t="shared" si="452"/>
        <v>23180076.628352489</v>
      </c>
      <c r="V2941" s="3">
        <f t="shared" si="453"/>
        <v>7.6981132075471699</v>
      </c>
      <c r="W2941" s="3">
        <f t="shared" si="454"/>
        <v>7.6981132075471699</v>
      </c>
      <c r="X2941" s="2">
        <f t="shared" si="455"/>
        <v>228.30188679245282</v>
      </c>
      <c r="Y2941" s="3">
        <f t="shared" si="456"/>
        <v>7.6981132075471699</v>
      </c>
      <c r="Z2941" s="2">
        <f t="shared" si="457"/>
        <v>29.656862745098039</v>
      </c>
      <c r="AA2941" s="5">
        <f t="shared" si="458"/>
        <v>1</v>
      </c>
      <c r="AB2941" s="4">
        <f t="shared" si="459"/>
        <v>8.1229924528301883E-2</v>
      </c>
      <c r="AC2941">
        <v>5</v>
      </c>
      <c r="AD2941">
        <v>1</v>
      </c>
      <c r="AE2941">
        <v>0</v>
      </c>
      <c r="AF2941">
        <v>1</v>
      </c>
      <c r="AG2941">
        <v>1</v>
      </c>
      <c r="AH2941">
        <v>-0.51658454945906995</v>
      </c>
      <c r="AI2941">
        <v>8.6482182437896904E-2</v>
      </c>
    </row>
    <row r="2942" spans="1:35" x14ac:dyDescent="0.2">
      <c r="A2942" t="s">
        <v>3017</v>
      </c>
      <c r="B2942" s="1">
        <v>43101</v>
      </c>
      <c r="C2942" t="s">
        <v>82</v>
      </c>
      <c r="D2942" t="s">
        <v>83</v>
      </c>
      <c r="E2942" t="s">
        <v>71</v>
      </c>
      <c r="F2942" t="s">
        <v>65</v>
      </c>
      <c r="G2942" t="s">
        <v>40</v>
      </c>
      <c r="H2942" t="s">
        <v>50</v>
      </c>
      <c r="I2942" t="s">
        <v>43</v>
      </c>
      <c r="J2942" t="s">
        <v>42</v>
      </c>
      <c r="K2942" t="s">
        <v>51</v>
      </c>
      <c r="L2942" t="s">
        <v>78</v>
      </c>
      <c r="M2942">
        <v>58</v>
      </c>
      <c r="N2942">
        <v>912</v>
      </c>
      <c r="O2942">
        <v>989</v>
      </c>
      <c r="P2942">
        <v>15.55</v>
      </c>
      <c r="Q2942">
        <v>41</v>
      </c>
      <c r="R2942">
        <v>588080</v>
      </c>
      <c r="S2942" s="6">
        <f t="shared" si="450"/>
        <v>1084429.8245614036</v>
      </c>
      <c r="T2942" s="6">
        <f t="shared" si="451"/>
        <v>63596.491228070176</v>
      </c>
      <c r="U2942" s="2">
        <f t="shared" si="452"/>
        <v>17050438.596491229</v>
      </c>
      <c r="V2942" s="3">
        <f t="shared" si="453"/>
        <v>24.121951219512194</v>
      </c>
      <c r="W2942" s="3">
        <f t="shared" si="454"/>
        <v>1.4146341463414633</v>
      </c>
      <c r="X2942" s="2">
        <f t="shared" si="455"/>
        <v>379.26829268292681</v>
      </c>
      <c r="Y2942" s="3">
        <f t="shared" si="456"/>
        <v>1.4146341463414633</v>
      </c>
      <c r="Z2942" s="2">
        <f t="shared" si="457"/>
        <v>15.722952477249747</v>
      </c>
      <c r="AA2942" s="5">
        <f t="shared" si="458"/>
        <v>17.051724137931036</v>
      </c>
      <c r="AB2942" s="4">
        <f t="shared" si="459"/>
        <v>1.4343414634146342E-2</v>
      </c>
      <c r="AC2942">
        <v>7</v>
      </c>
      <c r="AD2942">
        <v>0</v>
      </c>
      <c r="AE2942">
        <v>1</v>
      </c>
      <c r="AF2942">
        <v>1</v>
      </c>
      <c r="AG2942">
        <v>1</v>
      </c>
      <c r="AH2942">
        <v>-0.62279010381781796</v>
      </c>
      <c r="AI2942">
        <v>-8.7697390514456894E-2</v>
      </c>
    </row>
    <row r="2943" spans="1:35" x14ac:dyDescent="0.2">
      <c r="A2943" t="s">
        <v>3018</v>
      </c>
      <c r="B2943" s="1">
        <v>43466</v>
      </c>
      <c r="C2943" t="s">
        <v>82</v>
      </c>
      <c r="D2943" t="s">
        <v>83</v>
      </c>
      <c r="E2943" t="s">
        <v>67</v>
      </c>
      <c r="F2943" t="s">
        <v>68</v>
      </c>
      <c r="G2943" t="s">
        <v>40</v>
      </c>
      <c r="H2943" t="s">
        <v>50</v>
      </c>
      <c r="I2943" t="s">
        <v>42</v>
      </c>
      <c r="J2943" t="s">
        <v>42</v>
      </c>
      <c r="K2943" t="s">
        <v>43</v>
      </c>
      <c r="L2943" t="s">
        <v>56</v>
      </c>
      <c r="M2943">
        <v>39</v>
      </c>
      <c r="N2943">
        <v>1063</v>
      </c>
      <c r="O2943">
        <v>47</v>
      </c>
      <c r="P2943">
        <v>34.630000000000003</v>
      </c>
      <c r="Q2943">
        <v>25</v>
      </c>
      <c r="R2943">
        <v>1027444</v>
      </c>
      <c r="S2943" s="6">
        <f t="shared" si="450"/>
        <v>44214.487300094072</v>
      </c>
      <c r="T2943" s="6">
        <f t="shared" si="451"/>
        <v>36688.617121354655</v>
      </c>
      <c r="U2943" s="2">
        <f t="shared" si="452"/>
        <v>32577610.536218252</v>
      </c>
      <c r="V2943" s="3">
        <f t="shared" si="453"/>
        <v>1.88</v>
      </c>
      <c r="W2943" s="3">
        <f t="shared" si="454"/>
        <v>1.56</v>
      </c>
      <c r="X2943" s="2">
        <f t="shared" si="455"/>
        <v>1385.2</v>
      </c>
      <c r="Y2943" s="3">
        <f t="shared" si="456"/>
        <v>1.56</v>
      </c>
      <c r="Z2943" s="2">
        <f t="shared" si="457"/>
        <v>736.80851063829789</v>
      </c>
      <c r="AA2943" s="5">
        <f t="shared" si="458"/>
        <v>1.2051282051282051</v>
      </c>
      <c r="AB2943" s="4">
        <f t="shared" si="459"/>
        <v>4.1097759999999997E-2</v>
      </c>
      <c r="AC2943">
        <v>1</v>
      </c>
      <c r="AD2943">
        <v>1</v>
      </c>
      <c r="AE2943">
        <v>0</v>
      </c>
      <c r="AF2943">
        <v>4</v>
      </c>
      <c r="AG2943">
        <v>1</v>
      </c>
      <c r="AH2943">
        <v>-0.56189353164007405</v>
      </c>
      <c r="AI2943">
        <v>-0.21653798210783301</v>
      </c>
    </row>
    <row r="2944" spans="1:35" x14ac:dyDescent="0.2">
      <c r="A2944" t="s">
        <v>3019</v>
      </c>
      <c r="B2944" s="1">
        <v>43831</v>
      </c>
      <c r="C2944" t="s">
        <v>82</v>
      </c>
      <c r="D2944" t="s">
        <v>83</v>
      </c>
      <c r="E2944" t="s">
        <v>71</v>
      </c>
      <c r="F2944" t="s">
        <v>54</v>
      </c>
      <c r="G2944" t="s">
        <v>55</v>
      </c>
      <c r="H2944" t="s">
        <v>51</v>
      </c>
      <c r="I2944" t="s">
        <v>43</v>
      </c>
      <c r="J2944" t="s">
        <v>43</v>
      </c>
      <c r="K2944" t="s">
        <v>43</v>
      </c>
      <c r="L2944" t="s">
        <v>44</v>
      </c>
      <c r="M2944">
        <v>499</v>
      </c>
      <c r="N2944">
        <v>1521</v>
      </c>
      <c r="O2944">
        <v>531</v>
      </c>
      <c r="P2944">
        <v>39.81</v>
      </c>
      <c r="Q2944">
        <v>60</v>
      </c>
      <c r="R2944">
        <v>1074955</v>
      </c>
      <c r="S2944" s="6">
        <f t="shared" si="450"/>
        <v>349112.42603550298</v>
      </c>
      <c r="T2944" s="6">
        <f t="shared" si="451"/>
        <v>328073.63576594344</v>
      </c>
      <c r="U2944" s="2">
        <f t="shared" si="452"/>
        <v>26173570.019723866</v>
      </c>
      <c r="V2944" s="3">
        <f t="shared" si="453"/>
        <v>8.85</v>
      </c>
      <c r="W2944" s="3">
        <f t="shared" si="454"/>
        <v>8.3166666666666664</v>
      </c>
      <c r="X2944" s="2">
        <f t="shared" si="455"/>
        <v>663.5</v>
      </c>
      <c r="Y2944" s="3">
        <f t="shared" si="456"/>
        <v>8.3166666666666664</v>
      </c>
      <c r="Z2944" s="2">
        <f t="shared" si="457"/>
        <v>74.971751412429384</v>
      </c>
      <c r="AA2944" s="5">
        <f t="shared" si="458"/>
        <v>1.0641282565130261</v>
      </c>
      <c r="AB2944" s="4">
        <f t="shared" si="459"/>
        <v>1.7915916666666667E-2</v>
      </c>
      <c r="AC2944">
        <v>4</v>
      </c>
      <c r="AD2944">
        <v>1</v>
      </c>
      <c r="AE2944">
        <v>1</v>
      </c>
      <c r="AF2944">
        <v>1</v>
      </c>
      <c r="AG2944">
        <v>1</v>
      </c>
      <c r="AH2944">
        <v>-0.54207140954187805</v>
      </c>
      <c r="AI2944">
        <v>-0.103309910348424</v>
      </c>
    </row>
    <row r="2945" spans="1:35" x14ac:dyDescent="0.2">
      <c r="A2945" t="s">
        <v>3020</v>
      </c>
      <c r="B2945" s="1">
        <v>40179</v>
      </c>
      <c r="C2945" t="s">
        <v>82</v>
      </c>
      <c r="D2945" t="s">
        <v>83</v>
      </c>
      <c r="E2945" t="s">
        <v>80</v>
      </c>
      <c r="F2945" t="s">
        <v>68</v>
      </c>
      <c r="G2945" t="s">
        <v>40</v>
      </c>
      <c r="H2945" t="s">
        <v>41</v>
      </c>
      <c r="I2945" t="s">
        <v>42</v>
      </c>
      <c r="J2945" t="s">
        <v>43</v>
      </c>
      <c r="K2945" t="s">
        <v>42</v>
      </c>
      <c r="L2945" t="s">
        <v>44</v>
      </c>
      <c r="M2945">
        <v>369</v>
      </c>
      <c r="N2945">
        <v>2555</v>
      </c>
      <c r="O2945">
        <v>7</v>
      </c>
      <c r="P2945">
        <v>1.08</v>
      </c>
      <c r="Q2945">
        <v>90</v>
      </c>
      <c r="R2945">
        <v>1865802</v>
      </c>
      <c r="S2945" s="6">
        <f t="shared" si="450"/>
        <v>2739.7260273972602</v>
      </c>
      <c r="T2945" s="6">
        <f t="shared" si="451"/>
        <v>144422.70058708414</v>
      </c>
      <c r="U2945" s="2">
        <f t="shared" si="452"/>
        <v>422700.58708414872</v>
      </c>
      <c r="V2945" s="3">
        <f t="shared" si="453"/>
        <v>7.7777777777777779E-2</v>
      </c>
      <c r="W2945" s="3">
        <f t="shared" si="454"/>
        <v>4.0999999999999996</v>
      </c>
      <c r="X2945" s="2">
        <f t="shared" si="455"/>
        <v>12</v>
      </c>
      <c r="Y2945" s="3">
        <f t="shared" si="456"/>
        <v>4.0999999999999996</v>
      </c>
      <c r="Z2945" s="2">
        <f t="shared" si="457"/>
        <v>154.28571428571428</v>
      </c>
      <c r="AA2945" s="5">
        <f t="shared" si="458"/>
        <v>1.8970189701897018E-2</v>
      </c>
      <c r="AB2945" s="4">
        <f t="shared" si="459"/>
        <v>2.0731133333333332E-2</v>
      </c>
      <c r="AC2945">
        <v>7</v>
      </c>
      <c r="AD2945">
        <v>0</v>
      </c>
      <c r="AE2945">
        <v>1</v>
      </c>
      <c r="AF2945">
        <v>1</v>
      </c>
      <c r="AG2945">
        <v>1</v>
      </c>
      <c r="AH2945">
        <v>-0.82412788451647601</v>
      </c>
      <c r="AI2945">
        <v>-0.30036706331177798</v>
      </c>
    </row>
    <row r="2946" spans="1:35" x14ac:dyDescent="0.2">
      <c r="A2946" t="s">
        <v>3021</v>
      </c>
      <c r="B2946" s="1">
        <v>38353</v>
      </c>
      <c r="C2946" t="s">
        <v>70</v>
      </c>
      <c r="D2946" t="s">
        <v>63</v>
      </c>
      <c r="E2946" t="s">
        <v>71</v>
      </c>
      <c r="F2946" t="s">
        <v>54</v>
      </c>
      <c r="G2946" t="s">
        <v>55</v>
      </c>
      <c r="H2946" t="s">
        <v>50</v>
      </c>
      <c r="I2946" t="s">
        <v>51</v>
      </c>
      <c r="J2946" t="s">
        <v>42</v>
      </c>
      <c r="K2946" t="s">
        <v>43</v>
      </c>
      <c r="L2946" t="s">
        <v>78</v>
      </c>
      <c r="M2946">
        <v>100</v>
      </c>
      <c r="N2946">
        <v>258</v>
      </c>
      <c r="O2946">
        <v>431</v>
      </c>
      <c r="P2946">
        <v>29.47</v>
      </c>
      <c r="Q2946">
        <v>6</v>
      </c>
      <c r="R2946">
        <v>2871421</v>
      </c>
      <c r="S2946" s="6">
        <f t="shared" si="450"/>
        <v>1670542.6356589147</v>
      </c>
      <c r="T2946" s="6">
        <f t="shared" si="451"/>
        <v>387596.89922480623</v>
      </c>
      <c r="U2946" s="2">
        <f t="shared" si="452"/>
        <v>114224806.20155039</v>
      </c>
      <c r="V2946" s="3">
        <f t="shared" si="453"/>
        <v>71.833333333333329</v>
      </c>
      <c r="W2946" s="3">
        <f t="shared" si="454"/>
        <v>16.666666666666668</v>
      </c>
      <c r="X2946" s="2">
        <f t="shared" si="455"/>
        <v>4911.666666666667</v>
      </c>
      <c r="Y2946" s="3">
        <f t="shared" si="456"/>
        <v>16.666666666666668</v>
      </c>
      <c r="Z2946" s="2">
        <f t="shared" si="457"/>
        <v>68.375870069605568</v>
      </c>
      <c r="AA2946" s="5">
        <f t="shared" si="458"/>
        <v>4.3099999999999996</v>
      </c>
      <c r="AB2946" s="4">
        <f t="shared" si="459"/>
        <v>0.47857016666666669</v>
      </c>
      <c r="AC2946">
        <v>9</v>
      </c>
      <c r="AD2946">
        <v>1</v>
      </c>
      <c r="AE2946">
        <v>0</v>
      </c>
      <c r="AF2946">
        <v>4</v>
      </c>
      <c r="AG2946">
        <v>1</v>
      </c>
      <c r="AH2946" s="2">
        <v>2169144287194920</v>
      </c>
      <c r="AI2946">
        <v>0.29466215289248998</v>
      </c>
    </row>
    <row r="2947" spans="1:35" x14ac:dyDescent="0.2">
      <c r="A2947" t="s">
        <v>3022</v>
      </c>
      <c r="B2947" s="1">
        <v>37257</v>
      </c>
      <c r="C2947" t="s">
        <v>62</v>
      </c>
      <c r="D2947" t="s">
        <v>63</v>
      </c>
      <c r="E2947" t="s">
        <v>132</v>
      </c>
      <c r="F2947" t="s">
        <v>54</v>
      </c>
      <c r="G2947" t="s">
        <v>55</v>
      </c>
      <c r="H2947" t="s">
        <v>41</v>
      </c>
      <c r="I2947" t="s">
        <v>42</v>
      </c>
      <c r="J2947" t="s">
        <v>42</v>
      </c>
      <c r="K2947" t="s">
        <v>43</v>
      </c>
      <c r="L2947" t="s">
        <v>5077</v>
      </c>
      <c r="M2947">
        <v>86</v>
      </c>
      <c r="N2947">
        <v>2913</v>
      </c>
      <c r="O2947">
        <v>82</v>
      </c>
      <c r="P2947">
        <v>25.67</v>
      </c>
      <c r="Q2947">
        <v>28</v>
      </c>
      <c r="R2947">
        <v>2672222</v>
      </c>
      <c r="S2947" s="6">
        <f t="shared" ref="S2947:S3010" si="460">(O2947*1000000)/N2947</f>
        <v>28149.673875729488</v>
      </c>
      <c r="T2947" s="6">
        <f t="shared" ref="T2947:T3010" si="461">(M2947*1000000)/N2947</f>
        <v>29522.828698935806</v>
      </c>
      <c r="U2947" s="2">
        <f t="shared" ref="U2947:U3010" si="462">(P2947*1000000000)/N2947</f>
        <v>8812221.077926537</v>
      </c>
      <c r="V2947" s="3">
        <f t="shared" ref="V2947:V3010" si="463">(O2947*1000000)/(Q2947*1000000)</f>
        <v>2.9285714285714284</v>
      </c>
      <c r="W2947" s="3">
        <f t="shared" ref="W2947:W3010" si="464">(M2947*1000000)/(Q2947*1000000)</f>
        <v>3.0714285714285716</v>
      </c>
      <c r="X2947" s="2">
        <f t="shared" ref="X2947:X3010" si="465">(P2947*1000000000)/(Q2947*1000000)</f>
        <v>916.78571428571433</v>
      </c>
      <c r="Y2947" s="3">
        <f t="shared" ref="Y2947:Y3010" si="466">(M2947*1000000)/(Q2947*1000000)</f>
        <v>3.0714285714285716</v>
      </c>
      <c r="Z2947" s="2">
        <f t="shared" ref="Z2947:Z3010" si="467">(P2947*1000000000)/(O2947*1000000)</f>
        <v>313.04878048780489</v>
      </c>
      <c r="AA2947" s="5">
        <f t="shared" ref="AA2947:AA3010" si="468">(O2947*1000000)/(M2947*1000000)</f>
        <v>0.95348837209302328</v>
      </c>
      <c r="AB2947" s="4">
        <f t="shared" ref="AB2947:AB3010" si="469">R2947/(Q2947*1000000)</f>
        <v>9.5436499999999994E-2</v>
      </c>
      <c r="AC2947">
        <v>4</v>
      </c>
      <c r="AD2947">
        <v>0</v>
      </c>
      <c r="AE2947">
        <v>0</v>
      </c>
      <c r="AF2947">
        <v>4</v>
      </c>
      <c r="AG2947">
        <v>1</v>
      </c>
      <c r="AH2947">
        <v>-0.491322466781488</v>
      </c>
      <c r="AI2947">
        <v>-0.281463292907771</v>
      </c>
    </row>
    <row r="2948" spans="1:35" x14ac:dyDescent="0.2">
      <c r="A2948" t="s">
        <v>3023</v>
      </c>
      <c r="B2948" s="1">
        <v>39814</v>
      </c>
      <c r="C2948" t="s">
        <v>53</v>
      </c>
      <c r="D2948" t="s">
        <v>37</v>
      </c>
      <c r="E2948" t="s">
        <v>77</v>
      </c>
      <c r="F2948" t="s">
        <v>68</v>
      </c>
      <c r="G2948" t="s">
        <v>40</v>
      </c>
      <c r="H2948" t="s">
        <v>50</v>
      </c>
      <c r="I2948" t="s">
        <v>42</v>
      </c>
      <c r="J2948" t="s">
        <v>43</v>
      </c>
      <c r="K2948" t="s">
        <v>43</v>
      </c>
      <c r="L2948" t="s">
        <v>60</v>
      </c>
      <c r="M2948">
        <v>271</v>
      </c>
      <c r="N2948">
        <v>144</v>
      </c>
      <c r="O2948">
        <v>205</v>
      </c>
      <c r="P2948">
        <v>31.77</v>
      </c>
      <c r="Q2948">
        <v>15</v>
      </c>
      <c r="R2948">
        <v>3067091</v>
      </c>
      <c r="S2948" s="6">
        <f t="shared" si="460"/>
        <v>1423611.111111111</v>
      </c>
      <c r="T2948" s="6">
        <f t="shared" si="461"/>
        <v>1881944.4444444445</v>
      </c>
      <c r="U2948" s="2">
        <f t="shared" si="462"/>
        <v>220625000</v>
      </c>
      <c r="V2948" s="3">
        <f t="shared" si="463"/>
        <v>13.666666666666666</v>
      </c>
      <c r="W2948" s="3">
        <f t="shared" si="464"/>
        <v>18.066666666666666</v>
      </c>
      <c r="X2948" s="2">
        <f t="shared" si="465"/>
        <v>2118</v>
      </c>
      <c r="Y2948" s="3">
        <f t="shared" si="466"/>
        <v>18.066666666666666</v>
      </c>
      <c r="Z2948" s="2">
        <f t="shared" si="467"/>
        <v>154.97560975609755</v>
      </c>
      <c r="AA2948" s="5">
        <f t="shared" si="468"/>
        <v>0.75645756457564572</v>
      </c>
      <c r="AB2948" s="4">
        <f t="shared" si="469"/>
        <v>0.20447273333333332</v>
      </c>
      <c r="AC2948">
        <v>1</v>
      </c>
      <c r="AD2948">
        <v>0</v>
      </c>
      <c r="AE2948">
        <v>0</v>
      </c>
      <c r="AF2948">
        <v>4</v>
      </c>
      <c r="AG2948">
        <v>1</v>
      </c>
      <c r="AH2948">
        <v>0.52074207789288096</v>
      </c>
      <c r="AI2948">
        <v>0.95521221137683199</v>
      </c>
    </row>
    <row r="2949" spans="1:35" x14ac:dyDescent="0.2">
      <c r="A2949" t="s">
        <v>3024</v>
      </c>
      <c r="B2949" s="1">
        <v>40544</v>
      </c>
      <c r="C2949" t="s">
        <v>70</v>
      </c>
      <c r="D2949" t="s">
        <v>63</v>
      </c>
      <c r="E2949" t="s">
        <v>71</v>
      </c>
      <c r="F2949" t="s">
        <v>54</v>
      </c>
      <c r="G2949" t="s">
        <v>55</v>
      </c>
      <c r="H2949" t="s">
        <v>51</v>
      </c>
      <c r="I2949" t="s">
        <v>42</v>
      </c>
      <c r="J2949" t="s">
        <v>43</v>
      </c>
      <c r="K2949" t="s">
        <v>42</v>
      </c>
      <c r="L2949" t="s">
        <v>5077</v>
      </c>
      <c r="M2949">
        <v>353</v>
      </c>
      <c r="N2949">
        <v>1697</v>
      </c>
      <c r="O2949">
        <v>113</v>
      </c>
      <c r="P2949">
        <v>0.22</v>
      </c>
      <c r="Q2949">
        <v>20</v>
      </c>
      <c r="R2949">
        <v>1267907</v>
      </c>
      <c r="S2949" s="6">
        <f t="shared" si="460"/>
        <v>66588.096641131415</v>
      </c>
      <c r="T2949" s="6">
        <f t="shared" si="461"/>
        <v>208014.14260459636</v>
      </c>
      <c r="U2949" s="2">
        <f t="shared" si="462"/>
        <v>129640.54213317619</v>
      </c>
      <c r="V2949" s="3">
        <f t="shared" si="463"/>
        <v>5.65</v>
      </c>
      <c r="W2949" s="3">
        <f t="shared" si="464"/>
        <v>17.649999999999999</v>
      </c>
      <c r="X2949" s="2">
        <f t="shared" si="465"/>
        <v>11</v>
      </c>
      <c r="Y2949" s="3">
        <f t="shared" si="466"/>
        <v>17.649999999999999</v>
      </c>
      <c r="Z2949" s="2">
        <f t="shared" si="467"/>
        <v>1.9469026548672566</v>
      </c>
      <c r="AA2949" s="5">
        <f t="shared" si="468"/>
        <v>0.32011331444759206</v>
      </c>
      <c r="AB2949" s="4">
        <f t="shared" si="469"/>
        <v>6.3395350000000003E-2</v>
      </c>
      <c r="AC2949">
        <v>5</v>
      </c>
      <c r="AD2949">
        <v>0</v>
      </c>
      <c r="AE2949">
        <v>0</v>
      </c>
      <c r="AF2949">
        <v>4</v>
      </c>
      <c r="AG2949">
        <v>1</v>
      </c>
      <c r="AH2949">
        <v>-0.41520694150519599</v>
      </c>
      <c r="AI2949">
        <v>-0.244756909770001</v>
      </c>
    </row>
    <row r="2950" spans="1:35" x14ac:dyDescent="0.2">
      <c r="A2950" t="s">
        <v>3025</v>
      </c>
      <c r="B2950" s="1">
        <v>40909</v>
      </c>
      <c r="C2950" t="s">
        <v>58</v>
      </c>
      <c r="D2950" t="s">
        <v>47</v>
      </c>
      <c r="E2950" t="s">
        <v>77</v>
      </c>
      <c r="F2950" t="s">
        <v>68</v>
      </c>
      <c r="G2950" t="s">
        <v>40</v>
      </c>
      <c r="H2950" t="s">
        <v>50</v>
      </c>
      <c r="I2950" t="s">
        <v>51</v>
      </c>
      <c r="J2950" t="s">
        <v>43</v>
      </c>
      <c r="K2950" t="s">
        <v>42</v>
      </c>
      <c r="L2950" t="s">
        <v>60</v>
      </c>
      <c r="M2950">
        <v>464</v>
      </c>
      <c r="N2950">
        <v>12</v>
      </c>
      <c r="O2950">
        <v>375</v>
      </c>
      <c r="P2950">
        <v>3.54</v>
      </c>
      <c r="Q2950">
        <v>96</v>
      </c>
      <c r="R2950">
        <v>750217</v>
      </c>
      <c r="S2950" s="6">
        <f t="shared" si="460"/>
        <v>31250000</v>
      </c>
      <c r="T2950" s="6">
        <f t="shared" si="461"/>
        <v>38666666.666666664</v>
      </c>
      <c r="U2950" s="2">
        <f t="shared" si="462"/>
        <v>295000000</v>
      </c>
      <c r="V2950" s="3">
        <f t="shared" si="463"/>
        <v>3.90625</v>
      </c>
      <c r="W2950" s="3">
        <f t="shared" si="464"/>
        <v>4.833333333333333</v>
      </c>
      <c r="X2950" s="2">
        <f t="shared" si="465"/>
        <v>36.875</v>
      </c>
      <c r="Y2950" s="3">
        <f t="shared" si="466"/>
        <v>4.833333333333333</v>
      </c>
      <c r="Z2950" s="2">
        <f t="shared" si="467"/>
        <v>9.44</v>
      </c>
      <c r="AA2950" s="5">
        <f t="shared" si="468"/>
        <v>0.80818965517241381</v>
      </c>
      <c r="AB2950" s="4">
        <f t="shared" si="469"/>
        <v>7.8147604166666669E-3</v>
      </c>
      <c r="AC2950">
        <v>1</v>
      </c>
      <c r="AD2950">
        <v>1</v>
      </c>
      <c r="AE2950">
        <v>0</v>
      </c>
      <c r="AF2950">
        <v>3</v>
      </c>
      <c r="AG2950">
        <v>4</v>
      </c>
      <c r="AH2950">
        <v>-0.74045004776948598</v>
      </c>
      <c r="AI2950" s="2">
        <v>1.53150651395203E+16</v>
      </c>
    </row>
    <row r="2951" spans="1:35" x14ac:dyDescent="0.2">
      <c r="A2951" t="s">
        <v>3026</v>
      </c>
      <c r="B2951" s="1">
        <v>39448</v>
      </c>
      <c r="C2951" t="s">
        <v>53</v>
      </c>
      <c r="D2951" t="s">
        <v>37</v>
      </c>
      <c r="E2951" t="s">
        <v>38</v>
      </c>
      <c r="F2951" t="s">
        <v>65</v>
      </c>
      <c r="G2951" t="s">
        <v>40</v>
      </c>
      <c r="H2951" t="s">
        <v>41</v>
      </c>
      <c r="I2951" t="s">
        <v>51</v>
      </c>
      <c r="J2951" t="s">
        <v>43</v>
      </c>
      <c r="K2951" t="s">
        <v>43</v>
      </c>
      <c r="L2951" t="s">
        <v>44</v>
      </c>
      <c r="M2951">
        <v>305</v>
      </c>
      <c r="N2951">
        <v>4183</v>
      </c>
      <c r="O2951">
        <v>417</v>
      </c>
      <c r="P2951">
        <v>47.64</v>
      </c>
      <c r="Q2951">
        <v>88</v>
      </c>
      <c r="R2951">
        <v>672485</v>
      </c>
      <c r="S2951" s="6">
        <f t="shared" si="460"/>
        <v>99689.218264403535</v>
      </c>
      <c r="T2951" s="6">
        <f t="shared" si="461"/>
        <v>72914.176428400664</v>
      </c>
      <c r="U2951" s="2">
        <f t="shared" si="462"/>
        <v>11388955.295242649</v>
      </c>
      <c r="V2951" s="3">
        <f t="shared" si="463"/>
        <v>4.7386363636363633</v>
      </c>
      <c r="W2951" s="3">
        <f t="shared" si="464"/>
        <v>3.4659090909090908</v>
      </c>
      <c r="X2951" s="2">
        <f t="shared" si="465"/>
        <v>541.36363636363637</v>
      </c>
      <c r="Y2951" s="3">
        <f t="shared" si="466"/>
        <v>3.4659090909090908</v>
      </c>
      <c r="Z2951" s="2">
        <f t="shared" si="467"/>
        <v>114.24460431654676</v>
      </c>
      <c r="AA2951" s="5">
        <f t="shared" si="468"/>
        <v>1.3672131147540985</v>
      </c>
      <c r="AB2951" s="4">
        <f t="shared" si="469"/>
        <v>7.6418750000000002E-3</v>
      </c>
      <c r="AC2951">
        <v>8</v>
      </c>
      <c r="AD2951">
        <v>0</v>
      </c>
      <c r="AE2951">
        <v>0</v>
      </c>
      <c r="AF2951">
        <v>1</v>
      </c>
      <c r="AG2951">
        <v>1</v>
      </c>
      <c r="AH2951">
        <v>-0.76661049304425599</v>
      </c>
      <c r="AI2951">
        <v>-0.249853175640423</v>
      </c>
    </row>
    <row r="2952" spans="1:35" x14ac:dyDescent="0.2">
      <c r="A2952" t="s">
        <v>3027</v>
      </c>
      <c r="B2952" s="1">
        <v>43466</v>
      </c>
      <c r="C2952" t="s">
        <v>36</v>
      </c>
      <c r="D2952" t="s">
        <v>37</v>
      </c>
      <c r="E2952" t="s">
        <v>71</v>
      </c>
      <c r="F2952" t="s">
        <v>65</v>
      </c>
      <c r="G2952" t="s">
        <v>40</v>
      </c>
      <c r="H2952" t="s">
        <v>50</v>
      </c>
      <c r="I2952" t="s">
        <v>42</v>
      </c>
      <c r="J2952" t="s">
        <v>43</v>
      </c>
      <c r="K2952" t="s">
        <v>42</v>
      </c>
      <c r="L2952" t="s">
        <v>44</v>
      </c>
      <c r="M2952">
        <v>353</v>
      </c>
      <c r="N2952">
        <v>1008</v>
      </c>
      <c r="O2952">
        <v>68</v>
      </c>
      <c r="P2952">
        <v>9.19</v>
      </c>
      <c r="Q2952">
        <v>30</v>
      </c>
      <c r="R2952">
        <v>4198052</v>
      </c>
      <c r="S2952" s="6">
        <f t="shared" si="460"/>
        <v>67460.317460317456</v>
      </c>
      <c r="T2952" s="6">
        <f t="shared" si="461"/>
        <v>350198.41269841272</v>
      </c>
      <c r="U2952" s="2">
        <f t="shared" si="462"/>
        <v>9117063.4920634925</v>
      </c>
      <c r="V2952" s="3">
        <f t="shared" si="463"/>
        <v>2.2666666666666666</v>
      </c>
      <c r="W2952" s="3">
        <f t="shared" si="464"/>
        <v>11.766666666666667</v>
      </c>
      <c r="X2952" s="2">
        <f t="shared" si="465"/>
        <v>306.33333333333331</v>
      </c>
      <c r="Y2952" s="3">
        <f t="shared" si="466"/>
        <v>11.766666666666667</v>
      </c>
      <c r="Z2952" s="2">
        <f t="shared" si="467"/>
        <v>135.14705882352942</v>
      </c>
      <c r="AA2952" s="5">
        <f t="shared" si="468"/>
        <v>0.19263456090651557</v>
      </c>
      <c r="AB2952" s="4">
        <f t="shared" si="469"/>
        <v>0.13993506666666666</v>
      </c>
      <c r="AC2952">
        <v>2</v>
      </c>
      <c r="AD2952">
        <v>1</v>
      </c>
      <c r="AE2952">
        <v>0</v>
      </c>
      <c r="AF2952">
        <v>4</v>
      </c>
      <c r="AG2952">
        <v>1</v>
      </c>
      <c r="AH2952">
        <v>-0.31750605144560201</v>
      </c>
      <c r="AI2952">
        <v>-0.18483980766746599</v>
      </c>
    </row>
    <row r="2953" spans="1:35" x14ac:dyDescent="0.2">
      <c r="A2953" t="s">
        <v>3028</v>
      </c>
      <c r="B2953" s="1">
        <v>36892</v>
      </c>
      <c r="C2953" t="s">
        <v>62</v>
      </c>
      <c r="D2953" t="s">
        <v>63</v>
      </c>
      <c r="E2953" t="s">
        <v>64</v>
      </c>
      <c r="F2953" t="s">
        <v>68</v>
      </c>
      <c r="G2953" t="s">
        <v>40</v>
      </c>
      <c r="H2953" t="s">
        <v>41</v>
      </c>
      <c r="I2953" t="s">
        <v>42</v>
      </c>
      <c r="J2953" t="s">
        <v>43</v>
      </c>
      <c r="K2953" t="s">
        <v>51</v>
      </c>
      <c r="L2953" t="s">
        <v>78</v>
      </c>
      <c r="M2953">
        <v>387</v>
      </c>
      <c r="N2953">
        <v>2798</v>
      </c>
      <c r="O2953">
        <v>20</v>
      </c>
      <c r="P2953">
        <v>16.21</v>
      </c>
      <c r="Q2953">
        <v>95</v>
      </c>
      <c r="R2953">
        <v>2715657</v>
      </c>
      <c r="S2953" s="6">
        <f t="shared" si="460"/>
        <v>7147.9628305932811</v>
      </c>
      <c r="T2953" s="6">
        <f t="shared" si="461"/>
        <v>138313.08077197999</v>
      </c>
      <c r="U2953" s="2">
        <f t="shared" si="462"/>
        <v>5793423.8741958542</v>
      </c>
      <c r="V2953" s="3">
        <f t="shared" si="463"/>
        <v>0.21052631578947367</v>
      </c>
      <c r="W2953" s="3">
        <f t="shared" si="464"/>
        <v>4.0736842105263156</v>
      </c>
      <c r="X2953" s="2">
        <f t="shared" si="465"/>
        <v>170.63157894736841</v>
      </c>
      <c r="Y2953" s="3">
        <f t="shared" si="466"/>
        <v>4.0736842105263156</v>
      </c>
      <c r="Z2953" s="2">
        <f t="shared" si="467"/>
        <v>810.5</v>
      </c>
      <c r="AA2953" s="5">
        <f t="shared" si="468"/>
        <v>5.1679586563307491E-2</v>
      </c>
      <c r="AB2953" s="4">
        <f t="shared" si="469"/>
        <v>2.8585863157894739E-2</v>
      </c>
      <c r="AC2953">
        <v>4</v>
      </c>
      <c r="AD2953">
        <v>1</v>
      </c>
      <c r="AE2953">
        <v>1</v>
      </c>
      <c r="AF2953">
        <v>1</v>
      </c>
      <c r="AG2953">
        <v>1</v>
      </c>
      <c r="AH2953">
        <v>-0.80689601636201602</v>
      </c>
      <c r="AI2953">
        <v>-0.265440350180284</v>
      </c>
    </row>
    <row r="2954" spans="1:35" x14ac:dyDescent="0.2">
      <c r="A2954" t="s">
        <v>3029</v>
      </c>
      <c r="B2954" s="1">
        <v>41275</v>
      </c>
      <c r="C2954" t="s">
        <v>103</v>
      </c>
      <c r="D2954" t="s">
        <v>47</v>
      </c>
      <c r="E2954" t="s">
        <v>125</v>
      </c>
      <c r="F2954" t="s">
        <v>54</v>
      </c>
      <c r="G2954" t="s">
        <v>55</v>
      </c>
      <c r="H2954" t="s">
        <v>51</v>
      </c>
      <c r="I2954" t="s">
        <v>42</v>
      </c>
      <c r="J2954" t="s">
        <v>43</v>
      </c>
      <c r="K2954" t="s">
        <v>42</v>
      </c>
      <c r="L2954" t="s">
        <v>56</v>
      </c>
      <c r="M2954">
        <v>273</v>
      </c>
      <c r="N2954">
        <v>2282</v>
      </c>
      <c r="O2954">
        <v>151</v>
      </c>
      <c r="P2954">
        <v>8.2899999999999991</v>
      </c>
      <c r="Q2954">
        <v>21</v>
      </c>
      <c r="R2954">
        <v>4638893</v>
      </c>
      <c r="S2954" s="6">
        <f t="shared" si="460"/>
        <v>66170.026292725684</v>
      </c>
      <c r="T2954" s="6">
        <f t="shared" si="461"/>
        <v>119631.9018404908</v>
      </c>
      <c r="U2954" s="2">
        <f t="shared" si="462"/>
        <v>3632778.2646801048</v>
      </c>
      <c r="V2954" s="3">
        <f t="shared" si="463"/>
        <v>7.1904761904761907</v>
      </c>
      <c r="W2954" s="3">
        <f t="shared" si="464"/>
        <v>13</v>
      </c>
      <c r="X2954" s="2">
        <f t="shared" si="465"/>
        <v>394.7619047619047</v>
      </c>
      <c r="Y2954" s="3">
        <f t="shared" si="466"/>
        <v>13</v>
      </c>
      <c r="Z2954" s="2">
        <f t="shared" si="467"/>
        <v>54.900662251655625</v>
      </c>
      <c r="AA2954" s="5">
        <f t="shared" si="468"/>
        <v>0.55311355311355315</v>
      </c>
      <c r="AB2954" s="4">
        <f t="shared" si="469"/>
        <v>0.22089966666666666</v>
      </c>
      <c r="AC2954">
        <v>1</v>
      </c>
      <c r="AD2954">
        <v>1</v>
      </c>
      <c r="AE2954">
        <v>0</v>
      </c>
      <c r="AF2954">
        <v>4</v>
      </c>
      <c r="AG2954">
        <v>1</v>
      </c>
      <c r="AH2954">
        <v>-2.6148635865426099E-2</v>
      </c>
      <c r="AI2954">
        <v>-0.26824895939814702</v>
      </c>
    </row>
    <row r="2955" spans="1:35" x14ac:dyDescent="0.2">
      <c r="A2955" t="s">
        <v>3030</v>
      </c>
      <c r="B2955" s="1">
        <v>37987</v>
      </c>
      <c r="C2955" t="s">
        <v>89</v>
      </c>
      <c r="D2955" t="s">
        <v>63</v>
      </c>
      <c r="E2955" t="s">
        <v>125</v>
      </c>
      <c r="F2955" t="s">
        <v>39</v>
      </c>
      <c r="G2955" t="s">
        <v>40</v>
      </c>
      <c r="H2955" t="s">
        <v>50</v>
      </c>
      <c r="I2955" t="s">
        <v>51</v>
      </c>
      <c r="J2955" t="s">
        <v>43</v>
      </c>
      <c r="K2955" t="s">
        <v>43</v>
      </c>
      <c r="L2955" t="s">
        <v>78</v>
      </c>
      <c r="M2955">
        <v>489</v>
      </c>
      <c r="N2955">
        <v>1115</v>
      </c>
      <c r="O2955">
        <v>449</v>
      </c>
      <c r="P2955">
        <v>30.45</v>
      </c>
      <c r="Q2955">
        <v>92</v>
      </c>
      <c r="R2955">
        <v>4770248</v>
      </c>
      <c r="S2955" s="6">
        <f t="shared" si="460"/>
        <v>402690.58295964124</v>
      </c>
      <c r="T2955" s="6">
        <f t="shared" si="461"/>
        <v>438565.02242152469</v>
      </c>
      <c r="U2955" s="2">
        <f t="shared" si="462"/>
        <v>27309417.040358745</v>
      </c>
      <c r="V2955" s="3">
        <f t="shared" si="463"/>
        <v>4.8804347826086953</v>
      </c>
      <c r="W2955" s="3">
        <f t="shared" si="464"/>
        <v>5.3152173913043477</v>
      </c>
      <c r="X2955" s="2">
        <f t="shared" si="465"/>
        <v>330.97826086956519</v>
      </c>
      <c r="Y2955" s="3">
        <f t="shared" si="466"/>
        <v>5.3152173913043477</v>
      </c>
      <c r="Z2955" s="2">
        <f t="shared" si="467"/>
        <v>67.817371937639194</v>
      </c>
      <c r="AA2955" s="5">
        <f t="shared" si="468"/>
        <v>0.91820040899795496</v>
      </c>
      <c r="AB2955" s="4">
        <f t="shared" si="469"/>
        <v>5.1850521739130434E-2</v>
      </c>
      <c r="AC2955">
        <v>3</v>
      </c>
      <c r="AD2955">
        <v>1</v>
      </c>
      <c r="AE2955">
        <v>0</v>
      </c>
      <c r="AF2955">
        <v>1</v>
      </c>
      <c r="AG2955">
        <v>1</v>
      </c>
      <c r="AH2955">
        <v>-0.65588810187780999</v>
      </c>
      <c r="AI2955">
        <v>-6.1297705659192903E-2</v>
      </c>
    </row>
    <row r="2956" spans="1:35" x14ac:dyDescent="0.2">
      <c r="A2956" t="s">
        <v>3031</v>
      </c>
      <c r="B2956" s="1">
        <v>43466</v>
      </c>
      <c r="C2956" t="s">
        <v>73</v>
      </c>
      <c r="D2956" t="s">
        <v>74</v>
      </c>
      <c r="E2956" t="s">
        <v>132</v>
      </c>
      <c r="F2956" t="s">
        <v>54</v>
      </c>
      <c r="G2956" t="s">
        <v>55</v>
      </c>
      <c r="H2956" t="s">
        <v>41</v>
      </c>
      <c r="I2956" t="s">
        <v>42</v>
      </c>
      <c r="J2956" t="s">
        <v>51</v>
      </c>
      <c r="K2956" t="s">
        <v>43</v>
      </c>
      <c r="L2956" t="s">
        <v>5077</v>
      </c>
      <c r="M2956">
        <v>153</v>
      </c>
      <c r="N2956">
        <v>4036</v>
      </c>
      <c r="O2956">
        <v>63</v>
      </c>
      <c r="P2956">
        <v>41.1</v>
      </c>
      <c r="Q2956">
        <v>6</v>
      </c>
      <c r="R2956">
        <v>3814026</v>
      </c>
      <c r="S2956" s="6">
        <f t="shared" si="460"/>
        <v>15609.514370664025</v>
      </c>
      <c r="T2956" s="6">
        <f t="shared" si="461"/>
        <v>37908.820614469769</v>
      </c>
      <c r="U2956" s="2">
        <f t="shared" si="462"/>
        <v>10183349.851337958</v>
      </c>
      <c r="V2956" s="3">
        <f t="shared" si="463"/>
        <v>10.5</v>
      </c>
      <c r="W2956" s="3">
        <f t="shared" si="464"/>
        <v>25.5</v>
      </c>
      <c r="X2956" s="2">
        <f t="shared" si="465"/>
        <v>6850</v>
      </c>
      <c r="Y2956" s="3">
        <f t="shared" si="466"/>
        <v>25.5</v>
      </c>
      <c r="Z2956" s="2">
        <f t="shared" si="467"/>
        <v>652.38095238095241</v>
      </c>
      <c r="AA2956" s="5">
        <f t="shared" si="468"/>
        <v>0.41176470588235292</v>
      </c>
      <c r="AB2956" s="4">
        <f t="shared" si="469"/>
        <v>0.63567099999999999</v>
      </c>
      <c r="AC2956">
        <v>5</v>
      </c>
      <c r="AD2956">
        <v>0</v>
      </c>
      <c r="AE2956">
        <v>1</v>
      </c>
      <c r="AF2956">
        <v>4</v>
      </c>
      <c r="AG2956">
        <v>1</v>
      </c>
      <c r="AH2956" s="2">
        <v>2485368906224490</v>
      </c>
      <c r="AI2956">
        <v>-0.290707794045727</v>
      </c>
    </row>
    <row r="2957" spans="1:35" x14ac:dyDescent="0.2">
      <c r="A2957" t="s">
        <v>3032</v>
      </c>
      <c r="B2957" s="1">
        <v>39448</v>
      </c>
      <c r="C2957" t="s">
        <v>46</v>
      </c>
      <c r="D2957" t="s">
        <v>47</v>
      </c>
      <c r="E2957" t="s">
        <v>59</v>
      </c>
      <c r="F2957" t="s">
        <v>39</v>
      </c>
      <c r="G2957" t="s">
        <v>40</v>
      </c>
      <c r="H2957" t="s">
        <v>41</v>
      </c>
      <c r="I2957" t="s">
        <v>42</v>
      </c>
      <c r="J2957" t="s">
        <v>51</v>
      </c>
      <c r="K2957" t="s">
        <v>43</v>
      </c>
      <c r="L2957" t="s">
        <v>5077</v>
      </c>
      <c r="M2957">
        <v>193</v>
      </c>
      <c r="N2957">
        <v>2809</v>
      </c>
      <c r="O2957">
        <v>212</v>
      </c>
      <c r="P2957">
        <v>28.48</v>
      </c>
      <c r="Q2957">
        <v>85</v>
      </c>
      <c r="R2957">
        <v>136938</v>
      </c>
      <c r="S2957" s="6">
        <f t="shared" si="460"/>
        <v>75471.698113207545</v>
      </c>
      <c r="T2957" s="6">
        <f t="shared" si="461"/>
        <v>68707.725169099329</v>
      </c>
      <c r="U2957" s="2">
        <f t="shared" si="462"/>
        <v>10138839.444642222</v>
      </c>
      <c r="V2957" s="3">
        <f t="shared" si="463"/>
        <v>2.4941176470588236</v>
      </c>
      <c r="W2957" s="3">
        <f t="shared" si="464"/>
        <v>2.2705882352941176</v>
      </c>
      <c r="X2957" s="2">
        <f t="shared" si="465"/>
        <v>335.05882352941177</v>
      </c>
      <c r="Y2957" s="3">
        <f t="shared" si="466"/>
        <v>2.2705882352941176</v>
      </c>
      <c r="Z2957" s="2">
        <f t="shared" si="467"/>
        <v>134.33962264150944</v>
      </c>
      <c r="AA2957" s="5">
        <f t="shared" si="468"/>
        <v>1.0984455958549222</v>
      </c>
      <c r="AB2957" s="4">
        <f t="shared" si="469"/>
        <v>1.6110352941176471E-3</v>
      </c>
      <c r="AC2957">
        <v>4</v>
      </c>
      <c r="AD2957">
        <v>1</v>
      </c>
      <c r="AE2957">
        <v>0</v>
      </c>
      <c r="AF2957">
        <v>1</v>
      </c>
      <c r="AG2957">
        <v>1</v>
      </c>
      <c r="AH2957">
        <v>-0.88937147221434298</v>
      </c>
      <c r="AI2957">
        <v>-0.257461783212452</v>
      </c>
    </row>
    <row r="2958" spans="1:35" x14ac:dyDescent="0.2">
      <c r="A2958" t="s">
        <v>3033</v>
      </c>
      <c r="B2958" s="1">
        <v>41640</v>
      </c>
      <c r="C2958" t="s">
        <v>103</v>
      </c>
      <c r="D2958" t="s">
        <v>47</v>
      </c>
      <c r="E2958" t="s">
        <v>38</v>
      </c>
      <c r="F2958" t="s">
        <v>54</v>
      </c>
      <c r="G2958" t="s">
        <v>55</v>
      </c>
      <c r="H2958" t="s">
        <v>41</v>
      </c>
      <c r="I2958" t="s">
        <v>43</v>
      </c>
      <c r="J2958" t="s">
        <v>43</v>
      </c>
      <c r="K2958" t="s">
        <v>43</v>
      </c>
      <c r="L2958" t="s">
        <v>5077</v>
      </c>
      <c r="M2958">
        <v>381</v>
      </c>
      <c r="N2958">
        <v>3292</v>
      </c>
      <c r="O2958">
        <v>692</v>
      </c>
      <c r="P2958">
        <v>40.29</v>
      </c>
      <c r="Q2958">
        <v>89</v>
      </c>
      <c r="R2958">
        <v>4538659</v>
      </c>
      <c r="S2958" s="6">
        <f t="shared" si="460"/>
        <v>210206.56136087485</v>
      </c>
      <c r="T2958" s="6">
        <f t="shared" si="461"/>
        <v>115735.11543134872</v>
      </c>
      <c r="U2958" s="2">
        <f t="shared" si="462"/>
        <v>12238760.631834751</v>
      </c>
      <c r="V2958" s="3">
        <f t="shared" si="463"/>
        <v>7.7752808988764048</v>
      </c>
      <c r="W2958" s="3">
        <f t="shared" si="464"/>
        <v>4.2808988764044944</v>
      </c>
      <c r="X2958" s="2">
        <f t="shared" si="465"/>
        <v>452.69662921348316</v>
      </c>
      <c r="Y2958" s="3">
        <f t="shared" si="466"/>
        <v>4.2808988764044944</v>
      </c>
      <c r="Z2958" s="2">
        <f t="shared" si="467"/>
        <v>58.222543352601157</v>
      </c>
      <c r="AA2958" s="5">
        <f t="shared" si="468"/>
        <v>1.8162729658792651</v>
      </c>
      <c r="AB2958" s="4">
        <f t="shared" si="469"/>
        <v>5.0996168539325842E-2</v>
      </c>
      <c r="AC2958">
        <v>2</v>
      </c>
      <c r="AD2958">
        <v>1</v>
      </c>
      <c r="AE2958">
        <v>1</v>
      </c>
      <c r="AF2958">
        <v>1</v>
      </c>
      <c r="AG2958">
        <v>1</v>
      </c>
      <c r="AH2958">
        <v>-0.62114793498793097</v>
      </c>
      <c r="AI2958">
        <v>-0.22073814375145201</v>
      </c>
    </row>
    <row r="2959" spans="1:35" x14ac:dyDescent="0.2">
      <c r="A2959" t="s">
        <v>3034</v>
      </c>
      <c r="B2959" s="1">
        <v>37257</v>
      </c>
      <c r="C2959" t="s">
        <v>36</v>
      </c>
      <c r="D2959" t="s">
        <v>37</v>
      </c>
      <c r="E2959" t="s">
        <v>125</v>
      </c>
      <c r="F2959" t="s">
        <v>39</v>
      </c>
      <c r="G2959" t="s">
        <v>40</v>
      </c>
      <c r="H2959" t="s">
        <v>41</v>
      </c>
      <c r="I2959" t="s">
        <v>43</v>
      </c>
      <c r="J2959" t="s">
        <v>43</v>
      </c>
      <c r="K2959" t="s">
        <v>43</v>
      </c>
      <c r="L2959" t="s">
        <v>56</v>
      </c>
      <c r="M2959">
        <v>261</v>
      </c>
      <c r="N2959">
        <v>2976</v>
      </c>
      <c r="O2959">
        <v>590</v>
      </c>
      <c r="P2959">
        <v>25.93</v>
      </c>
      <c r="Q2959">
        <v>1</v>
      </c>
      <c r="R2959">
        <v>1731149</v>
      </c>
      <c r="S2959" s="6">
        <f t="shared" si="460"/>
        <v>198252.68817204301</v>
      </c>
      <c r="T2959" s="6">
        <f t="shared" si="461"/>
        <v>87701.612903225803</v>
      </c>
      <c r="U2959" s="2">
        <f t="shared" si="462"/>
        <v>8713037.6344086025</v>
      </c>
      <c r="V2959" s="3">
        <f t="shared" si="463"/>
        <v>590</v>
      </c>
      <c r="W2959" s="3">
        <f t="shared" si="464"/>
        <v>261</v>
      </c>
      <c r="X2959" s="2">
        <f t="shared" si="465"/>
        <v>25930</v>
      </c>
      <c r="Y2959" s="3">
        <f t="shared" si="466"/>
        <v>261</v>
      </c>
      <c r="Z2959" s="2">
        <f t="shared" si="467"/>
        <v>43.949152542372879</v>
      </c>
      <c r="AA2959" s="5">
        <f t="shared" si="468"/>
        <v>2.2605363984674329</v>
      </c>
      <c r="AB2959" s="4">
        <f t="shared" si="469"/>
        <v>1.731149</v>
      </c>
      <c r="AC2959">
        <v>6</v>
      </c>
      <c r="AD2959">
        <v>1</v>
      </c>
      <c r="AE2959">
        <v>0</v>
      </c>
      <c r="AF2959">
        <v>0</v>
      </c>
      <c r="AG2959">
        <v>3</v>
      </c>
      <c r="AH2959" s="2">
        <v>1.13109693736281E+16</v>
      </c>
      <c r="AI2959">
        <v>-0.28555360282174302</v>
      </c>
    </row>
    <row r="2960" spans="1:35" x14ac:dyDescent="0.2">
      <c r="A2960" t="s">
        <v>3035</v>
      </c>
      <c r="B2960" s="1">
        <v>40909</v>
      </c>
      <c r="C2960" t="s">
        <v>103</v>
      </c>
      <c r="D2960" t="s">
        <v>47</v>
      </c>
      <c r="E2960" t="s">
        <v>64</v>
      </c>
      <c r="F2960" t="s">
        <v>54</v>
      </c>
      <c r="G2960" t="s">
        <v>55</v>
      </c>
      <c r="H2960" t="s">
        <v>41</v>
      </c>
      <c r="I2960" t="s">
        <v>42</v>
      </c>
      <c r="J2960" t="s">
        <v>51</v>
      </c>
      <c r="K2960" t="s">
        <v>43</v>
      </c>
      <c r="L2960" t="s">
        <v>5077</v>
      </c>
      <c r="M2960">
        <v>198</v>
      </c>
      <c r="N2960">
        <v>3910</v>
      </c>
      <c r="O2960">
        <v>215</v>
      </c>
      <c r="P2960">
        <v>36.69</v>
      </c>
      <c r="Q2960">
        <v>36</v>
      </c>
      <c r="R2960">
        <v>3895433</v>
      </c>
      <c r="S2960" s="6">
        <f t="shared" si="460"/>
        <v>54987.212276214836</v>
      </c>
      <c r="T2960" s="6">
        <f t="shared" si="461"/>
        <v>50639.386189258315</v>
      </c>
      <c r="U2960" s="2">
        <f t="shared" si="462"/>
        <v>9383631.7135549877</v>
      </c>
      <c r="V2960" s="3">
        <f t="shared" si="463"/>
        <v>5.9722222222222223</v>
      </c>
      <c r="W2960" s="3">
        <f t="shared" si="464"/>
        <v>5.5</v>
      </c>
      <c r="X2960" s="2">
        <f t="shared" si="465"/>
        <v>1019.1666666666666</v>
      </c>
      <c r="Y2960" s="3">
        <f t="shared" si="466"/>
        <v>5.5</v>
      </c>
      <c r="Z2960" s="2">
        <f t="shared" si="467"/>
        <v>170.65116279069767</v>
      </c>
      <c r="AA2960" s="5">
        <f t="shared" si="468"/>
        <v>1.0858585858585859</v>
      </c>
      <c r="AB2960" s="4">
        <f t="shared" si="469"/>
        <v>0.10820647222222222</v>
      </c>
      <c r="AC2960">
        <v>1</v>
      </c>
      <c r="AD2960">
        <v>0</v>
      </c>
      <c r="AE2960">
        <v>0</v>
      </c>
      <c r="AF2960">
        <v>4</v>
      </c>
      <c r="AG2960">
        <v>1</v>
      </c>
      <c r="AH2960">
        <v>-0.33585929736925402</v>
      </c>
      <c r="AI2960">
        <v>-0.27131977184230799</v>
      </c>
    </row>
    <row r="2961" spans="1:35" x14ac:dyDescent="0.2">
      <c r="A2961" t="s">
        <v>3036</v>
      </c>
      <c r="B2961" s="1">
        <v>42005</v>
      </c>
      <c r="C2961" t="s">
        <v>46</v>
      </c>
      <c r="D2961" t="s">
        <v>47</v>
      </c>
      <c r="E2961" t="s">
        <v>125</v>
      </c>
      <c r="F2961" t="s">
        <v>39</v>
      </c>
      <c r="G2961" t="s">
        <v>40</v>
      </c>
      <c r="H2961" t="s">
        <v>41</v>
      </c>
      <c r="I2961" t="s">
        <v>51</v>
      </c>
      <c r="J2961" t="s">
        <v>43</v>
      </c>
      <c r="K2961" t="s">
        <v>42</v>
      </c>
      <c r="L2961" t="s">
        <v>78</v>
      </c>
      <c r="M2961">
        <v>388</v>
      </c>
      <c r="N2961">
        <v>4434</v>
      </c>
      <c r="O2961">
        <v>432</v>
      </c>
      <c r="P2961">
        <v>1.62</v>
      </c>
      <c r="Q2961">
        <v>24</v>
      </c>
      <c r="R2961">
        <v>2287987</v>
      </c>
      <c r="S2961" s="6">
        <f t="shared" si="460"/>
        <v>97428.958051420836</v>
      </c>
      <c r="T2961" s="6">
        <f t="shared" si="461"/>
        <v>87505.638249887241</v>
      </c>
      <c r="U2961" s="2">
        <f t="shared" si="462"/>
        <v>365358.59269282816</v>
      </c>
      <c r="V2961" s="3">
        <f t="shared" si="463"/>
        <v>18</v>
      </c>
      <c r="W2961" s="3">
        <f t="shared" si="464"/>
        <v>16.166666666666668</v>
      </c>
      <c r="X2961" s="2">
        <f t="shared" si="465"/>
        <v>67.5</v>
      </c>
      <c r="Y2961" s="3">
        <f t="shared" si="466"/>
        <v>16.166666666666668</v>
      </c>
      <c r="Z2961" s="2">
        <f t="shared" si="467"/>
        <v>3.75</v>
      </c>
      <c r="AA2961" s="5">
        <f t="shared" si="468"/>
        <v>1.1134020618556701</v>
      </c>
      <c r="AB2961" s="4">
        <f t="shared" si="469"/>
        <v>9.5332791666666666E-2</v>
      </c>
      <c r="AC2961">
        <v>1</v>
      </c>
      <c r="AD2961">
        <v>1</v>
      </c>
      <c r="AE2961">
        <v>1</v>
      </c>
      <c r="AF2961">
        <v>4</v>
      </c>
      <c r="AG2961">
        <v>1</v>
      </c>
      <c r="AH2961">
        <v>-0.21109100278012799</v>
      </c>
      <c r="AI2961">
        <v>-0.27642137343316697</v>
      </c>
    </row>
    <row r="2962" spans="1:35" x14ac:dyDescent="0.2">
      <c r="A2962" t="s">
        <v>3037</v>
      </c>
      <c r="B2962" s="1">
        <v>37622</v>
      </c>
      <c r="C2962" t="s">
        <v>36</v>
      </c>
      <c r="D2962" t="s">
        <v>37</v>
      </c>
      <c r="E2962" t="s">
        <v>59</v>
      </c>
      <c r="F2962" t="s">
        <v>48</v>
      </c>
      <c r="G2962" t="s">
        <v>49</v>
      </c>
      <c r="H2962" t="s">
        <v>41</v>
      </c>
      <c r="I2962" t="s">
        <v>43</v>
      </c>
      <c r="J2962" t="s">
        <v>43</v>
      </c>
      <c r="K2962" t="s">
        <v>43</v>
      </c>
      <c r="L2962" t="s">
        <v>56</v>
      </c>
      <c r="M2962">
        <v>392</v>
      </c>
      <c r="N2962">
        <v>4644</v>
      </c>
      <c r="O2962">
        <v>773</v>
      </c>
      <c r="P2962">
        <v>26.29</v>
      </c>
      <c r="Q2962">
        <v>61</v>
      </c>
      <c r="R2962">
        <v>3230448</v>
      </c>
      <c r="S2962" s="6">
        <f t="shared" si="460"/>
        <v>166451.33505598622</v>
      </c>
      <c r="T2962" s="6">
        <f t="shared" si="461"/>
        <v>84409.991386735579</v>
      </c>
      <c r="U2962" s="2">
        <f t="shared" si="462"/>
        <v>5661068.0447889753</v>
      </c>
      <c r="V2962" s="3">
        <f t="shared" si="463"/>
        <v>12.672131147540984</v>
      </c>
      <c r="W2962" s="3">
        <f t="shared" si="464"/>
        <v>6.4262295081967213</v>
      </c>
      <c r="X2962" s="2">
        <f t="shared" si="465"/>
        <v>430.98360655737707</v>
      </c>
      <c r="Y2962" s="3">
        <f t="shared" si="466"/>
        <v>6.4262295081967213</v>
      </c>
      <c r="Z2962" s="2">
        <f t="shared" si="467"/>
        <v>34.010349288486417</v>
      </c>
      <c r="AA2962" s="5">
        <f t="shared" si="468"/>
        <v>1.971938775510204</v>
      </c>
      <c r="AB2962" s="4">
        <f t="shared" si="469"/>
        <v>5.2958163934426226E-2</v>
      </c>
      <c r="AC2962">
        <v>7</v>
      </c>
      <c r="AD2962">
        <v>1</v>
      </c>
      <c r="AE2962">
        <v>0</v>
      </c>
      <c r="AF2962">
        <v>1</v>
      </c>
      <c r="AG2962">
        <v>1</v>
      </c>
      <c r="AH2962">
        <v>-0.51245206026179302</v>
      </c>
      <c r="AI2962">
        <v>-0.25227217663546803</v>
      </c>
    </row>
    <row r="2963" spans="1:35" x14ac:dyDescent="0.2">
      <c r="A2963" t="s">
        <v>3038</v>
      </c>
      <c r="B2963" s="1">
        <v>40909</v>
      </c>
      <c r="C2963" t="s">
        <v>58</v>
      </c>
      <c r="D2963" t="s">
        <v>47</v>
      </c>
      <c r="E2963" t="s">
        <v>125</v>
      </c>
      <c r="F2963" t="s">
        <v>54</v>
      </c>
      <c r="G2963" t="s">
        <v>55</v>
      </c>
      <c r="H2963" t="s">
        <v>41</v>
      </c>
      <c r="I2963" t="s">
        <v>43</v>
      </c>
      <c r="J2963" t="s">
        <v>51</v>
      </c>
      <c r="K2963" t="s">
        <v>43</v>
      </c>
      <c r="L2963" t="s">
        <v>5077</v>
      </c>
      <c r="M2963">
        <v>249</v>
      </c>
      <c r="N2963">
        <v>4965</v>
      </c>
      <c r="O2963">
        <v>632</v>
      </c>
      <c r="P2963">
        <v>26.3</v>
      </c>
      <c r="Q2963">
        <v>41</v>
      </c>
      <c r="R2963">
        <v>2215659</v>
      </c>
      <c r="S2963" s="6">
        <f t="shared" si="460"/>
        <v>127291.03726082577</v>
      </c>
      <c r="T2963" s="6">
        <f t="shared" si="461"/>
        <v>50151.057401812686</v>
      </c>
      <c r="U2963" s="2">
        <f t="shared" si="462"/>
        <v>5297079.5568982884</v>
      </c>
      <c r="V2963" s="3">
        <f t="shared" si="463"/>
        <v>15.414634146341463</v>
      </c>
      <c r="W2963" s="3">
        <f t="shared" si="464"/>
        <v>6.0731707317073171</v>
      </c>
      <c r="X2963" s="2">
        <f t="shared" si="465"/>
        <v>641.46341463414637</v>
      </c>
      <c r="Y2963" s="3">
        <f t="shared" si="466"/>
        <v>6.0731707317073171</v>
      </c>
      <c r="Z2963" s="2">
        <f t="shared" si="467"/>
        <v>41.61392405063291</v>
      </c>
      <c r="AA2963" s="5">
        <f t="shared" si="468"/>
        <v>2.5381526104417671</v>
      </c>
      <c r="AB2963" s="4">
        <f t="shared" si="469"/>
        <v>5.4040463414634143E-2</v>
      </c>
      <c r="AC2963">
        <v>6</v>
      </c>
      <c r="AD2963">
        <v>0</v>
      </c>
      <c r="AE2963">
        <v>0</v>
      </c>
      <c r="AF2963">
        <v>4</v>
      </c>
      <c r="AG2963">
        <v>1</v>
      </c>
      <c r="AH2963">
        <v>-0.438787412733814</v>
      </c>
      <c r="AI2963">
        <v>-0.26898106469775501</v>
      </c>
    </row>
    <row r="2964" spans="1:35" x14ac:dyDescent="0.2">
      <c r="A2964" t="s">
        <v>3039</v>
      </c>
      <c r="B2964" s="1">
        <v>37987</v>
      </c>
      <c r="C2964" t="s">
        <v>36</v>
      </c>
      <c r="D2964" t="s">
        <v>37</v>
      </c>
      <c r="E2964" t="s">
        <v>71</v>
      </c>
      <c r="F2964" t="s">
        <v>39</v>
      </c>
      <c r="G2964" t="s">
        <v>40</v>
      </c>
      <c r="H2964" t="s">
        <v>50</v>
      </c>
      <c r="I2964" t="s">
        <v>42</v>
      </c>
      <c r="J2964" t="s">
        <v>43</v>
      </c>
      <c r="K2964" t="s">
        <v>43</v>
      </c>
      <c r="L2964" t="s">
        <v>78</v>
      </c>
      <c r="M2964">
        <v>494</v>
      </c>
      <c r="N2964">
        <v>237</v>
      </c>
      <c r="O2964">
        <v>60</v>
      </c>
      <c r="P2964">
        <v>41.43</v>
      </c>
      <c r="Q2964">
        <v>30</v>
      </c>
      <c r="R2964">
        <v>4308292</v>
      </c>
      <c r="S2964" s="6">
        <f t="shared" si="460"/>
        <v>253164.55696202532</v>
      </c>
      <c r="T2964" s="6">
        <f t="shared" si="461"/>
        <v>2084388.1856540085</v>
      </c>
      <c r="U2964" s="2">
        <f t="shared" si="462"/>
        <v>174810126.58227849</v>
      </c>
      <c r="V2964" s="3">
        <f t="shared" si="463"/>
        <v>2</v>
      </c>
      <c r="W2964" s="3">
        <f t="shared" si="464"/>
        <v>16.466666666666665</v>
      </c>
      <c r="X2964" s="2">
        <f t="shared" si="465"/>
        <v>1381</v>
      </c>
      <c r="Y2964" s="3">
        <f t="shared" si="466"/>
        <v>16.466666666666665</v>
      </c>
      <c r="Z2964" s="2">
        <f t="shared" si="467"/>
        <v>690.5</v>
      </c>
      <c r="AA2964" s="5">
        <f t="shared" si="468"/>
        <v>0.1214574898785425</v>
      </c>
      <c r="AB2964" s="4">
        <f t="shared" si="469"/>
        <v>0.14360973333333332</v>
      </c>
      <c r="AC2964">
        <v>9</v>
      </c>
      <c r="AD2964">
        <v>0</v>
      </c>
      <c r="AE2964">
        <v>0</v>
      </c>
      <c r="AF2964">
        <v>4</v>
      </c>
      <c r="AG2964">
        <v>1</v>
      </c>
      <c r="AH2964">
        <v>7.9389223189129901E-2</v>
      </c>
      <c r="AI2964">
        <v>0.74240104919261996</v>
      </c>
    </row>
    <row r="2965" spans="1:35" x14ac:dyDescent="0.2">
      <c r="A2965" t="s">
        <v>3040</v>
      </c>
      <c r="B2965" s="1">
        <v>42370</v>
      </c>
      <c r="C2965" t="s">
        <v>58</v>
      </c>
      <c r="D2965" t="s">
        <v>47</v>
      </c>
      <c r="E2965" t="s">
        <v>77</v>
      </c>
      <c r="F2965" t="s">
        <v>39</v>
      </c>
      <c r="G2965" t="s">
        <v>40</v>
      </c>
      <c r="H2965" t="s">
        <v>51</v>
      </c>
      <c r="I2965" t="s">
        <v>42</v>
      </c>
      <c r="J2965" t="s">
        <v>51</v>
      </c>
      <c r="K2965" t="s">
        <v>43</v>
      </c>
      <c r="L2965" t="s">
        <v>44</v>
      </c>
      <c r="M2965">
        <v>169</v>
      </c>
      <c r="N2965">
        <v>1369</v>
      </c>
      <c r="O2965">
        <v>223</v>
      </c>
      <c r="P2965">
        <v>32.450000000000003</v>
      </c>
      <c r="Q2965">
        <v>23</v>
      </c>
      <c r="R2965">
        <v>3802043</v>
      </c>
      <c r="S2965" s="6">
        <f t="shared" si="460"/>
        <v>162892.62235208182</v>
      </c>
      <c r="T2965" s="6">
        <f t="shared" si="461"/>
        <v>123447.77209642074</v>
      </c>
      <c r="U2965" s="2">
        <f t="shared" si="462"/>
        <v>23703433.162892625</v>
      </c>
      <c r="V2965" s="3">
        <f t="shared" si="463"/>
        <v>9.695652173913043</v>
      </c>
      <c r="W2965" s="3">
        <f t="shared" si="464"/>
        <v>7.3478260869565215</v>
      </c>
      <c r="X2965" s="2">
        <f t="shared" si="465"/>
        <v>1410.8695652173915</v>
      </c>
      <c r="Y2965" s="3">
        <f t="shared" si="466"/>
        <v>7.3478260869565215</v>
      </c>
      <c r="Z2965" s="2">
        <f t="shared" si="467"/>
        <v>145.5156950672646</v>
      </c>
      <c r="AA2965" s="5">
        <f t="shared" si="468"/>
        <v>1.319526627218935</v>
      </c>
      <c r="AB2965" s="4">
        <f t="shared" si="469"/>
        <v>0.16530621739130436</v>
      </c>
      <c r="AC2965">
        <v>7</v>
      </c>
      <c r="AD2965">
        <v>0</v>
      </c>
      <c r="AE2965">
        <v>0</v>
      </c>
      <c r="AF2965">
        <v>4</v>
      </c>
      <c r="AG2965">
        <v>1</v>
      </c>
      <c r="AH2965">
        <v>-2.2935746805222E-2</v>
      </c>
      <c r="AI2965">
        <v>-0.20269959603520701</v>
      </c>
    </row>
    <row r="2966" spans="1:35" x14ac:dyDescent="0.2">
      <c r="A2966" t="s">
        <v>3041</v>
      </c>
      <c r="B2966" s="1">
        <v>40544</v>
      </c>
      <c r="C2966" t="s">
        <v>82</v>
      </c>
      <c r="D2966" t="s">
        <v>83</v>
      </c>
      <c r="E2966" t="s">
        <v>132</v>
      </c>
      <c r="F2966" t="s">
        <v>48</v>
      </c>
      <c r="G2966" t="s">
        <v>49</v>
      </c>
      <c r="H2966" t="s">
        <v>41</v>
      </c>
      <c r="I2966" t="s">
        <v>42</v>
      </c>
      <c r="J2966" t="s">
        <v>51</v>
      </c>
      <c r="K2966" t="s">
        <v>42</v>
      </c>
      <c r="L2966" t="s">
        <v>5077</v>
      </c>
      <c r="M2966">
        <v>159</v>
      </c>
      <c r="N2966">
        <v>3079</v>
      </c>
      <c r="O2966">
        <v>203</v>
      </c>
      <c r="P2966">
        <v>3.43</v>
      </c>
      <c r="Q2966">
        <v>85</v>
      </c>
      <c r="R2966">
        <v>3023037</v>
      </c>
      <c r="S2966" s="6">
        <f t="shared" si="460"/>
        <v>65930.496914582662</v>
      </c>
      <c r="T2966" s="6">
        <f t="shared" si="461"/>
        <v>51640.142903540109</v>
      </c>
      <c r="U2966" s="2">
        <f t="shared" si="462"/>
        <v>1113998.0513153621</v>
      </c>
      <c r="V2966" s="3">
        <f t="shared" si="463"/>
        <v>2.388235294117647</v>
      </c>
      <c r="W2966" s="3">
        <f t="shared" si="464"/>
        <v>1.8705882352941177</v>
      </c>
      <c r="X2966" s="2">
        <f t="shared" si="465"/>
        <v>40.352941176470587</v>
      </c>
      <c r="Y2966" s="3">
        <f t="shared" si="466"/>
        <v>1.8705882352941177</v>
      </c>
      <c r="Z2966" s="2">
        <f t="shared" si="467"/>
        <v>16.896551724137932</v>
      </c>
      <c r="AA2966" s="5">
        <f t="shared" si="468"/>
        <v>1.2767295597484276</v>
      </c>
      <c r="AB2966" s="4">
        <f t="shared" si="469"/>
        <v>3.556514117647059E-2</v>
      </c>
      <c r="AC2966">
        <v>2</v>
      </c>
      <c r="AD2966">
        <v>1</v>
      </c>
      <c r="AE2966">
        <v>0</v>
      </c>
      <c r="AF2966">
        <v>1</v>
      </c>
      <c r="AG2966">
        <v>1</v>
      </c>
      <c r="AH2966">
        <v>-0.88782256517979896</v>
      </c>
      <c r="AI2966">
        <v>-0.28701971427318201</v>
      </c>
    </row>
    <row r="2967" spans="1:35" x14ac:dyDescent="0.2">
      <c r="A2967" t="s">
        <v>3042</v>
      </c>
      <c r="B2967" s="1">
        <v>37257</v>
      </c>
      <c r="C2967" t="s">
        <v>103</v>
      </c>
      <c r="D2967" t="s">
        <v>47</v>
      </c>
      <c r="E2967" t="s">
        <v>59</v>
      </c>
      <c r="F2967" t="s">
        <v>48</v>
      </c>
      <c r="G2967" t="s">
        <v>49</v>
      </c>
      <c r="H2967" t="s">
        <v>41</v>
      </c>
      <c r="I2967" t="s">
        <v>51</v>
      </c>
      <c r="J2967" t="s">
        <v>43</v>
      </c>
      <c r="K2967" t="s">
        <v>43</v>
      </c>
      <c r="L2967" t="s">
        <v>5077</v>
      </c>
      <c r="M2967">
        <v>411</v>
      </c>
      <c r="N2967">
        <v>2851</v>
      </c>
      <c r="O2967">
        <v>312</v>
      </c>
      <c r="P2967">
        <v>44.42</v>
      </c>
      <c r="Q2967">
        <v>40</v>
      </c>
      <c r="R2967">
        <v>2403976</v>
      </c>
      <c r="S2967" s="6">
        <f t="shared" si="460"/>
        <v>109435.28586460892</v>
      </c>
      <c r="T2967" s="6">
        <f t="shared" si="461"/>
        <v>144159.94387934057</v>
      </c>
      <c r="U2967" s="2">
        <f t="shared" si="462"/>
        <v>15580498.070852332</v>
      </c>
      <c r="V2967" s="3">
        <f t="shared" si="463"/>
        <v>7.8</v>
      </c>
      <c r="W2967" s="3">
        <f t="shared" si="464"/>
        <v>10.275</v>
      </c>
      <c r="X2967" s="2">
        <f t="shared" si="465"/>
        <v>1110.5</v>
      </c>
      <c r="Y2967" s="3">
        <f t="shared" si="466"/>
        <v>10.275</v>
      </c>
      <c r="Z2967" s="2">
        <f t="shared" si="467"/>
        <v>142.37179487179486</v>
      </c>
      <c r="AA2967" s="5">
        <f t="shared" si="468"/>
        <v>0.75912408759124084</v>
      </c>
      <c r="AB2967" s="4">
        <f t="shared" si="469"/>
        <v>6.0099399999999997E-2</v>
      </c>
      <c r="AC2967">
        <v>4</v>
      </c>
      <c r="AD2967">
        <v>1</v>
      </c>
      <c r="AE2967">
        <v>1</v>
      </c>
      <c r="AF2967">
        <v>4</v>
      </c>
      <c r="AG2967">
        <v>1</v>
      </c>
      <c r="AH2967">
        <v>-0.29452079131096098</v>
      </c>
      <c r="AI2967">
        <v>-0.219460916968995</v>
      </c>
    </row>
    <row r="2968" spans="1:35" x14ac:dyDescent="0.2">
      <c r="A2968" t="s">
        <v>3043</v>
      </c>
      <c r="B2968" s="1">
        <v>37987</v>
      </c>
      <c r="C2968" t="s">
        <v>46</v>
      </c>
      <c r="D2968" t="s">
        <v>47</v>
      </c>
      <c r="E2968" t="s">
        <v>75</v>
      </c>
      <c r="F2968" t="s">
        <v>39</v>
      </c>
      <c r="G2968" t="s">
        <v>40</v>
      </c>
      <c r="H2968" t="s">
        <v>41</v>
      </c>
      <c r="I2968" t="s">
        <v>43</v>
      </c>
      <c r="J2968" t="s">
        <v>51</v>
      </c>
      <c r="K2968" t="s">
        <v>43</v>
      </c>
      <c r="L2968" t="s">
        <v>56</v>
      </c>
      <c r="M2968">
        <v>151</v>
      </c>
      <c r="N2968">
        <v>2576</v>
      </c>
      <c r="O2968">
        <v>601</v>
      </c>
      <c r="P2968">
        <v>32.659999999999997</v>
      </c>
      <c r="Q2968">
        <v>2</v>
      </c>
      <c r="R2968">
        <v>4254941</v>
      </c>
      <c r="S2968" s="6">
        <f t="shared" si="460"/>
        <v>233307.45341614907</v>
      </c>
      <c r="T2968" s="6">
        <f t="shared" si="461"/>
        <v>58618.012422360247</v>
      </c>
      <c r="U2968" s="2">
        <f t="shared" si="462"/>
        <v>12678571.428571427</v>
      </c>
      <c r="V2968" s="3">
        <f t="shared" si="463"/>
        <v>300.5</v>
      </c>
      <c r="W2968" s="3">
        <f t="shared" si="464"/>
        <v>75.5</v>
      </c>
      <c r="X2968" s="2">
        <f t="shared" si="465"/>
        <v>16329.999999999998</v>
      </c>
      <c r="Y2968" s="3">
        <f t="shared" si="466"/>
        <v>75.5</v>
      </c>
      <c r="Z2968" s="2">
        <f t="shared" si="467"/>
        <v>54.342762063227944</v>
      </c>
      <c r="AA2968" s="5">
        <f t="shared" si="468"/>
        <v>3.9801324503311259</v>
      </c>
      <c r="AB2968" s="4">
        <f t="shared" si="469"/>
        <v>2.1274704999999998</v>
      </c>
      <c r="AC2968">
        <v>4</v>
      </c>
      <c r="AD2968">
        <v>1</v>
      </c>
      <c r="AE2968">
        <v>0</v>
      </c>
      <c r="AF2968">
        <v>0</v>
      </c>
      <c r="AG2968">
        <v>3</v>
      </c>
      <c r="AH2968" s="2">
        <v>9063789888272770</v>
      </c>
      <c r="AI2968">
        <v>-0.29862660444133099</v>
      </c>
    </row>
    <row r="2969" spans="1:35" x14ac:dyDescent="0.2">
      <c r="A2969" t="s">
        <v>3044</v>
      </c>
      <c r="B2969" s="1">
        <v>43831</v>
      </c>
      <c r="C2969" t="s">
        <v>70</v>
      </c>
      <c r="D2969" t="s">
        <v>63</v>
      </c>
      <c r="E2969" t="s">
        <v>38</v>
      </c>
      <c r="F2969" t="s">
        <v>65</v>
      </c>
      <c r="G2969" t="s">
        <v>40</v>
      </c>
      <c r="H2969" t="s">
        <v>50</v>
      </c>
      <c r="I2969" t="s">
        <v>43</v>
      </c>
      <c r="J2969" t="s">
        <v>43</v>
      </c>
      <c r="K2969" t="s">
        <v>43</v>
      </c>
      <c r="L2969" t="s">
        <v>78</v>
      </c>
      <c r="M2969">
        <v>387</v>
      </c>
      <c r="N2969">
        <v>624</v>
      </c>
      <c r="O2969">
        <v>761</v>
      </c>
      <c r="P2969">
        <v>29.16</v>
      </c>
      <c r="Q2969">
        <v>20</v>
      </c>
      <c r="R2969">
        <v>1475330</v>
      </c>
      <c r="S2969" s="6">
        <f t="shared" si="460"/>
        <v>1219551.282051282</v>
      </c>
      <c r="T2969" s="6">
        <f t="shared" si="461"/>
        <v>620192.30769230775</v>
      </c>
      <c r="U2969" s="2">
        <f t="shared" si="462"/>
        <v>46730769.230769232</v>
      </c>
      <c r="V2969" s="3">
        <f t="shared" si="463"/>
        <v>38.049999999999997</v>
      </c>
      <c r="W2969" s="3">
        <f t="shared" si="464"/>
        <v>19.350000000000001</v>
      </c>
      <c r="X2969" s="2">
        <f t="shared" si="465"/>
        <v>1458</v>
      </c>
      <c r="Y2969" s="3">
        <f t="shared" si="466"/>
        <v>19.350000000000001</v>
      </c>
      <c r="Z2969" s="2">
        <f t="shared" si="467"/>
        <v>38.318002628120894</v>
      </c>
      <c r="AA2969" s="5">
        <f t="shared" si="468"/>
        <v>1.9664082687338502</v>
      </c>
      <c r="AB2969" s="4">
        <f t="shared" si="469"/>
        <v>7.3766499999999999E-2</v>
      </c>
      <c r="AC2969">
        <v>9</v>
      </c>
      <c r="AD2969">
        <v>1</v>
      </c>
      <c r="AE2969">
        <v>0</v>
      </c>
      <c r="AF2969">
        <v>4</v>
      </c>
      <c r="AG2969">
        <v>1</v>
      </c>
      <c r="AH2969">
        <v>0.37255487701156198</v>
      </c>
      <c r="AI2969">
        <v>0.15723214721383599</v>
      </c>
    </row>
    <row r="2970" spans="1:35" x14ac:dyDescent="0.2">
      <c r="A2970" t="s">
        <v>3045</v>
      </c>
      <c r="B2970" s="1">
        <v>40179</v>
      </c>
      <c r="C2970" t="s">
        <v>58</v>
      </c>
      <c r="D2970" t="s">
        <v>47</v>
      </c>
      <c r="E2970" t="s">
        <v>67</v>
      </c>
      <c r="F2970" t="s">
        <v>39</v>
      </c>
      <c r="G2970" t="s">
        <v>40</v>
      </c>
      <c r="H2970" t="s">
        <v>51</v>
      </c>
      <c r="I2970" t="s">
        <v>42</v>
      </c>
      <c r="J2970" t="s">
        <v>43</v>
      </c>
      <c r="K2970" t="s">
        <v>42</v>
      </c>
      <c r="L2970" t="s">
        <v>56</v>
      </c>
      <c r="M2970">
        <v>424</v>
      </c>
      <c r="N2970">
        <v>1927</v>
      </c>
      <c r="O2970">
        <v>186</v>
      </c>
      <c r="P2970">
        <v>11.63</v>
      </c>
      <c r="Q2970">
        <v>6</v>
      </c>
      <c r="R2970">
        <v>401453</v>
      </c>
      <c r="S2970" s="6">
        <f t="shared" si="460"/>
        <v>96523.09289050338</v>
      </c>
      <c r="T2970" s="6">
        <f t="shared" si="461"/>
        <v>220031.13648157759</v>
      </c>
      <c r="U2970" s="2">
        <f t="shared" si="462"/>
        <v>6035288.0124545926</v>
      </c>
      <c r="V2970" s="3">
        <f t="shared" si="463"/>
        <v>31</v>
      </c>
      <c r="W2970" s="3">
        <f t="shared" si="464"/>
        <v>70.666666666666671</v>
      </c>
      <c r="X2970" s="2">
        <f t="shared" si="465"/>
        <v>1938.3333333333333</v>
      </c>
      <c r="Y2970" s="3">
        <f t="shared" si="466"/>
        <v>70.666666666666671</v>
      </c>
      <c r="Z2970" s="2">
        <f t="shared" si="467"/>
        <v>62.526881720430104</v>
      </c>
      <c r="AA2970" s="5">
        <f t="shared" si="468"/>
        <v>0.43867924528301888</v>
      </c>
      <c r="AB2970" s="4">
        <f t="shared" si="469"/>
        <v>6.6908833333333334E-2</v>
      </c>
      <c r="AC2970">
        <v>4</v>
      </c>
      <c r="AD2970">
        <v>1</v>
      </c>
      <c r="AE2970">
        <v>1</v>
      </c>
      <c r="AF2970">
        <v>4</v>
      </c>
      <c r="AG2970">
        <v>1</v>
      </c>
      <c r="AH2970" s="2">
        <v>1.33925751827253E+16</v>
      </c>
      <c r="AI2970">
        <v>-0.21970552084814701</v>
      </c>
    </row>
    <row r="2971" spans="1:35" x14ac:dyDescent="0.2">
      <c r="A2971" t="s">
        <v>3046</v>
      </c>
      <c r="B2971" s="1">
        <v>36526</v>
      </c>
      <c r="C2971" t="s">
        <v>36</v>
      </c>
      <c r="D2971" t="s">
        <v>37</v>
      </c>
      <c r="E2971" t="s">
        <v>77</v>
      </c>
      <c r="F2971" t="s">
        <v>48</v>
      </c>
      <c r="G2971" t="s">
        <v>49</v>
      </c>
      <c r="H2971" t="s">
        <v>51</v>
      </c>
      <c r="I2971" t="s">
        <v>43</v>
      </c>
      <c r="J2971" t="s">
        <v>43</v>
      </c>
      <c r="K2971" t="s">
        <v>43</v>
      </c>
      <c r="L2971" t="s">
        <v>60</v>
      </c>
      <c r="M2971">
        <v>334</v>
      </c>
      <c r="N2971">
        <v>2029</v>
      </c>
      <c r="O2971">
        <v>632</v>
      </c>
      <c r="P2971">
        <v>36.14</v>
      </c>
      <c r="Q2971">
        <v>22</v>
      </c>
      <c r="R2971">
        <v>4392645</v>
      </c>
      <c r="S2971" s="6">
        <f t="shared" si="460"/>
        <v>311483.48940364714</v>
      </c>
      <c r="T2971" s="6">
        <f t="shared" si="461"/>
        <v>164613.1099063578</v>
      </c>
      <c r="U2971" s="2">
        <f t="shared" si="462"/>
        <v>17811729.916214883</v>
      </c>
      <c r="V2971" s="3">
        <f t="shared" si="463"/>
        <v>28.727272727272727</v>
      </c>
      <c r="W2971" s="3">
        <f t="shared" si="464"/>
        <v>15.181818181818182</v>
      </c>
      <c r="X2971" s="2">
        <f t="shared" si="465"/>
        <v>1642.7272727272727</v>
      </c>
      <c r="Y2971" s="3">
        <f t="shared" si="466"/>
        <v>15.181818181818182</v>
      </c>
      <c r="Z2971" s="2">
        <f t="shared" si="467"/>
        <v>57.183544303797468</v>
      </c>
      <c r="AA2971" s="5">
        <f t="shared" si="468"/>
        <v>1.8922155688622755</v>
      </c>
      <c r="AB2971" s="4">
        <f t="shared" si="469"/>
        <v>0.19966568181818181</v>
      </c>
      <c r="AC2971">
        <v>4</v>
      </c>
      <c r="AD2971">
        <v>1</v>
      </c>
      <c r="AE2971">
        <v>1</v>
      </c>
      <c r="AF2971">
        <v>4</v>
      </c>
      <c r="AG2971">
        <v>1</v>
      </c>
      <c r="AH2971">
        <v>0.52516228677501797</v>
      </c>
      <c r="AI2971">
        <v>-0.18453854273376899</v>
      </c>
    </row>
    <row r="2972" spans="1:35" x14ac:dyDescent="0.2">
      <c r="A2972" t="s">
        <v>3047</v>
      </c>
      <c r="B2972" s="1">
        <v>44562</v>
      </c>
      <c r="C2972" t="s">
        <v>73</v>
      </c>
      <c r="D2972" t="s">
        <v>74</v>
      </c>
      <c r="E2972" t="s">
        <v>75</v>
      </c>
      <c r="F2972" t="s">
        <v>39</v>
      </c>
      <c r="G2972" t="s">
        <v>40</v>
      </c>
      <c r="H2972" t="s">
        <v>50</v>
      </c>
      <c r="I2972" t="s">
        <v>51</v>
      </c>
      <c r="J2972" t="s">
        <v>51</v>
      </c>
      <c r="K2972" t="s">
        <v>51</v>
      </c>
      <c r="L2972" t="s">
        <v>78</v>
      </c>
      <c r="M2972">
        <v>156</v>
      </c>
      <c r="N2972">
        <v>486</v>
      </c>
      <c r="O2972">
        <v>354</v>
      </c>
      <c r="P2972">
        <v>17.45</v>
      </c>
      <c r="Q2972">
        <v>60</v>
      </c>
      <c r="R2972">
        <v>804176</v>
      </c>
      <c r="S2972" s="6">
        <f t="shared" si="460"/>
        <v>728395.06172839506</v>
      </c>
      <c r="T2972" s="6">
        <f t="shared" si="461"/>
        <v>320987.65432098764</v>
      </c>
      <c r="U2972" s="2">
        <f t="shared" si="462"/>
        <v>35905349.794238687</v>
      </c>
      <c r="V2972" s="3">
        <f t="shared" si="463"/>
        <v>5.9</v>
      </c>
      <c r="W2972" s="3">
        <f t="shared" si="464"/>
        <v>2.6</v>
      </c>
      <c r="X2972" s="2">
        <f t="shared" si="465"/>
        <v>290.83333333333331</v>
      </c>
      <c r="Y2972" s="3">
        <f t="shared" si="466"/>
        <v>2.6</v>
      </c>
      <c r="Z2972" s="2">
        <f t="shared" si="467"/>
        <v>49.293785310734464</v>
      </c>
      <c r="AA2972" s="5">
        <f t="shared" si="468"/>
        <v>2.2692307692307692</v>
      </c>
      <c r="AB2972" s="4">
        <f t="shared" si="469"/>
        <v>1.3402933333333334E-2</v>
      </c>
      <c r="AC2972">
        <v>4</v>
      </c>
      <c r="AD2972">
        <v>1</v>
      </c>
      <c r="AE2972">
        <v>1</v>
      </c>
      <c r="AF2972">
        <v>1</v>
      </c>
      <c r="AG2972">
        <v>1</v>
      </c>
      <c r="AH2972">
        <v>-0.82293671379901401</v>
      </c>
      <c r="AI2972">
        <v>-2.64011326039774E-2</v>
      </c>
    </row>
    <row r="2973" spans="1:35" x14ac:dyDescent="0.2">
      <c r="A2973" t="s">
        <v>3048</v>
      </c>
      <c r="B2973" s="1">
        <v>37622</v>
      </c>
      <c r="C2973" t="s">
        <v>89</v>
      </c>
      <c r="D2973" t="s">
        <v>63</v>
      </c>
      <c r="E2973" t="s">
        <v>125</v>
      </c>
      <c r="F2973" t="s">
        <v>48</v>
      </c>
      <c r="G2973" t="s">
        <v>49</v>
      </c>
      <c r="H2973" t="s">
        <v>50</v>
      </c>
      <c r="I2973" t="s">
        <v>51</v>
      </c>
      <c r="J2973" t="s">
        <v>43</v>
      </c>
      <c r="K2973" t="s">
        <v>51</v>
      </c>
      <c r="L2973" t="s">
        <v>44</v>
      </c>
      <c r="M2973">
        <v>355</v>
      </c>
      <c r="N2973">
        <v>1160</v>
      </c>
      <c r="O2973">
        <v>355</v>
      </c>
      <c r="P2973">
        <v>17.5</v>
      </c>
      <c r="Q2973">
        <v>85</v>
      </c>
      <c r="R2973">
        <v>3646701</v>
      </c>
      <c r="S2973" s="6">
        <f t="shared" si="460"/>
        <v>306034.4827586207</v>
      </c>
      <c r="T2973" s="6">
        <f t="shared" si="461"/>
        <v>306034.4827586207</v>
      </c>
      <c r="U2973" s="2">
        <f t="shared" si="462"/>
        <v>15086206.896551725</v>
      </c>
      <c r="V2973" s="3">
        <f t="shared" si="463"/>
        <v>4.1764705882352944</v>
      </c>
      <c r="W2973" s="3">
        <f t="shared" si="464"/>
        <v>4.1764705882352944</v>
      </c>
      <c r="X2973" s="2">
        <f t="shared" si="465"/>
        <v>205.88235294117646</v>
      </c>
      <c r="Y2973" s="3">
        <f t="shared" si="466"/>
        <v>4.1764705882352944</v>
      </c>
      <c r="Z2973" s="2">
        <f t="shared" si="467"/>
        <v>49.29577464788732</v>
      </c>
      <c r="AA2973" s="5">
        <f t="shared" si="468"/>
        <v>1</v>
      </c>
      <c r="AB2973" s="4">
        <f t="shared" si="469"/>
        <v>4.2902364705882351E-2</v>
      </c>
      <c r="AC2973">
        <v>8</v>
      </c>
      <c r="AD2973">
        <v>1</v>
      </c>
      <c r="AE2973">
        <v>0</v>
      </c>
      <c r="AF2973">
        <v>1</v>
      </c>
      <c r="AG2973">
        <v>1</v>
      </c>
      <c r="AH2973">
        <v>-0.74768650395044101</v>
      </c>
      <c r="AI2973">
        <v>-0.14322725714478801</v>
      </c>
    </row>
    <row r="2974" spans="1:35" x14ac:dyDescent="0.2">
      <c r="A2974" t="s">
        <v>3049</v>
      </c>
      <c r="B2974" s="1">
        <v>40544</v>
      </c>
      <c r="C2974" t="s">
        <v>70</v>
      </c>
      <c r="D2974" t="s">
        <v>63</v>
      </c>
      <c r="E2974" t="s">
        <v>38</v>
      </c>
      <c r="F2974" t="s">
        <v>48</v>
      </c>
      <c r="G2974" t="s">
        <v>49</v>
      </c>
      <c r="H2974" t="s">
        <v>41</v>
      </c>
      <c r="I2974" t="s">
        <v>43</v>
      </c>
      <c r="J2974" t="s">
        <v>43</v>
      </c>
      <c r="K2974" t="s">
        <v>42</v>
      </c>
      <c r="L2974" t="s">
        <v>60</v>
      </c>
      <c r="M2974">
        <v>354</v>
      </c>
      <c r="N2974">
        <v>3604</v>
      </c>
      <c r="O2974">
        <v>690</v>
      </c>
      <c r="P2974">
        <v>3.94</v>
      </c>
      <c r="Q2974">
        <v>50</v>
      </c>
      <c r="R2974">
        <v>1045564</v>
      </c>
      <c r="S2974" s="6">
        <f t="shared" si="460"/>
        <v>191453.94006659268</v>
      </c>
      <c r="T2974" s="6">
        <f t="shared" si="461"/>
        <v>98224.195338512771</v>
      </c>
      <c r="U2974" s="2">
        <f t="shared" si="462"/>
        <v>1093229.74472808</v>
      </c>
      <c r="V2974" s="3">
        <f t="shared" si="463"/>
        <v>13.8</v>
      </c>
      <c r="W2974" s="3">
        <f t="shared" si="464"/>
        <v>7.08</v>
      </c>
      <c r="X2974" s="2">
        <f t="shared" si="465"/>
        <v>78.8</v>
      </c>
      <c r="Y2974" s="3">
        <f t="shared" si="466"/>
        <v>7.08</v>
      </c>
      <c r="Z2974" s="2">
        <f t="shared" si="467"/>
        <v>5.7101449275362315</v>
      </c>
      <c r="AA2974" s="5">
        <f t="shared" si="468"/>
        <v>1.9491525423728813</v>
      </c>
      <c r="AB2974" s="4">
        <f t="shared" si="469"/>
        <v>2.0911280000000001E-2</v>
      </c>
      <c r="AC2974">
        <v>2</v>
      </c>
      <c r="AD2974">
        <v>1</v>
      </c>
      <c r="AE2974">
        <v>1</v>
      </c>
      <c r="AF2974">
        <v>1</v>
      </c>
      <c r="AG2974">
        <v>1</v>
      </c>
      <c r="AH2974">
        <v>-0.65315277119008497</v>
      </c>
      <c r="AI2974">
        <v>-0.25414621853275998</v>
      </c>
    </row>
    <row r="2975" spans="1:35" x14ac:dyDescent="0.2">
      <c r="A2975" t="s">
        <v>3050</v>
      </c>
      <c r="B2975" s="1">
        <v>44197</v>
      </c>
      <c r="C2975" t="s">
        <v>70</v>
      </c>
      <c r="D2975" t="s">
        <v>63</v>
      </c>
      <c r="E2975" t="s">
        <v>59</v>
      </c>
      <c r="F2975" t="s">
        <v>39</v>
      </c>
      <c r="G2975" t="s">
        <v>40</v>
      </c>
      <c r="H2975" t="s">
        <v>41</v>
      </c>
      <c r="I2975" t="s">
        <v>42</v>
      </c>
      <c r="J2975" t="s">
        <v>43</v>
      </c>
      <c r="K2975" t="s">
        <v>51</v>
      </c>
      <c r="L2975" t="s">
        <v>56</v>
      </c>
      <c r="M2975">
        <v>448</v>
      </c>
      <c r="N2975">
        <v>2598</v>
      </c>
      <c r="O2975">
        <v>220</v>
      </c>
      <c r="P2975">
        <v>21.07</v>
      </c>
      <c r="Q2975">
        <v>97</v>
      </c>
      <c r="R2975">
        <v>4008642</v>
      </c>
      <c r="S2975" s="6">
        <f t="shared" si="460"/>
        <v>84680.523479599695</v>
      </c>
      <c r="T2975" s="6">
        <f t="shared" si="461"/>
        <v>172440.3387220939</v>
      </c>
      <c r="U2975" s="2">
        <f t="shared" si="462"/>
        <v>8110084.6805234794</v>
      </c>
      <c r="V2975" s="3">
        <f t="shared" si="463"/>
        <v>2.268041237113402</v>
      </c>
      <c r="W2975" s="3">
        <f t="shared" si="464"/>
        <v>4.6185567010309274</v>
      </c>
      <c r="X2975" s="2">
        <f t="shared" si="465"/>
        <v>217.21649484536081</v>
      </c>
      <c r="Y2975" s="3">
        <f t="shared" si="466"/>
        <v>4.6185567010309274</v>
      </c>
      <c r="Z2975" s="2">
        <f t="shared" si="467"/>
        <v>95.772727272727266</v>
      </c>
      <c r="AA2975" s="5">
        <f t="shared" si="468"/>
        <v>0.49107142857142855</v>
      </c>
      <c r="AB2975" s="4">
        <f t="shared" si="469"/>
        <v>4.132620618556701E-2</v>
      </c>
      <c r="AC2975">
        <v>6</v>
      </c>
      <c r="AD2975">
        <v>1</v>
      </c>
      <c r="AE2975">
        <v>0</v>
      </c>
      <c r="AF2975">
        <v>1</v>
      </c>
      <c r="AG2975">
        <v>1</v>
      </c>
      <c r="AH2975">
        <v>-0.75881351443818701</v>
      </c>
      <c r="AI2975">
        <v>-0.23252113813307199</v>
      </c>
    </row>
    <row r="2976" spans="1:35" x14ac:dyDescent="0.2">
      <c r="A2976" t="s">
        <v>3051</v>
      </c>
      <c r="B2976" s="1">
        <v>43466</v>
      </c>
      <c r="C2976" t="s">
        <v>70</v>
      </c>
      <c r="D2976" t="s">
        <v>63</v>
      </c>
      <c r="E2976" t="s">
        <v>75</v>
      </c>
      <c r="F2976" t="s">
        <v>48</v>
      </c>
      <c r="G2976" t="s">
        <v>49</v>
      </c>
      <c r="H2976" t="s">
        <v>41</v>
      </c>
      <c r="I2976" t="s">
        <v>43</v>
      </c>
      <c r="J2976" t="s">
        <v>42</v>
      </c>
      <c r="K2976" t="s">
        <v>43</v>
      </c>
      <c r="L2976" t="s">
        <v>56</v>
      </c>
      <c r="M2976">
        <v>79</v>
      </c>
      <c r="N2976">
        <v>4161</v>
      </c>
      <c r="O2976">
        <v>732</v>
      </c>
      <c r="P2976">
        <v>40.79</v>
      </c>
      <c r="Q2976">
        <v>13</v>
      </c>
      <c r="R2976">
        <v>4250350</v>
      </c>
      <c r="S2976" s="6">
        <f t="shared" si="460"/>
        <v>175919.25018024514</v>
      </c>
      <c r="T2976" s="6">
        <f t="shared" si="461"/>
        <v>18985.820716173996</v>
      </c>
      <c r="U2976" s="2">
        <f t="shared" si="462"/>
        <v>9802931.9875030033</v>
      </c>
      <c r="V2976" s="3">
        <f t="shared" si="463"/>
        <v>56.307692307692307</v>
      </c>
      <c r="W2976" s="3">
        <f t="shared" si="464"/>
        <v>6.0769230769230766</v>
      </c>
      <c r="X2976" s="2">
        <f t="shared" si="465"/>
        <v>3137.6923076923076</v>
      </c>
      <c r="Y2976" s="3">
        <f t="shared" si="466"/>
        <v>6.0769230769230766</v>
      </c>
      <c r="Z2976" s="2">
        <f t="shared" si="467"/>
        <v>55.724043715846996</v>
      </c>
      <c r="AA2976" s="5">
        <f t="shared" si="468"/>
        <v>9.2658227848101262</v>
      </c>
      <c r="AB2976" s="4">
        <f t="shared" si="469"/>
        <v>0.32695000000000002</v>
      </c>
      <c r="AC2976">
        <v>5</v>
      </c>
      <c r="AD2976">
        <v>0</v>
      </c>
      <c r="AE2976">
        <v>1</v>
      </c>
      <c r="AF2976">
        <v>4</v>
      </c>
      <c r="AG2976">
        <v>1</v>
      </c>
      <c r="AH2976" s="2">
        <v>1.23210363929801E+16</v>
      </c>
      <c r="AI2976">
        <v>-0.26968558599264197</v>
      </c>
    </row>
    <row r="2977" spans="1:35" x14ac:dyDescent="0.2">
      <c r="A2977" t="s">
        <v>3052</v>
      </c>
      <c r="B2977" s="1">
        <v>38353</v>
      </c>
      <c r="C2977" t="s">
        <v>73</v>
      </c>
      <c r="D2977" t="s">
        <v>74</v>
      </c>
      <c r="E2977" t="s">
        <v>80</v>
      </c>
      <c r="F2977" t="s">
        <v>65</v>
      </c>
      <c r="G2977" t="s">
        <v>40</v>
      </c>
      <c r="H2977" t="s">
        <v>51</v>
      </c>
      <c r="I2977" t="s">
        <v>43</v>
      </c>
      <c r="J2977" t="s">
        <v>51</v>
      </c>
      <c r="K2977" t="s">
        <v>43</v>
      </c>
      <c r="L2977" t="s">
        <v>44</v>
      </c>
      <c r="M2977">
        <v>157</v>
      </c>
      <c r="N2977">
        <v>2266</v>
      </c>
      <c r="O2977">
        <v>654</v>
      </c>
      <c r="P2977">
        <v>42.77</v>
      </c>
      <c r="Q2977">
        <v>26</v>
      </c>
      <c r="R2977">
        <v>4458114</v>
      </c>
      <c r="S2977" s="6">
        <f t="shared" si="460"/>
        <v>288614.29832303617</v>
      </c>
      <c r="T2977" s="6">
        <f t="shared" si="461"/>
        <v>69285.083848190639</v>
      </c>
      <c r="U2977" s="2">
        <f t="shared" si="462"/>
        <v>18874669.020300087</v>
      </c>
      <c r="V2977" s="3">
        <f t="shared" si="463"/>
        <v>25.153846153846153</v>
      </c>
      <c r="W2977" s="3">
        <f t="shared" si="464"/>
        <v>6.0384615384615383</v>
      </c>
      <c r="X2977" s="2">
        <f t="shared" si="465"/>
        <v>1645</v>
      </c>
      <c r="Y2977" s="3">
        <f t="shared" si="466"/>
        <v>6.0384615384615383</v>
      </c>
      <c r="Z2977" s="2">
        <f t="shared" si="467"/>
        <v>65.397553516819571</v>
      </c>
      <c r="AA2977" s="5">
        <f t="shared" si="468"/>
        <v>4.1656050955414017</v>
      </c>
      <c r="AB2977" s="4">
        <f t="shared" si="469"/>
        <v>0.17146592307692307</v>
      </c>
      <c r="AC2977">
        <v>9</v>
      </c>
      <c r="AD2977">
        <v>1</v>
      </c>
      <c r="AE2977">
        <v>0</v>
      </c>
      <c r="AF2977">
        <v>4</v>
      </c>
      <c r="AG2977">
        <v>1</v>
      </c>
      <c r="AH2977">
        <v>0.20214403697042599</v>
      </c>
      <c r="AI2977">
        <v>-0.211850124894335</v>
      </c>
    </row>
    <row r="2978" spans="1:35" x14ac:dyDescent="0.2">
      <c r="A2978" t="s">
        <v>3053</v>
      </c>
      <c r="B2978" s="1">
        <v>43101</v>
      </c>
      <c r="C2978" t="s">
        <v>82</v>
      </c>
      <c r="D2978" t="s">
        <v>83</v>
      </c>
      <c r="E2978" t="s">
        <v>67</v>
      </c>
      <c r="F2978" t="s">
        <v>48</v>
      </c>
      <c r="G2978" t="s">
        <v>49</v>
      </c>
      <c r="H2978" t="s">
        <v>51</v>
      </c>
      <c r="I2978" t="s">
        <v>51</v>
      </c>
      <c r="J2978" t="s">
        <v>51</v>
      </c>
      <c r="K2978" t="s">
        <v>51</v>
      </c>
      <c r="L2978" t="s">
        <v>44</v>
      </c>
      <c r="M2978">
        <v>242</v>
      </c>
      <c r="N2978">
        <v>2453</v>
      </c>
      <c r="O2978">
        <v>278</v>
      </c>
      <c r="P2978">
        <v>17.11</v>
      </c>
      <c r="Q2978">
        <v>34</v>
      </c>
      <c r="R2978">
        <v>3119101</v>
      </c>
      <c r="S2978" s="6">
        <f t="shared" si="460"/>
        <v>113330.61557276805</v>
      </c>
      <c r="T2978" s="6">
        <f t="shared" si="461"/>
        <v>98654.708520179367</v>
      </c>
      <c r="U2978" s="2">
        <f t="shared" si="462"/>
        <v>6975132.4908275576</v>
      </c>
      <c r="V2978" s="3">
        <f t="shared" si="463"/>
        <v>8.1764705882352935</v>
      </c>
      <c r="W2978" s="3">
        <f t="shared" si="464"/>
        <v>7.117647058823529</v>
      </c>
      <c r="X2978" s="2">
        <f t="shared" si="465"/>
        <v>503.23529411764707</v>
      </c>
      <c r="Y2978" s="3">
        <f t="shared" si="466"/>
        <v>7.117647058823529</v>
      </c>
      <c r="Z2978" s="2">
        <f t="shared" si="467"/>
        <v>61.546762589928058</v>
      </c>
      <c r="AA2978" s="5">
        <f t="shared" si="468"/>
        <v>1.1487603305785123</v>
      </c>
      <c r="AB2978" s="4">
        <f t="shared" si="469"/>
        <v>9.1738264705882352E-2</v>
      </c>
      <c r="AC2978">
        <v>9</v>
      </c>
      <c r="AD2978">
        <v>1</v>
      </c>
      <c r="AE2978">
        <v>1</v>
      </c>
      <c r="AF2978">
        <v>4</v>
      </c>
      <c r="AG2978">
        <v>1</v>
      </c>
      <c r="AH2978">
        <v>-0.43960029677817603</v>
      </c>
      <c r="AI2978">
        <v>-0.254317487475895</v>
      </c>
    </row>
    <row r="2979" spans="1:35" x14ac:dyDescent="0.2">
      <c r="A2979" t="s">
        <v>3054</v>
      </c>
      <c r="B2979" s="1">
        <v>36526</v>
      </c>
      <c r="C2979" t="s">
        <v>53</v>
      </c>
      <c r="D2979" t="s">
        <v>37</v>
      </c>
      <c r="E2979" t="s">
        <v>132</v>
      </c>
      <c r="F2979" t="s">
        <v>68</v>
      </c>
      <c r="G2979" t="s">
        <v>40</v>
      </c>
      <c r="H2979" t="s">
        <v>51</v>
      </c>
      <c r="I2979" t="s">
        <v>43</v>
      </c>
      <c r="J2979" t="s">
        <v>43</v>
      </c>
      <c r="K2979" t="s">
        <v>42</v>
      </c>
      <c r="L2979" t="s">
        <v>5077</v>
      </c>
      <c r="M2979">
        <v>261</v>
      </c>
      <c r="N2979">
        <v>2423</v>
      </c>
      <c r="O2979">
        <v>619</v>
      </c>
      <c r="P2979">
        <v>11.41</v>
      </c>
      <c r="Q2979">
        <v>30</v>
      </c>
      <c r="R2979">
        <v>3672492</v>
      </c>
      <c r="S2979" s="6">
        <f t="shared" si="460"/>
        <v>255468.42756912918</v>
      </c>
      <c r="T2979" s="6">
        <f t="shared" si="461"/>
        <v>107717.70532397855</v>
      </c>
      <c r="U2979" s="2">
        <f t="shared" si="462"/>
        <v>4709038.3821708625</v>
      </c>
      <c r="V2979" s="3">
        <f t="shared" si="463"/>
        <v>20.633333333333333</v>
      </c>
      <c r="W2979" s="3">
        <f t="shared" si="464"/>
        <v>8.6999999999999993</v>
      </c>
      <c r="X2979" s="2">
        <f t="shared" si="465"/>
        <v>380.33333333333331</v>
      </c>
      <c r="Y2979" s="3">
        <f t="shared" si="466"/>
        <v>8.6999999999999993</v>
      </c>
      <c r="Z2979" s="2">
        <f t="shared" si="467"/>
        <v>18.432956381260098</v>
      </c>
      <c r="AA2979" s="5">
        <f t="shared" si="468"/>
        <v>2.3716475095785441</v>
      </c>
      <c r="AB2979" s="4">
        <f t="shared" si="469"/>
        <v>0.12241639999999999</v>
      </c>
      <c r="AC2979">
        <v>6</v>
      </c>
      <c r="AD2979">
        <v>1</v>
      </c>
      <c r="AE2979">
        <v>1</v>
      </c>
      <c r="AF2979">
        <v>4</v>
      </c>
      <c r="AG2979">
        <v>1</v>
      </c>
      <c r="AH2979">
        <v>-0.21012828309469</v>
      </c>
      <c r="AI2979">
        <v>-0.23748618647768999</v>
      </c>
    </row>
    <row r="2980" spans="1:35" x14ac:dyDescent="0.2">
      <c r="A2980" t="s">
        <v>3055</v>
      </c>
      <c r="B2980" s="1">
        <v>44562</v>
      </c>
      <c r="C2980" t="s">
        <v>36</v>
      </c>
      <c r="D2980" t="s">
        <v>37</v>
      </c>
      <c r="E2980" t="s">
        <v>59</v>
      </c>
      <c r="F2980" t="s">
        <v>68</v>
      </c>
      <c r="G2980" t="s">
        <v>40</v>
      </c>
      <c r="H2980" t="s">
        <v>41</v>
      </c>
      <c r="I2980" t="s">
        <v>43</v>
      </c>
      <c r="J2980" t="s">
        <v>43</v>
      </c>
      <c r="K2980" t="s">
        <v>42</v>
      </c>
      <c r="L2980" t="s">
        <v>56</v>
      </c>
      <c r="M2980">
        <v>318</v>
      </c>
      <c r="N2980">
        <v>4461</v>
      </c>
      <c r="O2980">
        <v>608</v>
      </c>
      <c r="P2980">
        <v>8.2799999999999994</v>
      </c>
      <c r="Q2980">
        <v>2</v>
      </c>
      <c r="R2980">
        <v>934134</v>
      </c>
      <c r="S2980" s="6">
        <f t="shared" si="460"/>
        <v>136292.31114099978</v>
      </c>
      <c r="T2980" s="6">
        <f t="shared" si="461"/>
        <v>71284.465366509758</v>
      </c>
      <c r="U2980" s="2">
        <f t="shared" si="462"/>
        <v>1856086.0793544047</v>
      </c>
      <c r="V2980" s="3">
        <f t="shared" si="463"/>
        <v>304</v>
      </c>
      <c r="W2980" s="3">
        <f t="shared" si="464"/>
        <v>159</v>
      </c>
      <c r="X2980" s="2">
        <f t="shared" si="465"/>
        <v>4139.9999999999991</v>
      </c>
      <c r="Y2980" s="3">
        <f t="shared" si="466"/>
        <v>159</v>
      </c>
      <c r="Z2980" s="2">
        <f t="shared" si="467"/>
        <v>13.618421052631577</v>
      </c>
      <c r="AA2980" s="5">
        <f t="shared" si="468"/>
        <v>1.9119496855345912</v>
      </c>
      <c r="AB2980" s="4">
        <f t="shared" si="469"/>
        <v>0.46706700000000001</v>
      </c>
      <c r="AC2980">
        <v>4</v>
      </c>
      <c r="AD2980">
        <v>0</v>
      </c>
      <c r="AE2980">
        <v>0</v>
      </c>
      <c r="AF2980">
        <v>0</v>
      </c>
      <c r="AG2980">
        <v>3</v>
      </c>
      <c r="AH2980" s="2">
        <v>5567835462595840</v>
      </c>
      <c r="AI2980">
        <v>-0.29188879530654099</v>
      </c>
    </row>
    <row r="2981" spans="1:35" x14ac:dyDescent="0.2">
      <c r="A2981" t="s">
        <v>3056</v>
      </c>
      <c r="B2981" s="1">
        <v>41640</v>
      </c>
      <c r="C2981" t="s">
        <v>103</v>
      </c>
      <c r="D2981" t="s">
        <v>47</v>
      </c>
      <c r="E2981" t="s">
        <v>80</v>
      </c>
      <c r="F2981" t="s">
        <v>54</v>
      </c>
      <c r="G2981" t="s">
        <v>55</v>
      </c>
      <c r="H2981" t="s">
        <v>51</v>
      </c>
      <c r="I2981" t="s">
        <v>43</v>
      </c>
      <c r="J2981" t="s">
        <v>51</v>
      </c>
      <c r="K2981" t="s">
        <v>43</v>
      </c>
      <c r="L2981" t="s">
        <v>5077</v>
      </c>
      <c r="M2981">
        <v>130</v>
      </c>
      <c r="N2981">
        <v>1529</v>
      </c>
      <c r="O2981">
        <v>955</v>
      </c>
      <c r="P2981">
        <v>28.85</v>
      </c>
      <c r="Q2981">
        <v>9</v>
      </c>
      <c r="R2981">
        <v>1859514</v>
      </c>
      <c r="S2981" s="6">
        <f t="shared" si="460"/>
        <v>624591.23610202747</v>
      </c>
      <c r="T2981" s="6">
        <f t="shared" si="461"/>
        <v>85022.890778286455</v>
      </c>
      <c r="U2981" s="2">
        <f t="shared" si="462"/>
        <v>18868541.530412033</v>
      </c>
      <c r="V2981" s="3">
        <f t="shared" si="463"/>
        <v>106.11111111111111</v>
      </c>
      <c r="W2981" s="3">
        <f t="shared" si="464"/>
        <v>14.444444444444445</v>
      </c>
      <c r="X2981" s="2">
        <f t="shared" si="465"/>
        <v>3205.5555555555557</v>
      </c>
      <c r="Y2981" s="3">
        <f t="shared" si="466"/>
        <v>14.444444444444445</v>
      </c>
      <c r="Z2981" s="2">
        <f t="shared" si="467"/>
        <v>30.209424083769633</v>
      </c>
      <c r="AA2981" s="5">
        <f t="shared" si="468"/>
        <v>7.3461538461538458</v>
      </c>
      <c r="AB2981" s="4">
        <f t="shared" si="469"/>
        <v>0.20661266666666667</v>
      </c>
      <c r="AC2981">
        <v>6</v>
      </c>
      <c r="AD2981">
        <v>0</v>
      </c>
      <c r="AE2981">
        <v>0</v>
      </c>
      <c r="AF2981">
        <v>4</v>
      </c>
      <c r="AG2981">
        <v>1</v>
      </c>
      <c r="AH2981" s="2">
        <v>1.63620089000688E+16</v>
      </c>
      <c r="AI2981">
        <v>-0.16292411757401901</v>
      </c>
    </row>
    <row r="2982" spans="1:35" x14ac:dyDescent="0.2">
      <c r="A2982" t="s">
        <v>3057</v>
      </c>
      <c r="B2982" s="1">
        <v>39448</v>
      </c>
      <c r="C2982" t="s">
        <v>73</v>
      </c>
      <c r="D2982" t="s">
        <v>74</v>
      </c>
      <c r="E2982" t="s">
        <v>75</v>
      </c>
      <c r="F2982" t="s">
        <v>68</v>
      </c>
      <c r="G2982" t="s">
        <v>40</v>
      </c>
      <c r="H2982" t="s">
        <v>41</v>
      </c>
      <c r="I2982" t="s">
        <v>43</v>
      </c>
      <c r="J2982" t="s">
        <v>43</v>
      </c>
      <c r="K2982" t="s">
        <v>42</v>
      </c>
      <c r="L2982" t="s">
        <v>5077</v>
      </c>
      <c r="M2982">
        <v>391</v>
      </c>
      <c r="N2982">
        <v>4653</v>
      </c>
      <c r="O2982">
        <v>602</v>
      </c>
      <c r="P2982">
        <v>9.7200000000000006</v>
      </c>
      <c r="Q2982">
        <v>13</v>
      </c>
      <c r="R2982">
        <v>664631</v>
      </c>
      <c r="S2982" s="6">
        <f t="shared" si="460"/>
        <v>129378.89533634215</v>
      </c>
      <c r="T2982" s="6">
        <f t="shared" si="461"/>
        <v>84031.807436062751</v>
      </c>
      <c r="U2982" s="2">
        <f t="shared" si="462"/>
        <v>2088974.8549323017</v>
      </c>
      <c r="V2982" s="3">
        <f t="shared" si="463"/>
        <v>46.307692307692307</v>
      </c>
      <c r="W2982" s="3">
        <f t="shared" si="464"/>
        <v>30.076923076923077</v>
      </c>
      <c r="X2982" s="2">
        <f t="shared" si="465"/>
        <v>747.69230769230774</v>
      </c>
      <c r="Y2982" s="3">
        <f t="shared" si="466"/>
        <v>30.076923076923077</v>
      </c>
      <c r="Z2982" s="2">
        <f t="shared" si="467"/>
        <v>16.146179401993354</v>
      </c>
      <c r="AA2982" s="5">
        <f t="shared" si="468"/>
        <v>1.5396419437340154</v>
      </c>
      <c r="AB2982" s="4">
        <f t="shared" si="469"/>
        <v>5.1125461538461536E-2</v>
      </c>
      <c r="AC2982">
        <v>9</v>
      </c>
      <c r="AD2982">
        <v>1</v>
      </c>
      <c r="AE2982">
        <v>0</v>
      </c>
      <c r="AF2982">
        <v>4</v>
      </c>
      <c r="AG2982">
        <v>1</v>
      </c>
      <c r="AH2982">
        <v>0.45708723566413101</v>
      </c>
      <c r="AI2982">
        <v>-0.26789414166644099</v>
      </c>
    </row>
    <row r="2983" spans="1:35" x14ac:dyDescent="0.2">
      <c r="A2983" t="s">
        <v>3058</v>
      </c>
      <c r="B2983" s="1">
        <v>38353</v>
      </c>
      <c r="C2983" t="s">
        <v>73</v>
      </c>
      <c r="D2983" t="s">
        <v>74</v>
      </c>
      <c r="E2983" t="s">
        <v>75</v>
      </c>
      <c r="F2983" t="s">
        <v>65</v>
      </c>
      <c r="G2983" t="s">
        <v>40</v>
      </c>
      <c r="H2983" t="s">
        <v>51</v>
      </c>
      <c r="I2983" t="s">
        <v>51</v>
      </c>
      <c r="J2983" t="s">
        <v>51</v>
      </c>
      <c r="K2983" t="s">
        <v>43</v>
      </c>
      <c r="L2983" t="s">
        <v>56</v>
      </c>
      <c r="M2983">
        <v>184</v>
      </c>
      <c r="N2983">
        <v>1513</v>
      </c>
      <c r="O2983">
        <v>405</v>
      </c>
      <c r="P2983">
        <v>33.43</v>
      </c>
      <c r="Q2983">
        <v>77</v>
      </c>
      <c r="R2983">
        <v>4730990</v>
      </c>
      <c r="S2983" s="6">
        <f t="shared" si="460"/>
        <v>267680.10575016524</v>
      </c>
      <c r="T2983" s="6">
        <f t="shared" si="461"/>
        <v>121612.69001982815</v>
      </c>
      <c r="U2983" s="2">
        <f t="shared" si="462"/>
        <v>22095175.148711171</v>
      </c>
      <c r="V2983" s="3">
        <f t="shared" si="463"/>
        <v>5.2597402597402594</v>
      </c>
      <c r="W2983" s="3">
        <f t="shared" si="464"/>
        <v>2.3896103896103895</v>
      </c>
      <c r="X2983" s="2">
        <f t="shared" si="465"/>
        <v>434.15584415584414</v>
      </c>
      <c r="Y2983" s="3">
        <f t="shared" si="466"/>
        <v>2.3896103896103895</v>
      </c>
      <c r="Z2983" s="2">
        <f t="shared" si="467"/>
        <v>82.543209876543216</v>
      </c>
      <c r="AA2983" s="5">
        <f t="shared" si="468"/>
        <v>2.2010869565217392</v>
      </c>
      <c r="AB2983" s="4">
        <f t="shared" si="469"/>
        <v>6.144142857142857E-2</v>
      </c>
      <c r="AC2983">
        <v>4</v>
      </c>
      <c r="AD2983">
        <v>0</v>
      </c>
      <c r="AE2983">
        <v>1</v>
      </c>
      <c r="AF2983">
        <v>1</v>
      </c>
      <c r="AG2983">
        <v>1</v>
      </c>
      <c r="AH2983">
        <v>-0.67689116590612497</v>
      </c>
      <c r="AI2983">
        <v>-0.18766351286827401</v>
      </c>
    </row>
    <row r="2984" spans="1:35" x14ac:dyDescent="0.2">
      <c r="A2984" t="s">
        <v>3059</v>
      </c>
      <c r="B2984" s="1">
        <v>37987</v>
      </c>
      <c r="C2984" t="s">
        <v>89</v>
      </c>
      <c r="D2984" t="s">
        <v>63</v>
      </c>
      <c r="E2984" t="s">
        <v>38</v>
      </c>
      <c r="F2984" t="s">
        <v>48</v>
      </c>
      <c r="G2984" t="s">
        <v>49</v>
      </c>
      <c r="H2984" t="s">
        <v>50</v>
      </c>
      <c r="I2984" t="s">
        <v>51</v>
      </c>
      <c r="J2984" t="s">
        <v>43</v>
      </c>
      <c r="K2984" t="s">
        <v>51</v>
      </c>
      <c r="L2984" t="s">
        <v>78</v>
      </c>
      <c r="M2984">
        <v>270</v>
      </c>
      <c r="N2984">
        <v>561</v>
      </c>
      <c r="O2984">
        <v>496</v>
      </c>
      <c r="P2984">
        <v>21.58</v>
      </c>
      <c r="Q2984">
        <v>6</v>
      </c>
      <c r="R2984">
        <v>2676034</v>
      </c>
      <c r="S2984" s="6">
        <f t="shared" si="460"/>
        <v>884135.47237076645</v>
      </c>
      <c r="T2984" s="6">
        <f t="shared" si="461"/>
        <v>481283.42245989305</v>
      </c>
      <c r="U2984" s="2">
        <f t="shared" si="462"/>
        <v>38467023.172905527</v>
      </c>
      <c r="V2984" s="3">
        <f t="shared" si="463"/>
        <v>82.666666666666671</v>
      </c>
      <c r="W2984" s="3">
        <f t="shared" si="464"/>
        <v>45</v>
      </c>
      <c r="X2984" s="2">
        <f t="shared" si="465"/>
        <v>3596.6666666666665</v>
      </c>
      <c r="Y2984" s="3">
        <f t="shared" si="466"/>
        <v>45</v>
      </c>
      <c r="Z2984" s="2">
        <f t="shared" si="467"/>
        <v>43.508064516129032</v>
      </c>
      <c r="AA2984" s="5">
        <f t="shared" si="468"/>
        <v>1.837037037037037</v>
      </c>
      <c r="AB2984" s="4">
        <f t="shared" si="469"/>
        <v>0.44600566666666669</v>
      </c>
      <c r="AC2984">
        <v>3</v>
      </c>
      <c r="AD2984">
        <v>1</v>
      </c>
      <c r="AE2984">
        <v>0</v>
      </c>
      <c r="AF2984">
        <v>4</v>
      </c>
      <c r="AG2984">
        <v>1</v>
      </c>
      <c r="AH2984" s="2">
        <v>2.53440913153436E+16</v>
      </c>
      <c r="AI2984">
        <v>3.2797994358886702E-2</v>
      </c>
    </row>
    <row r="2985" spans="1:35" x14ac:dyDescent="0.2">
      <c r="A2985" t="s">
        <v>3060</v>
      </c>
      <c r="B2985" s="1">
        <v>40179</v>
      </c>
      <c r="C2985" t="s">
        <v>82</v>
      </c>
      <c r="D2985" t="s">
        <v>83</v>
      </c>
      <c r="E2985" t="s">
        <v>132</v>
      </c>
      <c r="F2985" t="s">
        <v>65</v>
      </c>
      <c r="G2985" t="s">
        <v>40</v>
      </c>
      <c r="H2985" t="s">
        <v>51</v>
      </c>
      <c r="I2985" t="s">
        <v>43</v>
      </c>
      <c r="J2985" t="s">
        <v>51</v>
      </c>
      <c r="K2985" t="s">
        <v>43</v>
      </c>
      <c r="L2985" t="s">
        <v>60</v>
      </c>
      <c r="M2985">
        <v>147</v>
      </c>
      <c r="N2985">
        <v>1701</v>
      </c>
      <c r="O2985">
        <v>961</v>
      </c>
      <c r="P2985">
        <v>37.81</v>
      </c>
      <c r="Q2985">
        <v>77</v>
      </c>
      <c r="R2985">
        <v>2179545</v>
      </c>
      <c r="S2985" s="6">
        <f t="shared" si="460"/>
        <v>564961.78718400944</v>
      </c>
      <c r="T2985" s="6">
        <f t="shared" si="461"/>
        <v>86419.753086419747</v>
      </c>
      <c r="U2985" s="2">
        <f t="shared" si="462"/>
        <v>22228101.116990007</v>
      </c>
      <c r="V2985" s="3">
        <f t="shared" si="463"/>
        <v>12.480519480519481</v>
      </c>
      <c r="W2985" s="3">
        <f t="shared" si="464"/>
        <v>1.9090909090909092</v>
      </c>
      <c r="X2985" s="2">
        <f t="shared" si="465"/>
        <v>491.03896103896102</v>
      </c>
      <c r="Y2985" s="3">
        <f t="shared" si="466"/>
        <v>1.9090909090909092</v>
      </c>
      <c r="Z2985" s="2">
        <f t="shared" si="467"/>
        <v>39.344432882414154</v>
      </c>
      <c r="AA2985" s="5">
        <f t="shared" si="468"/>
        <v>6.5374149659863949</v>
      </c>
      <c r="AB2985" s="4">
        <f t="shared" si="469"/>
        <v>2.8305779220779221E-2</v>
      </c>
      <c r="AC2985">
        <v>8</v>
      </c>
      <c r="AD2985">
        <v>0</v>
      </c>
      <c r="AE2985">
        <v>0</v>
      </c>
      <c r="AF2985">
        <v>1</v>
      </c>
      <c r="AG2985">
        <v>1</v>
      </c>
      <c r="AH2985">
        <v>-0.67583415191159402</v>
      </c>
      <c r="AI2985">
        <v>-0.15086691654701301</v>
      </c>
    </row>
    <row r="2986" spans="1:35" x14ac:dyDescent="0.2">
      <c r="A2986" t="s">
        <v>3061</v>
      </c>
      <c r="B2986" s="1">
        <v>37257</v>
      </c>
      <c r="C2986" t="s">
        <v>58</v>
      </c>
      <c r="D2986" t="s">
        <v>47</v>
      </c>
      <c r="E2986" t="s">
        <v>132</v>
      </c>
      <c r="F2986" t="s">
        <v>39</v>
      </c>
      <c r="G2986" t="s">
        <v>40</v>
      </c>
      <c r="H2986" t="s">
        <v>50</v>
      </c>
      <c r="I2986" t="s">
        <v>42</v>
      </c>
      <c r="J2986" t="s">
        <v>51</v>
      </c>
      <c r="K2986" t="s">
        <v>43</v>
      </c>
      <c r="L2986" t="s">
        <v>44</v>
      </c>
      <c r="M2986">
        <v>133</v>
      </c>
      <c r="N2986">
        <v>984</v>
      </c>
      <c r="O2986">
        <v>143</v>
      </c>
      <c r="P2986">
        <v>38.5</v>
      </c>
      <c r="Q2986">
        <v>60</v>
      </c>
      <c r="R2986">
        <v>3066359</v>
      </c>
      <c r="S2986" s="6">
        <f t="shared" si="460"/>
        <v>145325.20325203252</v>
      </c>
      <c r="T2986" s="6">
        <f t="shared" si="461"/>
        <v>135162.60162601626</v>
      </c>
      <c r="U2986" s="2">
        <f t="shared" si="462"/>
        <v>39126016.260162599</v>
      </c>
      <c r="V2986" s="3">
        <f t="shared" si="463"/>
        <v>2.3833333333333333</v>
      </c>
      <c r="W2986" s="3">
        <f t="shared" si="464"/>
        <v>2.2166666666666668</v>
      </c>
      <c r="X2986" s="2">
        <f t="shared" si="465"/>
        <v>641.66666666666663</v>
      </c>
      <c r="Y2986" s="3">
        <f t="shared" si="466"/>
        <v>2.2166666666666668</v>
      </c>
      <c r="Z2986" s="2">
        <f t="shared" si="467"/>
        <v>269.23076923076923</v>
      </c>
      <c r="AA2986" s="5">
        <f t="shared" si="468"/>
        <v>1.0751879699248121</v>
      </c>
      <c r="AB2986" s="4">
        <f t="shared" si="469"/>
        <v>5.1105983333333334E-2</v>
      </c>
      <c r="AC2986">
        <v>4</v>
      </c>
      <c r="AD2986">
        <v>0</v>
      </c>
      <c r="AE2986">
        <v>0</v>
      </c>
      <c r="AF2986">
        <v>1</v>
      </c>
      <c r="AG2986">
        <v>1</v>
      </c>
      <c r="AH2986">
        <v>-0.68925358172067097</v>
      </c>
      <c r="AI2986">
        <v>-0.161435451856099</v>
      </c>
    </row>
    <row r="2987" spans="1:35" x14ac:dyDescent="0.2">
      <c r="A2987" t="s">
        <v>3062</v>
      </c>
      <c r="B2987" s="1">
        <v>38718</v>
      </c>
      <c r="C2987" t="s">
        <v>58</v>
      </c>
      <c r="D2987" t="s">
        <v>47</v>
      </c>
      <c r="E2987" t="s">
        <v>64</v>
      </c>
      <c r="F2987" t="s">
        <v>48</v>
      </c>
      <c r="G2987" t="s">
        <v>49</v>
      </c>
      <c r="H2987" t="s">
        <v>50</v>
      </c>
      <c r="I2987" t="s">
        <v>43</v>
      </c>
      <c r="J2987" t="s">
        <v>43</v>
      </c>
      <c r="K2987" t="s">
        <v>42</v>
      </c>
      <c r="L2987" t="s">
        <v>5077</v>
      </c>
      <c r="M2987">
        <v>375</v>
      </c>
      <c r="N2987">
        <v>728</v>
      </c>
      <c r="O2987">
        <v>528</v>
      </c>
      <c r="P2987">
        <v>3.64</v>
      </c>
      <c r="Q2987">
        <v>36</v>
      </c>
      <c r="R2987">
        <v>3343694</v>
      </c>
      <c r="S2987" s="6">
        <f t="shared" si="460"/>
        <v>725274.72527472524</v>
      </c>
      <c r="T2987" s="6">
        <f t="shared" si="461"/>
        <v>515109.89010989008</v>
      </c>
      <c r="U2987" s="2">
        <f t="shared" si="462"/>
        <v>5000000</v>
      </c>
      <c r="V2987" s="3">
        <f t="shared" si="463"/>
        <v>14.666666666666666</v>
      </c>
      <c r="W2987" s="3">
        <f t="shared" si="464"/>
        <v>10.416666666666666</v>
      </c>
      <c r="X2987" s="2">
        <f t="shared" si="465"/>
        <v>101.11111111111111</v>
      </c>
      <c r="Y2987" s="3">
        <f t="shared" si="466"/>
        <v>10.416666666666666</v>
      </c>
      <c r="Z2987" s="2">
        <f t="shared" si="467"/>
        <v>6.8939393939393936</v>
      </c>
      <c r="AA2987" s="5">
        <f t="shared" si="468"/>
        <v>1.4079999999999999</v>
      </c>
      <c r="AB2987" s="4">
        <f t="shared" si="469"/>
        <v>9.2880388888888887E-2</v>
      </c>
      <c r="AC2987">
        <v>3</v>
      </c>
      <c r="AD2987">
        <v>1</v>
      </c>
      <c r="AE2987">
        <v>0</v>
      </c>
      <c r="AF2987">
        <v>4</v>
      </c>
      <c r="AG2987">
        <v>1</v>
      </c>
      <c r="AH2987">
        <v>-0.37562791436131998</v>
      </c>
      <c r="AI2987">
        <v>-4.4042369209837E-2</v>
      </c>
    </row>
    <row r="2988" spans="1:35" x14ac:dyDescent="0.2">
      <c r="A2988" t="s">
        <v>3063</v>
      </c>
      <c r="B2988" s="1">
        <v>39083</v>
      </c>
      <c r="C2988" t="s">
        <v>89</v>
      </c>
      <c r="D2988" t="s">
        <v>63</v>
      </c>
      <c r="E2988" t="s">
        <v>59</v>
      </c>
      <c r="F2988" t="s">
        <v>39</v>
      </c>
      <c r="G2988" t="s">
        <v>40</v>
      </c>
      <c r="H2988" t="s">
        <v>41</v>
      </c>
      <c r="I2988" t="s">
        <v>43</v>
      </c>
      <c r="J2988" t="s">
        <v>43</v>
      </c>
      <c r="K2988" t="s">
        <v>43</v>
      </c>
      <c r="L2988" t="s">
        <v>5077</v>
      </c>
      <c r="M2988">
        <v>491</v>
      </c>
      <c r="N2988">
        <v>3712</v>
      </c>
      <c r="O2988">
        <v>847</v>
      </c>
      <c r="P2988">
        <v>36.65</v>
      </c>
      <c r="Q2988">
        <v>92</v>
      </c>
      <c r="R2988">
        <v>2557630</v>
      </c>
      <c r="S2988" s="6">
        <f t="shared" si="460"/>
        <v>228178.87931034484</v>
      </c>
      <c r="T2988" s="6">
        <f t="shared" si="461"/>
        <v>132273.70689655171</v>
      </c>
      <c r="U2988" s="2">
        <f t="shared" si="462"/>
        <v>9873383.6206896547</v>
      </c>
      <c r="V2988" s="3">
        <f t="shared" si="463"/>
        <v>9.2065217391304355</v>
      </c>
      <c r="W2988" s="3">
        <f t="shared" si="464"/>
        <v>5.3369565217391308</v>
      </c>
      <c r="X2988" s="2">
        <f t="shared" si="465"/>
        <v>398.36956521739131</v>
      </c>
      <c r="Y2988" s="3">
        <f t="shared" si="466"/>
        <v>5.3369565217391308</v>
      </c>
      <c r="Z2988" s="2">
        <f t="shared" si="467"/>
        <v>43.270365997638727</v>
      </c>
      <c r="AA2988" s="5">
        <f t="shared" si="468"/>
        <v>1.725050916496945</v>
      </c>
      <c r="AB2988" s="4">
        <f t="shared" si="469"/>
        <v>2.7800326086956522E-2</v>
      </c>
      <c r="AC2988">
        <v>2</v>
      </c>
      <c r="AD2988">
        <v>0</v>
      </c>
      <c r="AE2988">
        <v>0</v>
      </c>
      <c r="AF2988">
        <v>1</v>
      </c>
      <c r="AG2988">
        <v>1</v>
      </c>
      <c r="AH2988">
        <v>-0.65058285172530905</v>
      </c>
      <c r="AI2988">
        <v>-0.21788863363907901</v>
      </c>
    </row>
    <row r="2989" spans="1:35" x14ac:dyDescent="0.2">
      <c r="A2989" t="s">
        <v>3064</v>
      </c>
      <c r="B2989" s="1">
        <v>41275</v>
      </c>
      <c r="C2989" t="s">
        <v>53</v>
      </c>
      <c r="D2989" t="s">
        <v>37</v>
      </c>
      <c r="E2989" t="s">
        <v>59</v>
      </c>
      <c r="F2989" t="s">
        <v>39</v>
      </c>
      <c r="G2989" t="s">
        <v>40</v>
      </c>
      <c r="H2989" t="s">
        <v>41</v>
      </c>
      <c r="I2989" t="s">
        <v>43</v>
      </c>
      <c r="J2989" t="s">
        <v>42</v>
      </c>
      <c r="K2989" t="s">
        <v>42</v>
      </c>
      <c r="L2989" t="s">
        <v>60</v>
      </c>
      <c r="M2989">
        <v>56</v>
      </c>
      <c r="N2989">
        <v>4286</v>
      </c>
      <c r="O2989">
        <v>873</v>
      </c>
      <c r="P2989">
        <v>3.84</v>
      </c>
      <c r="Q2989">
        <v>50</v>
      </c>
      <c r="R2989">
        <v>4406647</v>
      </c>
      <c r="S2989" s="6">
        <f t="shared" si="460"/>
        <v>203686.42090527297</v>
      </c>
      <c r="T2989" s="6">
        <f t="shared" si="461"/>
        <v>13065.795613625758</v>
      </c>
      <c r="U2989" s="2">
        <f t="shared" si="462"/>
        <v>895940.27064862347</v>
      </c>
      <c r="V2989" s="3">
        <f t="shared" si="463"/>
        <v>17.46</v>
      </c>
      <c r="W2989" s="3">
        <f t="shared" si="464"/>
        <v>1.1200000000000001</v>
      </c>
      <c r="X2989" s="2">
        <f t="shared" si="465"/>
        <v>76.8</v>
      </c>
      <c r="Y2989" s="3">
        <f t="shared" si="466"/>
        <v>1.1200000000000001</v>
      </c>
      <c r="Z2989" s="2">
        <f t="shared" si="467"/>
        <v>4.398625429553265</v>
      </c>
      <c r="AA2989" s="5">
        <f t="shared" si="468"/>
        <v>15.589285714285714</v>
      </c>
      <c r="AB2989" s="4">
        <f t="shared" si="469"/>
        <v>8.8132940000000007E-2</v>
      </c>
      <c r="AC2989">
        <v>9</v>
      </c>
      <c r="AD2989">
        <v>1</v>
      </c>
      <c r="AE2989">
        <v>1</v>
      </c>
      <c r="AF2989">
        <v>1</v>
      </c>
      <c r="AG2989">
        <v>1</v>
      </c>
      <c r="AH2989">
        <v>-0.59436242152463203</v>
      </c>
      <c r="AI2989">
        <v>-0.27431296025495999</v>
      </c>
    </row>
    <row r="2990" spans="1:35" x14ac:dyDescent="0.2">
      <c r="A2990" t="s">
        <v>3065</v>
      </c>
      <c r="B2990" s="1">
        <v>42370</v>
      </c>
      <c r="C2990" t="s">
        <v>53</v>
      </c>
      <c r="D2990" t="s">
        <v>37</v>
      </c>
      <c r="E2990" t="s">
        <v>125</v>
      </c>
      <c r="F2990" t="s">
        <v>68</v>
      </c>
      <c r="G2990" t="s">
        <v>40</v>
      </c>
      <c r="H2990" t="s">
        <v>41</v>
      </c>
      <c r="I2990" t="s">
        <v>43</v>
      </c>
      <c r="J2990" t="s">
        <v>43</v>
      </c>
      <c r="K2990" t="s">
        <v>51</v>
      </c>
      <c r="L2990" t="s">
        <v>60</v>
      </c>
      <c r="M2990">
        <v>303</v>
      </c>
      <c r="N2990">
        <v>2532</v>
      </c>
      <c r="O2990">
        <v>657</v>
      </c>
      <c r="P2990">
        <v>23.82</v>
      </c>
      <c r="Q2990">
        <v>18</v>
      </c>
      <c r="R2990">
        <v>3669552</v>
      </c>
      <c r="S2990" s="6">
        <f t="shared" si="460"/>
        <v>259478.672985782</v>
      </c>
      <c r="T2990" s="6">
        <f t="shared" si="461"/>
        <v>119668.24644549763</v>
      </c>
      <c r="U2990" s="2">
        <f t="shared" si="462"/>
        <v>9407582.9383886252</v>
      </c>
      <c r="V2990" s="3">
        <f t="shared" si="463"/>
        <v>36.5</v>
      </c>
      <c r="W2990" s="3">
        <f t="shared" si="464"/>
        <v>16.833333333333332</v>
      </c>
      <c r="X2990" s="2">
        <f t="shared" si="465"/>
        <v>1323.3333333333333</v>
      </c>
      <c r="Y2990" s="3">
        <f t="shared" si="466"/>
        <v>16.833333333333332</v>
      </c>
      <c r="Z2990" s="2">
        <f t="shared" si="467"/>
        <v>36.25570776255708</v>
      </c>
      <c r="AA2990" s="5">
        <f t="shared" si="468"/>
        <v>2.1683168316831685</v>
      </c>
      <c r="AB2990" s="4">
        <f t="shared" si="469"/>
        <v>0.20386399999999999</v>
      </c>
      <c r="AC2990">
        <v>3</v>
      </c>
      <c r="AD2990">
        <v>1</v>
      </c>
      <c r="AE2990">
        <v>0</v>
      </c>
      <c r="AF2990">
        <v>4</v>
      </c>
      <c r="AG2990">
        <v>1</v>
      </c>
      <c r="AH2990">
        <v>0.573340627425866</v>
      </c>
      <c r="AI2990">
        <v>-0.225991700967171</v>
      </c>
    </row>
    <row r="2991" spans="1:35" x14ac:dyDescent="0.2">
      <c r="A2991" t="s">
        <v>3066</v>
      </c>
      <c r="B2991" s="1">
        <v>41275</v>
      </c>
      <c r="C2991" t="s">
        <v>46</v>
      </c>
      <c r="D2991" t="s">
        <v>47</v>
      </c>
      <c r="E2991" t="s">
        <v>132</v>
      </c>
      <c r="F2991" t="s">
        <v>48</v>
      </c>
      <c r="G2991" t="s">
        <v>49</v>
      </c>
      <c r="H2991" t="s">
        <v>50</v>
      </c>
      <c r="I2991" t="s">
        <v>43</v>
      </c>
      <c r="J2991" t="s">
        <v>43</v>
      </c>
      <c r="K2991" t="s">
        <v>43</v>
      </c>
      <c r="L2991" t="s">
        <v>78</v>
      </c>
      <c r="M2991">
        <v>401</v>
      </c>
      <c r="N2991">
        <v>383</v>
      </c>
      <c r="O2991">
        <v>916</v>
      </c>
      <c r="P2991">
        <v>28.63</v>
      </c>
      <c r="Q2991">
        <v>81</v>
      </c>
      <c r="R2991">
        <v>4480500</v>
      </c>
      <c r="S2991" s="6">
        <f t="shared" si="460"/>
        <v>2391644.908616188</v>
      </c>
      <c r="T2991" s="6">
        <f t="shared" si="461"/>
        <v>1046997.3890339426</v>
      </c>
      <c r="U2991" s="2">
        <f t="shared" si="462"/>
        <v>74751958.22454308</v>
      </c>
      <c r="V2991" s="3">
        <f t="shared" si="463"/>
        <v>11.308641975308642</v>
      </c>
      <c r="W2991" s="3">
        <f t="shared" si="464"/>
        <v>4.9506172839506171</v>
      </c>
      <c r="X2991" s="2">
        <f t="shared" si="465"/>
        <v>353.45679012345681</v>
      </c>
      <c r="Y2991" s="3">
        <f t="shared" si="466"/>
        <v>4.9506172839506171</v>
      </c>
      <c r="Z2991" s="2">
        <f t="shared" si="467"/>
        <v>31.255458515283841</v>
      </c>
      <c r="AA2991" s="5">
        <f t="shared" si="468"/>
        <v>2.2842892768079799</v>
      </c>
      <c r="AB2991" s="4">
        <f t="shared" si="469"/>
        <v>5.5314814814814817E-2</v>
      </c>
      <c r="AC2991">
        <v>7</v>
      </c>
      <c r="AD2991">
        <v>1</v>
      </c>
      <c r="AE2991">
        <v>1</v>
      </c>
      <c r="AF2991">
        <v>1</v>
      </c>
      <c r="AG2991">
        <v>1</v>
      </c>
      <c r="AH2991">
        <v>-0.57260986305142103</v>
      </c>
      <c r="AI2991">
        <v>0.52465942192028403</v>
      </c>
    </row>
    <row r="2992" spans="1:35" x14ac:dyDescent="0.2">
      <c r="A2992" t="s">
        <v>3067</v>
      </c>
      <c r="B2992" s="1">
        <v>40909</v>
      </c>
      <c r="C2992" t="s">
        <v>62</v>
      </c>
      <c r="D2992" t="s">
        <v>63</v>
      </c>
      <c r="E2992" t="s">
        <v>71</v>
      </c>
      <c r="F2992" t="s">
        <v>54</v>
      </c>
      <c r="G2992" t="s">
        <v>55</v>
      </c>
      <c r="H2992" t="s">
        <v>51</v>
      </c>
      <c r="I2992" t="s">
        <v>51</v>
      </c>
      <c r="J2992" t="s">
        <v>51</v>
      </c>
      <c r="K2992" t="s">
        <v>42</v>
      </c>
      <c r="L2992" t="s">
        <v>56</v>
      </c>
      <c r="M2992">
        <v>241</v>
      </c>
      <c r="N2992">
        <v>1907</v>
      </c>
      <c r="O2992">
        <v>310</v>
      </c>
      <c r="P2992">
        <v>1.86</v>
      </c>
      <c r="Q2992">
        <v>74</v>
      </c>
      <c r="R2992">
        <v>4187577</v>
      </c>
      <c r="S2992" s="6">
        <f t="shared" si="460"/>
        <v>162558.99318300997</v>
      </c>
      <c r="T2992" s="6">
        <f t="shared" si="461"/>
        <v>126376.50760356581</v>
      </c>
      <c r="U2992" s="2">
        <f t="shared" si="462"/>
        <v>975353.9590980598</v>
      </c>
      <c r="V2992" s="3">
        <f t="shared" si="463"/>
        <v>4.1891891891891895</v>
      </c>
      <c r="W2992" s="3">
        <f t="shared" si="464"/>
        <v>3.2567567567567566</v>
      </c>
      <c r="X2992" s="2">
        <f t="shared" si="465"/>
        <v>25.135135135135137</v>
      </c>
      <c r="Y2992" s="3">
        <f t="shared" si="466"/>
        <v>3.2567567567567566</v>
      </c>
      <c r="Z2992" s="2">
        <f t="shared" si="467"/>
        <v>6</v>
      </c>
      <c r="AA2992" s="5">
        <f t="shared" si="468"/>
        <v>1.2863070539419088</v>
      </c>
      <c r="AB2992" s="4">
        <f t="shared" si="469"/>
        <v>5.6588878378378379E-2</v>
      </c>
      <c r="AC2992">
        <v>1</v>
      </c>
      <c r="AD2992">
        <v>1</v>
      </c>
      <c r="AE2992">
        <v>0</v>
      </c>
      <c r="AF2992">
        <v>1</v>
      </c>
      <c r="AG2992">
        <v>1</v>
      </c>
      <c r="AH2992">
        <v>-0.78197027019159304</v>
      </c>
      <c r="AI2992">
        <v>-0.25156624149124601</v>
      </c>
    </row>
    <row r="2993" spans="1:35" x14ac:dyDescent="0.2">
      <c r="A2993" t="s">
        <v>3068</v>
      </c>
      <c r="B2993" s="1">
        <v>40179</v>
      </c>
      <c r="C2993" t="s">
        <v>36</v>
      </c>
      <c r="D2993" t="s">
        <v>37</v>
      </c>
      <c r="E2993" t="s">
        <v>75</v>
      </c>
      <c r="F2993" t="s">
        <v>48</v>
      </c>
      <c r="G2993" t="s">
        <v>49</v>
      </c>
      <c r="H2993" t="s">
        <v>41</v>
      </c>
      <c r="I2993" t="s">
        <v>42</v>
      </c>
      <c r="J2993" t="s">
        <v>43</v>
      </c>
      <c r="K2993" t="s">
        <v>42</v>
      </c>
      <c r="L2993" t="s">
        <v>60</v>
      </c>
      <c r="M2993">
        <v>392</v>
      </c>
      <c r="N2993">
        <v>3175</v>
      </c>
      <c r="O2993">
        <v>156</v>
      </c>
      <c r="P2993">
        <v>3.71</v>
      </c>
      <c r="Q2993">
        <v>99</v>
      </c>
      <c r="R2993">
        <v>277989</v>
      </c>
      <c r="S2993" s="6">
        <f t="shared" si="460"/>
        <v>49133.858267716532</v>
      </c>
      <c r="T2993" s="6">
        <f t="shared" si="461"/>
        <v>123464.56692913386</v>
      </c>
      <c r="U2993" s="2">
        <f t="shared" si="462"/>
        <v>1168503.937007874</v>
      </c>
      <c r="V2993" s="3">
        <f t="shared" si="463"/>
        <v>1.5757575757575757</v>
      </c>
      <c r="W2993" s="3">
        <f t="shared" si="464"/>
        <v>3.9595959595959598</v>
      </c>
      <c r="X2993" s="2">
        <f t="shared" si="465"/>
        <v>37.474747474747474</v>
      </c>
      <c r="Y2993" s="3">
        <f t="shared" si="466"/>
        <v>3.9595959595959598</v>
      </c>
      <c r="Z2993" s="2">
        <f t="shared" si="467"/>
        <v>23.782051282051281</v>
      </c>
      <c r="AA2993" s="5">
        <f t="shared" si="468"/>
        <v>0.39795918367346939</v>
      </c>
      <c r="AB2993" s="4">
        <f t="shared" si="469"/>
        <v>2.8079696969696968E-3</v>
      </c>
      <c r="AC2993">
        <v>4</v>
      </c>
      <c r="AD2993">
        <v>0</v>
      </c>
      <c r="AE2993">
        <v>0</v>
      </c>
      <c r="AF2993">
        <v>1</v>
      </c>
      <c r="AG2993">
        <v>1</v>
      </c>
      <c r="AH2993">
        <v>-0.92696343083192601</v>
      </c>
      <c r="AI2993">
        <v>-0.26789674671259001</v>
      </c>
    </row>
    <row r="2994" spans="1:35" x14ac:dyDescent="0.2">
      <c r="A2994" t="s">
        <v>3069</v>
      </c>
      <c r="B2994" s="1">
        <v>37257</v>
      </c>
      <c r="C2994" t="s">
        <v>46</v>
      </c>
      <c r="D2994" t="s">
        <v>47</v>
      </c>
      <c r="E2994" t="s">
        <v>75</v>
      </c>
      <c r="F2994" t="s">
        <v>68</v>
      </c>
      <c r="G2994" t="s">
        <v>40</v>
      </c>
      <c r="H2994" t="s">
        <v>50</v>
      </c>
      <c r="I2994" t="s">
        <v>43</v>
      </c>
      <c r="J2994" t="s">
        <v>42</v>
      </c>
      <c r="K2994" t="s">
        <v>43</v>
      </c>
      <c r="L2994" t="s">
        <v>56</v>
      </c>
      <c r="M2994">
        <v>13</v>
      </c>
      <c r="N2994">
        <v>230</v>
      </c>
      <c r="O2994">
        <v>680</v>
      </c>
      <c r="P2994">
        <v>34.22</v>
      </c>
      <c r="Q2994">
        <v>65</v>
      </c>
      <c r="R2994">
        <v>4958640</v>
      </c>
      <c r="S2994" s="6">
        <f t="shared" si="460"/>
        <v>2956521.7391304346</v>
      </c>
      <c r="T2994" s="6">
        <f t="shared" si="461"/>
        <v>56521.739130434784</v>
      </c>
      <c r="U2994" s="2">
        <f t="shared" si="462"/>
        <v>148782608.69565219</v>
      </c>
      <c r="V2994" s="3">
        <f t="shared" si="463"/>
        <v>10.461538461538462</v>
      </c>
      <c r="W2994" s="3">
        <f t="shared" si="464"/>
        <v>0.2</v>
      </c>
      <c r="X2994" s="2">
        <f t="shared" si="465"/>
        <v>526.46153846153845</v>
      </c>
      <c r="Y2994" s="3">
        <f t="shared" si="466"/>
        <v>0.2</v>
      </c>
      <c r="Z2994" s="2">
        <f t="shared" si="467"/>
        <v>50.323529411764703</v>
      </c>
      <c r="AA2994" s="5">
        <f t="shared" si="468"/>
        <v>52.307692307692307</v>
      </c>
      <c r="AB2994" s="4">
        <f t="shared" si="469"/>
        <v>7.6286769230769227E-2</v>
      </c>
      <c r="AC2994">
        <v>3</v>
      </c>
      <c r="AD2994">
        <v>1</v>
      </c>
      <c r="AE2994">
        <v>0</v>
      </c>
      <c r="AF2994">
        <v>1</v>
      </c>
      <c r="AG2994">
        <v>1</v>
      </c>
      <c r="AH2994">
        <v>-0.64098707575407299</v>
      </c>
      <c r="AI2994">
        <v>0.50512988315539797</v>
      </c>
    </row>
    <row r="2995" spans="1:35" x14ac:dyDescent="0.2">
      <c r="A2995" t="s">
        <v>3070</v>
      </c>
      <c r="B2995" s="1">
        <v>37622</v>
      </c>
      <c r="C2995" t="s">
        <v>46</v>
      </c>
      <c r="D2995" t="s">
        <v>47</v>
      </c>
      <c r="E2995" t="s">
        <v>71</v>
      </c>
      <c r="F2995" t="s">
        <v>48</v>
      </c>
      <c r="G2995" t="s">
        <v>49</v>
      </c>
      <c r="H2995" t="s">
        <v>51</v>
      </c>
      <c r="I2995" t="s">
        <v>43</v>
      </c>
      <c r="J2995" t="s">
        <v>43</v>
      </c>
      <c r="K2995" t="s">
        <v>43</v>
      </c>
      <c r="L2995" t="s">
        <v>44</v>
      </c>
      <c r="M2995">
        <v>309</v>
      </c>
      <c r="N2995">
        <v>1571</v>
      </c>
      <c r="O2995">
        <v>498</v>
      </c>
      <c r="P2995">
        <v>38.119999999999997</v>
      </c>
      <c r="Q2995">
        <v>62</v>
      </c>
      <c r="R2995">
        <v>824400</v>
      </c>
      <c r="S2995" s="6">
        <f t="shared" si="460"/>
        <v>316995.54423933802</v>
      </c>
      <c r="T2995" s="6">
        <f t="shared" si="461"/>
        <v>196690.00636537236</v>
      </c>
      <c r="U2995" s="2">
        <f t="shared" si="462"/>
        <v>24264799.49077021</v>
      </c>
      <c r="V2995" s="3">
        <f t="shared" si="463"/>
        <v>8.0322580645161299</v>
      </c>
      <c r="W2995" s="3">
        <f t="shared" si="464"/>
        <v>4.9838709677419351</v>
      </c>
      <c r="X2995" s="2">
        <f t="shared" si="465"/>
        <v>614.83870967741939</v>
      </c>
      <c r="Y2995" s="3">
        <f t="shared" si="466"/>
        <v>4.9838709677419351</v>
      </c>
      <c r="Z2995" s="2">
        <f t="shared" si="467"/>
        <v>76.54618473895583</v>
      </c>
      <c r="AA2995" s="5">
        <f t="shared" si="468"/>
        <v>1.6116504854368932</v>
      </c>
      <c r="AB2995" s="4">
        <f t="shared" si="469"/>
        <v>1.3296774193548386E-2</v>
      </c>
      <c r="AC2995">
        <v>4</v>
      </c>
      <c r="AD2995">
        <v>1</v>
      </c>
      <c r="AE2995">
        <v>1</v>
      </c>
      <c r="AF2995">
        <v>1</v>
      </c>
      <c r="AG2995">
        <v>1</v>
      </c>
      <c r="AH2995">
        <v>-0.65850149829666005</v>
      </c>
      <c r="AI2995">
        <v>-0.15134192725243001</v>
      </c>
    </row>
    <row r="2996" spans="1:35" x14ac:dyDescent="0.2">
      <c r="A2996" t="s">
        <v>3071</v>
      </c>
      <c r="B2996" s="1">
        <v>40179</v>
      </c>
      <c r="C2996" t="s">
        <v>36</v>
      </c>
      <c r="D2996" t="s">
        <v>37</v>
      </c>
      <c r="E2996" t="s">
        <v>132</v>
      </c>
      <c r="F2996" t="s">
        <v>54</v>
      </c>
      <c r="G2996" t="s">
        <v>55</v>
      </c>
      <c r="H2996" t="s">
        <v>41</v>
      </c>
      <c r="I2996" t="s">
        <v>42</v>
      </c>
      <c r="J2996" t="s">
        <v>51</v>
      </c>
      <c r="K2996" t="s">
        <v>43</v>
      </c>
      <c r="L2996" t="s">
        <v>44</v>
      </c>
      <c r="M2996">
        <v>167</v>
      </c>
      <c r="N2996">
        <v>3540</v>
      </c>
      <c r="O2996">
        <v>139</v>
      </c>
      <c r="P2996">
        <v>44.2</v>
      </c>
      <c r="Q2996">
        <v>14</v>
      </c>
      <c r="R2996">
        <v>917694</v>
      </c>
      <c r="S2996" s="6">
        <f t="shared" si="460"/>
        <v>39265.536723163845</v>
      </c>
      <c r="T2996" s="6">
        <f t="shared" si="461"/>
        <v>47175.141242937854</v>
      </c>
      <c r="U2996" s="2">
        <f t="shared" si="462"/>
        <v>12485875.706214689</v>
      </c>
      <c r="V2996" s="3">
        <f t="shared" si="463"/>
        <v>9.9285714285714288</v>
      </c>
      <c r="W2996" s="3">
        <f t="shared" si="464"/>
        <v>11.928571428571429</v>
      </c>
      <c r="X2996" s="2">
        <f t="shared" si="465"/>
        <v>3157.1428571428573</v>
      </c>
      <c r="Y2996" s="3">
        <f t="shared" si="466"/>
        <v>11.928571428571429</v>
      </c>
      <c r="Z2996" s="2">
        <f t="shared" si="467"/>
        <v>317.98561151079139</v>
      </c>
      <c r="AA2996" s="5">
        <f t="shared" si="468"/>
        <v>0.83233532934131738</v>
      </c>
      <c r="AB2996" s="4">
        <f t="shared" si="469"/>
        <v>6.5549571428571429E-2</v>
      </c>
      <c r="AC2996">
        <v>9</v>
      </c>
      <c r="AD2996">
        <v>1</v>
      </c>
      <c r="AE2996">
        <v>1</v>
      </c>
      <c r="AF2996">
        <v>4</v>
      </c>
      <c r="AG2996">
        <v>1</v>
      </c>
      <c r="AH2996">
        <v>0.227902735446981</v>
      </c>
      <c r="AI2996">
        <v>-0.263603858709195</v>
      </c>
    </row>
    <row r="2997" spans="1:35" x14ac:dyDescent="0.2">
      <c r="A2997" t="s">
        <v>3072</v>
      </c>
      <c r="B2997" s="1">
        <v>36892</v>
      </c>
      <c r="C2997" t="s">
        <v>89</v>
      </c>
      <c r="D2997" t="s">
        <v>63</v>
      </c>
      <c r="E2997" t="s">
        <v>64</v>
      </c>
      <c r="F2997" t="s">
        <v>54</v>
      </c>
      <c r="G2997" t="s">
        <v>55</v>
      </c>
      <c r="H2997" t="s">
        <v>41</v>
      </c>
      <c r="I2997" t="s">
        <v>51</v>
      </c>
      <c r="J2997" t="s">
        <v>42</v>
      </c>
      <c r="K2997" t="s">
        <v>43</v>
      </c>
      <c r="L2997" t="s">
        <v>5077</v>
      </c>
      <c r="M2997">
        <v>21</v>
      </c>
      <c r="N2997">
        <v>2729</v>
      </c>
      <c r="O2997">
        <v>254</v>
      </c>
      <c r="P2997">
        <v>27.12</v>
      </c>
      <c r="Q2997">
        <v>51</v>
      </c>
      <c r="R2997">
        <v>2782047</v>
      </c>
      <c r="S2997" s="6">
        <f t="shared" si="460"/>
        <v>93074.386222059358</v>
      </c>
      <c r="T2997" s="6">
        <f t="shared" si="461"/>
        <v>7695.1264199340421</v>
      </c>
      <c r="U2997" s="2">
        <f t="shared" si="462"/>
        <v>9937706.119457677</v>
      </c>
      <c r="V2997" s="3">
        <f t="shared" si="463"/>
        <v>4.9803921568627452</v>
      </c>
      <c r="W2997" s="3">
        <f t="shared" si="464"/>
        <v>0.41176470588235292</v>
      </c>
      <c r="X2997" s="2">
        <f t="shared" si="465"/>
        <v>531.76470588235293</v>
      </c>
      <c r="Y2997" s="3">
        <f t="shared" si="466"/>
        <v>0.41176470588235292</v>
      </c>
      <c r="Z2997" s="2">
        <f t="shared" si="467"/>
        <v>106.77165354330708</v>
      </c>
      <c r="AA2997" s="5">
        <f t="shared" si="468"/>
        <v>12.095238095238095</v>
      </c>
      <c r="AB2997" s="4">
        <f t="shared" si="469"/>
        <v>5.4549941176470586E-2</v>
      </c>
      <c r="AC2997">
        <v>3</v>
      </c>
      <c r="AD2997">
        <v>1</v>
      </c>
      <c r="AE2997">
        <v>1</v>
      </c>
      <c r="AF2997">
        <v>1</v>
      </c>
      <c r="AG2997">
        <v>1</v>
      </c>
      <c r="AH2997">
        <v>-0.73224727063036799</v>
      </c>
      <c r="AI2997">
        <v>-0.26997137599176302</v>
      </c>
    </row>
    <row r="2998" spans="1:35" x14ac:dyDescent="0.2">
      <c r="A2998" t="s">
        <v>3073</v>
      </c>
      <c r="B2998" s="1">
        <v>43831</v>
      </c>
      <c r="C2998" t="s">
        <v>70</v>
      </c>
      <c r="D2998" t="s">
        <v>63</v>
      </c>
      <c r="E2998" t="s">
        <v>64</v>
      </c>
      <c r="F2998" t="s">
        <v>65</v>
      </c>
      <c r="G2998" t="s">
        <v>40</v>
      </c>
      <c r="H2998" t="s">
        <v>41</v>
      </c>
      <c r="I2998" t="s">
        <v>43</v>
      </c>
      <c r="J2998" t="s">
        <v>51</v>
      </c>
      <c r="K2998" t="s">
        <v>51</v>
      </c>
      <c r="L2998" t="s">
        <v>44</v>
      </c>
      <c r="M2998">
        <v>145</v>
      </c>
      <c r="N2998">
        <v>3101</v>
      </c>
      <c r="O2998">
        <v>707</v>
      </c>
      <c r="P2998">
        <v>17.91</v>
      </c>
      <c r="Q2998">
        <v>88</v>
      </c>
      <c r="R2998">
        <v>4860201</v>
      </c>
      <c r="S2998" s="6">
        <f t="shared" si="460"/>
        <v>227990.97065462754</v>
      </c>
      <c r="T2998" s="6">
        <f t="shared" si="461"/>
        <v>46759.109964527575</v>
      </c>
      <c r="U2998" s="2">
        <f t="shared" si="462"/>
        <v>5775556.272170268</v>
      </c>
      <c r="V2998" s="3">
        <f t="shared" si="463"/>
        <v>8.0340909090909083</v>
      </c>
      <c r="W2998" s="3">
        <f t="shared" si="464"/>
        <v>1.6477272727272727</v>
      </c>
      <c r="X2998" s="2">
        <f t="shared" si="465"/>
        <v>203.52272727272728</v>
      </c>
      <c r="Y2998" s="3">
        <f t="shared" si="466"/>
        <v>1.6477272727272727</v>
      </c>
      <c r="Z2998" s="2">
        <f t="shared" si="467"/>
        <v>25.332390381895333</v>
      </c>
      <c r="AA2998" s="5">
        <f t="shared" si="468"/>
        <v>4.8758620689655174</v>
      </c>
      <c r="AB2998" s="4">
        <f t="shared" si="469"/>
        <v>5.522955681818182E-2</v>
      </c>
      <c r="AC2998">
        <v>8</v>
      </c>
      <c r="AD2998">
        <v>1</v>
      </c>
      <c r="AE2998">
        <v>0</v>
      </c>
      <c r="AF2998">
        <v>1</v>
      </c>
      <c r="AG2998">
        <v>1</v>
      </c>
      <c r="AH2998">
        <v>-0.73703383872142503</v>
      </c>
      <c r="AI2998">
        <v>-0.25255819739006502</v>
      </c>
    </row>
    <row r="2999" spans="1:35" x14ac:dyDescent="0.2">
      <c r="A2999" t="s">
        <v>3074</v>
      </c>
      <c r="B2999" s="1">
        <v>41640</v>
      </c>
      <c r="C2999" t="s">
        <v>70</v>
      </c>
      <c r="D2999" t="s">
        <v>63</v>
      </c>
      <c r="E2999" t="s">
        <v>71</v>
      </c>
      <c r="F2999" t="s">
        <v>65</v>
      </c>
      <c r="G2999" t="s">
        <v>40</v>
      </c>
      <c r="H2999" t="s">
        <v>41</v>
      </c>
      <c r="I2999" t="s">
        <v>42</v>
      </c>
      <c r="J2999" t="s">
        <v>42</v>
      </c>
      <c r="K2999" t="s">
        <v>42</v>
      </c>
      <c r="L2999" t="s">
        <v>56</v>
      </c>
      <c r="M2999">
        <v>36</v>
      </c>
      <c r="N2999">
        <v>3253</v>
      </c>
      <c r="O2999">
        <v>181</v>
      </c>
      <c r="P2999">
        <v>3.05</v>
      </c>
      <c r="Q2999">
        <v>93</v>
      </c>
      <c r="R2999">
        <v>2698650</v>
      </c>
      <c r="S2999" s="6">
        <f t="shared" si="460"/>
        <v>55640.94681832155</v>
      </c>
      <c r="T2999" s="6">
        <f t="shared" si="461"/>
        <v>11066.707654472795</v>
      </c>
      <c r="U2999" s="2">
        <f t="shared" si="462"/>
        <v>937596.06517061172</v>
      </c>
      <c r="V2999" s="3">
        <f t="shared" si="463"/>
        <v>1.946236559139785</v>
      </c>
      <c r="W2999" s="3">
        <f t="shared" si="464"/>
        <v>0.38709677419354838</v>
      </c>
      <c r="X2999" s="2">
        <f t="shared" si="465"/>
        <v>32.795698924731184</v>
      </c>
      <c r="Y2999" s="3">
        <f t="shared" si="466"/>
        <v>0.38709677419354838</v>
      </c>
      <c r="Z2999" s="2">
        <f t="shared" si="467"/>
        <v>16.850828729281769</v>
      </c>
      <c r="AA2999" s="5">
        <f t="shared" si="468"/>
        <v>5.0277777777777777</v>
      </c>
      <c r="AB2999" s="4">
        <f t="shared" si="469"/>
        <v>2.9017741935483871E-2</v>
      </c>
      <c r="AC2999">
        <v>7</v>
      </c>
      <c r="AD2999">
        <v>1</v>
      </c>
      <c r="AE2999">
        <v>1</v>
      </c>
      <c r="AF2999">
        <v>1</v>
      </c>
      <c r="AG2999">
        <v>1</v>
      </c>
      <c r="AH2999">
        <v>-0.95199761689346596</v>
      </c>
      <c r="AI2999">
        <v>-0.29856548275174699</v>
      </c>
    </row>
    <row r="3000" spans="1:35" x14ac:dyDescent="0.2">
      <c r="A3000" t="s">
        <v>3075</v>
      </c>
      <c r="B3000" s="1">
        <v>43831</v>
      </c>
      <c r="C3000" t="s">
        <v>62</v>
      </c>
      <c r="D3000" t="s">
        <v>63</v>
      </c>
      <c r="E3000" t="s">
        <v>67</v>
      </c>
      <c r="F3000" t="s">
        <v>48</v>
      </c>
      <c r="G3000" t="s">
        <v>49</v>
      </c>
      <c r="H3000" t="s">
        <v>51</v>
      </c>
      <c r="I3000" t="s">
        <v>43</v>
      </c>
      <c r="J3000" t="s">
        <v>43</v>
      </c>
      <c r="K3000" t="s">
        <v>43</v>
      </c>
      <c r="L3000" t="s">
        <v>56</v>
      </c>
      <c r="M3000">
        <v>435</v>
      </c>
      <c r="N3000">
        <v>1975</v>
      </c>
      <c r="O3000">
        <v>522</v>
      </c>
      <c r="P3000">
        <v>48.81</v>
      </c>
      <c r="Q3000">
        <v>60</v>
      </c>
      <c r="R3000">
        <v>2311865</v>
      </c>
      <c r="S3000" s="6">
        <f t="shared" si="460"/>
        <v>264303.7974683544</v>
      </c>
      <c r="T3000" s="6">
        <f t="shared" si="461"/>
        <v>220253.16455696203</v>
      </c>
      <c r="U3000" s="2">
        <f t="shared" si="462"/>
        <v>24713924.050632913</v>
      </c>
      <c r="V3000" s="3">
        <f t="shared" si="463"/>
        <v>8.6999999999999993</v>
      </c>
      <c r="W3000" s="3">
        <f t="shared" si="464"/>
        <v>7.25</v>
      </c>
      <c r="X3000" s="2">
        <f t="shared" si="465"/>
        <v>813.5</v>
      </c>
      <c r="Y3000" s="3">
        <f t="shared" si="466"/>
        <v>7.25</v>
      </c>
      <c r="Z3000" s="2">
        <f t="shared" si="467"/>
        <v>93.505747126436788</v>
      </c>
      <c r="AA3000" s="5">
        <f t="shared" si="468"/>
        <v>1.2</v>
      </c>
      <c r="AB3000" s="4">
        <f t="shared" si="469"/>
        <v>3.8531083333333334E-2</v>
      </c>
      <c r="AC3000">
        <v>5</v>
      </c>
      <c r="AD3000">
        <v>1</v>
      </c>
      <c r="AE3000">
        <v>0</v>
      </c>
      <c r="AF3000">
        <v>1</v>
      </c>
      <c r="AG3000">
        <v>1</v>
      </c>
      <c r="AH3000">
        <v>-0.48087376278440902</v>
      </c>
      <c r="AI3000">
        <v>-0.15209268620878699</v>
      </c>
    </row>
    <row r="3001" spans="1:35" x14ac:dyDescent="0.2">
      <c r="A3001" t="s">
        <v>3076</v>
      </c>
      <c r="B3001" s="1">
        <v>43101</v>
      </c>
      <c r="C3001" t="s">
        <v>73</v>
      </c>
      <c r="D3001" t="s">
        <v>74</v>
      </c>
      <c r="E3001" t="s">
        <v>77</v>
      </c>
      <c r="F3001" t="s">
        <v>39</v>
      </c>
      <c r="G3001" t="s">
        <v>40</v>
      </c>
      <c r="H3001" t="s">
        <v>41</v>
      </c>
      <c r="I3001" t="s">
        <v>43</v>
      </c>
      <c r="J3001" t="s">
        <v>43</v>
      </c>
      <c r="K3001" t="s">
        <v>43</v>
      </c>
      <c r="L3001" t="s">
        <v>5077</v>
      </c>
      <c r="M3001">
        <v>467</v>
      </c>
      <c r="N3001">
        <v>3450</v>
      </c>
      <c r="O3001">
        <v>710</v>
      </c>
      <c r="P3001">
        <v>30.05</v>
      </c>
      <c r="Q3001">
        <v>11</v>
      </c>
      <c r="R3001">
        <v>4254548</v>
      </c>
      <c r="S3001" s="6">
        <f t="shared" si="460"/>
        <v>205797.10144927536</v>
      </c>
      <c r="T3001" s="6">
        <f t="shared" si="461"/>
        <v>135362.31884057971</v>
      </c>
      <c r="U3001" s="2">
        <f t="shared" si="462"/>
        <v>8710144.9275362324</v>
      </c>
      <c r="V3001" s="3">
        <f t="shared" si="463"/>
        <v>64.545454545454547</v>
      </c>
      <c r="W3001" s="3">
        <f t="shared" si="464"/>
        <v>42.454545454545453</v>
      </c>
      <c r="X3001" s="2">
        <f t="shared" si="465"/>
        <v>2731.818181818182</v>
      </c>
      <c r="Y3001" s="3">
        <f t="shared" si="466"/>
        <v>42.454545454545453</v>
      </c>
      <c r="Z3001" s="2">
        <f t="shared" si="467"/>
        <v>42.323943661971832</v>
      </c>
      <c r="AA3001" s="5">
        <f t="shared" si="468"/>
        <v>1.5203426124197001</v>
      </c>
      <c r="AB3001" s="4">
        <f t="shared" si="469"/>
        <v>0.3867770909090909</v>
      </c>
      <c r="AC3001">
        <v>1</v>
      </c>
      <c r="AD3001">
        <v>0</v>
      </c>
      <c r="AE3001">
        <v>0</v>
      </c>
      <c r="AF3001">
        <v>4</v>
      </c>
      <c r="AG3001">
        <v>1</v>
      </c>
      <c r="AH3001" s="2">
        <v>2.18089861214214E+16</v>
      </c>
      <c r="AI3001">
        <v>-0.237983720082484</v>
      </c>
    </row>
    <row r="3002" spans="1:35" x14ac:dyDescent="0.2">
      <c r="A3002" t="s">
        <v>3077</v>
      </c>
      <c r="B3002" s="1">
        <v>43466</v>
      </c>
      <c r="C3002" t="s">
        <v>53</v>
      </c>
      <c r="D3002" t="s">
        <v>37</v>
      </c>
      <c r="E3002" t="s">
        <v>75</v>
      </c>
      <c r="F3002" t="s">
        <v>65</v>
      </c>
      <c r="G3002" t="s">
        <v>40</v>
      </c>
      <c r="H3002" t="s">
        <v>50</v>
      </c>
      <c r="I3002" t="s">
        <v>51</v>
      </c>
      <c r="J3002" t="s">
        <v>43</v>
      </c>
      <c r="K3002" t="s">
        <v>43</v>
      </c>
      <c r="L3002" t="s">
        <v>44</v>
      </c>
      <c r="M3002">
        <v>441</v>
      </c>
      <c r="N3002">
        <v>239</v>
      </c>
      <c r="O3002">
        <v>363</v>
      </c>
      <c r="P3002">
        <v>30.88</v>
      </c>
      <c r="Q3002">
        <v>5</v>
      </c>
      <c r="R3002">
        <v>1328537</v>
      </c>
      <c r="S3002" s="6">
        <f t="shared" si="460"/>
        <v>1518828.4518828453</v>
      </c>
      <c r="T3002" s="6">
        <f t="shared" si="461"/>
        <v>1845188.2845188284</v>
      </c>
      <c r="U3002" s="2">
        <f t="shared" si="462"/>
        <v>129205020.9205021</v>
      </c>
      <c r="V3002" s="3">
        <f t="shared" si="463"/>
        <v>72.599999999999994</v>
      </c>
      <c r="W3002" s="3">
        <f t="shared" si="464"/>
        <v>88.2</v>
      </c>
      <c r="X3002" s="2">
        <f t="shared" si="465"/>
        <v>6176</v>
      </c>
      <c r="Y3002" s="3">
        <f t="shared" si="466"/>
        <v>88.2</v>
      </c>
      <c r="Z3002" s="2">
        <f t="shared" si="467"/>
        <v>85.068870523415981</v>
      </c>
      <c r="AA3002" s="5">
        <f t="shared" si="468"/>
        <v>0.8231292517006803</v>
      </c>
      <c r="AB3002" s="4">
        <f t="shared" si="469"/>
        <v>0.26570739999999998</v>
      </c>
      <c r="AC3002">
        <v>3</v>
      </c>
      <c r="AD3002">
        <v>0</v>
      </c>
      <c r="AE3002">
        <v>0</v>
      </c>
      <c r="AF3002">
        <v>4</v>
      </c>
      <c r="AG3002">
        <v>3</v>
      </c>
      <c r="AH3002" s="2">
        <v>3.38282368682962E+16</v>
      </c>
      <c r="AI3002">
        <v>0.75231306544444698</v>
      </c>
    </row>
    <row r="3003" spans="1:35" x14ac:dyDescent="0.2">
      <c r="A3003" t="s">
        <v>3078</v>
      </c>
      <c r="B3003" s="1">
        <v>39083</v>
      </c>
      <c r="C3003" t="s">
        <v>73</v>
      </c>
      <c r="D3003" t="s">
        <v>74</v>
      </c>
      <c r="E3003" t="s">
        <v>80</v>
      </c>
      <c r="F3003" t="s">
        <v>68</v>
      </c>
      <c r="G3003" t="s">
        <v>40</v>
      </c>
      <c r="H3003" t="s">
        <v>41</v>
      </c>
      <c r="I3003" t="s">
        <v>42</v>
      </c>
      <c r="J3003" t="s">
        <v>43</v>
      </c>
      <c r="K3003" t="s">
        <v>51</v>
      </c>
      <c r="L3003" t="s">
        <v>5077</v>
      </c>
      <c r="M3003">
        <v>448</v>
      </c>
      <c r="N3003">
        <v>4379</v>
      </c>
      <c r="O3003">
        <v>43</v>
      </c>
      <c r="P3003">
        <v>17.420000000000002</v>
      </c>
      <c r="Q3003">
        <v>78</v>
      </c>
      <c r="R3003">
        <v>3253062</v>
      </c>
      <c r="S3003" s="6">
        <f t="shared" si="460"/>
        <v>9819.593514501028</v>
      </c>
      <c r="T3003" s="6">
        <f t="shared" si="461"/>
        <v>102306.46266270838</v>
      </c>
      <c r="U3003" s="2">
        <f t="shared" si="462"/>
        <v>3978077.186572277</v>
      </c>
      <c r="V3003" s="3">
        <f t="shared" si="463"/>
        <v>0.55128205128205132</v>
      </c>
      <c r="W3003" s="3">
        <f t="shared" si="464"/>
        <v>5.7435897435897436</v>
      </c>
      <c r="X3003" s="2">
        <f t="shared" si="465"/>
        <v>223.33333333333334</v>
      </c>
      <c r="Y3003" s="3">
        <f t="shared" si="466"/>
        <v>5.7435897435897436</v>
      </c>
      <c r="Z3003" s="2">
        <f t="shared" si="467"/>
        <v>405.11627906976742</v>
      </c>
      <c r="AA3003" s="5">
        <f t="shared" si="468"/>
        <v>9.5982142857142863E-2</v>
      </c>
      <c r="AB3003" s="4">
        <f t="shared" si="469"/>
        <v>4.1705923076923078E-2</v>
      </c>
      <c r="AC3003">
        <v>1</v>
      </c>
      <c r="AD3003">
        <v>0</v>
      </c>
      <c r="AE3003">
        <v>1</v>
      </c>
      <c r="AF3003">
        <v>1</v>
      </c>
      <c r="AG3003">
        <v>1</v>
      </c>
      <c r="AH3003">
        <v>-0.73342162300166203</v>
      </c>
      <c r="AI3003">
        <v>-0.27750841021289202</v>
      </c>
    </row>
    <row r="3004" spans="1:35" x14ac:dyDescent="0.2">
      <c r="A3004" t="s">
        <v>3079</v>
      </c>
      <c r="B3004" s="1">
        <v>37622</v>
      </c>
      <c r="C3004" t="s">
        <v>62</v>
      </c>
      <c r="D3004" t="s">
        <v>63</v>
      </c>
      <c r="E3004" t="s">
        <v>59</v>
      </c>
      <c r="F3004" t="s">
        <v>39</v>
      </c>
      <c r="G3004" t="s">
        <v>40</v>
      </c>
      <c r="H3004" t="s">
        <v>41</v>
      </c>
      <c r="I3004" t="s">
        <v>43</v>
      </c>
      <c r="J3004" t="s">
        <v>43</v>
      </c>
      <c r="K3004" t="s">
        <v>51</v>
      </c>
      <c r="L3004" t="s">
        <v>5077</v>
      </c>
      <c r="M3004">
        <v>369</v>
      </c>
      <c r="N3004">
        <v>4636</v>
      </c>
      <c r="O3004">
        <v>749</v>
      </c>
      <c r="P3004">
        <v>24.19</v>
      </c>
      <c r="Q3004">
        <v>79</v>
      </c>
      <c r="R3004">
        <v>4258625</v>
      </c>
      <c r="S3004" s="6">
        <f t="shared" si="460"/>
        <v>161561.69111302847</v>
      </c>
      <c r="T3004" s="6">
        <f t="shared" si="461"/>
        <v>79594.477998274378</v>
      </c>
      <c r="U3004" s="2">
        <f t="shared" si="462"/>
        <v>5217860.2243313203</v>
      </c>
      <c r="V3004" s="3">
        <f t="shared" si="463"/>
        <v>9.4810126582278489</v>
      </c>
      <c r="W3004" s="3">
        <f t="shared" si="464"/>
        <v>4.6708860759493671</v>
      </c>
      <c r="X3004" s="2">
        <f t="shared" si="465"/>
        <v>306.20253164556959</v>
      </c>
      <c r="Y3004" s="3">
        <f t="shared" si="466"/>
        <v>4.6708860759493671</v>
      </c>
      <c r="Z3004" s="2">
        <f t="shared" si="467"/>
        <v>32.296395193591458</v>
      </c>
      <c r="AA3004" s="5">
        <f t="shared" si="468"/>
        <v>2.0298102981029809</v>
      </c>
      <c r="AB3004" s="4">
        <f t="shared" si="469"/>
        <v>5.390664556962025E-2</v>
      </c>
      <c r="AC3004">
        <v>6</v>
      </c>
      <c r="AD3004">
        <v>0</v>
      </c>
      <c r="AE3004">
        <v>0</v>
      </c>
      <c r="AF3004">
        <v>1</v>
      </c>
      <c r="AG3004">
        <v>1</v>
      </c>
      <c r="AH3004">
        <v>-0.62089245328724096</v>
      </c>
      <c r="AI3004">
        <v>-0.255353807958771</v>
      </c>
    </row>
    <row r="3005" spans="1:35" x14ac:dyDescent="0.2">
      <c r="A3005" t="s">
        <v>3080</v>
      </c>
      <c r="B3005" s="1">
        <v>39083</v>
      </c>
      <c r="C3005" t="s">
        <v>70</v>
      </c>
      <c r="D3005" t="s">
        <v>63</v>
      </c>
      <c r="E3005" t="s">
        <v>67</v>
      </c>
      <c r="F3005" t="s">
        <v>65</v>
      </c>
      <c r="G3005" t="s">
        <v>40</v>
      </c>
      <c r="H3005" t="s">
        <v>51</v>
      </c>
      <c r="I3005" t="s">
        <v>42</v>
      </c>
      <c r="J3005" t="s">
        <v>42</v>
      </c>
      <c r="K3005" t="s">
        <v>43</v>
      </c>
      <c r="L3005" t="s">
        <v>44</v>
      </c>
      <c r="M3005">
        <v>57</v>
      </c>
      <c r="N3005">
        <v>2210</v>
      </c>
      <c r="O3005">
        <v>206</v>
      </c>
      <c r="P3005">
        <v>25.85</v>
      </c>
      <c r="Q3005">
        <v>14</v>
      </c>
      <c r="R3005">
        <v>1055743</v>
      </c>
      <c r="S3005" s="6">
        <f t="shared" si="460"/>
        <v>93212.669683257918</v>
      </c>
      <c r="T3005" s="6">
        <f t="shared" si="461"/>
        <v>25791.855203619911</v>
      </c>
      <c r="U3005" s="2">
        <f t="shared" si="462"/>
        <v>11696832.579185521</v>
      </c>
      <c r="V3005" s="3">
        <f t="shared" si="463"/>
        <v>14.714285714285714</v>
      </c>
      <c r="W3005" s="3">
        <f t="shared" si="464"/>
        <v>4.0714285714285712</v>
      </c>
      <c r="X3005" s="2">
        <f t="shared" si="465"/>
        <v>1846.4285714285713</v>
      </c>
      <c r="Y3005" s="3">
        <f t="shared" si="466"/>
        <v>4.0714285714285712</v>
      </c>
      <c r="Z3005" s="2">
        <f t="shared" si="467"/>
        <v>125.48543689320388</v>
      </c>
      <c r="AA3005" s="5">
        <f t="shared" si="468"/>
        <v>3.6140350877192984</v>
      </c>
      <c r="AB3005" s="4">
        <f t="shared" si="469"/>
        <v>7.5410214285714289E-2</v>
      </c>
      <c r="AC3005">
        <v>5</v>
      </c>
      <c r="AD3005">
        <v>1</v>
      </c>
      <c r="AE3005">
        <v>0</v>
      </c>
      <c r="AF3005">
        <v>4</v>
      </c>
      <c r="AG3005">
        <v>1</v>
      </c>
      <c r="AH3005">
        <v>-0.18745255624090401</v>
      </c>
      <c r="AI3005">
        <v>-0.26540342753981999</v>
      </c>
    </row>
    <row r="3006" spans="1:35" x14ac:dyDescent="0.2">
      <c r="A3006" t="s">
        <v>3081</v>
      </c>
      <c r="B3006" s="1">
        <v>43831</v>
      </c>
      <c r="C3006" t="s">
        <v>82</v>
      </c>
      <c r="D3006" t="s">
        <v>83</v>
      </c>
      <c r="E3006" t="s">
        <v>77</v>
      </c>
      <c r="F3006" t="s">
        <v>54</v>
      </c>
      <c r="G3006" t="s">
        <v>55</v>
      </c>
      <c r="H3006" t="s">
        <v>41</v>
      </c>
      <c r="I3006" t="s">
        <v>51</v>
      </c>
      <c r="J3006" t="s">
        <v>51</v>
      </c>
      <c r="K3006" t="s">
        <v>43</v>
      </c>
      <c r="L3006" t="s">
        <v>44</v>
      </c>
      <c r="M3006">
        <v>141</v>
      </c>
      <c r="N3006">
        <v>3419</v>
      </c>
      <c r="O3006">
        <v>286</v>
      </c>
      <c r="P3006">
        <v>37.21</v>
      </c>
      <c r="Q3006">
        <v>3</v>
      </c>
      <c r="R3006">
        <v>2055969</v>
      </c>
      <c r="S3006" s="6">
        <f t="shared" si="460"/>
        <v>83650.190114068435</v>
      </c>
      <c r="T3006" s="6">
        <f t="shared" si="461"/>
        <v>41240.128692600178</v>
      </c>
      <c r="U3006" s="2">
        <f t="shared" si="462"/>
        <v>10883299.210295407</v>
      </c>
      <c r="V3006" s="3">
        <f t="shared" si="463"/>
        <v>95.333333333333329</v>
      </c>
      <c r="W3006" s="3">
        <f t="shared" si="464"/>
        <v>47</v>
      </c>
      <c r="X3006" s="2">
        <f t="shared" si="465"/>
        <v>12403.333333333334</v>
      </c>
      <c r="Y3006" s="3">
        <f t="shared" si="466"/>
        <v>47</v>
      </c>
      <c r="Z3006" s="2">
        <f t="shared" si="467"/>
        <v>130.10489510489509</v>
      </c>
      <c r="AA3006" s="5">
        <f t="shared" si="468"/>
        <v>2.0283687943262412</v>
      </c>
      <c r="AB3006" s="4">
        <f t="shared" si="469"/>
        <v>0.68532300000000002</v>
      </c>
      <c r="AC3006">
        <v>4</v>
      </c>
      <c r="AD3006">
        <v>1</v>
      </c>
      <c r="AE3006">
        <v>0</v>
      </c>
      <c r="AF3006">
        <v>0</v>
      </c>
      <c r="AG3006">
        <v>3</v>
      </c>
      <c r="AH3006" s="2">
        <v>4359191918220340</v>
      </c>
      <c r="AI3006">
        <v>-0.28192806077575699</v>
      </c>
    </row>
    <row r="3007" spans="1:35" x14ac:dyDescent="0.2">
      <c r="A3007" t="s">
        <v>3082</v>
      </c>
      <c r="B3007" s="1">
        <v>36526</v>
      </c>
      <c r="C3007" t="s">
        <v>46</v>
      </c>
      <c r="D3007" t="s">
        <v>47</v>
      </c>
      <c r="E3007" t="s">
        <v>75</v>
      </c>
      <c r="F3007" t="s">
        <v>48</v>
      </c>
      <c r="G3007" t="s">
        <v>49</v>
      </c>
      <c r="H3007" t="s">
        <v>41</v>
      </c>
      <c r="I3007" t="s">
        <v>43</v>
      </c>
      <c r="J3007" t="s">
        <v>43</v>
      </c>
      <c r="K3007" t="s">
        <v>43</v>
      </c>
      <c r="L3007" t="s">
        <v>44</v>
      </c>
      <c r="M3007">
        <v>479</v>
      </c>
      <c r="N3007">
        <v>3050</v>
      </c>
      <c r="O3007">
        <v>923</v>
      </c>
      <c r="P3007">
        <v>40.92</v>
      </c>
      <c r="Q3007">
        <v>76</v>
      </c>
      <c r="R3007">
        <v>4083886</v>
      </c>
      <c r="S3007" s="6">
        <f t="shared" si="460"/>
        <v>302622.95081967214</v>
      </c>
      <c r="T3007" s="6">
        <f t="shared" si="461"/>
        <v>157049.18032786885</v>
      </c>
      <c r="U3007" s="2">
        <f t="shared" si="462"/>
        <v>13416393.44262295</v>
      </c>
      <c r="V3007" s="3">
        <f t="shared" si="463"/>
        <v>12.144736842105264</v>
      </c>
      <c r="W3007" s="3">
        <f t="shared" si="464"/>
        <v>6.3026315789473681</v>
      </c>
      <c r="X3007" s="2">
        <f t="shared" si="465"/>
        <v>538.42105263157896</v>
      </c>
      <c r="Y3007" s="3">
        <f t="shared" si="466"/>
        <v>6.3026315789473681</v>
      </c>
      <c r="Z3007" s="2">
        <f t="shared" si="467"/>
        <v>44.333694474539548</v>
      </c>
      <c r="AA3007" s="5">
        <f t="shared" si="468"/>
        <v>1.9269311064718162</v>
      </c>
      <c r="AB3007" s="4">
        <f t="shared" si="469"/>
        <v>5.3735342105263158E-2</v>
      </c>
      <c r="AC3007">
        <v>5</v>
      </c>
      <c r="AD3007">
        <v>0</v>
      </c>
      <c r="AE3007">
        <v>1</v>
      </c>
      <c r="AF3007">
        <v>1</v>
      </c>
      <c r="AG3007">
        <v>1</v>
      </c>
      <c r="AH3007">
        <v>-0.49110722963993902</v>
      </c>
      <c r="AI3007">
        <v>-0.192274351072417</v>
      </c>
    </row>
    <row r="3008" spans="1:35" x14ac:dyDescent="0.2">
      <c r="A3008" t="s">
        <v>3083</v>
      </c>
      <c r="B3008" s="1">
        <v>43466</v>
      </c>
      <c r="C3008" t="s">
        <v>58</v>
      </c>
      <c r="D3008" t="s">
        <v>47</v>
      </c>
      <c r="E3008" t="s">
        <v>71</v>
      </c>
      <c r="F3008" t="s">
        <v>68</v>
      </c>
      <c r="G3008" t="s">
        <v>40</v>
      </c>
      <c r="H3008" t="s">
        <v>41</v>
      </c>
      <c r="I3008" t="s">
        <v>42</v>
      </c>
      <c r="J3008" t="s">
        <v>51</v>
      </c>
      <c r="K3008" t="s">
        <v>42</v>
      </c>
      <c r="L3008" t="s">
        <v>5077</v>
      </c>
      <c r="M3008">
        <v>181</v>
      </c>
      <c r="N3008">
        <v>4079</v>
      </c>
      <c r="O3008">
        <v>145</v>
      </c>
      <c r="P3008">
        <v>12.53</v>
      </c>
      <c r="Q3008">
        <v>19</v>
      </c>
      <c r="R3008">
        <v>2169863</v>
      </c>
      <c r="S3008" s="6">
        <f t="shared" si="460"/>
        <v>35547.928413826921</v>
      </c>
      <c r="T3008" s="6">
        <f t="shared" si="461"/>
        <v>44373.620985535672</v>
      </c>
      <c r="U3008" s="2">
        <f t="shared" si="462"/>
        <v>3071831.3312086295</v>
      </c>
      <c r="V3008" s="3">
        <f t="shared" si="463"/>
        <v>7.6315789473684212</v>
      </c>
      <c r="W3008" s="3">
        <f t="shared" si="464"/>
        <v>9.526315789473685</v>
      </c>
      <c r="X3008" s="2">
        <f t="shared" si="465"/>
        <v>659.47368421052636</v>
      </c>
      <c r="Y3008" s="3">
        <f t="shared" si="466"/>
        <v>9.526315789473685</v>
      </c>
      <c r="Z3008" s="2">
        <f t="shared" si="467"/>
        <v>86.41379310344827</v>
      </c>
      <c r="AA3008" s="5">
        <f t="shared" si="468"/>
        <v>0.80110497237569056</v>
      </c>
      <c r="AB3008" s="4">
        <f t="shared" si="469"/>
        <v>0.11420331578947368</v>
      </c>
      <c r="AC3008">
        <v>4</v>
      </c>
      <c r="AD3008">
        <v>0</v>
      </c>
      <c r="AE3008">
        <v>1</v>
      </c>
      <c r="AF3008">
        <v>4</v>
      </c>
      <c r="AG3008">
        <v>1</v>
      </c>
      <c r="AH3008">
        <v>-0.30931390505936801</v>
      </c>
      <c r="AI3008">
        <v>-0.29185487424590001</v>
      </c>
    </row>
    <row r="3009" spans="1:35" x14ac:dyDescent="0.2">
      <c r="A3009" t="s">
        <v>3084</v>
      </c>
      <c r="B3009" s="1">
        <v>36526</v>
      </c>
      <c r="C3009" t="s">
        <v>103</v>
      </c>
      <c r="D3009" t="s">
        <v>47</v>
      </c>
      <c r="E3009" t="s">
        <v>64</v>
      </c>
      <c r="F3009" t="s">
        <v>48</v>
      </c>
      <c r="G3009" t="s">
        <v>49</v>
      </c>
      <c r="H3009" t="s">
        <v>51</v>
      </c>
      <c r="I3009" t="s">
        <v>51</v>
      </c>
      <c r="J3009" t="s">
        <v>43</v>
      </c>
      <c r="K3009" t="s">
        <v>42</v>
      </c>
      <c r="L3009" t="s">
        <v>56</v>
      </c>
      <c r="M3009">
        <v>349</v>
      </c>
      <c r="N3009">
        <v>2128</v>
      </c>
      <c r="O3009">
        <v>293</v>
      </c>
      <c r="P3009">
        <v>8.75</v>
      </c>
      <c r="Q3009">
        <v>5</v>
      </c>
      <c r="R3009">
        <v>2032753</v>
      </c>
      <c r="S3009" s="6">
        <f t="shared" si="460"/>
        <v>137687.96992481203</v>
      </c>
      <c r="T3009" s="6">
        <f t="shared" si="461"/>
        <v>164003.75939849624</v>
      </c>
      <c r="U3009" s="2">
        <f t="shared" si="462"/>
        <v>4111842.1052631577</v>
      </c>
      <c r="V3009" s="3">
        <f t="shared" si="463"/>
        <v>58.6</v>
      </c>
      <c r="W3009" s="3">
        <f t="shared" si="464"/>
        <v>69.8</v>
      </c>
      <c r="X3009" s="2">
        <f t="shared" si="465"/>
        <v>1750</v>
      </c>
      <c r="Y3009" s="3">
        <f t="shared" si="466"/>
        <v>69.8</v>
      </c>
      <c r="Z3009" s="2">
        <f t="shared" si="467"/>
        <v>29.863481228668942</v>
      </c>
      <c r="AA3009" s="5">
        <f t="shared" si="468"/>
        <v>0.83954154727793695</v>
      </c>
      <c r="AB3009" s="4">
        <f t="shared" si="469"/>
        <v>0.40655059999999998</v>
      </c>
      <c r="AC3009">
        <v>8</v>
      </c>
      <c r="AD3009">
        <v>1</v>
      </c>
      <c r="AE3009">
        <v>1</v>
      </c>
      <c r="AF3009">
        <v>4</v>
      </c>
      <c r="AG3009">
        <v>1</v>
      </c>
      <c r="AH3009" s="2">
        <v>2.23081273335159E+16</v>
      </c>
      <c r="AI3009">
        <v>-0.24836077394582001</v>
      </c>
    </row>
    <row r="3010" spans="1:35" x14ac:dyDescent="0.2">
      <c r="A3010" t="s">
        <v>3085</v>
      </c>
      <c r="B3010" s="1">
        <v>38718</v>
      </c>
      <c r="C3010" t="s">
        <v>103</v>
      </c>
      <c r="D3010" t="s">
        <v>47</v>
      </c>
      <c r="E3010" t="s">
        <v>59</v>
      </c>
      <c r="F3010" t="s">
        <v>48</v>
      </c>
      <c r="G3010" t="s">
        <v>49</v>
      </c>
      <c r="H3010" t="s">
        <v>41</v>
      </c>
      <c r="I3010" t="s">
        <v>43</v>
      </c>
      <c r="J3010" t="s">
        <v>43</v>
      </c>
      <c r="K3010" t="s">
        <v>51</v>
      </c>
      <c r="L3010" t="s">
        <v>60</v>
      </c>
      <c r="M3010">
        <v>478</v>
      </c>
      <c r="N3010">
        <v>4719</v>
      </c>
      <c r="O3010">
        <v>719</v>
      </c>
      <c r="P3010">
        <v>23.03</v>
      </c>
      <c r="Q3010">
        <v>78</v>
      </c>
      <c r="R3010">
        <v>2174138</v>
      </c>
      <c r="S3010" s="6">
        <f t="shared" si="460"/>
        <v>152362.78872642509</v>
      </c>
      <c r="T3010" s="6">
        <f t="shared" si="461"/>
        <v>101292.64674719221</v>
      </c>
      <c r="U3010" s="2">
        <f t="shared" si="462"/>
        <v>4880271.2439076072</v>
      </c>
      <c r="V3010" s="3">
        <f t="shared" si="463"/>
        <v>9.2179487179487172</v>
      </c>
      <c r="W3010" s="3">
        <f t="shared" si="464"/>
        <v>6.1282051282051286</v>
      </c>
      <c r="X3010" s="2">
        <f t="shared" si="465"/>
        <v>295.25641025641028</v>
      </c>
      <c r="Y3010" s="3">
        <f t="shared" si="466"/>
        <v>6.1282051282051286</v>
      </c>
      <c r="Z3010" s="2">
        <f t="shared" si="467"/>
        <v>32.030598052851182</v>
      </c>
      <c r="AA3010" s="5">
        <f t="shared" si="468"/>
        <v>1.50418410041841</v>
      </c>
      <c r="AB3010" s="4">
        <f t="shared" si="469"/>
        <v>2.7873564102564103E-2</v>
      </c>
      <c r="AC3010">
        <v>3</v>
      </c>
      <c r="AD3010">
        <v>1</v>
      </c>
      <c r="AE3010">
        <v>1</v>
      </c>
      <c r="AF3010">
        <v>1</v>
      </c>
      <c r="AG3010">
        <v>1</v>
      </c>
      <c r="AH3010">
        <v>-0.65707320593646101</v>
      </c>
      <c r="AI3010">
        <v>-0.25021189346086897</v>
      </c>
    </row>
    <row r="3011" spans="1:35" x14ac:dyDescent="0.2">
      <c r="A3011" t="s">
        <v>3086</v>
      </c>
      <c r="B3011" s="1">
        <v>39448</v>
      </c>
      <c r="C3011" t="s">
        <v>58</v>
      </c>
      <c r="D3011" t="s">
        <v>47</v>
      </c>
      <c r="E3011" t="s">
        <v>80</v>
      </c>
      <c r="F3011" t="s">
        <v>68</v>
      </c>
      <c r="G3011" t="s">
        <v>40</v>
      </c>
      <c r="H3011" t="s">
        <v>50</v>
      </c>
      <c r="I3011" t="s">
        <v>42</v>
      </c>
      <c r="J3011" t="s">
        <v>51</v>
      </c>
      <c r="K3011" t="s">
        <v>51</v>
      </c>
      <c r="L3011" t="s">
        <v>60</v>
      </c>
      <c r="M3011">
        <v>130</v>
      </c>
      <c r="N3011">
        <v>755</v>
      </c>
      <c r="O3011">
        <v>111</v>
      </c>
      <c r="P3011">
        <v>24.67</v>
      </c>
      <c r="Q3011">
        <v>28</v>
      </c>
      <c r="R3011">
        <v>4480138</v>
      </c>
      <c r="S3011" s="6">
        <f t="shared" ref="S3011:S3074" si="470">(O3011*1000000)/N3011</f>
        <v>147019.86754966888</v>
      </c>
      <c r="T3011" s="6">
        <f t="shared" ref="T3011:T3074" si="471">(M3011*1000000)/N3011</f>
        <v>172185.43046357617</v>
      </c>
      <c r="U3011" s="2">
        <f t="shared" ref="U3011:U3074" si="472">(P3011*1000000000)/N3011</f>
        <v>32675496.688741721</v>
      </c>
      <c r="V3011" s="3">
        <f t="shared" ref="V3011:V3074" si="473">(O3011*1000000)/(Q3011*1000000)</f>
        <v>3.9642857142857144</v>
      </c>
      <c r="W3011" s="3">
        <f t="shared" ref="W3011:W3074" si="474">(M3011*1000000)/(Q3011*1000000)</f>
        <v>4.6428571428571432</v>
      </c>
      <c r="X3011" s="2">
        <f t="shared" ref="X3011:X3074" si="475">(P3011*1000000000)/(Q3011*1000000)</f>
        <v>881.07142857142856</v>
      </c>
      <c r="Y3011" s="3">
        <f t="shared" ref="Y3011:Y3074" si="476">(M3011*1000000)/(Q3011*1000000)</f>
        <v>4.6428571428571432</v>
      </c>
      <c r="Z3011" s="2">
        <f t="shared" ref="Z3011:Z3074" si="477">(P3011*1000000000)/(O3011*1000000)</f>
        <v>222.25225225225225</v>
      </c>
      <c r="AA3011" s="5">
        <f t="shared" ref="AA3011:AA3074" si="478">(O3011*1000000)/(M3011*1000000)</f>
        <v>0.85384615384615381</v>
      </c>
      <c r="AB3011" s="4">
        <f t="shared" ref="AB3011:AB3074" si="479">R3011/(Q3011*1000000)</f>
        <v>0.16000492857142856</v>
      </c>
      <c r="AC3011">
        <v>3</v>
      </c>
      <c r="AD3011">
        <v>1</v>
      </c>
      <c r="AE3011">
        <v>0</v>
      </c>
      <c r="AF3011">
        <v>4</v>
      </c>
      <c r="AG3011">
        <v>1</v>
      </c>
      <c r="AH3011">
        <v>-0.28783164686940599</v>
      </c>
      <c r="AI3011">
        <v>-0.16967808825713501</v>
      </c>
    </row>
    <row r="3012" spans="1:35" x14ac:dyDescent="0.2">
      <c r="A3012" t="s">
        <v>3087</v>
      </c>
      <c r="B3012" s="1">
        <v>37987</v>
      </c>
      <c r="C3012" t="s">
        <v>36</v>
      </c>
      <c r="D3012" t="s">
        <v>37</v>
      </c>
      <c r="E3012" t="s">
        <v>80</v>
      </c>
      <c r="F3012" t="s">
        <v>39</v>
      </c>
      <c r="G3012" t="s">
        <v>40</v>
      </c>
      <c r="H3012" t="s">
        <v>41</v>
      </c>
      <c r="I3012" t="s">
        <v>43</v>
      </c>
      <c r="J3012" t="s">
        <v>43</v>
      </c>
      <c r="K3012" t="s">
        <v>51</v>
      </c>
      <c r="L3012" t="s">
        <v>5077</v>
      </c>
      <c r="M3012">
        <v>372</v>
      </c>
      <c r="N3012">
        <v>4203</v>
      </c>
      <c r="O3012">
        <v>855</v>
      </c>
      <c r="P3012">
        <v>24.8</v>
      </c>
      <c r="Q3012">
        <v>47</v>
      </c>
      <c r="R3012">
        <v>4451368</v>
      </c>
      <c r="S3012" s="6">
        <f t="shared" si="470"/>
        <v>203426.12419700215</v>
      </c>
      <c r="T3012" s="6">
        <f t="shared" si="471"/>
        <v>88508.208422555312</v>
      </c>
      <c r="U3012" s="2">
        <f t="shared" si="472"/>
        <v>5900547.2281703549</v>
      </c>
      <c r="V3012" s="3">
        <f t="shared" si="473"/>
        <v>18.191489361702128</v>
      </c>
      <c r="W3012" s="3">
        <f t="shared" si="474"/>
        <v>7.9148936170212769</v>
      </c>
      <c r="X3012" s="2">
        <f t="shared" si="475"/>
        <v>527.65957446808511</v>
      </c>
      <c r="Y3012" s="3">
        <f t="shared" si="476"/>
        <v>7.9148936170212769</v>
      </c>
      <c r="Z3012" s="2">
        <f t="shared" si="477"/>
        <v>29.005847953216374</v>
      </c>
      <c r="AA3012" s="5">
        <f t="shared" si="478"/>
        <v>2.2983870967741935</v>
      </c>
      <c r="AB3012" s="4">
        <f t="shared" si="479"/>
        <v>9.4709957446808504E-2</v>
      </c>
      <c r="AC3012">
        <v>7</v>
      </c>
      <c r="AD3012">
        <v>1</v>
      </c>
      <c r="AE3012">
        <v>0</v>
      </c>
      <c r="AF3012">
        <v>4</v>
      </c>
      <c r="AG3012">
        <v>1</v>
      </c>
      <c r="AH3012">
        <v>-0.282785368479396</v>
      </c>
      <c r="AI3012">
        <v>-0.24687613873155301</v>
      </c>
    </row>
    <row r="3013" spans="1:35" x14ac:dyDescent="0.2">
      <c r="A3013" t="s">
        <v>3088</v>
      </c>
      <c r="B3013" s="1">
        <v>39814</v>
      </c>
      <c r="C3013" t="s">
        <v>89</v>
      </c>
      <c r="D3013" t="s">
        <v>63</v>
      </c>
      <c r="E3013" t="s">
        <v>80</v>
      </c>
      <c r="F3013" t="s">
        <v>54</v>
      </c>
      <c r="G3013" t="s">
        <v>55</v>
      </c>
      <c r="H3013" t="s">
        <v>41</v>
      </c>
      <c r="I3013" t="s">
        <v>43</v>
      </c>
      <c r="J3013" t="s">
        <v>51</v>
      </c>
      <c r="K3013" t="s">
        <v>42</v>
      </c>
      <c r="L3013" t="s">
        <v>78</v>
      </c>
      <c r="M3013">
        <v>175</v>
      </c>
      <c r="N3013">
        <v>3839</v>
      </c>
      <c r="O3013">
        <v>954</v>
      </c>
      <c r="P3013">
        <v>2.8</v>
      </c>
      <c r="Q3013">
        <v>18</v>
      </c>
      <c r="R3013">
        <v>660870</v>
      </c>
      <c r="S3013" s="6">
        <f t="shared" si="470"/>
        <v>248502.21411825996</v>
      </c>
      <c r="T3013" s="6">
        <f t="shared" si="471"/>
        <v>45584.787705131544</v>
      </c>
      <c r="U3013" s="2">
        <f t="shared" si="472"/>
        <v>729356.60328210471</v>
      </c>
      <c r="V3013" s="3">
        <f t="shared" si="473"/>
        <v>53</v>
      </c>
      <c r="W3013" s="3">
        <f t="shared" si="474"/>
        <v>9.7222222222222214</v>
      </c>
      <c r="X3013" s="2">
        <f t="shared" si="475"/>
        <v>155.55555555555554</v>
      </c>
      <c r="Y3013" s="3">
        <f t="shared" si="476"/>
        <v>9.7222222222222214</v>
      </c>
      <c r="Z3013" s="2">
        <f t="shared" si="477"/>
        <v>2.9350104821802936</v>
      </c>
      <c r="AA3013" s="5">
        <f t="shared" si="478"/>
        <v>5.4514285714285711</v>
      </c>
      <c r="AB3013" s="4">
        <f t="shared" si="479"/>
        <v>3.6714999999999998E-2</v>
      </c>
      <c r="AC3013">
        <v>5</v>
      </c>
      <c r="AD3013">
        <v>0</v>
      </c>
      <c r="AE3013">
        <v>1</v>
      </c>
      <c r="AF3013">
        <v>4</v>
      </c>
      <c r="AG3013">
        <v>1</v>
      </c>
      <c r="AH3013">
        <v>-9.3567997114939197E-2</v>
      </c>
      <c r="AI3013">
        <v>-0.26459440239186999</v>
      </c>
    </row>
    <row r="3014" spans="1:35" x14ac:dyDescent="0.2">
      <c r="A3014" t="s">
        <v>3089</v>
      </c>
      <c r="B3014" s="1">
        <v>42370</v>
      </c>
      <c r="C3014" t="s">
        <v>82</v>
      </c>
      <c r="D3014" t="s">
        <v>83</v>
      </c>
      <c r="E3014" t="s">
        <v>77</v>
      </c>
      <c r="F3014" t="s">
        <v>48</v>
      </c>
      <c r="G3014" t="s">
        <v>49</v>
      </c>
      <c r="H3014" t="s">
        <v>51</v>
      </c>
      <c r="I3014" t="s">
        <v>42</v>
      </c>
      <c r="J3014" t="s">
        <v>51</v>
      </c>
      <c r="K3014" t="s">
        <v>43</v>
      </c>
      <c r="L3014" t="s">
        <v>44</v>
      </c>
      <c r="M3014">
        <v>151</v>
      </c>
      <c r="N3014">
        <v>2135</v>
      </c>
      <c r="O3014">
        <v>85</v>
      </c>
      <c r="P3014">
        <v>30.56</v>
      </c>
      <c r="Q3014">
        <v>21</v>
      </c>
      <c r="R3014">
        <v>3466127</v>
      </c>
      <c r="S3014" s="6">
        <f t="shared" si="470"/>
        <v>39812.646370023416</v>
      </c>
      <c r="T3014" s="6">
        <f t="shared" si="471"/>
        <v>70725.995316159257</v>
      </c>
      <c r="U3014" s="2">
        <f t="shared" si="472"/>
        <v>14313817.330210773</v>
      </c>
      <c r="V3014" s="3">
        <f t="shared" si="473"/>
        <v>4.0476190476190474</v>
      </c>
      <c r="W3014" s="3">
        <f t="shared" si="474"/>
        <v>7.1904761904761907</v>
      </c>
      <c r="X3014" s="2">
        <f t="shared" si="475"/>
        <v>1455.2380952380952</v>
      </c>
      <c r="Y3014" s="3">
        <f t="shared" si="476"/>
        <v>7.1904761904761907</v>
      </c>
      <c r="Z3014" s="2">
        <f t="shared" si="477"/>
        <v>359.52941176470586</v>
      </c>
      <c r="AA3014" s="5">
        <f t="shared" si="478"/>
        <v>0.5629139072847682</v>
      </c>
      <c r="AB3014" s="4">
        <f t="shared" si="479"/>
        <v>0.16505366666666665</v>
      </c>
      <c r="AC3014">
        <v>9</v>
      </c>
      <c r="AD3014">
        <v>0</v>
      </c>
      <c r="AE3014">
        <v>0</v>
      </c>
      <c r="AF3014">
        <v>4</v>
      </c>
      <c r="AG3014">
        <v>1</v>
      </c>
      <c r="AH3014">
        <v>-8.3368951159142002E-2</v>
      </c>
      <c r="AI3014">
        <v>-0.25723967995073799</v>
      </c>
    </row>
    <row r="3015" spans="1:35" x14ac:dyDescent="0.2">
      <c r="A3015" t="s">
        <v>3090</v>
      </c>
      <c r="B3015" s="1">
        <v>36892</v>
      </c>
      <c r="C3015" t="s">
        <v>46</v>
      </c>
      <c r="D3015" t="s">
        <v>47</v>
      </c>
      <c r="E3015" t="s">
        <v>80</v>
      </c>
      <c r="F3015" t="s">
        <v>65</v>
      </c>
      <c r="G3015" t="s">
        <v>40</v>
      </c>
      <c r="H3015" t="s">
        <v>50</v>
      </c>
      <c r="I3015" t="s">
        <v>42</v>
      </c>
      <c r="J3015" t="s">
        <v>51</v>
      </c>
      <c r="K3015" t="s">
        <v>43</v>
      </c>
      <c r="L3015" t="s">
        <v>60</v>
      </c>
      <c r="M3015">
        <v>231</v>
      </c>
      <c r="N3015">
        <v>74</v>
      </c>
      <c r="O3015">
        <v>20</v>
      </c>
      <c r="P3015">
        <v>35.43</v>
      </c>
      <c r="Q3015">
        <v>80</v>
      </c>
      <c r="R3015">
        <v>3804434</v>
      </c>
      <c r="S3015" s="6">
        <f t="shared" si="470"/>
        <v>270270.2702702703</v>
      </c>
      <c r="T3015" s="6">
        <f t="shared" si="471"/>
        <v>3121621.6216216218</v>
      </c>
      <c r="U3015" s="2">
        <f t="shared" si="472"/>
        <v>478783783.78378379</v>
      </c>
      <c r="V3015" s="3">
        <f t="shared" si="473"/>
        <v>0.25</v>
      </c>
      <c r="W3015" s="3">
        <f t="shared" si="474"/>
        <v>2.8875000000000002</v>
      </c>
      <c r="X3015" s="2">
        <f t="shared" si="475"/>
        <v>442.875</v>
      </c>
      <c r="Y3015" s="3">
        <f t="shared" si="476"/>
        <v>2.8875000000000002</v>
      </c>
      <c r="Z3015" s="2">
        <f t="shared" si="477"/>
        <v>1771.5</v>
      </c>
      <c r="AA3015" s="5">
        <f t="shared" si="478"/>
        <v>8.6580086580086577E-2</v>
      </c>
      <c r="AB3015" s="4">
        <f t="shared" si="479"/>
        <v>4.7555424999999998E-2</v>
      </c>
      <c r="AC3015">
        <v>5</v>
      </c>
      <c r="AD3015">
        <v>1</v>
      </c>
      <c r="AE3015">
        <v>0</v>
      </c>
      <c r="AF3015">
        <v>1</v>
      </c>
      <c r="AG3015">
        <v>1</v>
      </c>
      <c r="AH3015">
        <v>-0.711788857007151</v>
      </c>
      <c r="AI3015" s="2">
        <v>1739309858959210</v>
      </c>
    </row>
    <row r="3016" spans="1:35" x14ac:dyDescent="0.2">
      <c r="A3016" t="s">
        <v>3091</v>
      </c>
      <c r="B3016" s="1">
        <v>42370</v>
      </c>
      <c r="C3016" t="s">
        <v>89</v>
      </c>
      <c r="D3016" t="s">
        <v>63</v>
      </c>
      <c r="E3016" t="s">
        <v>67</v>
      </c>
      <c r="F3016" t="s">
        <v>48</v>
      </c>
      <c r="G3016" t="s">
        <v>49</v>
      </c>
      <c r="H3016" t="s">
        <v>50</v>
      </c>
      <c r="I3016" t="s">
        <v>43</v>
      </c>
      <c r="J3016" t="s">
        <v>43</v>
      </c>
      <c r="K3016" t="s">
        <v>43</v>
      </c>
      <c r="L3016" t="s">
        <v>78</v>
      </c>
      <c r="M3016">
        <v>375</v>
      </c>
      <c r="N3016">
        <v>849</v>
      </c>
      <c r="O3016">
        <v>592</v>
      </c>
      <c r="P3016">
        <v>47.6</v>
      </c>
      <c r="Q3016">
        <v>67</v>
      </c>
      <c r="R3016">
        <v>2018443</v>
      </c>
      <c r="S3016" s="6">
        <f t="shared" si="470"/>
        <v>697290.93050647818</v>
      </c>
      <c r="T3016" s="6">
        <f t="shared" si="471"/>
        <v>441696.11307420494</v>
      </c>
      <c r="U3016" s="2">
        <f t="shared" si="472"/>
        <v>56065959.952885747</v>
      </c>
      <c r="V3016" s="3">
        <f t="shared" si="473"/>
        <v>8.8358208955223887</v>
      </c>
      <c r="W3016" s="3">
        <f t="shared" si="474"/>
        <v>5.5970149253731343</v>
      </c>
      <c r="X3016" s="2">
        <f t="shared" si="475"/>
        <v>710.44776119402979</v>
      </c>
      <c r="Y3016" s="3">
        <f t="shared" si="476"/>
        <v>5.5970149253731343</v>
      </c>
      <c r="Z3016" s="2">
        <f t="shared" si="477"/>
        <v>80.405405405405403</v>
      </c>
      <c r="AA3016" s="5">
        <f t="shared" si="478"/>
        <v>1.5786666666666667</v>
      </c>
      <c r="AB3016" s="4">
        <f t="shared" si="479"/>
        <v>3.0126014925373135E-2</v>
      </c>
      <c r="AC3016">
        <v>9</v>
      </c>
      <c r="AD3016">
        <v>0</v>
      </c>
      <c r="AE3016">
        <v>1</v>
      </c>
      <c r="AF3016">
        <v>1</v>
      </c>
      <c r="AG3016">
        <v>1</v>
      </c>
      <c r="AH3016">
        <v>-0.565395770537783</v>
      </c>
      <c r="AI3016">
        <v>5.0912135829881203E-2</v>
      </c>
    </row>
    <row r="3017" spans="1:35" x14ac:dyDescent="0.2">
      <c r="A3017" t="s">
        <v>3092</v>
      </c>
      <c r="B3017" s="1">
        <v>42736</v>
      </c>
      <c r="C3017" t="s">
        <v>82</v>
      </c>
      <c r="D3017" t="s">
        <v>83</v>
      </c>
      <c r="E3017" t="s">
        <v>59</v>
      </c>
      <c r="F3017" t="s">
        <v>48</v>
      </c>
      <c r="G3017" t="s">
        <v>49</v>
      </c>
      <c r="H3017" t="s">
        <v>41</v>
      </c>
      <c r="I3017" t="s">
        <v>43</v>
      </c>
      <c r="J3017" t="s">
        <v>43</v>
      </c>
      <c r="K3017" t="s">
        <v>43</v>
      </c>
      <c r="L3017" t="s">
        <v>78</v>
      </c>
      <c r="M3017">
        <v>464</v>
      </c>
      <c r="N3017">
        <v>4217</v>
      </c>
      <c r="O3017">
        <v>972</v>
      </c>
      <c r="P3017">
        <v>34.090000000000003</v>
      </c>
      <c r="Q3017">
        <v>48</v>
      </c>
      <c r="R3017">
        <v>2933587</v>
      </c>
      <c r="S3017" s="6">
        <f t="shared" si="470"/>
        <v>230495.61299502014</v>
      </c>
      <c r="T3017" s="6">
        <f t="shared" si="471"/>
        <v>110030.82760256107</v>
      </c>
      <c r="U3017" s="2">
        <f t="shared" si="472"/>
        <v>8083945.9331278168</v>
      </c>
      <c r="V3017" s="3">
        <f t="shared" si="473"/>
        <v>20.25</v>
      </c>
      <c r="W3017" s="3">
        <f t="shared" si="474"/>
        <v>9.6666666666666661</v>
      </c>
      <c r="X3017" s="2">
        <f t="shared" si="475"/>
        <v>710.20833333333337</v>
      </c>
      <c r="Y3017" s="3">
        <f t="shared" si="476"/>
        <v>9.6666666666666661</v>
      </c>
      <c r="Z3017" s="2">
        <f t="shared" si="477"/>
        <v>35.072016460905353</v>
      </c>
      <c r="AA3017" s="5">
        <f t="shared" si="478"/>
        <v>2.0948275862068964</v>
      </c>
      <c r="AB3017" s="4">
        <f t="shared" si="479"/>
        <v>6.111639583333333E-2</v>
      </c>
      <c r="AC3017">
        <v>9</v>
      </c>
      <c r="AD3017">
        <v>1</v>
      </c>
      <c r="AE3017">
        <v>0</v>
      </c>
      <c r="AF3017">
        <v>4</v>
      </c>
      <c r="AG3017">
        <v>1</v>
      </c>
      <c r="AH3017">
        <v>-0.25519191961634502</v>
      </c>
      <c r="AI3017">
        <v>-0.230090559049415</v>
      </c>
    </row>
    <row r="3018" spans="1:35" x14ac:dyDescent="0.2">
      <c r="A3018" t="s">
        <v>3093</v>
      </c>
      <c r="B3018" s="1">
        <v>42736</v>
      </c>
      <c r="C3018" t="s">
        <v>58</v>
      </c>
      <c r="D3018" t="s">
        <v>47</v>
      </c>
      <c r="E3018" t="s">
        <v>64</v>
      </c>
      <c r="F3018" t="s">
        <v>65</v>
      </c>
      <c r="G3018" t="s">
        <v>40</v>
      </c>
      <c r="H3018" t="s">
        <v>50</v>
      </c>
      <c r="I3018" t="s">
        <v>42</v>
      </c>
      <c r="J3018" t="s">
        <v>51</v>
      </c>
      <c r="K3018" t="s">
        <v>43</v>
      </c>
      <c r="L3018" t="s">
        <v>60</v>
      </c>
      <c r="M3018">
        <v>131</v>
      </c>
      <c r="N3018">
        <v>877</v>
      </c>
      <c r="O3018">
        <v>184</v>
      </c>
      <c r="P3018">
        <v>35.020000000000003</v>
      </c>
      <c r="Q3018">
        <v>8</v>
      </c>
      <c r="R3018">
        <v>293801</v>
      </c>
      <c r="S3018" s="6">
        <f t="shared" si="470"/>
        <v>209806.15735461802</v>
      </c>
      <c r="T3018" s="6">
        <f t="shared" si="471"/>
        <v>149372.86202964652</v>
      </c>
      <c r="U3018" s="2">
        <f t="shared" si="472"/>
        <v>39931584.948688708</v>
      </c>
      <c r="V3018" s="3">
        <f t="shared" si="473"/>
        <v>23</v>
      </c>
      <c r="W3018" s="3">
        <f t="shared" si="474"/>
        <v>16.375</v>
      </c>
      <c r="X3018" s="2">
        <f t="shared" si="475"/>
        <v>4377.5</v>
      </c>
      <c r="Y3018" s="3">
        <f t="shared" si="476"/>
        <v>16.375</v>
      </c>
      <c r="Z3018" s="2">
        <f t="shared" si="477"/>
        <v>190.32608695652175</v>
      </c>
      <c r="AA3018" s="5">
        <f t="shared" si="478"/>
        <v>1.4045801526717556</v>
      </c>
      <c r="AB3018" s="4">
        <f t="shared" si="479"/>
        <v>3.6725124999999997E-2</v>
      </c>
      <c r="AC3018">
        <v>9</v>
      </c>
      <c r="AD3018">
        <v>0</v>
      </c>
      <c r="AE3018">
        <v>1</v>
      </c>
      <c r="AF3018">
        <v>4</v>
      </c>
      <c r="AG3018">
        <v>1</v>
      </c>
      <c r="AH3018">
        <v>0.61153568302385697</v>
      </c>
      <c r="AI3018">
        <v>-0.14411717115855099</v>
      </c>
    </row>
    <row r="3019" spans="1:35" x14ac:dyDescent="0.2">
      <c r="A3019" t="s">
        <v>3094</v>
      </c>
      <c r="B3019" s="1">
        <v>41275</v>
      </c>
      <c r="C3019" t="s">
        <v>73</v>
      </c>
      <c r="D3019" t="s">
        <v>74</v>
      </c>
      <c r="E3019" t="s">
        <v>64</v>
      </c>
      <c r="F3019" t="s">
        <v>65</v>
      </c>
      <c r="G3019" t="s">
        <v>40</v>
      </c>
      <c r="H3019" t="s">
        <v>51</v>
      </c>
      <c r="I3019" t="s">
        <v>42</v>
      </c>
      <c r="J3019" t="s">
        <v>43</v>
      </c>
      <c r="K3019" t="s">
        <v>51</v>
      </c>
      <c r="L3019" t="s">
        <v>44</v>
      </c>
      <c r="M3019">
        <v>270</v>
      </c>
      <c r="N3019">
        <v>1633</v>
      </c>
      <c r="O3019">
        <v>79</v>
      </c>
      <c r="P3019">
        <v>24.72</v>
      </c>
      <c r="Q3019">
        <v>32</v>
      </c>
      <c r="R3019">
        <v>2830478</v>
      </c>
      <c r="S3019" s="6">
        <f t="shared" si="470"/>
        <v>48377.219840783837</v>
      </c>
      <c r="T3019" s="6">
        <f t="shared" si="471"/>
        <v>165339.86527862831</v>
      </c>
      <c r="U3019" s="2">
        <f t="shared" si="472"/>
        <v>15137783.221065523</v>
      </c>
      <c r="V3019" s="3">
        <f t="shared" si="473"/>
        <v>2.46875</v>
      </c>
      <c r="W3019" s="3">
        <f t="shared" si="474"/>
        <v>8.4375</v>
      </c>
      <c r="X3019" s="2">
        <f t="shared" si="475"/>
        <v>772.5</v>
      </c>
      <c r="Y3019" s="3">
        <f t="shared" si="476"/>
        <v>8.4375</v>
      </c>
      <c r="Z3019" s="2">
        <f t="shared" si="477"/>
        <v>312.91139240506328</v>
      </c>
      <c r="AA3019" s="5">
        <f t="shared" si="478"/>
        <v>0.29259259259259257</v>
      </c>
      <c r="AB3019" s="4">
        <f t="shared" si="479"/>
        <v>8.8452437499999995E-2</v>
      </c>
      <c r="AC3019">
        <v>7</v>
      </c>
      <c r="AD3019">
        <v>0</v>
      </c>
      <c r="AE3019">
        <v>0</v>
      </c>
      <c r="AF3019">
        <v>4</v>
      </c>
      <c r="AG3019">
        <v>1</v>
      </c>
      <c r="AH3019">
        <v>-0.41247457158252698</v>
      </c>
      <c r="AI3019">
        <v>-0.22456779117755801</v>
      </c>
    </row>
    <row r="3020" spans="1:35" x14ac:dyDescent="0.2">
      <c r="A3020" t="s">
        <v>3095</v>
      </c>
      <c r="B3020" s="1">
        <v>43466</v>
      </c>
      <c r="C3020" t="s">
        <v>89</v>
      </c>
      <c r="D3020" t="s">
        <v>63</v>
      </c>
      <c r="E3020" t="s">
        <v>71</v>
      </c>
      <c r="F3020" t="s">
        <v>68</v>
      </c>
      <c r="G3020" t="s">
        <v>40</v>
      </c>
      <c r="H3020" t="s">
        <v>41</v>
      </c>
      <c r="I3020" t="s">
        <v>42</v>
      </c>
      <c r="J3020" t="s">
        <v>42</v>
      </c>
      <c r="K3020" t="s">
        <v>42</v>
      </c>
      <c r="L3020" t="s">
        <v>56</v>
      </c>
      <c r="M3020">
        <v>82</v>
      </c>
      <c r="N3020">
        <v>3012</v>
      </c>
      <c r="O3020">
        <v>183</v>
      </c>
      <c r="P3020">
        <v>6.84</v>
      </c>
      <c r="Q3020">
        <v>70</v>
      </c>
      <c r="R3020">
        <v>4765204</v>
      </c>
      <c r="S3020" s="6">
        <f t="shared" si="470"/>
        <v>60756.972111553783</v>
      </c>
      <c r="T3020" s="6">
        <f t="shared" si="471"/>
        <v>27224.435590969457</v>
      </c>
      <c r="U3020" s="2">
        <f t="shared" si="472"/>
        <v>2270916.3346613548</v>
      </c>
      <c r="V3020" s="3">
        <f t="shared" si="473"/>
        <v>2.6142857142857143</v>
      </c>
      <c r="W3020" s="3">
        <f t="shared" si="474"/>
        <v>1.1714285714285715</v>
      </c>
      <c r="X3020" s="2">
        <f t="shared" si="475"/>
        <v>97.714285714285708</v>
      </c>
      <c r="Y3020" s="3">
        <f t="shared" si="476"/>
        <v>1.1714285714285715</v>
      </c>
      <c r="Z3020" s="2">
        <f t="shared" si="477"/>
        <v>37.377049180327866</v>
      </c>
      <c r="AA3020" s="5">
        <f t="shared" si="478"/>
        <v>2.2317073170731709</v>
      </c>
      <c r="AB3020" s="4">
        <f t="shared" si="479"/>
        <v>6.8074342857142853E-2</v>
      </c>
      <c r="AC3020">
        <v>6</v>
      </c>
      <c r="AD3020">
        <v>0</v>
      </c>
      <c r="AE3020">
        <v>0</v>
      </c>
      <c r="AF3020">
        <v>1</v>
      </c>
      <c r="AG3020">
        <v>1</v>
      </c>
      <c r="AH3020">
        <v>-0.80642968188236797</v>
      </c>
      <c r="AI3020">
        <v>-0.292908329790387</v>
      </c>
    </row>
    <row r="3021" spans="1:35" x14ac:dyDescent="0.2">
      <c r="A3021" t="s">
        <v>3096</v>
      </c>
      <c r="B3021" s="1">
        <v>37622</v>
      </c>
      <c r="C3021" t="s">
        <v>89</v>
      </c>
      <c r="D3021" t="s">
        <v>63</v>
      </c>
      <c r="E3021" t="s">
        <v>71</v>
      </c>
      <c r="F3021" t="s">
        <v>54</v>
      </c>
      <c r="G3021" t="s">
        <v>55</v>
      </c>
      <c r="H3021" t="s">
        <v>41</v>
      </c>
      <c r="I3021" t="s">
        <v>51</v>
      </c>
      <c r="J3021" t="s">
        <v>43</v>
      </c>
      <c r="K3021" t="s">
        <v>42</v>
      </c>
      <c r="L3021" t="s">
        <v>44</v>
      </c>
      <c r="M3021">
        <v>334</v>
      </c>
      <c r="N3021">
        <v>4986</v>
      </c>
      <c r="O3021">
        <v>439</v>
      </c>
      <c r="P3021">
        <v>6.88</v>
      </c>
      <c r="Q3021">
        <v>80</v>
      </c>
      <c r="R3021">
        <v>245204</v>
      </c>
      <c r="S3021" s="6">
        <f t="shared" si="470"/>
        <v>88046.530284797438</v>
      </c>
      <c r="T3021" s="6">
        <f t="shared" si="471"/>
        <v>66987.565182511025</v>
      </c>
      <c r="U3021" s="2">
        <f t="shared" si="472"/>
        <v>1379863.6181307661</v>
      </c>
      <c r="V3021" s="3">
        <f t="shared" si="473"/>
        <v>5.4874999999999998</v>
      </c>
      <c r="W3021" s="3">
        <f t="shared" si="474"/>
        <v>4.1749999999999998</v>
      </c>
      <c r="X3021" s="2">
        <f t="shared" si="475"/>
        <v>86</v>
      </c>
      <c r="Y3021" s="3">
        <f t="shared" si="476"/>
        <v>4.1749999999999998</v>
      </c>
      <c r="Z3021" s="2">
        <f t="shared" si="477"/>
        <v>15.671981776765376</v>
      </c>
      <c r="AA3021" s="5">
        <f t="shared" si="478"/>
        <v>1.3143712574850299</v>
      </c>
      <c r="AB3021" s="4">
        <f t="shared" si="479"/>
        <v>3.0650500000000002E-3</v>
      </c>
      <c r="AC3021">
        <v>9</v>
      </c>
      <c r="AD3021">
        <v>1</v>
      </c>
      <c r="AE3021">
        <v>0</v>
      </c>
      <c r="AF3021">
        <v>1</v>
      </c>
      <c r="AG3021">
        <v>1</v>
      </c>
      <c r="AH3021">
        <v>-0.86570454401351604</v>
      </c>
      <c r="AI3021">
        <v>-0.277297193603602</v>
      </c>
    </row>
    <row r="3022" spans="1:35" x14ac:dyDescent="0.2">
      <c r="A3022" t="s">
        <v>3097</v>
      </c>
      <c r="B3022" s="1">
        <v>43831</v>
      </c>
      <c r="C3022" t="s">
        <v>70</v>
      </c>
      <c r="D3022" t="s">
        <v>63</v>
      </c>
      <c r="E3022" t="s">
        <v>75</v>
      </c>
      <c r="F3022" t="s">
        <v>39</v>
      </c>
      <c r="G3022" t="s">
        <v>40</v>
      </c>
      <c r="H3022" t="s">
        <v>51</v>
      </c>
      <c r="I3022" t="s">
        <v>43</v>
      </c>
      <c r="J3022" t="s">
        <v>43</v>
      </c>
      <c r="K3022" t="s">
        <v>43</v>
      </c>
      <c r="L3022" t="s">
        <v>5077</v>
      </c>
      <c r="M3022">
        <v>328</v>
      </c>
      <c r="N3022">
        <v>1608</v>
      </c>
      <c r="O3022">
        <v>730</v>
      </c>
      <c r="P3022">
        <v>47.08</v>
      </c>
      <c r="Q3022">
        <v>18</v>
      </c>
      <c r="R3022">
        <v>3630900</v>
      </c>
      <c r="S3022" s="6">
        <f t="shared" si="470"/>
        <v>453980.09950248757</v>
      </c>
      <c r="T3022" s="6">
        <f t="shared" si="471"/>
        <v>203980.09950248757</v>
      </c>
      <c r="U3022" s="2">
        <f t="shared" si="472"/>
        <v>29278606.965174131</v>
      </c>
      <c r="V3022" s="3">
        <f t="shared" si="473"/>
        <v>40.555555555555557</v>
      </c>
      <c r="W3022" s="3">
        <f t="shared" si="474"/>
        <v>18.222222222222221</v>
      </c>
      <c r="X3022" s="2">
        <f t="shared" si="475"/>
        <v>2615.5555555555557</v>
      </c>
      <c r="Y3022" s="3">
        <f t="shared" si="476"/>
        <v>18.222222222222221</v>
      </c>
      <c r="Z3022" s="2">
        <f t="shared" si="477"/>
        <v>64.493150684931507</v>
      </c>
      <c r="AA3022" s="5">
        <f t="shared" si="478"/>
        <v>2.225609756097561</v>
      </c>
      <c r="AB3022" s="4">
        <f t="shared" si="479"/>
        <v>0.20171666666666666</v>
      </c>
      <c r="AC3022">
        <v>7</v>
      </c>
      <c r="AD3022">
        <v>1</v>
      </c>
      <c r="AE3022">
        <v>1</v>
      </c>
      <c r="AF3022">
        <v>4</v>
      </c>
      <c r="AG3022">
        <v>1</v>
      </c>
      <c r="AH3022">
        <v>0.95555033753454899</v>
      </c>
      <c r="AI3022">
        <v>-0.125298308477515</v>
      </c>
    </row>
    <row r="3023" spans="1:35" x14ac:dyDescent="0.2">
      <c r="A3023" t="s">
        <v>3098</v>
      </c>
      <c r="B3023" s="1">
        <v>42736</v>
      </c>
      <c r="C3023" t="s">
        <v>73</v>
      </c>
      <c r="D3023" t="s">
        <v>74</v>
      </c>
      <c r="E3023" t="s">
        <v>59</v>
      </c>
      <c r="F3023" t="s">
        <v>48</v>
      </c>
      <c r="G3023" t="s">
        <v>49</v>
      </c>
      <c r="H3023" t="s">
        <v>50</v>
      </c>
      <c r="I3023" t="s">
        <v>43</v>
      </c>
      <c r="J3023" t="s">
        <v>42</v>
      </c>
      <c r="K3023" t="s">
        <v>43</v>
      </c>
      <c r="L3023" t="s">
        <v>60</v>
      </c>
      <c r="M3023">
        <v>118</v>
      </c>
      <c r="N3023">
        <v>986</v>
      </c>
      <c r="O3023">
        <v>783</v>
      </c>
      <c r="P3023">
        <v>26.34</v>
      </c>
      <c r="Q3023">
        <v>47</v>
      </c>
      <c r="R3023">
        <v>4218189</v>
      </c>
      <c r="S3023" s="6">
        <f t="shared" si="470"/>
        <v>794117.6470588235</v>
      </c>
      <c r="T3023" s="6">
        <f t="shared" si="471"/>
        <v>119675.45638945233</v>
      </c>
      <c r="U3023" s="2">
        <f t="shared" si="472"/>
        <v>26713995.943204869</v>
      </c>
      <c r="V3023" s="3">
        <f t="shared" si="473"/>
        <v>16.659574468085108</v>
      </c>
      <c r="W3023" s="3">
        <f t="shared" si="474"/>
        <v>2.5106382978723403</v>
      </c>
      <c r="X3023" s="2">
        <f t="shared" si="475"/>
        <v>560.42553191489367</v>
      </c>
      <c r="Y3023" s="3">
        <f t="shared" si="476"/>
        <v>2.5106382978723403</v>
      </c>
      <c r="Z3023" s="2">
        <f t="shared" si="477"/>
        <v>33.639846743295017</v>
      </c>
      <c r="AA3023" s="5">
        <f t="shared" si="478"/>
        <v>6.6355932203389827</v>
      </c>
      <c r="AB3023" s="4">
        <f t="shared" si="479"/>
        <v>8.9748702127659577E-2</v>
      </c>
      <c r="AC3023">
        <v>3</v>
      </c>
      <c r="AD3023">
        <v>0</v>
      </c>
      <c r="AE3023">
        <v>0</v>
      </c>
      <c r="AF3023">
        <v>1</v>
      </c>
      <c r="AG3023">
        <v>1</v>
      </c>
      <c r="AH3023">
        <v>-0.44068123107533402</v>
      </c>
      <c r="AI3023">
        <v>-9.9362405949633997E-2</v>
      </c>
    </row>
    <row r="3024" spans="1:35" x14ac:dyDescent="0.2">
      <c r="A3024" t="s">
        <v>3099</v>
      </c>
      <c r="B3024" s="1">
        <v>39814</v>
      </c>
      <c r="C3024" t="s">
        <v>103</v>
      </c>
      <c r="D3024" t="s">
        <v>47</v>
      </c>
      <c r="E3024" t="s">
        <v>67</v>
      </c>
      <c r="F3024" t="s">
        <v>48</v>
      </c>
      <c r="G3024" t="s">
        <v>49</v>
      </c>
      <c r="H3024" t="s">
        <v>41</v>
      </c>
      <c r="I3024" t="s">
        <v>43</v>
      </c>
      <c r="J3024" t="s">
        <v>43</v>
      </c>
      <c r="K3024" t="s">
        <v>51</v>
      </c>
      <c r="L3024" t="s">
        <v>78</v>
      </c>
      <c r="M3024">
        <v>295</v>
      </c>
      <c r="N3024">
        <v>2943</v>
      </c>
      <c r="O3024">
        <v>878</v>
      </c>
      <c r="P3024">
        <v>24.81</v>
      </c>
      <c r="Q3024">
        <v>8</v>
      </c>
      <c r="R3024">
        <v>770306</v>
      </c>
      <c r="S3024" s="6">
        <f t="shared" si="470"/>
        <v>298335.03227998642</v>
      </c>
      <c r="T3024" s="6">
        <f t="shared" si="471"/>
        <v>100237.85253143052</v>
      </c>
      <c r="U3024" s="2">
        <f t="shared" si="472"/>
        <v>8430173.2925586142</v>
      </c>
      <c r="V3024" s="3">
        <f t="shared" si="473"/>
        <v>109.75</v>
      </c>
      <c r="W3024" s="3">
        <f t="shared" si="474"/>
        <v>36.875</v>
      </c>
      <c r="X3024" s="2">
        <f t="shared" si="475"/>
        <v>3101.25</v>
      </c>
      <c r="Y3024" s="3">
        <f t="shared" si="476"/>
        <v>36.875</v>
      </c>
      <c r="Z3024" s="2">
        <f t="shared" si="477"/>
        <v>28.257403189066061</v>
      </c>
      <c r="AA3024" s="5">
        <f t="shared" si="478"/>
        <v>2.9762711864406781</v>
      </c>
      <c r="AB3024" s="4">
        <f t="shared" si="479"/>
        <v>9.6288250000000006E-2</v>
      </c>
      <c r="AC3024">
        <v>1</v>
      </c>
      <c r="AD3024">
        <v>0</v>
      </c>
      <c r="AE3024">
        <v>0</v>
      </c>
      <c r="AF3024">
        <v>4</v>
      </c>
      <c r="AG3024">
        <v>1</v>
      </c>
      <c r="AH3024" s="2">
        <v>1.86409594721152E+16</v>
      </c>
      <c r="AI3024">
        <v>-0.22804259422616699</v>
      </c>
    </row>
    <row r="3025" spans="1:35" x14ac:dyDescent="0.2">
      <c r="A3025" t="s">
        <v>3100</v>
      </c>
      <c r="B3025" s="1">
        <v>40909</v>
      </c>
      <c r="C3025" t="s">
        <v>70</v>
      </c>
      <c r="D3025" t="s">
        <v>63</v>
      </c>
      <c r="E3025" t="s">
        <v>67</v>
      </c>
      <c r="F3025" t="s">
        <v>54</v>
      </c>
      <c r="G3025" t="s">
        <v>55</v>
      </c>
      <c r="H3025" t="s">
        <v>41</v>
      </c>
      <c r="I3025" t="s">
        <v>51</v>
      </c>
      <c r="J3025" t="s">
        <v>43</v>
      </c>
      <c r="K3025" t="s">
        <v>43</v>
      </c>
      <c r="L3025" t="s">
        <v>44</v>
      </c>
      <c r="M3025">
        <v>460</v>
      </c>
      <c r="N3025">
        <v>4226</v>
      </c>
      <c r="O3025">
        <v>469</v>
      </c>
      <c r="P3025">
        <v>45.17</v>
      </c>
      <c r="Q3025">
        <v>14</v>
      </c>
      <c r="R3025">
        <v>3402131</v>
      </c>
      <c r="S3025" s="6">
        <f t="shared" si="470"/>
        <v>110979.64978703266</v>
      </c>
      <c r="T3025" s="6">
        <f t="shared" si="471"/>
        <v>108849.97633696167</v>
      </c>
      <c r="U3025" s="2">
        <f t="shared" si="472"/>
        <v>10688594.415522953</v>
      </c>
      <c r="V3025" s="3">
        <f t="shared" si="473"/>
        <v>33.5</v>
      </c>
      <c r="W3025" s="3">
        <f t="shared" si="474"/>
        <v>32.857142857142854</v>
      </c>
      <c r="X3025" s="2">
        <f t="shared" si="475"/>
        <v>3226.4285714285716</v>
      </c>
      <c r="Y3025" s="3">
        <f t="shared" si="476"/>
        <v>32.857142857142854</v>
      </c>
      <c r="Z3025" s="2">
        <f t="shared" si="477"/>
        <v>96.311300639658853</v>
      </c>
      <c r="AA3025" s="5">
        <f t="shared" si="478"/>
        <v>1.0195652173913043</v>
      </c>
      <c r="AB3025" s="4">
        <f t="shared" si="479"/>
        <v>0.24300935714285715</v>
      </c>
      <c r="AC3025">
        <v>8</v>
      </c>
      <c r="AD3025">
        <v>1</v>
      </c>
      <c r="AE3025">
        <v>0</v>
      </c>
      <c r="AF3025">
        <v>4</v>
      </c>
      <c r="AG3025">
        <v>1</v>
      </c>
      <c r="AH3025" s="2">
        <v>1.42881384639814E+16</v>
      </c>
      <c r="AI3025">
        <v>-0.24758898050262801</v>
      </c>
    </row>
    <row r="3026" spans="1:35" x14ac:dyDescent="0.2">
      <c r="A3026" t="s">
        <v>3101</v>
      </c>
      <c r="B3026" s="1">
        <v>41275</v>
      </c>
      <c r="C3026" t="s">
        <v>89</v>
      </c>
      <c r="D3026" t="s">
        <v>63</v>
      </c>
      <c r="E3026" t="s">
        <v>38</v>
      </c>
      <c r="F3026" t="s">
        <v>48</v>
      </c>
      <c r="G3026" t="s">
        <v>49</v>
      </c>
      <c r="H3026" t="s">
        <v>51</v>
      </c>
      <c r="I3026" t="s">
        <v>43</v>
      </c>
      <c r="J3026" t="s">
        <v>42</v>
      </c>
      <c r="K3026" t="s">
        <v>42</v>
      </c>
      <c r="L3026" t="s">
        <v>44</v>
      </c>
      <c r="M3026">
        <v>56</v>
      </c>
      <c r="N3026">
        <v>1284</v>
      </c>
      <c r="O3026">
        <v>533</v>
      </c>
      <c r="P3026">
        <v>4.67</v>
      </c>
      <c r="Q3026">
        <v>70</v>
      </c>
      <c r="R3026">
        <v>475011</v>
      </c>
      <c r="S3026" s="6">
        <f t="shared" si="470"/>
        <v>415109.03426791279</v>
      </c>
      <c r="T3026" s="6">
        <f t="shared" si="471"/>
        <v>43613.707165109037</v>
      </c>
      <c r="U3026" s="2">
        <f t="shared" si="472"/>
        <v>3637071.6510903426</v>
      </c>
      <c r="V3026" s="3">
        <f t="shared" si="473"/>
        <v>7.6142857142857139</v>
      </c>
      <c r="W3026" s="3">
        <f t="shared" si="474"/>
        <v>0.8</v>
      </c>
      <c r="X3026" s="2">
        <f t="shared" si="475"/>
        <v>66.714285714285708</v>
      </c>
      <c r="Y3026" s="3">
        <f t="shared" si="476"/>
        <v>0.8</v>
      </c>
      <c r="Z3026" s="2">
        <f t="shared" si="477"/>
        <v>8.7617260787992493</v>
      </c>
      <c r="AA3026" s="5">
        <f t="shared" si="478"/>
        <v>9.5178571428571423</v>
      </c>
      <c r="AB3026" s="4">
        <f t="shared" si="479"/>
        <v>6.785871428571429E-3</v>
      </c>
      <c r="AC3026">
        <v>6</v>
      </c>
      <c r="AD3026">
        <v>0</v>
      </c>
      <c r="AE3026">
        <v>0</v>
      </c>
      <c r="AF3026">
        <v>1</v>
      </c>
      <c r="AG3026">
        <v>1</v>
      </c>
      <c r="AH3026">
        <v>-0.92525004454351001</v>
      </c>
      <c r="AI3026">
        <v>-0.22634473860322499</v>
      </c>
    </row>
    <row r="3027" spans="1:35" x14ac:dyDescent="0.2">
      <c r="A3027" t="s">
        <v>3102</v>
      </c>
      <c r="B3027" s="1">
        <v>44562</v>
      </c>
      <c r="C3027" t="s">
        <v>89</v>
      </c>
      <c r="D3027" t="s">
        <v>63</v>
      </c>
      <c r="E3027" t="s">
        <v>125</v>
      </c>
      <c r="F3027" t="s">
        <v>48</v>
      </c>
      <c r="G3027" t="s">
        <v>49</v>
      </c>
      <c r="H3027" t="s">
        <v>41</v>
      </c>
      <c r="I3027" t="s">
        <v>43</v>
      </c>
      <c r="J3027" t="s">
        <v>42</v>
      </c>
      <c r="K3027" t="s">
        <v>42</v>
      </c>
      <c r="L3027" t="s">
        <v>56</v>
      </c>
      <c r="M3027">
        <v>64</v>
      </c>
      <c r="N3027">
        <v>3526</v>
      </c>
      <c r="O3027">
        <v>708</v>
      </c>
      <c r="P3027">
        <v>11.48</v>
      </c>
      <c r="Q3027">
        <v>5</v>
      </c>
      <c r="R3027">
        <v>3144516</v>
      </c>
      <c r="S3027" s="6">
        <f t="shared" si="470"/>
        <v>200794.10096426547</v>
      </c>
      <c r="T3027" s="6">
        <f t="shared" si="471"/>
        <v>18150.879183210436</v>
      </c>
      <c r="U3027" s="2">
        <f t="shared" si="472"/>
        <v>3255813.9534883723</v>
      </c>
      <c r="V3027" s="3">
        <f t="shared" si="473"/>
        <v>141.6</v>
      </c>
      <c r="W3027" s="3">
        <f t="shared" si="474"/>
        <v>12.8</v>
      </c>
      <c r="X3027" s="2">
        <f t="shared" si="475"/>
        <v>2296</v>
      </c>
      <c r="Y3027" s="3">
        <f t="shared" si="476"/>
        <v>12.8</v>
      </c>
      <c r="Z3027" s="2">
        <f t="shared" si="477"/>
        <v>16.214689265536723</v>
      </c>
      <c r="AA3027" s="5">
        <f t="shared" si="478"/>
        <v>11.0625</v>
      </c>
      <c r="AB3027" s="4">
        <f t="shared" si="479"/>
        <v>0.6289032</v>
      </c>
      <c r="AC3027">
        <v>3</v>
      </c>
      <c r="AD3027">
        <v>1</v>
      </c>
      <c r="AE3027">
        <v>0</v>
      </c>
      <c r="AF3027">
        <v>4</v>
      </c>
      <c r="AG3027">
        <v>1</v>
      </c>
      <c r="AH3027" s="2">
        <v>2.48654452814303E+16</v>
      </c>
      <c r="AI3027">
        <v>-0.29718484675172402</v>
      </c>
    </row>
    <row r="3028" spans="1:35" x14ac:dyDescent="0.2">
      <c r="A3028" t="s">
        <v>3103</v>
      </c>
      <c r="B3028" s="1">
        <v>38718</v>
      </c>
      <c r="C3028" t="s">
        <v>82</v>
      </c>
      <c r="D3028" t="s">
        <v>83</v>
      </c>
      <c r="E3028" t="s">
        <v>59</v>
      </c>
      <c r="F3028" t="s">
        <v>54</v>
      </c>
      <c r="G3028" t="s">
        <v>55</v>
      </c>
      <c r="H3028" t="s">
        <v>51</v>
      </c>
      <c r="I3028" t="s">
        <v>51</v>
      </c>
      <c r="J3028" t="s">
        <v>51</v>
      </c>
      <c r="K3028" t="s">
        <v>43</v>
      </c>
      <c r="L3028" t="s">
        <v>5077</v>
      </c>
      <c r="M3028">
        <v>159</v>
      </c>
      <c r="N3028">
        <v>1663</v>
      </c>
      <c r="O3028">
        <v>404</v>
      </c>
      <c r="P3028">
        <v>47.06</v>
      </c>
      <c r="Q3028">
        <v>78</v>
      </c>
      <c r="R3028">
        <v>4042</v>
      </c>
      <c r="S3028" s="6">
        <f t="shared" si="470"/>
        <v>242934.45580276608</v>
      </c>
      <c r="T3028" s="6">
        <f t="shared" si="471"/>
        <v>95610.342754058933</v>
      </c>
      <c r="U3028" s="2">
        <f t="shared" si="472"/>
        <v>28298256.163559832</v>
      </c>
      <c r="V3028" s="3">
        <f t="shared" si="473"/>
        <v>5.1794871794871797</v>
      </c>
      <c r="W3028" s="3">
        <f t="shared" si="474"/>
        <v>2.0384615384615383</v>
      </c>
      <c r="X3028" s="2">
        <f t="shared" si="475"/>
        <v>603.33333333333337</v>
      </c>
      <c r="Y3028" s="3">
        <f t="shared" si="476"/>
        <v>2.0384615384615383</v>
      </c>
      <c r="Z3028" s="2">
        <f t="shared" si="477"/>
        <v>116.48514851485149</v>
      </c>
      <c r="AA3028" s="5">
        <f t="shared" si="478"/>
        <v>2.540880503144654</v>
      </c>
      <c r="AB3028" s="4">
        <f t="shared" si="479"/>
        <v>5.1820512820512823E-5</v>
      </c>
      <c r="AC3028">
        <v>7</v>
      </c>
      <c r="AD3028">
        <v>0</v>
      </c>
      <c r="AE3028">
        <v>1</v>
      </c>
      <c r="AF3028">
        <v>1</v>
      </c>
      <c r="AG3028">
        <v>1</v>
      </c>
      <c r="AH3028">
        <v>-0.80205113125301897</v>
      </c>
      <c r="AI3028">
        <v>-0.181836793346524</v>
      </c>
    </row>
    <row r="3029" spans="1:35" x14ac:dyDescent="0.2">
      <c r="A3029" t="s">
        <v>3104</v>
      </c>
      <c r="B3029" s="1">
        <v>44197</v>
      </c>
      <c r="C3029" t="s">
        <v>89</v>
      </c>
      <c r="D3029" t="s">
        <v>63</v>
      </c>
      <c r="E3029" t="s">
        <v>80</v>
      </c>
      <c r="F3029" t="s">
        <v>39</v>
      </c>
      <c r="G3029" t="s">
        <v>40</v>
      </c>
      <c r="H3029" t="s">
        <v>50</v>
      </c>
      <c r="I3029" t="s">
        <v>51</v>
      </c>
      <c r="J3029" t="s">
        <v>51</v>
      </c>
      <c r="K3029" t="s">
        <v>51</v>
      </c>
      <c r="L3029" t="s">
        <v>44</v>
      </c>
      <c r="M3029">
        <v>128</v>
      </c>
      <c r="N3029">
        <v>213</v>
      </c>
      <c r="O3029">
        <v>255</v>
      </c>
      <c r="P3029">
        <v>16.73</v>
      </c>
      <c r="Q3029">
        <v>52</v>
      </c>
      <c r="R3029">
        <v>1230746</v>
      </c>
      <c r="S3029" s="6">
        <f t="shared" si="470"/>
        <v>1197183.0985915493</v>
      </c>
      <c r="T3029" s="6">
        <f t="shared" si="471"/>
        <v>600938.96713615023</v>
      </c>
      <c r="U3029" s="2">
        <f t="shared" si="472"/>
        <v>78544600.938967139</v>
      </c>
      <c r="V3029" s="3">
        <f t="shared" si="473"/>
        <v>4.9038461538461542</v>
      </c>
      <c r="W3029" s="3">
        <f t="shared" si="474"/>
        <v>2.4615384615384617</v>
      </c>
      <c r="X3029" s="2">
        <f t="shared" si="475"/>
        <v>321.73076923076923</v>
      </c>
      <c r="Y3029" s="3">
        <f t="shared" si="476"/>
        <v>2.4615384615384617</v>
      </c>
      <c r="Z3029" s="2">
        <f t="shared" si="477"/>
        <v>65.607843137254903</v>
      </c>
      <c r="AA3029" s="5">
        <f t="shared" si="478"/>
        <v>1.9921875</v>
      </c>
      <c r="AB3029" s="4">
        <f t="shared" si="479"/>
        <v>2.3668192307692307E-2</v>
      </c>
      <c r="AC3029">
        <v>8</v>
      </c>
      <c r="AD3029">
        <v>0</v>
      </c>
      <c r="AE3029">
        <v>0</v>
      </c>
      <c r="AF3029">
        <v>1</v>
      </c>
      <c r="AG3029">
        <v>1</v>
      </c>
      <c r="AH3029">
        <v>-0.803464205177427</v>
      </c>
      <c r="AI3029">
        <v>0.223114030179136</v>
      </c>
    </row>
    <row r="3030" spans="1:35" x14ac:dyDescent="0.2">
      <c r="A3030" t="s">
        <v>3105</v>
      </c>
      <c r="B3030" s="1">
        <v>41275</v>
      </c>
      <c r="C3030" t="s">
        <v>62</v>
      </c>
      <c r="D3030" t="s">
        <v>63</v>
      </c>
      <c r="E3030" t="s">
        <v>75</v>
      </c>
      <c r="F3030" t="s">
        <v>39</v>
      </c>
      <c r="G3030" t="s">
        <v>40</v>
      </c>
      <c r="H3030" t="s">
        <v>41</v>
      </c>
      <c r="I3030" t="s">
        <v>51</v>
      </c>
      <c r="J3030" t="s">
        <v>51</v>
      </c>
      <c r="K3030" t="s">
        <v>43</v>
      </c>
      <c r="L3030" t="s">
        <v>56</v>
      </c>
      <c r="M3030">
        <v>224</v>
      </c>
      <c r="N3030">
        <v>4603</v>
      </c>
      <c r="O3030">
        <v>397</v>
      </c>
      <c r="P3030">
        <v>33.840000000000003</v>
      </c>
      <c r="Q3030">
        <v>54</v>
      </c>
      <c r="R3030">
        <v>367414</v>
      </c>
      <c r="S3030" s="6">
        <f t="shared" si="470"/>
        <v>86248.099065826638</v>
      </c>
      <c r="T3030" s="6">
        <f t="shared" si="471"/>
        <v>48663.91483814903</v>
      </c>
      <c r="U3030" s="2">
        <f t="shared" si="472"/>
        <v>7351727.1344775157</v>
      </c>
      <c r="V3030" s="3">
        <f t="shared" si="473"/>
        <v>7.3518518518518521</v>
      </c>
      <c r="W3030" s="3">
        <f t="shared" si="474"/>
        <v>4.1481481481481479</v>
      </c>
      <c r="X3030" s="2">
        <f t="shared" si="475"/>
        <v>626.66666666666674</v>
      </c>
      <c r="Y3030" s="3">
        <f t="shared" si="476"/>
        <v>4.1481481481481479</v>
      </c>
      <c r="Z3030" s="2">
        <f t="shared" si="477"/>
        <v>85.239294710327471</v>
      </c>
      <c r="AA3030" s="5">
        <f t="shared" si="478"/>
        <v>1.7723214285714286</v>
      </c>
      <c r="AB3030" s="4">
        <f t="shared" si="479"/>
        <v>6.803962962962963E-3</v>
      </c>
      <c r="AC3030">
        <v>3</v>
      </c>
      <c r="AD3030">
        <v>1</v>
      </c>
      <c r="AE3030">
        <v>1</v>
      </c>
      <c r="AF3030">
        <v>1</v>
      </c>
      <c r="AG3030">
        <v>1</v>
      </c>
      <c r="AH3030">
        <v>-0.70252110066070805</v>
      </c>
      <c r="AI3030">
        <v>-0.268427013260577</v>
      </c>
    </row>
    <row r="3031" spans="1:35" x14ac:dyDescent="0.2">
      <c r="A3031" t="s">
        <v>3106</v>
      </c>
      <c r="B3031" s="1">
        <v>41640</v>
      </c>
      <c r="C3031" t="s">
        <v>46</v>
      </c>
      <c r="D3031" t="s">
        <v>47</v>
      </c>
      <c r="E3031" t="s">
        <v>64</v>
      </c>
      <c r="F3031" t="s">
        <v>65</v>
      </c>
      <c r="G3031" t="s">
        <v>40</v>
      </c>
      <c r="H3031" t="s">
        <v>50</v>
      </c>
      <c r="I3031" t="s">
        <v>43</v>
      </c>
      <c r="J3031" t="s">
        <v>42</v>
      </c>
      <c r="K3031" t="s">
        <v>43</v>
      </c>
      <c r="L3031" t="s">
        <v>5077</v>
      </c>
      <c r="M3031">
        <v>74</v>
      </c>
      <c r="N3031">
        <v>386</v>
      </c>
      <c r="O3031">
        <v>515</v>
      </c>
      <c r="P3031">
        <v>46.62</v>
      </c>
      <c r="Q3031">
        <v>34</v>
      </c>
      <c r="R3031">
        <v>1791288</v>
      </c>
      <c r="S3031" s="6">
        <f t="shared" si="470"/>
        <v>1334196.8911917098</v>
      </c>
      <c r="T3031" s="6">
        <f t="shared" si="471"/>
        <v>191709.8445595855</v>
      </c>
      <c r="U3031" s="2">
        <f t="shared" si="472"/>
        <v>120777202.07253885</v>
      </c>
      <c r="V3031" s="3">
        <f t="shared" si="473"/>
        <v>15.147058823529411</v>
      </c>
      <c r="W3031" s="3">
        <f t="shared" si="474"/>
        <v>2.1764705882352939</v>
      </c>
      <c r="X3031" s="2">
        <f t="shared" si="475"/>
        <v>1371.1764705882354</v>
      </c>
      <c r="Y3031" s="3">
        <f t="shared" si="476"/>
        <v>2.1764705882352939</v>
      </c>
      <c r="Z3031" s="2">
        <f t="shared" si="477"/>
        <v>90.524271844660191</v>
      </c>
      <c r="AA3031" s="5">
        <f t="shared" si="478"/>
        <v>6.9594594594594597</v>
      </c>
      <c r="AB3031" s="4">
        <f t="shared" si="479"/>
        <v>5.2684941176470587E-2</v>
      </c>
      <c r="AC3031">
        <v>8</v>
      </c>
      <c r="AD3031">
        <v>1</v>
      </c>
      <c r="AE3031">
        <v>0</v>
      </c>
      <c r="AF3031">
        <v>4</v>
      </c>
      <c r="AG3031">
        <v>1</v>
      </c>
      <c r="AH3031">
        <v>-0.36667042788488802</v>
      </c>
      <c r="AI3031">
        <v>0.220490029744736</v>
      </c>
    </row>
    <row r="3032" spans="1:35" x14ac:dyDescent="0.2">
      <c r="A3032" t="s">
        <v>3107</v>
      </c>
      <c r="B3032" s="1">
        <v>44197</v>
      </c>
      <c r="C3032" t="s">
        <v>58</v>
      </c>
      <c r="D3032" t="s">
        <v>47</v>
      </c>
      <c r="E3032" t="s">
        <v>59</v>
      </c>
      <c r="F3032" t="s">
        <v>39</v>
      </c>
      <c r="G3032" t="s">
        <v>40</v>
      </c>
      <c r="H3032" t="s">
        <v>51</v>
      </c>
      <c r="I3032" t="s">
        <v>43</v>
      </c>
      <c r="J3032" t="s">
        <v>43</v>
      </c>
      <c r="K3032" t="s">
        <v>51</v>
      </c>
      <c r="L3032" t="s">
        <v>44</v>
      </c>
      <c r="M3032">
        <v>362</v>
      </c>
      <c r="N3032">
        <v>2139</v>
      </c>
      <c r="O3032">
        <v>855</v>
      </c>
      <c r="P3032">
        <v>20.83</v>
      </c>
      <c r="Q3032">
        <v>99</v>
      </c>
      <c r="R3032">
        <v>640993</v>
      </c>
      <c r="S3032" s="6">
        <f t="shared" si="470"/>
        <v>399719.49509116408</v>
      </c>
      <c r="T3032" s="6">
        <f t="shared" si="471"/>
        <v>169237.96166432914</v>
      </c>
      <c r="U3032" s="2">
        <f t="shared" si="472"/>
        <v>9738195.4184198231</v>
      </c>
      <c r="V3032" s="3">
        <f t="shared" si="473"/>
        <v>8.6363636363636367</v>
      </c>
      <c r="W3032" s="3">
        <f t="shared" si="474"/>
        <v>3.6565656565656566</v>
      </c>
      <c r="X3032" s="2">
        <f t="shared" si="475"/>
        <v>210.40404040404042</v>
      </c>
      <c r="Y3032" s="3">
        <f t="shared" si="476"/>
        <v>3.6565656565656566</v>
      </c>
      <c r="Z3032" s="2">
        <f t="shared" si="477"/>
        <v>24.362573099415204</v>
      </c>
      <c r="AA3032" s="5">
        <f t="shared" si="478"/>
        <v>2.3618784530386741</v>
      </c>
      <c r="AB3032" s="4">
        <f t="shared" si="479"/>
        <v>6.474676767676768E-3</v>
      </c>
      <c r="AC3032">
        <v>2</v>
      </c>
      <c r="AD3032">
        <v>1</v>
      </c>
      <c r="AE3032">
        <v>0</v>
      </c>
      <c r="AF3032">
        <v>1</v>
      </c>
      <c r="AG3032">
        <v>1</v>
      </c>
      <c r="AH3032">
        <v>-0.80080340688573204</v>
      </c>
      <c r="AI3032">
        <v>-0.18061310939179101</v>
      </c>
    </row>
    <row r="3033" spans="1:35" x14ac:dyDescent="0.2">
      <c r="A3033" t="s">
        <v>3108</v>
      </c>
      <c r="B3033" s="1">
        <v>44197</v>
      </c>
      <c r="C3033" t="s">
        <v>58</v>
      </c>
      <c r="D3033" t="s">
        <v>47</v>
      </c>
      <c r="E3033" t="s">
        <v>59</v>
      </c>
      <c r="F3033" t="s">
        <v>68</v>
      </c>
      <c r="G3033" t="s">
        <v>40</v>
      </c>
      <c r="H3033" t="s">
        <v>41</v>
      </c>
      <c r="I3033" t="s">
        <v>43</v>
      </c>
      <c r="J3033" t="s">
        <v>43</v>
      </c>
      <c r="K3033" t="s">
        <v>51</v>
      </c>
      <c r="L3033" t="s">
        <v>44</v>
      </c>
      <c r="M3033">
        <v>370</v>
      </c>
      <c r="N3033">
        <v>3169</v>
      </c>
      <c r="O3033">
        <v>571</v>
      </c>
      <c r="P3033">
        <v>21.42</v>
      </c>
      <c r="Q3033">
        <v>20</v>
      </c>
      <c r="R3033">
        <v>439993</v>
      </c>
      <c r="S3033" s="6">
        <f t="shared" si="470"/>
        <v>180183.02303565794</v>
      </c>
      <c r="T3033" s="6">
        <f t="shared" si="471"/>
        <v>116756.0744714421</v>
      </c>
      <c r="U3033" s="2">
        <f t="shared" si="472"/>
        <v>6759230.0410224041</v>
      </c>
      <c r="V3033" s="3">
        <f t="shared" si="473"/>
        <v>28.55</v>
      </c>
      <c r="W3033" s="3">
        <f t="shared" si="474"/>
        <v>18.5</v>
      </c>
      <c r="X3033" s="2">
        <f t="shared" si="475"/>
        <v>1071</v>
      </c>
      <c r="Y3033" s="3">
        <f t="shared" si="476"/>
        <v>18.5</v>
      </c>
      <c r="Z3033" s="2">
        <f t="shared" si="477"/>
        <v>37.513134851138354</v>
      </c>
      <c r="AA3033" s="5">
        <f t="shared" si="478"/>
        <v>1.5432432432432432</v>
      </c>
      <c r="AB3033" s="4">
        <f t="shared" si="479"/>
        <v>2.1999649999999999E-2</v>
      </c>
      <c r="AC3033">
        <v>9</v>
      </c>
      <c r="AD3033">
        <v>1</v>
      </c>
      <c r="AE3033">
        <v>1</v>
      </c>
      <c r="AF3033">
        <v>4</v>
      </c>
      <c r="AG3033">
        <v>1</v>
      </c>
      <c r="AH3033">
        <v>1.9037951441991299E-2</v>
      </c>
      <c r="AI3033">
        <v>-0.23738038134827899</v>
      </c>
    </row>
    <row r="3034" spans="1:35" x14ac:dyDescent="0.2">
      <c r="A3034" t="s">
        <v>3109</v>
      </c>
      <c r="B3034" s="1">
        <v>40544</v>
      </c>
      <c r="C3034" t="s">
        <v>82</v>
      </c>
      <c r="D3034" t="s">
        <v>83</v>
      </c>
      <c r="E3034" t="s">
        <v>77</v>
      </c>
      <c r="F3034" t="s">
        <v>65</v>
      </c>
      <c r="G3034" t="s">
        <v>40</v>
      </c>
      <c r="H3034" t="s">
        <v>50</v>
      </c>
      <c r="I3034" t="s">
        <v>51</v>
      </c>
      <c r="J3034" t="s">
        <v>43</v>
      </c>
      <c r="K3034" t="s">
        <v>43</v>
      </c>
      <c r="L3034" t="s">
        <v>56</v>
      </c>
      <c r="M3034">
        <v>292</v>
      </c>
      <c r="N3034">
        <v>764</v>
      </c>
      <c r="O3034">
        <v>445</v>
      </c>
      <c r="P3034">
        <v>39.130000000000003</v>
      </c>
      <c r="Q3034">
        <v>41</v>
      </c>
      <c r="R3034">
        <v>612345</v>
      </c>
      <c r="S3034" s="6">
        <f t="shared" si="470"/>
        <v>582460.73298429314</v>
      </c>
      <c r="T3034" s="6">
        <f t="shared" si="471"/>
        <v>382198.95287958113</v>
      </c>
      <c r="U3034" s="2">
        <f t="shared" si="472"/>
        <v>51217277.486910991</v>
      </c>
      <c r="V3034" s="3">
        <f t="shared" si="473"/>
        <v>10.853658536585366</v>
      </c>
      <c r="W3034" s="3">
        <f t="shared" si="474"/>
        <v>7.1219512195121952</v>
      </c>
      <c r="X3034" s="2">
        <f t="shared" si="475"/>
        <v>954.39024390243901</v>
      </c>
      <c r="Y3034" s="3">
        <f t="shared" si="476"/>
        <v>7.1219512195121952</v>
      </c>
      <c r="Z3034" s="2">
        <f t="shared" si="477"/>
        <v>87.932584269662925</v>
      </c>
      <c r="AA3034" s="5">
        <f t="shared" si="478"/>
        <v>1.523972602739726</v>
      </c>
      <c r="AB3034" s="4">
        <f t="shared" si="479"/>
        <v>1.4935243902439024E-2</v>
      </c>
      <c r="AC3034">
        <v>1</v>
      </c>
      <c r="AD3034">
        <v>0</v>
      </c>
      <c r="AE3034">
        <v>0</v>
      </c>
      <c r="AF3034">
        <v>1</v>
      </c>
      <c r="AG3034">
        <v>1</v>
      </c>
      <c r="AH3034">
        <v>-0.48762814728196302</v>
      </c>
      <c r="AI3034">
        <v>5.51578096361224E-3</v>
      </c>
    </row>
    <row r="3035" spans="1:35" x14ac:dyDescent="0.2">
      <c r="A3035" t="s">
        <v>3110</v>
      </c>
      <c r="B3035" s="1">
        <v>40544</v>
      </c>
      <c r="C3035" t="s">
        <v>46</v>
      </c>
      <c r="D3035" t="s">
        <v>47</v>
      </c>
      <c r="E3035" t="s">
        <v>77</v>
      </c>
      <c r="F3035" t="s">
        <v>48</v>
      </c>
      <c r="G3035" t="s">
        <v>49</v>
      </c>
      <c r="H3035" t="s">
        <v>51</v>
      </c>
      <c r="I3035" t="s">
        <v>51</v>
      </c>
      <c r="J3035" t="s">
        <v>42</v>
      </c>
      <c r="K3035" t="s">
        <v>43</v>
      </c>
      <c r="L3035" t="s">
        <v>78</v>
      </c>
      <c r="M3035">
        <v>63</v>
      </c>
      <c r="N3035">
        <v>2302</v>
      </c>
      <c r="O3035">
        <v>469</v>
      </c>
      <c r="P3035">
        <v>34.369999999999997</v>
      </c>
      <c r="Q3035">
        <v>56</v>
      </c>
      <c r="R3035">
        <v>2140404</v>
      </c>
      <c r="S3035" s="6">
        <f t="shared" si="470"/>
        <v>203735.88184187663</v>
      </c>
      <c r="T3035" s="6">
        <f t="shared" si="471"/>
        <v>27367.506516072979</v>
      </c>
      <c r="U3035" s="2">
        <f t="shared" si="472"/>
        <v>14930495.22154648</v>
      </c>
      <c r="V3035" s="3">
        <f t="shared" si="473"/>
        <v>8.375</v>
      </c>
      <c r="W3035" s="3">
        <f t="shared" si="474"/>
        <v>1.125</v>
      </c>
      <c r="X3035" s="2">
        <f t="shared" si="475"/>
        <v>613.75</v>
      </c>
      <c r="Y3035" s="3">
        <f t="shared" si="476"/>
        <v>1.125</v>
      </c>
      <c r="Z3035" s="2">
        <f t="shared" si="477"/>
        <v>73.28358208955224</v>
      </c>
      <c r="AA3035" s="5">
        <f t="shared" si="478"/>
        <v>7.4444444444444446</v>
      </c>
      <c r="AB3035" s="4">
        <f t="shared" si="479"/>
        <v>3.8221499999999999E-2</v>
      </c>
      <c r="AC3035">
        <v>7</v>
      </c>
      <c r="AD3035">
        <v>0</v>
      </c>
      <c r="AE3035">
        <v>0</v>
      </c>
      <c r="AF3035">
        <v>1</v>
      </c>
      <c r="AG3035">
        <v>1</v>
      </c>
      <c r="AH3035">
        <v>-0.69167493695047899</v>
      </c>
      <c r="AI3035">
        <v>-0.238306734755346</v>
      </c>
    </row>
    <row r="3036" spans="1:35" x14ac:dyDescent="0.2">
      <c r="A3036" t="s">
        <v>3111</v>
      </c>
      <c r="B3036" s="1">
        <v>37987</v>
      </c>
      <c r="C3036" t="s">
        <v>53</v>
      </c>
      <c r="D3036" t="s">
        <v>37</v>
      </c>
      <c r="E3036" t="s">
        <v>71</v>
      </c>
      <c r="F3036" t="s">
        <v>48</v>
      </c>
      <c r="G3036" t="s">
        <v>49</v>
      </c>
      <c r="H3036" t="s">
        <v>51</v>
      </c>
      <c r="I3036" t="s">
        <v>43</v>
      </c>
      <c r="J3036" t="s">
        <v>43</v>
      </c>
      <c r="K3036" t="s">
        <v>43</v>
      </c>
      <c r="L3036" t="s">
        <v>5077</v>
      </c>
      <c r="M3036">
        <v>477</v>
      </c>
      <c r="N3036">
        <v>2481</v>
      </c>
      <c r="O3036">
        <v>905</v>
      </c>
      <c r="P3036">
        <v>47.09</v>
      </c>
      <c r="Q3036">
        <v>48</v>
      </c>
      <c r="R3036">
        <v>4142758</v>
      </c>
      <c r="S3036" s="6">
        <f t="shared" si="470"/>
        <v>364772.26924627164</v>
      </c>
      <c r="T3036" s="6">
        <f t="shared" si="471"/>
        <v>192261.18500604594</v>
      </c>
      <c r="U3036" s="2">
        <f t="shared" si="472"/>
        <v>18980249.899234179</v>
      </c>
      <c r="V3036" s="3">
        <f t="shared" si="473"/>
        <v>18.854166666666668</v>
      </c>
      <c r="W3036" s="3">
        <f t="shared" si="474"/>
        <v>9.9375</v>
      </c>
      <c r="X3036" s="2">
        <f t="shared" si="475"/>
        <v>981.04166666666663</v>
      </c>
      <c r="Y3036" s="3">
        <f t="shared" si="476"/>
        <v>9.9375</v>
      </c>
      <c r="Z3036" s="2">
        <f t="shared" si="477"/>
        <v>52.033149171270715</v>
      </c>
      <c r="AA3036" s="5">
        <f t="shared" si="478"/>
        <v>1.8972746331236898</v>
      </c>
      <c r="AB3036" s="4">
        <f t="shared" si="479"/>
        <v>8.6307458333333337E-2</v>
      </c>
      <c r="AC3036">
        <v>7</v>
      </c>
      <c r="AD3036">
        <v>1</v>
      </c>
      <c r="AE3036">
        <v>1</v>
      </c>
      <c r="AF3036">
        <v>4</v>
      </c>
      <c r="AG3036">
        <v>1</v>
      </c>
      <c r="AH3036">
        <v>-0.13412182385886401</v>
      </c>
      <c r="AI3036">
        <v>-0.16109116831495701</v>
      </c>
    </row>
    <row r="3037" spans="1:35" x14ac:dyDescent="0.2">
      <c r="A3037" t="s">
        <v>3112</v>
      </c>
      <c r="B3037" s="1">
        <v>43831</v>
      </c>
      <c r="C3037" t="s">
        <v>73</v>
      </c>
      <c r="D3037" t="s">
        <v>74</v>
      </c>
      <c r="E3037" t="s">
        <v>132</v>
      </c>
      <c r="F3037" t="s">
        <v>68</v>
      </c>
      <c r="G3037" t="s">
        <v>40</v>
      </c>
      <c r="H3037" t="s">
        <v>51</v>
      </c>
      <c r="I3037" t="s">
        <v>51</v>
      </c>
      <c r="J3037" t="s">
        <v>51</v>
      </c>
      <c r="K3037" t="s">
        <v>42</v>
      </c>
      <c r="L3037" t="s">
        <v>78</v>
      </c>
      <c r="M3037">
        <v>219</v>
      </c>
      <c r="N3037">
        <v>1865</v>
      </c>
      <c r="O3037">
        <v>490</v>
      </c>
      <c r="P3037">
        <v>12.35</v>
      </c>
      <c r="Q3037">
        <v>9</v>
      </c>
      <c r="R3037">
        <v>3489324</v>
      </c>
      <c r="S3037" s="6">
        <f t="shared" si="470"/>
        <v>262734.58445040212</v>
      </c>
      <c r="T3037" s="6">
        <f t="shared" si="471"/>
        <v>117426.27345844504</v>
      </c>
      <c r="U3037" s="2">
        <f t="shared" si="472"/>
        <v>6621983.9142091153</v>
      </c>
      <c r="V3037" s="3">
        <f t="shared" si="473"/>
        <v>54.444444444444443</v>
      </c>
      <c r="W3037" s="3">
        <f t="shared" si="474"/>
        <v>24.333333333333332</v>
      </c>
      <c r="X3037" s="2">
        <f t="shared" si="475"/>
        <v>1372.2222222222222</v>
      </c>
      <c r="Y3037" s="3">
        <f t="shared" si="476"/>
        <v>24.333333333333332</v>
      </c>
      <c r="Z3037" s="2">
        <f t="shared" si="477"/>
        <v>25.204081632653061</v>
      </c>
      <c r="AA3037" s="5">
        <f t="shared" si="478"/>
        <v>2.2374429223744294</v>
      </c>
      <c r="AB3037" s="4">
        <f t="shared" si="479"/>
        <v>0.38770266666666664</v>
      </c>
      <c r="AC3037">
        <v>8</v>
      </c>
      <c r="AD3037">
        <v>1</v>
      </c>
      <c r="AE3037">
        <v>1</v>
      </c>
      <c r="AF3037">
        <v>4</v>
      </c>
      <c r="AG3037">
        <v>1</v>
      </c>
      <c r="AH3037" s="2">
        <v>1.2986639710186E+16</v>
      </c>
      <c r="AI3037">
        <v>-0.240138731632208</v>
      </c>
    </row>
    <row r="3038" spans="1:35" x14ac:dyDescent="0.2">
      <c r="A3038" t="s">
        <v>3113</v>
      </c>
      <c r="B3038" s="1">
        <v>40179</v>
      </c>
      <c r="C3038" t="s">
        <v>82</v>
      </c>
      <c r="D3038" t="s">
        <v>83</v>
      </c>
      <c r="E3038" t="s">
        <v>77</v>
      </c>
      <c r="F3038" t="s">
        <v>48</v>
      </c>
      <c r="G3038" t="s">
        <v>49</v>
      </c>
      <c r="H3038" t="s">
        <v>51</v>
      </c>
      <c r="I3038" t="s">
        <v>51</v>
      </c>
      <c r="J3038" t="s">
        <v>51</v>
      </c>
      <c r="K3038" t="s">
        <v>51</v>
      </c>
      <c r="L3038" t="s">
        <v>5077</v>
      </c>
      <c r="M3038">
        <v>175</v>
      </c>
      <c r="N3038">
        <v>1845</v>
      </c>
      <c r="O3038">
        <v>347</v>
      </c>
      <c r="P3038">
        <v>18.48</v>
      </c>
      <c r="Q3038">
        <v>11</v>
      </c>
      <c r="R3038">
        <v>1554334</v>
      </c>
      <c r="S3038" s="6">
        <f t="shared" si="470"/>
        <v>188075.88075880759</v>
      </c>
      <c r="T3038" s="6">
        <f t="shared" si="471"/>
        <v>94850.948509485097</v>
      </c>
      <c r="U3038" s="2">
        <f t="shared" si="472"/>
        <v>10016260.162601626</v>
      </c>
      <c r="V3038" s="3">
        <f t="shared" si="473"/>
        <v>31.545454545454547</v>
      </c>
      <c r="W3038" s="3">
        <f t="shared" si="474"/>
        <v>15.909090909090908</v>
      </c>
      <c r="X3038" s="2">
        <f t="shared" si="475"/>
        <v>1680</v>
      </c>
      <c r="Y3038" s="3">
        <f t="shared" si="476"/>
        <v>15.909090909090908</v>
      </c>
      <c r="Z3038" s="2">
        <f t="shared" si="477"/>
        <v>53.256484149855908</v>
      </c>
      <c r="AA3038" s="5">
        <f t="shared" si="478"/>
        <v>1.9828571428571429</v>
      </c>
      <c r="AB3038" s="4">
        <f t="shared" si="479"/>
        <v>0.14130309090909091</v>
      </c>
      <c r="AC3038">
        <v>2</v>
      </c>
      <c r="AD3038">
        <v>1</v>
      </c>
      <c r="AE3038">
        <v>0</v>
      </c>
      <c r="AF3038">
        <v>4</v>
      </c>
      <c r="AG3038">
        <v>1</v>
      </c>
      <c r="AH3038">
        <v>0.376546577420803</v>
      </c>
      <c r="AI3038">
        <v>-0.23937106029117999</v>
      </c>
    </row>
    <row r="3039" spans="1:35" x14ac:dyDescent="0.2">
      <c r="A3039" t="s">
        <v>3114</v>
      </c>
      <c r="B3039" s="1">
        <v>40909</v>
      </c>
      <c r="C3039" t="s">
        <v>70</v>
      </c>
      <c r="D3039" t="s">
        <v>63</v>
      </c>
      <c r="E3039" t="s">
        <v>64</v>
      </c>
      <c r="F3039" t="s">
        <v>54</v>
      </c>
      <c r="G3039" t="s">
        <v>55</v>
      </c>
      <c r="H3039" t="s">
        <v>51</v>
      </c>
      <c r="I3039" t="s">
        <v>43</v>
      </c>
      <c r="J3039" t="s">
        <v>51</v>
      </c>
      <c r="K3039" t="s">
        <v>42</v>
      </c>
      <c r="L3039" t="s">
        <v>56</v>
      </c>
      <c r="M3039">
        <v>152</v>
      </c>
      <c r="N3039">
        <v>2371</v>
      </c>
      <c r="O3039">
        <v>881</v>
      </c>
      <c r="P3039">
        <v>6.57</v>
      </c>
      <c r="Q3039">
        <v>13</v>
      </c>
      <c r="R3039">
        <v>3310329</v>
      </c>
      <c r="S3039" s="6">
        <f t="shared" si="470"/>
        <v>371573.17587515817</v>
      </c>
      <c r="T3039" s="6">
        <f t="shared" si="471"/>
        <v>64107.971320118093</v>
      </c>
      <c r="U3039" s="2">
        <f t="shared" si="472"/>
        <v>2770982.7077182624</v>
      </c>
      <c r="V3039" s="3">
        <f t="shared" si="473"/>
        <v>67.769230769230774</v>
      </c>
      <c r="W3039" s="3">
        <f t="shared" si="474"/>
        <v>11.692307692307692</v>
      </c>
      <c r="X3039" s="2">
        <f t="shared" si="475"/>
        <v>505.38461538461536</v>
      </c>
      <c r="Y3039" s="3">
        <f t="shared" si="476"/>
        <v>11.692307692307692</v>
      </c>
      <c r="Z3039" s="2">
        <f t="shared" si="477"/>
        <v>7.4574347332576618</v>
      </c>
      <c r="AA3039" s="5">
        <f t="shared" si="478"/>
        <v>5.7960526315789478</v>
      </c>
      <c r="AB3039" s="4">
        <f t="shared" si="479"/>
        <v>0.25464069230769232</v>
      </c>
      <c r="AC3039">
        <v>7</v>
      </c>
      <c r="AD3039">
        <v>1</v>
      </c>
      <c r="AE3039">
        <v>0</v>
      </c>
      <c r="AF3039">
        <v>4</v>
      </c>
      <c r="AG3039">
        <v>1</v>
      </c>
      <c r="AH3039">
        <v>0.70820250505219695</v>
      </c>
      <c r="AI3039">
        <v>-0.24510974154670201</v>
      </c>
    </row>
    <row r="3040" spans="1:35" x14ac:dyDescent="0.2">
      <c r="A3040" t="s">
        <v>3115</v>
      </c>
      <c r="B3040" s="1">
        <v>36526</v>
      </c>
      <c r="C3040" t="s">
        <v>103</v>
      </c>
      <c r="D3040" t="s">
        <v>47</v>
      </c>
      <c r="E3040" t="s">
        <v>75</v>
      </c>
      <c r="F3040" t="s">
        <v>39</v>
      </c>
      <c r="G3040" t="s">
        <v>40</v>
      </c>
      <c r="H3040" t="s">
        <v>41</v>
      </c>
      <c r="I3040" t="s">
        <v>42</v>
      </c>
      <c r="J3040" t="s">
        <v>43</v>
      </c>
      <c r="K3040" t="s">
        <v>43</v>
      </c>
      <c r="L3040" t="s">
        <v>5077</v>
      </c>
      <c r="M3040">
        <v>347</v>
      </c>
      <c r="N3040">
        <v>3026</v>
      </c>
      <c r="O3040">
        <v>42</v>
      </c>
      <c r="P3040">
        <v>42.53</v>
      </c>
      <c r="Q3040">
        <v>70</v>
      </c>
      <c r="R3040">
        <v>4025159</v>
      </c>
      <c r="S3040" s="6">
        <f t="shared" si="470"/>
        <v>13879.709187045604</v>
      </c>
      <c r="T3040" s="6">
        <f t="shared" si="471"/>
        <v>114672.83542630535</v>
      </c>
      <c r="U3040" s="2">
        <f t="shared" si="472"/>
        <v>14054857.898215465</v>
      </c>
      <c r="V3040" s="3">
        <f t="shared" si="473"/>
        <v>0.6</v>
      </c>
      <c r="W3040" s="3">
        <f t="shared" si="474"/>
        <v>4.9571428571428573</v>
      </c>
      <c r="X3040" s="2">
        <f t="shared" si="475"/>
        <v>607.57142857142856</v>
      </c>
      <c r="Y3040" s="3">
        <f t="shared" si="476"/>
        <v>4.9571428571428573</v>
      </c>
      <c r="Z3040" s="2">
        <f t="shared" si="477"/>
        <v>1012.6190476190476</v>
      </c>
      <c r="AA3040" s="5">
        <f t="shared" si="478"/>
        <v>0.12103746397694524</v>
      </c>
      <c r="AB3040" s="4">
        <f t="shared" si="479"/>
        <v>5.7502271428571429E-2</v>
      </c>
      <c r="AC3040">
        <v>1</v>
      </c>
      <c r="AD3040">
        <v>1</v>
      </c>
      <c r="AE3040">
        <v>0</v>
      </c>
      <c r="AF3040">
        <v>1</v>
      </c>
      <c r="AG3040">
        <v>1</v>
      </c>
      <c r="AH3040">
        <v>-0.61578398044979399</v>
      </c>
      <c r="AI3040">
        <v>-0.24454497772390599</v>
      </c>
    </row>
    <row r="3041" spans="1:35" x14ac:dyDescent="0.2">
      <c r="A3041" t="s">
        <v>3116</v>
      </c>
      <c r="B3041" s="1">
        <v>42005</v>
      </c>
      <c r="C3041" t="s">
        <v>89</v>
      </c>
      <c r="D3041" t="s">
        <v>63</v>
      </c>
      <c r="E3041" t="s">
        <v>75</v>
      </c>
      <c r="F3041" t="s">
        <v>54</v>
      </c>
      <c r="G3041" t="s">
        <v>55</v>
      </c>
      <c r="H3041" t="s">
        <v>41</v>
      </c>
      <c r="I3041" t="s">
        <v>42</v>
      </c>
      <c r="J3041" t="s">
        <v>43</v>
      </c>
      <c r="K3041" t="s">
        <v>43</v>
      </c>
      <c r="L3041" t="s">
        <v>60</v>
      </c>
      <c r="M3041">
        <v>482</v>
      </c>
      <c r="N3041">
        <v>3945</v>
      </c>
      <c r="O3041">
        <v>210</v>
      </c>
      <c r="P3041">
        <v>25.6</v>
      </c>
      <c r="Q3041">
        <v>69</v>
      </c>
      <c r="R3041">
        <v>2136280</v>
      </c>
      <c r="S3041" s="6">
        <f t="shared" si="470"/>
        <v>53231.9391634981</v>
      </c>
      <c r="T3041" s="6">
        <f t="shared" si="471"/>
        <v>122179.97465145754</v>
      </c>
      <c r="U3041" s="2">
        <f t="shared" si="472"/>
        <v>6489226.869455006</v>
      </c>
      <c r="V3041" s="3">
        <f t="shared" si="473"/>
        <v>3.0434782608695654</v>
      </c>
      <c r="W3041" s="3">
        <f t="shared" si="474"/>
        <v>6.9855072463768115</v>
      </c>
      <c r="X3041" s="2">
        <f t="shared" si="475"/>
        <v>371.01449275362319</v>
      </c>
      <c r="Y3041" s="3">
        <f t="shared" si="476"/>
        <v>6.9855072463768115</v>
      </c>
      <c r="Z3041" s="2">
        <f t="shared" si="477"/>
        <v>121.9047619047619</v>
      </c>
      <c r="AA3041" s="5">
        <f t="shared" si="478"/>
        <v>0.43568464730290457</v>
      </c>
      <c r="AB3041" s="4">
        <f t="shared" si="479"/>
        <v>3.0960579710144927E-2</v>
      </c>
      <c r="AC3041">
        <v>9</v>
      </c>
      <c r="AD3041">
        <v>0</v>
      </c>
      <c r="AE3041">
        <v>0</v>
      </c>
      <c r="AF3041">
        <v>1</v>
      </c>
      <c r="AG3041">
        <v>1</v>
      </c>
      <c r="AH3041">
        <v>-0.68061879521523505</v>
      </c>
      <c r="AI3041">
        <v>-0.25537758609877098</v>
      </c>
    </row>
    <row r="3042" spans="1:35" x14ac:dyDescent="0.2">
      <c r="A3042" t="s">
        <v>3117</v>
      </c>
      <c r="B3042" s="1">
        <v>36526</v>
      </c>
      <c r="C3042" t="s">
        <v>73</v>
      </c>
      <c r="D3042" t="s">
        <v>74</v>
      </c>
      <c r="E3042" t="s">
        <v>38</v>
      </c>
      <c r="F3042" t="s">
        <v>68</v>
      </c>
      <c r="G3042" t="s">
        <v>40</v>
      </c>
      <c r="H3042" t="s">
        <v>41</v>
      </c>
      <c r="I3042" t="s">
        <v>42</v>
      </c>
      <c r="J3042" t="s">
        <v>51</v>
      </c>
      <c r="K3042" t="s">
        <v>51</v>
      </c>
      <c r="L3042" t="s">
        <v>44</v>
      </c>
      <c r="M3042">
        <v>154</v>
      </c>
      <c r="N3042">
        <v>3068</v>
      </c>
      <c r="O3042">
        <v>229</v>
      </c>
      <c r="P3042">
        <v>12.91</v>
      </c>
      <c r="Q3042">
        <v>10</v>
      </c>
      <c r="R3042">
        <v>4104986</v>
      </c>
      <c r="S3042" s="6">
        <f t="shared" si="470"/>
        <v>74641.460234680577</v>
      </c>
      <c r="T3042" s="6">
        <f t="shared" si="471"/>
        <v>50195.567144719687</v>
      </c>
      <c r="U3042" s="2">
        <f t="shared" si="472"/>
        <v>4207953.0638852669</v>
      </c>
      <c r="V3042" s="3">
        <f t="shared" si="473"/>
        <v>22.9</v>
      </c>
      <c r="W3042" s="3">
        <f t="shared" si="474"/>
        <v>15.4</v>
      </c>
      <c r="X3042" s="2">
        <f t="shared" si="475"/>
        <v>1291</v>
      </c>
      <c r="Y3042" s="3">
        <f t="shared" si="476"/>
        <v>15.4</v>
      </c>
      <c r="Z3042" s="2">
        <f t="shared" si="477"/>
        <v>56.375545851528386</v>
      </c>
      <c r="AA3042" s="5">
        <f t="shared" si="478"/>
        <v>1.4870129870129871</v>
      </c>
      <c r="AB3042" s="4">
        <f t="shared" si="479"/>
        <v>0.41049859999999999</v>
      </c>
      <c r="AC3042">
        <v>7</v>
      </c>
      <c r="AD3042">
        <v>0</v>
      </c>
      <c r="AE3042">
        <v>0</v>
      </c>
      <c r="AF3042">
        <v>4</v>
      </c>
      <c r="AG3042">
        <v>1</v>
      </c>
      <c r="AH3042">
        <v>0.80358773588517696</v>
      </c>
      <c r="AI3042">
        <v>-0.29270111590807302</v>
      </c>
    </row>
    <row r="3043" spans="1:35" x14ac:dyDescent="0.2">
      <c r="A3043" t="s">
        <v>3118</v>
      </c>
      <c r="B3043" s="1">
        <v>39083</v>
      </c>
      <c r="C3043" t="s">
        <v>46</v>
      </c>
      <c r="D3043" t="s">
        <v>47</v>
      </c>
      <c r="E3043" t="s">
        <v>80</v>
      </c>
      <c r="F3043" t="s">
        <v>48</v>
      </c>
      <c r="G3043" t="s">
        <v>49</v>
      </c>
      <c r="H3043" t="s">
        <v>50</v>
      </c>
      <c r="I3043" t="s">
        <v>42</v>
      </c>
      <c r="J3043" t="s">
        <v>42</v>
      </c>
      <c r="K3043" t="s">
        <v>42</v>
      </c>
      <c r="L3043" t="s">
        <v>44</v>
      </c>
      <c r="M3043">
        <v>46</v>
      </c>
      <c r="N3043">
        <v>433</v>
      </c>
      <c r="O3043">
        <v>63</v>
      </c>
      <c r="P3043">
        <v>9.26</v>
      </c>
      <c r="Q3043">
        <v>20</v>
      </c>
      <c r="R3043">
        <v>1778621</v>
      </c>
      <c r="S3043" s="6">
        <f t="shared" si="470"/>
        <v>145496.53579676675</v>
      </c>
      <c r="T3043" s="6">
        <f t="shared" si="471"/>
        <v>106235.56581986143</v>
      </c>
      <c r="U3043" s="2">
        <f t="shared" si="472"/>
        <v>21385681.29330254</v>
      </c>
      <c r="V3043" s="3">
        <f t="shared" si="473"/>
        <v>3.15</v>
      </c>
      <c r="W3043" s="3">
        <f t="shared" si="474"/>
        <v>2.2999999999999998</v>
      </c>
      <c r="X3043" s="2">
        <f t="shared" si="475"/>
        <v>463</v>
      </c>
      <c r="Y3043" s="3">
        <f t="shared" si="476"/>
        <v>2.2999999999999998</v>
      </c>
      <c r="Z3043" s="2">
        <f t="shared" si="477"/>
        <v>146.98412698412699</v>
      </c>
      <c r="AA3043" s="5">
        <f t="shared" si="478"/>
        <v>1.3695652173913044</v>
      </c>
      <c r="AB3043" s="4">
        <f t="shared" si="479"/>
        <v>8.8931049999999998E-2</v>
      </c>
      <c r="AC3043">
        <v>4</v>
      </c>
      <c r="AD3043">
        <v>1</v>
      </c>
      <c r="AE3043">
        <v>0</v>
      </c>
      <c r="AF3043">
        <v>4</v>
      </c>
      <c r="AG3043">
        <v>1</v>
      </c>
      <c r="AH3043">
        <v>-0.64102389882088995</v>
      </c>
      <c r="AI3043">
        <v>-0.21318186864445801</v>
      </c>
    </row>
    <row r="3044" spans="1:35" x14ac:dyDescent="0.2">
      <c r="A3044" t="s">
        <v>3119</v>
      </c>
      <c r="B3044" s="1">
        <v>44562</v>
      </c>
      <c r="C3044" t="s">
        <v>103</v>
      </c>
      <c r="D3044" t="s">
        <v>47</v>
      </c>
      <c r="E3044" t="s">
        <v>80</v>
      </c>
      <c r="F3044" t="s">
        <v>68</v>
      </c>
      <c r="G3044" t="s">
        <v>40</v>
      </c>
      <c r="H3044" t="s">
        <v>51</v>
      </c>
      <c r="I3044" t="s">
        <v>43</v>
      </c>
      <c r="J3044" t="s">
        <v>43</v>
      </c>
      <c r="K3044" t="s">
        <v>42</v>
      </c>
      <c r="L3044" t="s">
        <v>56</v>
      </c>
      <c r="M3044">
        <v>426</v>
      </c>
      <c r="N3044">
        <v>2328</v>
      </c>
      <c r="O3044">
        <v>915</v>
      </c>
      <c r="P3044">
        <v>12.42</v>
      </c>
      <c r="Q3044">
        <v>27</v>
      </c>
      <c r="R3044">
        <v>1604709</v>
      </c>
      <c r="S3044" s="6">
        <f t="shared" si="470"/>
        <v>393041.23711340205</v>
      </c>
      <c r="T3044" s="6">
        <f t="shared" si="471"/>
        <v>182989.69072164947</v>
      </c>
      <c r="U3044" s="2">
        <f t="shared" si="472"/>
        <v>5335051.5463917525</v>
      </c>
      <c r="V3044" s="3">
        <f t="shared" si="473"/>
        <v>33.888888888888886</v>
      </c>
      <c r="W3044" s="3">
        <f t="shared" si="474"/>
        <v>15.777777777777779</v>
      </c>
      <c r="X3044" s="2">
        <f t="shared" si="475"/>
        <v>460</v>
      </c>
      <c r="Y3044" s="3">
        <f t="shared" si="476"/>
        <v>15.777777777777779</v>
      </c>
      <c r="Z3044" s="2">
        <f t="shared" si="477"/>
        <v>13.573770491803279</v>
      </c>
      <c r="AA3044" s="5">
        <f t="shared" si="478"/>
        <v>2.147887323943662</v>
      </c>
      <c r="AB3044" s="4">
        <f t="shared" si="479"/>
        <v>5.9433666666666669E-2</v>
      </c>
      <c r="AC3044">
        <v>6</v>
      </c>
      <c r="AD3044">
        <v>1</v>
      </c>
      <c r="AE3044">
        <v>1</v>
      </c>
      <c r="AF3044">
        <v>4</v>
      </c>
      <c r="AG3044">
        <v>1</v>
      </c>
      <c r="AH3044">
        <v>-2.39673116365135E-2</v>
      </c>
      <c r="AI3044">
        <v>-0.191502291215875</v>
      </c>
    </row>
    <row r="3045" spans="1:35" x14ac:dyDescent="0.2">
      <c r="A3045" t="s">
        <v>3120</v>
      </c>
      <c r="B3045" s="1">
        <v>38718</v>
      </c>
      <c r="C3045" t="s">
        <v>36</v>
      </c>
      <c r="D3045" t="s">
        <v>37</v>
      </c>
      <c r="E3045" t="s">
        <v>71</v>
      </c>
      <c r="F3045" t="s">
        <v>65</v>
      </c>
      <c r="G3045" t="s">
        <v>40</v>
      </c>
      <c r="H3045" t="s">
        <v>41</v>
      </c>
      <c r="I3045" t="s">
        <v>43</v>
      </c>
      <c r="J3045" t="s">
        <v>51</v>
      </c>
      <c r="K3045" t="s">
        <v>42</v>
      </c>
      <c r="L3045" t="s">
        <v>56</v>
      </c>
      <c r="M3045">
        <v>161</v>
      </c>
      <c r="N3045">
        <v>2983</v>
      </c>
      <c r="O3045">
        <v>996</v>
      </c>
      <c r="P3045">
        <v>2.89</v>
      </c>
      <c r="Q3045">
        <v>11</v>
      </c>
      <c r="R3045">
        <v>761139</v>
      </c>
      <c r="S3045" s="6">
        <f t="shared" si="470"/>
        <v>333892.05497820984</v>
      </c>
      <c r="T3045" s="6">
        <f t="shared" si="471"/>
        <v>53972.510895072075</v>
      </c>
      <c r="U3045" s="2">
        <f t="shared" si="472"/>
        <v>968823.33221589006</v>
      </c>
      <c r="V3045" s="3">
        <f t="shared" si="473"/>
        <v>90.545454545454547</v>
      </c>
      <c r="W3045" s="3">
        <f t="shared" si="474"/>
        <v>14.636363636363637</v>
      </c>
      <c r="X3045" s="2">
        <f t="shared" si="475"/>
        <v>262.72727272727275</v>
      </c>
      <c r="Y3045" s="3">
        <f t="shared" si="476"/>
        <v>14.636363636363637</v>
      </c>
      <c r="Z3045" s="2">
        <f t="shared" si="477"/>
        <v>2.9016064257028114</v>
      </c>
      <c r="AA3045" s="5">
        <f t="shared" si="478"/>
        <v>6.1863354037267078</v>
      </c>
      <c r="AB3045" s="4">
        <f t="shared" si="479"/>
        <v>6.9194454545454545E-2</v>
      </c>
      <c r="AC3045">
        <v>1</v>
      </c>
      <c r="AD3045">
        <v>1</v>
      </c>
      <c r="AE3045">
        <v>1</v>
      </c>
      <c r="AF3045">
        <v>4</v>
      </c>
      <c r="AG3045">
        <v>1</v>
      </c>
      <c r="AH3045">
        <v>0.51216495589343802</v>
      </c>
      <c r="AI3045">
        <v>-0.25281205495665798</v>
      </c>
    </row>
    <row r="3046" spans="1:35" x14ac:dyDescent="0.2">
      <c r="A3046" t="s">
        <v>3121</v>
      </c>
      <c r="B3046" s="1">
        <v>43101</v>
      </c>
      <c r="C3046" t="s">
        <v>62</v>
      </c>
      <c r="D3046" t="s">
        <v>63</v>
      </c>
      <c r="E3046" t="s">
        <v>77</v>
      </c>
      <c r="F3046" t="s">
        <v>68</v>
      </c>
      <c r="G3046" t="s">
        <v>40</v>
      </c>
      <c r="H3046" t="s">
        <v>51</v>
      </c>
      <c r="I3046" t="s">
        <v>42</v>
      </c>
      <c r="J3046" t="s">
        <v>43</v>
      </c>
      <c r="K3046" t="s">
        <v>43</v>
      </c>
      <c r="L3046" t="s">
        <v>78</v>
      </c>
      <c r="M3046">
        <v>481</v>
      </c>
      <c r="N3046">
        <v>2008</v>
      </c>
      <c r="O3046">
        <v>29</v>
      </c>
      <c r="P3046">
        <v>26.44</v>
      </c>
      <c r="Q3046">
        <v>79</v>
      </c>
      <c r="R3046">
        <v>3497743</v>
      </c>
      <c r="S3046" s="6">
        <f t="shared" si="470"/>
        <v>14442.231075697211</v>
      </c>
      <c r="T3046" s="6">
        <f t="shared" si="471"/>
        <v>239541.8326693227</v>
      </c>
      <c r="U3046" s="2">
        <f t="shared" si="472"/>
        <v>13167330.677290836</v>
      </c>
      <c r="V3046" s="3">
        <f t="shared" si="473"/>
        <v>0.36708860759493672</v>
      </c>
      <c r="W3046" s="3">
        <f t="shared" si="474"/>
        <v>6.0886075949367084</v>
      </c>
      <c r="X3046" s="2">
        <f t="shared" si="475"/>
        <v>334.68354430379748</v>
      </c>
      <c r="Y3046" s="3">
        <f t="shared" si="476"/>
        <v>6.0886075949367084</v>
      </c>
      <c r="Z3046" s="2">
        <f t="shared" si="477"/>
        <v>911.72413793103453</v>
      </c>
      <c r="AA3046" s="5">
        <f t="shared" si="478"/>
        <v>6.0291060291060294E-2</v>
      </c>
      <c r="AB3046" s="4">
        <f t="shared" si="479"/>
        <v>4.4275227848101263E-2</v>
      </c>
      <c r="AC3046">
        <v>8</v>
      </c>
      <c r="AD3046">
        <v>1</v>
      </c>
      <c r="AE3046">
        <v>1</v>
      </c>
      <c r="AF3046">
        <v>1</v>
      </c>
      <c r="AG3046">
        <v>1</v>
      </c>
      <c r="AH3046">
        <v>-0.67802456355005003</v>
      </c>
      <c r="AI3046">
        <v>-0.21497127612355199</v>
      </c>
    </row>
    <row r="3047" spans="1:35" x14ac:dyDescent="0.2">
      <c r="A3047" t="s">
        <v>3122</v>
      </c>
      <c r="B3047" s="1">
        <v>42005</v>
      </c>
      <c r="C3047" t="s">
        <v>70</v>
      </c>
      <c r="D3047" t="s">
        <v>63</v>
      </c>
      <c r="E3047" t="s">
        <v>59</v>
      </c>
      <c r="F3047" t="s">
        <v>68</v>
      </c>
      <c r="G3047" t="s">
        <v>40</v>
      </c>
      <c r="H3047" t="s">
        <v>41</v>
      </c>
      <c r="I3047" t="s">
        <v>43</v>
      </c>
      <c r="J3047" t="s">
        <v>51</v>
      </c>
      <c r="K3047" t="s">
        <v>43</v>
      </c>
      <c r="L3047" t="s">
        <v>56</v>
      </c>
      <c r="M3047">
        <v>161</v>
      </c>
      <c r="N3047">
        <v>4229</v>
      </c>
      <c r="O3047">
        <v>680</v>
      </c>
      <c r="P3047">
        <v>27.7</v>
      </c>
      <c r="Q3047">
        <v>28</v>
      </c>
      <c r="R3047">
        <v>1644830</v>
      </c>
      <c r="S3047" s="6">
        <f t="shared" si="470"/>
        <v>160794.51406952</v>
      </c>
      <c r="T3047" s="6">
        <f t="shared" si="471"/>
        <v>38070.465831165762</v>
      </c>
      <c r="U3047" s="2">
        <f t="shared" si="472"/>
        <v>6550011.8231260348</v>
      </c>
      <c r="V3047" s="3">
        <f t="shared" si="473"/>
        <v>24.285714285714285</v>
      </c>
      <c r="W3047" s="3">
        <f t="shared" si="474"/>
        <v>5.75</v>
      </c>
      <c r="X3047" s="2">
        <f t="shared" si="475"/>
        <v>989.28571428571433</v>
      </c>
      <c r="Y3047" s="3">
        <f t="shared" si="476"/>
        <v>5.75</v>
      </c>
      <c r="Z3047" s="2">
        <f t="shared" si="477"/>
        <v>40.735294117647058</v>
      </c>
      <c r="AA3047" s="5">
        <f t="shared" si="478"/>
        <v>4.2236024844720497</v>
      </c>
      <c r="AB3047" s="4">
        <f t="shared" si="479"/>
        <v>5.8743928571428572E-2</v>
      </c>
      <c r="AC3047">
        <v>1</v>
      </c>
      <c r="AD3047">
        <v>1</v>
      </c>
      <c r="AE3047">
        <v>0</v>
      </c>
      <c r="AF3047">
        <v>4</v>
      </c>
      <c r="AG3047">
        <v>1</v>
      </c>
      <c r="AH3047">
        <v>-0.25346603483823599</v>
      </c>
      <c r="AI3047">
        <v>-0.26462726642279699</v>
      </c>
    </row>
    <row r="3048" spans="1:35" x14ac:dyDescent="0.2">
      <c r="A3048" t="s">
        <v>3123</v>
      </c>
      <c r="B3048" s="1">
        <v>40544</v>
      </c>
      <c r="C3048" t="s">
        <v>70</v>
      </c>
      <c r="D3048" t="s">
        <v>63</v>
      </c>
      <c r="E3048" t="s">
        <v>59</v>
      </c>
      <c r="F3048" t="s">
        <v>65</v>
      </c>
      <c r="G3048" t="s">
        <v>40</v>
      </c>
      <c r="H3048" t="s">
        <v>41</v>
      </c>
      <c r="I3048" t="s">
        <v>43</v>
      </c>
      <c r="J3048" t="s">
        <v>43</v>
      </c>
      <c r="K3048" t="s">
        <v>51</v>
      </c>
      <c r="L3048" t="s">
        <v>56</v>
      </c>
      <c r="M3048">
        <v>473</v>
      </c>
      <c r="N3048">
        <v>3801</v>
      </c>
      <c r="O3048">
        <v>925</v>
      </c>
      <c r="P3048">
        <v>24.64</v>
      </c>
      <c r="Q3048">
        <v>69</v>
      </c>
      <c r="R3048">
        <v>3151846</v>
      </c>
      <c r="S3048" s="6">
        <f t="shared" si="470"/>
        <v>243357.01131281242</v>
      </c>
      <c r="T3048" s="6">
        <f t="shared" si="471"/>
        <v>124440.93659563272</v>
      </c>
      <c r="U3048" s="2">
        <f t="shared" si="472"/>
        <v>6482504.6040515658</v>
      </c>
      <c r="V3048" s="3">
        <f t="shared" si="473"/>
        <v>13.405797101449275</v>
      </c>
      <c r="W3048" s="3">
        <f t="shared" si="474"/>
        <v>6.8550724637681162</v>
      </c>
      <c r="X3048" s="2">
        <f t="shared" si="475"/>
        <v>357.10144927536231</v>
      </c>
      <c r="Y3048" s="3">
        <f t="shared" si="476"/>
        <v>6.8550724637681162</v>
      </c>
      <c r="Z3048" s="2">
        <f t="shared" si="477"/>
        <v>26.637837837837839</v>
      </c>
      <c r="AA3048" s="5">
        <f t="shared" si="478"/>
        <v>1.9556025369978858</v>
      </c>
      <c r="AB3048" s="4">
        <f t="shared" si="479"/>
        <v>4.5678927536231886E-2</v>
      </c>
      <c r="AC3048">
        <v>6</v>
      </c>
      <c r="AD3048">
        <v>0</v>
      </c>
      <c r="AE3048">
        <v>1</v>
      </c>
      <c r="AF3048">
        <v>1</v>
      </c>
      <c r="AG3048">
        <v>1</v>
      </c>
      <c r="AH3048">
        <v>-0.52877192499560299</v>
      </c>
      <c r="AI3048">
        <v>-0.22680362875135099</v>
      </c>
    </row>
    <row r="3049" spans="1:35" x14ac:dyDescent="0.2">
      <c r="A3049" t="s">
        <v>3124</v>
      </c>
      <c r="B3049" s="1">
        <v>42736</v>
      </c>
      <c r="C3049" t="s">
        <v>36</v>
      </c>
      <c r="D3049" t="s">
        <v>37</v>
      </c>
      <c r="E3049" t="s">
        <v>38</v>
      </c>
      <c r="F3049" t="s">
        <v>54</v>
      </c>
      <c r="G3049" t="s">
        <v>55</v>
      </c>
      <c r="H3049" t="s">
        <v>41</v>
      </c>
      <c r="I3049" t="s">
        <v>43</v>
      </c>
      <c r="J3049" t="s">
        <v>51</v>
      </c>
      <c r="K3049" t="s">
        <v>51</v>
      </c>
      <c r="L3049" t="s">
        <v>56</v>
      </c>
      <c r="M3049">
        <v>159</v>
      </c>
      <c r="N3049">
        <v>3034</v>
      </c>
      <c r="O3049">
        <v>915</v>
      </c>
      <c r="P3049">
        <v>17.82</v>
      </c>
      <c r="Q3049">
        <v>77</v>
      </c>
      <c r="R3049">
        <v>3559195</v>
      </c>
      <c r="S3049" s="6">
        <f t="shared" si="470"/>
        <v>301582.06987475278</v>
      </c>
      <c r="T3049" s="6">
        <f t="shared" si="471"/>
        <v>52406.064601186554</v>
      </c>
      <c r="U3049" s="2">
        <f t="shared" si="472"/>
        <v>5873434.4100197759</v>
      </c>
      <c r="V3049" s="3">
        <f t="shared" si="473"/>
        <v>11.883116883116884</v>
      </c>
      <c r="W3049" s="3">
        <f t="shared" si="474"/>
        <v>2.0649350649350651</v>
      </c>
      <c r="X3049" s="2">
        <f t="shared" si="475"/>
        <v>231.42857142857142</v>
      </c>
      <c r="Y3049" s="3">
        <f t="shared" si="476"/>
        <v>2.0649350649350651</v>
      </c>
      <c r="Z3049" s="2">
        <f t="shared" si="477"/>
        <v>19.475409836065573</v>
      </c>
      <c r="AA3049" s="5">
        <f t="shared" si="478"/>
        <v>5.7547169811320753</v>
      </c>
      <c r="AB3049" s="4">
        <f t="shared" si="479"/>
        <v>4.6223311688311688E-2</v>
      </c>
      <c r="AC3049">
        <v>8</v>
      </c>
      <c r="AD3049">
        <v>0</v>
      </c>
      <c r="AE3049">
        <v>0</v>
      </c>
      <c r="AF3049">
        <v>1</v>
      </c>
      <c r="AG3049">
        <v>1</v>
      </c>
      <c r="AH3049">
        <v>-0.697409927809305</v>
      </c>
      <c r="AI3049">
        <v>-0.239228723308131</v>
      </c>
    </row>
    <row r="3050" spans="1:35" x14ac:dyDescent="0.2">
      <c r="A3050" t="s">
        <v>3125</v>
      </c>
      <c r="B3050" s="1">
        <v>42370</v>
      </c>
      <c r="C3050" t="s">
        <v>53</v>
      </c>
      <c r="D3050" t="s">
        <v>37</v>
      </c>
      <c r="E3050" t="s">
        <v>75</v>
      </c>
      <c r="F3050" t="s">
        <v>48</v>
      </c>
      <c r="G3050" t="s">
        <v>49</v>
      </c>
      <c r="H3050" t="s">
        <v>41</v>
      </c>
      <c r="I3050" t="s">
        <v>43</v>
      </c>
      <c r="J3050" t="s">
        <v>43</v>
      </c>
      <c r="K3050" t="s">
        <v>43</v>
      </c>
      <c r="L3050" t="s">
        <v>44</v>
      </c>
      <c r="M3050">
        <v>268</v>
      </c>
      <c r="N3050">
        <v>4576</v>
      </c>
      <c r="O3050">
        <v>951</v>
      </c>
      <c r="P3050">
        <v>43.72</v>
      </c>
      <c r="Q3050">
        <v>58</v>
      </c>
      <c r="R3050">
        <v>1905641</v>
      </c>
      <c r="S3050" s="6">
        <f t="shared" si="470"/>
        <v>207823.42657342658</v>
      </c>
      <c r="T3050" s="6">
        <f t="shared" si="471"/>
        <v>58566.433566433567</v>
      </c>
      <c r="U3050" s="2">
        <f t="shared" si="472"/>
        <v>9554195.8041958045</v>
      </c>
      <c r="V3050" s="3">
        <f t="shared" si="473"/>
        <v>16.396551724137932</v>
      </c>
      <c r="W3050" s="3">
        <f t="shared" si="474"/>
        <v>4.6206896551724137</v>
      </c>
      <c r="X3050" s="2">
        <f t="shared" si="475"/>
        <v>753.79310344827582</v>
      </c>
      <c r="Y3050" s="3">
        <f t="shared" si="476"/>
        <v>4.6206896551724137</v>
      </c>
      <c r="Z3050" s="2">
        <f t="shared" si="477"/>
        <v>45.9726603575184</v>
      </c>
      <c r="AA3050" s="5">
        <f t="shared" si="478"/>
        <v>3.5485074626865671</v>
      </c>
      <c r="AB3050" s="4">
        <f t="shared" si="479"/>
        <v>3.2855879310344831E-2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-0.485224621454447</v>
      </c>
      <c r="AI3050">
        <v>-0.24333773030446401</v>
      </c>
    </row>
    <row r="3051" spans="1:35" x14ac:dyDescent="0.2">
      <c r="A3051" t="s">
        <v>3126</v>
      </c>
      <c r="B3051" s="1">
        <v>39448</v>
      </c>
      <c r="C3051" t="s">
        <v>53</v>
      </c>
      <c r="D3051" t="s">
        <v>37</v>
      </c>
      <c r="E3051" t="s">
        <v>77</v>
      </c>
      <c r="F3051" t="s">
        <v>54</v>
      </c>
      <c r="G3051" t="s">
        <v>55</v>
      </c>
      <c r="H3051" t="s">
        <v>51</v>
      </c>
      <c r="I3051" t="s">
        <v>42</v>
      </c>
      <c r="J3051" t="s">
        <v>43</v>
      </c>
      <c r="K3051" t="s">
        <v>43</v>
      </c>
      <c r="L3051" t="s">
        <v>5077</v>
      </c>
      <c r="M3051">
        <v>427</v>
      </c>
      <c r="N3051">
        <v>1837</v>
      </c>
      <c r="O3051">
        <v>104</v>
      </c>
      <c r="P3051">
        <v>36.58</v>
      </c>
      <c r="Q3051">
        <v>64</v>
      </c>
      <c r="R3051">
        <v>2954336</v>
      </c>
      <c r="S3051" s="6">
        <f t="shared" si="470"/>
        <v>56614.044637996732</v>
      </c>
      <c r="T3051" s="6">
        <f t="shared" si="471"/>
        <v>232444.20250408276</v>
      </c>
      <c r="U3051" s="2">
        <f t="shared" si="472"/>
        <v>19912901.469787698</v>
      </c>
      <c r="V3051" s="3">
        <f t="shared" si="473"/>
        <v>1.625</v>
      </c>
      <c r="W3051" s="3">
        <f t="shared" si="474"/>
        <v>6.671875</v>
      </c>
      <c r="X3051" s="2">
        <f t="shared" si="475"/>
        <v>571.5625</v>
      </c>
      <c r="Y3051" s="3">
        <f t="shared" si="476"/>
        <v>6.671875</v>
      </c>
      <c r="Z3051" s="2">
        <f t="shared" si="477"/>
        <v>351.73076923076923</v>
      </c>
      <c r="AA3051" s="5">
        <f t="shared" si="478"/>
        <v>0.24355971896955503</v>
      </c>
      <c r="AB3051" s="4">
        <f t="shared" si="479"/>
        <v>4.6161500000000001E-2</v>
      </c>
      <c r="AC3051">
        <v>7</v>
      </c>
      <c r="AD3051">
        <v>1</v>
      </c>
      <c r="AE3051">
        <v>1</v>
      </c>
      <c r="AF3051">
        <v>1</v>
      </c>
      <c r="AG3051">
        <v>1</v>
      </c>
      <c r="AH3051">
        <v>-0.61190212810289402</v>
      </c>
      <c r="AI3051">
        <v>-0.19097492294919799</v>
      </c>
    </row>
    <row r="3052" spans="1:35" x14ac:dyDescent="0.2">
      <c r="A3052" t="s">
        <v>3127</v>
      </c>
      <c r="B3052" s="1">
        <v>40179</v>
      </c>
      <c r="C3052" t="s">
        <v>70</v>
      </c>
      <c r="D3052" t="s">
        <v>63</v>
      </c>
      <c r="E3052" t="s">
        <v>71</v>
      </c>
      <c r="F3052" t="s">
        <v>48</v>
      </c>
      <c r="G3052" t="s">
        <v>49</v>
      </c>
      <c r="H3052" t="s">
        <v>50</v>
      </c>
      <c r="I3052" t="s">
        <v>42</v>
      </c>
      <c r="J3052" t="s">
        <v>42</v>
      </c>
      <c r="K3052" t="s">
        <v>42</v>
      </c>
      <c r="L3052" t="s">
        <v>44</v>
      </c>
      <c r="M3052">
        <v>87</v>
      </c>
      <c r="N3052">
        <v>248</v>
      </c>
      <c r="O3052">
        <v>41</v>
      </c>
      <c r="P3052">
        <v>1.47</v>
      </c>
      <c r="Q3052">
        <v>55</v>
      </c>
      <c r="R3052">
        <v>2327663</v>
      </c>
      <c r="S3052" s="6">
        <f t="shared" si="470"/>
        <v>165322.5806451613</v>
      </c>
      <c r="T3052" s="6">
        <f t="shared" si="471"/>
        <v>350806.45161290321</v>
      </c>
      <c r="U3052" s="2">
        <f t="shared" si="472"/>
        <v>5927419.3548387093</v>
      </c>
      <c r="V3052" s="3">
        <f t="shared" si="473"/>
        <v>0.74545454545454548</v>
      </c>
      <c r="W3052" s="3">
        <f t="shared" si="474"/>
        <v>1.5818181818181818</v>
      </c>
      <c r="X3052" s="2">
        <f t="shared" si="475"/>
        <v>26.727272727272727</v>
      </c>
      <c r="Y3052" s="3">
        <f t="shared" si="476"/>
        <v>1.5818181818181818</v>
      </c>
      <c r="Z3052" s="2">
        <f t="shared" si="477"/>
        <v>35.853658536585364</v>
      </c>
      <c r="AA3052" s="5">
        <f t="shared" si="478"/>
        <v>0.47126436781609193</v>
      </c>
      <c r="AB3052" s="4">
        <f t="shared" si="479"/>
        <v>4.2321145454545454E-2</v>
      </c>
      <c r="AC3052">
        <v>6</v>
      </c>
      <c r="AD3052">
        <v>1</v>
      </c>
      <c r="AE3052">
        <v>0</v>
      </c>
      <c r="AF3052">
        <v>1</v>
      </c>
      <c r="AG3052">
        <v>1</v>
      </c>
      <c r="AH3052">
        <v>-0.89791605708049005</v>
      </c>
      <c r="AI3052">
        <v>-0.173289213843835</v>
      </c>
    </row>
    <row r="3053" spans="1:35" x14ac:dyDescent="0.2">
      <c r="A3053" t="s">
        <v>3128</v>
      </c>
      <c r="B3053" s="1">
        <v>37257</v>
      </c>
      <c r="C3053" t="s">
        <v>58</v>
      </c>
      <c r="D3053" t="s">
        <v>47</v>
      </c>
      <c r="E3053" t="s">
        <v>38</v>
      </c>
      <c r="F3053" t="s">
        <v>39</v>
      </c>
      <c r="G3053" t="s">
        <v>40</v>
      </c>
      <c r="H3053" t="s">
        <v>41</v>
      </c>
      <c r="I3053" t="s">
        <v>43</v>
      </c>
      <c r="J3053" t="s">
        <v>51</v>
      </c>
      <c r="K3053" t="s">
        <v>42</v>
      </c>
      <c r="L3053" t="s">
        <v>5077</v>
      </c>
      <c r="M3053">
        <v>254</v>
      </c>
      <c r="N3053">
        <v>3010</v>
      </c>
      <c r="O3053">
        <v>817</v>
      </c>
      <c r="P3053">
        <v>0.51</v>
      </c>
      <c r="Q3053">
        <v>93</v>
      </c>
      <c r="R3053">
        <v>166674</v>
      </c>
      <c r="S3053" s="6">
        <f t="shared" si="470"/>
        <v>271428.57142857142</v>
      </c>
      <c r="T3053" s="6">
        <f t="shared" si="471"/>
        <v>84385.382059800671</v>
      </c>
      <c r="U3053" s="2">
        <f t="shared" si="472"/>
        <v>169435.21594684385</v>
      </c>
      <c r="V3053" s="3">
        <f t="shared" si="473"/>
        <v>8.78494623655914</v>
      </c>
      <c r="W3053" s="3">
        <f t="shared" si="474"/>
        <v>2.7311827956989245</v>
      </c>
      <c r="X3053" s="2">
        <f t="shared" si="475"/>
        <v>5.4838709677419351</v>
      </c>
      <c r="Y3053" s="3">
        <f t="shared" si="476"/>
        <v>2.7311827956989245</v>
      </c>
      <c r="Z3053" s="2">
        <f t="shared" si="477"/>
        <v>0.62423500611995109</v>
      </c>
      <c r="AA3053" s="5">
        <f t="shared" si="478"/>
        <v>3.2165354330708662</v>
      </c>
      <c r="AB3053" s="4">
        <f t="shared" si="479"/>
        <v>1.7921935483870967E-3</v>
      </c>
      <c r="AC3053">
        <v>5</v>
      </c>
      <c r="AD3053">
        <v>1</v>
      </c>
      <c r="AE3053">
        <v>0</v>
      </c>
      <c r="AF3053">
        <v>1</v>
      </c>
      <c r="AG3053">
        <v>1</v>
      </c>
      <c r="AH3053">
        <v>-0.88615582397046799</v>
      </c>
      <c r="AI3053">
        <v>-0.24680544629254</v>
      </c>
    </row>
    <row r="3054" spans="1:35" x14ac:dyDescent="0.2">
      <c r="A3054" t="s">
        <v>3129</v>
      </c>
      <c r="B3054" s="1">
        <v>36892</v>
      </c>
      <c r="C3054" t="s">
        <v>103</v>
      </c>
      <c r="D3054" t="s">
        <v>47</v>
      </c>
      <c r="E3054" t="s">
        <v>59</v>
      </c>
      <c r="F3054" t="s">
        <v>48</v>
      </c>
      <c r="G3054" t="s">
        <v>49</v>
      </c>
      <c r="H3054" t="s">
        <v>50</v>
      </c>
      <c r="I3054" t="s">
        <v>43</v>
      </c>
      <c r="J3054" t="s">
        <v>51</v>
      </c>
      <c r="K3054" t="s">
        <v>42</v>
      </c>
      <c r="L3054" t="s">
        <v>78</v>
      </c>
      <c r="M3054">
        <v>242</v>
      </c>
      <c r="N3054">
        <v>541</v>
      </c>
      <c r="O3054">
        <v>589</v>
      </c>
      <c r="P3054">
        <v>12.12</v>
      </c>
      <c r="Q3054">
        <v>46</v>
      </c>
      <c r="R3054">
        <v>1049662</v>
      </c>
      <c r="S3054" s="6">
        <f t="shared" si="470"/>
        <v>1088724.5841035121</v>
      </c>
      <c r="T3054" s="6">
        <f t="shared" si="471"/>
        <v>447319.77818853973</v>
      </c>
      <c r="U3054" s="2">
        <f t="shared" si="472"/>
        <v>22402957.486136783</v>
      </c>
      <c r="V3054" s="3">
        <f t="shared" si="473"/>
        <v>12.804347826086957</v>
      </c>
      <c r="W3054" s="3">
        <f t="shared" si="474"/>
        <v>5.2608695652173916</v>
      </c>
      <c r="X3054" s="2">
        <f t="shared" si="475"/>
        <v>263.47826086956519</v>
      </c>
      <c r="Y3054" s="3">
        <f t="shared" si="476"/>
        <v>5.2608695652173916</v>
      </c>
      <c r="Z3054" s="2">
        <f t="shared" si="477"/>
        <v>20.577249575551782</v>
      </c>
      <c r="AA3054" s="5">
        <f t="shared" si="478"/>
        <v>2.4338842975206614</v>
      </c>
      <c r="AB3054" s="4">
        <f t="shared" si="479"/>
        <v>2.2818739130434782E-2</v>
      </c>
      <c r="AC3054">
        <v>3</v>
      </c>
      <c r="AD3054">
        <v>1</v>
      </c>
      <c r="AE3054">
        <v>0</v>
      </c>
      <c r="AF3054">
        <v>1</v>
      </c>
      <c r="AG3054">
        <v>1</v>
      </c>
      <c r="AH3054">
        <v>-0.65896187934793904</v>
      </c>
      <c r="AI3054">
        <v>3.30566369999057E-2</v>
      </c>
    </row>
    <row r="3055" spans="1:35" x14ac:dyDescent="0.2">
      <c r="A3055" t="s">
        <v>3130</v>
      </c>
      <c r="B3055" s="1">
        <v>44197</v>
      </c>
      <c r="C3055" t="s">
        <v>36</v>
      </c>
      <c r="D3055" t="s">
        <v>37</v>
      </c>
      <c r="E3055" t="s">
        <v>125</v>
      </c>
      <c r="F3055" t="s">
        <v>54</v>
      </c>
      <c r="G3055" t="s">
        <v>55</v>
      </c>
      <c r="H3055" t="s">
        <v>51</v>
      </c>
      <c r="I3055" t="s">
        <v>43</v>
      </c>
      <c r="J3055" t="s">
        <v>51</v>
      </c>
      <c r="K3055" t="s">
        <v>51</v>
      </c>
      <c r="L3055" t="s">
        <v>78</v>
      </c>
      <c r="M3055">
        <v>164</v>
      </c>
      <c r="N3055">
        <v>2476</v>
      </c>
      <c r="O3055">
        <v>649</v>
      </c>
      <c r="P3055">
        <v>21.21</v>
      </c>
      <c r="Q3055">
        <v>60</v>
      </c>
      <c r="R3055">
        <v>2942826</v>
      </c>
      <c r="S3055" s="6">
        <f t="shared" si="470"/>
        <v>262116.3166397415</v>
      </c>
      <c r="T3055" s="6">
        <f t="shared" si="471"/>
        <v>66235.864297253633</v>
      </c>
      <c r="U3055" s="2">
        <f t="shared" si="472"/>
        <v>8566235.864297254</v>
      </c>
      <c r="V3055" s="3">
        <f t="shared" si="473"/>
        <v>10.816666666666666</v>
      </c>
      <c r="W3055" s="3">
        <f t="shared" si="474"/>
        <v>2.7333333333333334</v>
      </c>
      <c r="X3055" s="2">
        <f t="shared" si="475"/>
        <v>353.5</v>
      </c>
      <c r="Y3055" s="3">
        <f t="shared" si="476"/>
        <v>2.7333333333333334</v>
      </c>
      <c r="Z3055" s="2">
        <f t="shared" si="477"/>
        <v>32.681047765793529</v>
      </c>
      <c r="AA3055" s="5">
        <f t="shared" si="478"/>
        <v>3.9573170731707319</v>
      </c>
      <c r="AB3055" s="4">
        <f t="shared" si="479"/>
        <v>4.9047100000000003E-2</v>
      </c>
      <c r="AC3055">
        <v>5</v>
      </c>
      <c r="AD3055">
        <v>0</v>
      </c>
      <c r="AE3055">
        <v>1</v>
      </c>
      <c r="AF3055">
        <v>1</v>
      </c>
      <c r="AG3055">
        <v>1</v>
      </c>
      <c r="AH3055">
        <v>-0.65641941147140204</v>
      </c>
      <c r="AI3055">
        <v>-0.23555659807549401</v>
      </c>
    </row>
    <row r="3056" spans="1:35" x14ac:dyDescent="0.2">
      <c r="A3056" t="s">
        <v>3131</v>
      </c>
      <c r="B3056" s="1">
        <v>43466</v>
      </c>
      <c r="C3056" t="s">
        <v>103</v>
      </c>
      <c r="D3056" t="s">
        <v>47</v>
      </c>
      <c r="E3056" t="s">
        <v>77</v>
      </c>
      <c r="F3056" t="s">
        <v>54</v>
      </c>
      <c r="G3056" t="s">
        <v>55</v>
      </c>
      <c r="H3056" t="s">
        <v>41</v>
      </c>
      <c r="I3056" t="s">
        <v>42</v>
      </c>
      <c r="J3056" t="s">
        <v>42</v>
      </c>
      <c r="K3056" t="s">
        <v>43</v>
      </c>
      <c r="L3056" t="s">
        <v>56</v>
      </c>
      <c r="M3056">
        <v>50</v>
      </c>
      <c r="N3056">
        <v>3005</v>
      </c>
      <c r="O3056">
        <v>182</v>
      </c>
      <c r="P3056">
        <v>39.409999999999997</v>
      </c>
      <c r="Q3056">
        <v>7</v>
      </c>
      <c r="R3056">
        <v>4141351</v>
      </c>
      <c r="S3056" s="6">
        <f t="shared" si="470"/>
        <v>60565.723793677207</v>
      </c>
      <c r="T3056" s="6">
        <f t="shared" si="471"/>
        <v>16638.935108153077</v>
      </c>
      <c r="U3056" s="2">
        <f t="shared" si="472"/>
        <v>13114808.652246255</v>
      </c>
      <c r="V3056" s="3">
        <f t="shared" si="473"/>
        <v>26</v>
      </c>
      <c r="W3056" s="3">
        <f t="shared" si="474"/>
        <v>7.1428571428571432</v>
      </c>
      <c r="X3056" s="2">
        <f t="shared" si="475"/>
        <v>5630</v>
      </c>
      <c r="Y3056" s="3">
        <f t="shared" si="476"/>
        <v>7.1428571428571432</v>
      </c>
      <c r="Z3056" s="2">
        <f t="shared" si="477"/>
        <v>216.53846153846155</v>
      </c>
      <c r="AA3056" s="5">
        <f t="shared" si="478"/>
        <v>3.64</v>
      </c>
      <c r="AB3056" s="4">
        <f t="shared" si="479"/>
        <v>0.59162157142857141</v>
      </c>
      <c r="AC3056">
        <v>3</v>
      </c>
      <c r="AD3056">
        <v>1</v>
      </c>
      <c r="AE3056">
        <v>1</v>
      </c>
      <c r="AF3056">
        <v>4</v>
      </c>
      <c r="AG3056">
        <v>1</v>
      </c>
      <c r="AH3056" s="2">
        <v>1.94936407661195E+16</v>
      </c>
      <c r="AI3056">
        <v>-0.285973132612095</v>
      </c>
    </row>
    <row r="3057" spans="1:35" x14ac:dyDescent="0.2">
      <c r="A3057" t="s">
        <v>3132</v>
      </c>
      <c r="B3057" s="1">
        <v>41275</v>
      </c>
      <c r="C3057" t="s">
        <v>70</v>
      </c>
      <c r="D3057" t="s">
        <v>63</v>
      </c>
      <c r="E3057" t="s">
        <v>77</v>
      </c>
      <c r="F3057" t="s">
        <v>68</v>
      </c>
      <c r="G3057" t="s">
        <v>40</v>
      </c>
      <c r="H3057" t="s">
        <v>41</v>
      </c>
      <c r="I3057" t="s">
        <v>43</v>
      </c>
      <c r="J3057" t="s">
        <v>43</v>
      </c>
      <c r="K3057" t="s">
        <v>43</v>
      </c>
      <c r="L3057" t="s">
        <v>44</v>
      </c>
      <c r="M3057">
        <v>320</v>
      </c>
      <c r="N3057">
        <v>3174</v>
      </c>
      <c r="O3057">
        <v>833</v>
      </c>
      <c r="P3057">
        <v>32.69</v>
      </c>
      <c r="Q3057">
        <v>6</v>
      </c>
      <c r="R3057">
        <v>2250471</v>
      </c>
      <c r="S3057" s="6">
        <f t="shared" si="470"/>
        <v>262444.86452425958</v>
      </c>
      <c r="T3057" s="6">
        <f t="shared" si="471"/>
        <v>100819.15563957152</v>
      </c>
      <c r="U3057" s="2">
        <f t="shared" si="472"/>
        <v>10299306.868304977</v>
      </c>
      <c r="V3057" s="3">
        <f t="shared" si="473"/>
        <v>138.83333333333334</v>
      </c>
      <c r="W3057" s="3">
        <f t="shared" si="474"/>
        <v>53.333333333333336</v>
      </c>
      <c r="X3057" s="2">
        <f t="shared" si="475"/>
        <v>5448.333333333333</v>
      </c>
      <c r="Y3057" s="3">
        <f t="shared" si="476"/>
        <v>53.333333333333336</v>
      </c>
      <c r="Z3057" s="2">
        <f t="shared" si="477"/>
        <v>39.243697478991592</v>
      </c>
      <c r="AA3057" s="5">
        <f t="shared" si="478"/>
        <v>2.6031249999999999</v>
      </c>
      <c r="AB3057" s="4">
        <f t="shared" si="479"/>
        <v>0.37507849999999998</v>
      </c>
      <c r="AC3057">
        <v>3</v>
      </c>
      <c r="AD3057">
        <v>0</v>
      </c>
      <c r="AE3057">
        <v>1</v>
      </c>
      <c r="AF3057">
        <v>0</v>
      </c>
      <c r="AG3057">
        <v>3</v>
      </c>
      <c r="AH3057" s="2">
        <v>3.54249414921606E+16</v>
      </c>
      <c r="AI3057">
        <v>-0.23877462336620001</v>
      </c>
    </row>
    <row r="3058" spans="1:35" x14ac:dyDescent="0.2">
      <c r="A3058" t="s">
        <v>3133</v>
      </c>
      <c r="B3058" s="1">
        <v>40179</v>
      </c>
      <c r="C3058" t="s">
        <v>82</v>
      </c>
      <c r="D3058" t="s">
        <v>83</v>
      </c>
      <c r="E3058" t="s">
        <v>59</v>
      </c>
      <c r="F3058" t="s">
        <v>48</v>
      </c>
      <c r="G3058" t="s">
        <v>49</v>
      </c>
      <c r="H3058" t="s">
        <v>41</v>
      </c>
      <c r="I3058" t="s">
        <v>43</v>
      </c>
      <c r="J3058" t="s">
        <v>51</v>
      </c>
      <c r="K3058" t="s">
        <v>42</v>
      </c>
      <c r="L3058" t="s">
        <v>56</v>
      </c>
      <c r="M3058">
        <v>129</v>
      </c>
      <c r="N3058">
        <v>4575</v>
      </c>
      <c r="O3058">
        <v>726</v>
      </c>
      <c r="P3058">
        <v>7.62</v>
      </c>
      <c r="Q3058">
        <v>77</v>
      </c>
      <c r="R3058">
        <v>1743128</v>
      </c>
      <c r="S3058" s="6">
        <f t="shared" si="470"/>
        <v>158688.52459016393</v>
      </c>
      <c r="T3058" s="6">
        <f t="shared" si="471"/>
        <v>28196.721311475409</v>
      </c>
      <c r="U3058" s="2">
        <f t="shared" si="472"/>
        <v>1665573.7704918033</v>
      </c>
      <c r="V3058" s="3">
        <f t="shared" si="473"/>
        <v>9.4285714285714288</v>
      </c>
      <c r="W3058" s="3">
        <f t="shared" si="474"/>
        <v>1.6753246753246753</v>
      </c>
      <c r="X3058" s="2">
        <f t="shared" si="475"/>
        <v>98.961038961038966</v>
      </c>
      <c r="Y3058" s="3">
        <f t="shared" si="476"/>
        <v>1.6753246753246753</v>
      </c>
      <c r="Z3058" s="2">
        <f t="shared" si="477"/>
        <v>10.495867768595041</v>
      </c>
      <c r="AA3058" s="5">
        <f t="shared" si="478"/>
        <v>5.6279069767441863</v>
      </c>
      <c r="AB3058" s="4">
        <f t="shared" si="479"/>
        <v>2.2638025974025974E-2</v>
      </c>
      <c r="AC3058">
        <v>6</v>
      </c>
      <c r="AD3058">
        <v>1</v>
      </c>
      <c r="AE3058">
        <v>0</v>
      </c>
      <c r="AF3058">
        <v>1</v>
      </c>
      <c r="AG3058">
        <v>1</v>
      </c>
      <c r="AH3058">
        <v>-0.83014626590463603</v>
      </c>
      <c r="AI3058">
        <v>-0.27647564583939599</v>
      </c>
    </row>
    <row r="3059" spans="1:35" x14ac:dyDescent="0.2">
      <c r="A3059" t="s">
        <v>3134</v>
      </c>
      <c r="B3059" s="1">
        <v>39448</v>
      </c>
      <c r="C3059" t="s">
        <v>103</v>
      </c>
      <c r="D3059" t="s">
        <v>47</v>
      </c>
      <c r="E3059" t="s">
        <v>64</v>
      </c>
      <c r="F3059" t="s">
        <v>65</v>
      </c>
      <c r="G3059" t="s">
        <v>40</v>
      </c>
      <c r="H3059" t="s">
        <v>51</v>
      </c>
      <c r="I3059" t="s">
        <v>42</v>
      </c>
      <c r="J3059" t="s">
        <v>43</v>
      </c>
      <c r="K3059" t="s">
        <v>42</v>
      </c>
      <c r="L3059" t="s">
        <v>56</v>
      </c>
      <c r="M3059">
        <v>274</v>
      </c>
      <c r="N3059">
        <v>2330</v>
      </c>
      <c r="O3059">
        <v>175</v>
      </c>
      <c r="P3059">
        <v>4.3499999999999996</v>
      </c>
      <c r="Q3059">
        <v>71</v>
      </c>
      <c r="R3059">
        <v>3686975</v>
      </c>
      <c r="S3059" s="6">
        <f t="shared" si="470"/>
        <v>75107.296137339057</v>
      </c>
      <c r="T3059" s="6">
        <f t="shared" si="471"/>
        <v>117596.56652360516</v>
      </c>
      <c r="U3059" s="2">
        <f t="shared" si="472"/>
        <v>1866952.7896995707</v>
      </c>
      <c r="V3059" s="3">
        <f t="shared" si="473"/>
        <v>2.464788732394366</v>
      </c>
      <c r="W3059" s="3">
        <f t="shared" si="474"/>
        <v>3.859154929577465</v>
      </c>
      <c r="X3059" s="2">
        <f t="shared" si="475"/>
        <v>61.267605633802816</v>
      </c>
      <c r="Y3059" s="3">
        <f t="shared" si="476"/>
        <v>3.859154929577465</v>
      </c>
      <c r="Z3059" s="2">
        <f t="shared" si="477"/>
        <v>24.857142857142858</v>
      </c>
      <c r="AA3059" s="5">
        <f t="shared" si="478"/>
        <v>0.63868613138686137</v>
      </c>
      <c r="AB3059" s="4">
        <f t="shared" si="479"/>
        <v>5.1929225352112675E-2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-0.78933107353127197</v>
      </c>
      <c r="AI3059">
        <v>-0.26546943447282401</v>
      </c>
    </row>
    <row r="3060" spans="1:35" x14ac:dyDescent="0.2">
      <c r="A3060" t="s">
        <v>3135</v>
      </c>
      <c r="B3060" s="1">
        <v>38718</v>
      </c>
      <c r="C3060" t="s">
        <v>36</v>
      </c>
      <c r="D3060" t="s">
        <v>37</v>
      </c>
      <c r="E3060" t="s">
        <v>77</v>
      </c>
      <c r="F3060" t="s">
        <v>48</v>
      </c>
      <c r="G3060" t="s">
        <v>49</v>
      </c>
      <c r="H3060" t="s">
        <v>41</v>
      </c>
      <c r="I3060" t="s">
        <v>51</v>
      </c>
      <c r="J3060" t="s">
        <v>51</v>
      </c>
      <c r="K3060" t="s">
        <v>42</v>
      </c>
      <c r="L3060" t="s">
        <v>56</v>
      </c>
      <c r="M3060">
        <v>242</v>
      </c>
      <c r="N3060">
        <v>4786</v>
      </c>
      <c r="O3060">
        <v>306</v>
      </c>
      <c r="P3060">
        <v>9.3699999999999992</v>
      </c>
      <c r="Q3060">
        <v>26</v>
      </c>
      <c r="R3060">
        <v>532058</v>
      </c>
      <c r="S3060" s="6">
        <f t="shared" si="470"/>
        <v>63936.481404095277</v>
      </c>
      <c r="T3060" s="6">
        <f t="shared" si="471"/>
        <v>50564.145424153779</v>
      </c>
      <c r="U3060" s="2">
        <f t="shared" si="472"/>
        <v>1957793.5645633095</v>
      </c>
      <c r="V3060" s="3">
        <f t="shared" si="473"/>
        <v>11.76923076923077</v>
      </c>
      <c r="W3060" s="3">
        <f t="shared" si="474"/>
        <v>9.3076923076923084</v>
      </c>
      <c r="X3060" s="2">
        <f t="shared" si="475"/>
        <v>360.38461538461536</v>
      </c>
      <c r="Y3060" s="3">
        <f t="shared" si="476"/>
        <v>9.3076923076923084</v>
      </c>
      <c r="Z3060" s="2">
        <f t="shared" si="477"/>
        <v>30.62091503267974</v>
      </c>
      <c r="AA3060" s="5">
        <f t="shared" si="478"/>
        <v>1.2644628099173554</v>
      </c>
      <c r="AB3060" s="4">
        <f t="shared" si="479"/>
        <v>2.046376923076923E-2</v>
      </c>
      <c r="AC3060">
        <v>6</v>
      </c>
      <c r="AD3060">
        <v>0</v>
      </c>
      <c r="AE3060">
        <v>0</v>
      </c>
      <c r="AF3060">
        <v>4</v>
      </c>
      <c r="AG3060">
        <v>1</v>
      </c>
      <c r="AH3060">
        <v>-0.56334324208797304</v>
      </c>
      <c r="AI3060">
        <v>-0.28520096311265303</v>
      </c>
    </row>
    <row r="3061" spans="1:35" x14ac:dyDescent="0.2">
      <c r="A3061" t="s">
        <v>3136</v>
      </c>
      <c r="B3061" s="1">
        <v>44562</v>
      </c>
      <c r="C3061" t="s">
        <v>103</v>
      </c>
      <c r="D3061" t="s">
        <v>47</v>
      </c>
      <c r="E3061" t="s">
        <v>75</v>
      </c>
      <c r="F3061" t="s">
        <v>65</v>
      </c>
      <c r="G3061" t="s">
        <v>40</v>
      </c>
      <c r="H3061" t="s">
        <v>41</v>
      </c>
      <c r="I3061" t="s">
        <v>43</v>
      </c>
      <c r="J3061" t="s">
        <v>43</v>
      </c>
      <c r="K3061" t="s">
        <v>43</v>
      </c>
      <c r="L3061" t="s">
        <v>56</v>
      </c>
      <c r="M3061">
        <v>485</v>
      </c>
      <c r="N3061">
        <v>4429</v>
      </c>
      <c r="O3061">
        <v>583</v>
      </c>
      <c r="P3061">
        <v>29.07</v>
      </c>
      <c r="Q3061">
        <v>64</v>
      </c>
      <c r="R3061">
        <v>2589287</v>
      </c>
      <c r="S3061" s="6">
        <f t="shared" si="470"/>
        <v>131632.422668774</v>
      </c>
      <c r="T3061" s="6">
        <f t="shared" si="471"/>
        <v>109505.53172273652</v>
      </c>
      <c r="U3061" s="2">
        <f t="shared" si="472"/>
        <v>6563558.3653194848</v>
      </c>
      <c r="V3061" s="3">
        <f t="shared" si="473"/>
        <v>9.109375</v>
      </c>
      <c r="W3061" s="3">
        <f t="shared" si="474"/>
        <v>7.578125</v>
      </c>
      <c r="X3061" s="2">
        <f t="shared" si="475"/>
        <v>454.21875</v>
      </c>
      <c r="Y3061" s="3">
        <f t="shared" si="476"/>
        <v>7.578125</v>
      </c>
      <c r="Z3061" s="2">
        <f t="shared" si="477"/>
        <v>49.862778730703262</v>
      </c>
      <c r="AA3061" s="5">
        <f t="shared" si="478"/>
        <v>1.202061855670103</v>
      </c>
      <c r="AB3061" s="4">
        <f t="shared" si="479"/>
        <v>4.0457609375000002E-2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-0.55190682653525502</v>
      </c>
      <c r="AI3061">
        <v>-0.247387452585001</v>
      </c>
    </row>
    <row r="3062" spans="1:35" x14ac:dyDescent="0.2">
      <c r="A3062" t="s">
        <v>3137</v>
      </c>
      <c r="B3062" s="1">
        <v>43101</v>
      </c>
      <c r="C3062" t="s">
        <v>62</v>
      </c>
      <c r="D3062" t="s">
        <v>63</v>
      </c>
      <c r="E3062" t="s">
        <v>64</v>
      </c>
      <c r="F3062" t="s">
        <v>65</v>
      </c>
      <c r="G3062" t="s">
        <v>40</v>
      </c>
      <c r="H3062" t="s">
        <v>51</v>
      </c>
      <c r="I3062" t="s">
        <v>42</v>
      </c>
      <c r="J3062" t="s">
        <v>43</v>
      </c>
      <c r="K3062" t="s">
        <v>43</v>
      </c>
      <c r="L3062" t="s">
        <v>60</v>
      </c>
      <c r="M3062">
        <v>497</v>
      </c>
      <c r="N3062">
        <v>1768</v>
      </c>
      <c r="O3062">
        <v>166</v>
      </c>
      <c r="P3062">
        <v>46.5</v>
      </c>
      <c r="Q3062">
        <v>4</v>
      </c>
      <c r="R3062">
        <v>1081945</v>
      </c>
      <c r="S3062" s="6">
        <f t="shared" si="470"/>
        <v>93891.402714932134</v>
      </c>
      <c r="T3062" s="6">
        <f t="shared" si="471"/>
        <v>281108.5972850679</v>
      </c>
      <c r="U3062" s="2">
        <f t="shared" si="472"/>
        <v>26300904.977375567</v>
      </c>
      <c r="V3062" s="3">
        <f t="shared" si="473"/>
        <v>41.5</v>
      </c>
      <c r="W3062" s="3">
        <f t="shared" si="474"/>
        <v>124.25</v>
      </c>
      <c r="X3062" s="2">
        <f t="shared" si="475"/>
        <v>11625</v>
      </c>
      <c r="Y3062" s="3">
        <f t="shared" si="476"/>
        <v>124.25</v>
      </c>
      <c r="Z3062" s="2">
        <f t="shared" si="477"/>
        <v>280.12048192771084</v>
      </c>
      <c r="AA3062" s="5">
        <f t="shared" si="478"/>
        <v>0.33400402414486924</v>
      </c>
      <c r="AB3062" s="4">
        <f t="shared" si="479"/>
        <v>0.27048624999999998</v>
      </c>
      <c r="AC3062">
        <v>3</v>
      </c>
      <c r="AD3062">
        <v>1</v>
      </c>
      <c r="AE3062">
        <v>0</v>
      </c>
      <c r="AF3062">
        <v>0</v>
      </c>
      <c r="AG3062">
        <v>3</v>
      </c>
      <c r="AH3062" s="2">
        <v>4.7175658004424304E+16</v>
      </c>
      <c r="AI3062">
        <v>-0.15317551670155999</v>
      </c>
    </row>
    <row r="3063" spans="1:35" x14ac:dyDescent="0.2">
      <c r="A3063" t="s">
        <v>3138</v>
      </c>
      <c r="B3063" s="1">
        <v>40179</v>
      </c>
      <c r="C3063" t="s">
        <v>46</v>
      </c>
      <c r="D3063" t="s">
        <v>47</v>
      </c>
      <c r="E3063" t="s">
        <v>67</v>
      </c>
      <c r="F3063" t="s">
        <v>48</v>
      </c>
      <c r="G3063" t="s">
        <v>49</v>
      </c>
      <c r="H3063" t="s">
        <v>50</v>
      </c>
      <c r="I3063" t="s">
        <v>51</v>
      </c>
      <c r="J3063" t="s">
        <v>43</v>
      </c>
      <c r="K3063" t="s">
        <v>43</v>
      </c>
      <c r="L3063" t="s">
        <v>56</v>
      </c>
      <c r="M3063">
        <v>260</v>
      </c>
      <c r="N3063">
        <v>354</v>
      </c>
      <c r="O3063">
        <v>348</v>
      </c>
      <c r="P3063">
        <v>40.549999999999997</v>
      </c>
      <c r="Q3063">
        <v>18</v>
      </c>
      <c r="R3063">
        <v>4681418</v>
      </c>
      <c r="S3063" s="6">
        <f t="shared" si="470"/>
        <v>983050.84745762707</v>
      </c>
      <c r="T3063" s="6">
        <f t="shared" si="471"/>
        <v>734463.27683615824</v>
      </c>
      <c r="U3063" s="2">
        <f t="shared" si="472"/>
        <v>114548022.59887005</v>
      </c>
      <c r="V3063" s="3">
        <f t="shared" si="473"/>
        <v>19.333333333333332</v>
      </c>
      <c r="W3063" s="3">
        <f t="shared" si="474"/>
        <v>14.444444444444445</v>
      </c>
      <c r="X3063" s="2">
        <f t="shared" si="475"/>
        <v>2252.7777777777778</v>
      </c>
      <c r="Y3063" s="3">
        <f t="shared" si="476"/>
        <v>14.444444444444445</v>
      </c>
      <c r="Z3063" s="2">
        <f t="shared" si="477"/>
        <v>116.52298850574712</v>
      </c>
      <c r="AA3063" s="5">
        <f t="shared" si="478"/>
        <v>1.3384615384615384</v>
      </c>
      <c r="AB3063" s="4">
        <f t="shared" si="479"/>
        <v>0.26007877777777777</v>
      </c>
      <c r="AC3063">
        <v>5</v>
      </c>
      <c r="AD3063">
        <v>1</v>
      </c>
      <c r="AE3063">
        <v>1</v>
      </c>
      <c r="AF3063">
        <v>4</v>
      </c>
      <c r="AG3063">
        <v>1</v>
      </c>
      <c r="AH3063">
        <v>0.68041519209295698</v>
      </c>
      <c r="AI3063">
        <v>0.306110246359104</v>
      </c>
    </row>
    <row r="3064" spans="1:35" x14ac:dyDescent="0.2">
      <c r="A3064" t="s">
        <v>3139</v>
      </c>
      <c r="B3064" s="1">
        <v>41275</v>
      </c>
      <c r="C3064" t="s">
        <v>58</v>
      </c>
      <c r="D3064" t="s">
        <v>47</v>
      </c>
      <c r="E3064" t="s">
        <v>132</v>
      </c>
      <c r="F3064" t="s">
        <v>39</v>
      </c>
      <c r="G3064" t="s">
        <v>40</v>
      </c>
      <c r="H3064" t="s">
        <v>50</v>
      </c>
      <c r="I3064" t="s">
        <v>43</v>
      </c>
      <c r="J3064" t="s">
        <v>43</v>
      </c>
      <c r="K3064" t="s">
        <v>51</v>
      </c>
      <c r="L3064" t="s">
        <v>60</v>
      </c>
      <c r="M3064">
        <v>465</v>
      </c>
      <c r="N3064">
        <v>11</v>
      </c>
      <c r="O3064">
        <v>583</v>
      </c>
      <c r="P3064">
        <v>22.4</v>
      </c>
      <c r="Q3064">
        <v>50</v>
      </c>
      <c r="R3064">
        <v>3837126</v>
      </c>
      <c r="S3064" s="6">
        <f t="shared" si="470"/>
        <v>53000000</v>
      </c>
      <c r="T3064" s="6">
        <f t="shared" si="471"/>
        <v>42272727.272727273</v>
      </c>
      <c r="U3064" s="2">
        <f t="shared" si="472"/>
        <v>2036363636.3636363</v>
      </c>
      <c r="V3064" s="3">
        <f t="shared" si="473"/>
        <v>11.66</v>
      </c>
      <c r="W3064" s="3">
        <f t="shared" si="474"/>
        <v>9.3000000000000007</v>
      </c>
      <c r="X3064" s="2">
        <f t="shared" si="475"/>
        <v>448</v>
      </c>
      <c r="Y3064" s="3">
        <f t="shared" si="476"/>
        <v>9.3000000000000007</v>
      </c>
      <c r="Z3064" s="2">
        <f t="shared" si="477"/>
        <v>38.42195540308748</v>
      </c>
      <c r="AA3064" s="5">
        <f t="shared" si="478"/>
        <v>1.253763440860215</v>
      </c>
      <c r="AB3064" s="4">
        <f t="shared" si="479"/>
        <v>7.6742519999999995E-2</v>
      </c>
      <c r="AC3064">
        <v>8</v>
      </c>
      <c r="AD3064">
        <v>1</v>
      </c>
      <c r="AE3064">
        <v>0</v>
      </c>
      <c r="AF3064">
        <v>3</v>
      </c>
      <c r="AG3064">
        <v>4</v>
      </c>
      <c r="AH3064">
        <v>-0.240211724964048</v>
      </c>
      <c r="AI3064" s="2">
        <v>2.28347093480785E+16</v>
      </c>
    </row>
    <row r="3065" spans="1:35" x14ac:dyDescent="0.2">
      <c r="A3065" t="s">
        <v>3140</v>
      </c>
      <c r="B3065" s="1">
        <v>39814</v>
      </c>
      <c r="C3065" t="s">
        <v>36</v>
      </c>
      <c r="D3065" t="s">
        <v>37</v>
      </c>
      <c r="E3065" t="s">
        <v>59</v>
      </c>
      <c r="F3065" t="s">
        <v>39</v>
      </c>
      <c r="G3065" t="s">
        <v>40</v>
      </c>
      <c r="H3065" t="s">
        <v>51</v>
      </c>
      <c r="I3065" t="s">
        <v>51</v>
      </c>
      <c r="J3065" t="s">
        <v>43</v>
      </c>
      <c r="K3065" t="s">
        <v>43</v>
      </c>
      <c r="L3065" t="s">
        <v>78</v>
      </c>
      <c r="M3065">
        <v>489</v>
      </c>
      <c r="N3065">
        <v>2039</v>
      </c>
      <c r="O3065">
        <v>283</v>
      </c>
      <c r="P3065">
        <v>32.29</v>
      </c>
      <c r="Q3065">
        <v>19</v>
      </c>
      <c r="R3065">
        <v>3566784</v>
      </c>
      <c r="S3065" s="6">
        <f t="shared" si="470"/>
        <v>138793.52623835215</v>
      </c>
      <c r="T3065" s="6">
        <f t="shared" si="471"/>
        <v>239823.44286414908</v>
      </c>
      <c r="U3065" s="2">
        <f t="shared" si="472"/>
        <v>15836194.212849436</v>
      </c>
      <c r="V3065" s="3">
        <f t="shared" si="473"/>
        <v>14.894736842105264</v>
      </c>
      <c r="W3065" s="3">
        <f t="shared" si="474"/>
        <v>25.736842105263158</v>
      </c>
      <c r="X3065" s="2">
        <f t="shared" si="475"/>
        <v>1699.4736842105262</v>
      </c>
      <c r="Y3065" s="3">
        <f t="shared" si="476"/>
        <v>25.736842105263158</v>
      </c>
      <c r="Z3065" s="2">
        <f t="shared" si="477"/>
        <v>114.09893992932862</v>
      </c>
      <c r="AA3065" s="5">
        <f t="shared" si="478"/>
        <v>0.57873210633946826</v>
      </c>
      <c r="AB3065" s="4">
        <f t="shared" si="479"/>
        <v>0.18772547368421053</v>
      </c>
      <c r="AC3065">
        <v>2</v>
      </c>
      <c r="AD3065">
        <v>1</v>
      </c>
      <c r="AE3065">
        <v>0</v>
      </c>
      <c r="AF3065">
        <v>4</v>
      </c>
      <c r="AG3065">
        <v>1</v>
      </c>
      <c r="AH3065">
        <v>0.58970585129053099</v>
      </c>
      <c r="AI3065">
        <v>-0.19055440050946801</v>
      </c>
    </row>
    <row r="3066" spans="1:35" x14ac:dyDescent="0.2">
      <c r="A3066" t="s">
        <v>3141</v>
      </c>
      <c r="B3066" s="1">
        <v>41640</v>
      </c>
      <c r="C3066" t="s">
        <v>89</v>
      </c>
      <c r="D3066" t="s">
        <v>63</v>
      </c>
      <c r="E3066" t="s">
        <v>64</v>
      </c>
      <c r="F3066" t="s">
        <v>54</v>
      </c>
      <c r="G3066" t="s">
        <v>55</v>
      </c>
      <c r="H3066" t="s">
        <v>51</v>
      </c>
      <c r="I3066" t="s">
        <v>43</v>
      </c>
      <c r="J3066" t="s">
        <v>42</v>
      </c>
      <c r="K3066" t="s">
        <v>51</v>
      </c>
      <c r="L3066" t="s">
        <v>56</v>
      </c>
      <c r="M3066">
        <v>61</v>
      </c>
      <c r="N3066">
        <v>2464</v>
      </c>
      <c r="O3066">
        <v>912</v>
      </c>
      <c r="P3066">
        <v>19.149999999999999</v>
      </c>
      <c r="Q3066">
        <v>59</v>
      </c>
      <c r="R3066">
        <v>2742150</v>
      </c>
      <c r="S3066" s="6">
        <f t="shared" si="470"/>
        <v>370129.87012987013</v>
      </c>
      <c r="T3066" s="6">
        <f t="shared" si="471"/>
        <v>24756.493506493505</v>
      </c>
      <c r="U3066" s="2">
        <f t="shared" si="472"/>
        <v>7771915.5844155848</v>
      </c>
      <c r="V3066" s="3">
        <f t="shared" si="473"/>
        <v>15.457627118644067</v>
      </c>
      <c r="W3066" s="3">
        <f t="shared" si="474"/>
        <v>1.0338983050847457</v>
      </c>
      <c r="X3066" s="2">
        <f t="shared" si="475"/>
        <v>324.57627118644069</v>
      </c>
      <c r="Y3066" s="3">
        <f t="shared" si="476"/>
        <v>1.0338983050847457</v>
      </c>
      <c r="Z3066" s="2">
        <f t="shared" si="477"/>
        <v>20.99780701754386</v>
      </c>
      <c r="AA3066" s="5">
        <f t="shared" si="478"/>
        <v>14.950819672131148</v>
      </c>
      <c r="AB3066" s="4">
        <f t="shared" si="479"/>
        <v>4.6477118644067797E-2</v>
      </c>
      <c r="AC3066">
        <v>2</v>
      </c>
      <c r="AD3066">
        <v>0</v>
      </c>
      <c r="AE3066">
        <v>0</v>
      </c>
      <c r="AF3066">
        <v>1</v>
      </c>
      <c r="AG3066">
        <v>1</v>
      </c>
      <c r="AH3066">
        <v>-0.66388158358030802</v>
      </c>
      <c r="AI3066">
        <v>-0.22840057487145701</v>
      </c>
    </row>
    <row r="3067" spans="1:35" x14ac:dyDescent="0.2">
      <c r="A3067" t="s">
        <v>3142</v>
      </c>
      <c r="B3067" s="1">
        <v>39814</v>
      </c>
      <c r="C3067" t="s">
        <v>89</v>
      </c>
      <c r="D3067" t="s">
        <v>63</v>
      </c>
      <c r="E3067" t="s">
        <v>59</v>
      </c>
      <c r="F3067" t="s">
        <v>68</v>
      </c>
      <c r="G3067" t="s">
        <v>40</v>
      </c>
      <c r="H3067" t="s">
        <v>41</v>
      </c>
      <c r="I3067" t="s">
        <v>51</v>
      </c>
      <c r="J3067" t="s">
        <v>43</v>
      </c>
      <c r="K3067" t="s">
        <v>43</v>
      </c>
      <c r="L3067" t="s">
        <v>78</v>
      </c>
      <c r="M3067">
        <v>335</v>
      </c>
      <c r="N3067">
        <v>2528</v>
      </c>
      <c r="O3067">
        <v>379</v>
      </c>
      <c r="P3067">
        <v>41.7</v>
      </c>
      <c r="Q3067">
        <v>35</v>
      </c>
      <c r="R3067">
        <v>1223267</v>
      </c>
      <c r="S3067" s="6">
        <f t="shared" si="470"/>
        <v>149920.88607594935</v>
      </c>
      <c r="T3067" s="6">
        <f t="shared" si="471"/>
        <v>132515.82278481012</v>
      </c>
      <c r="U3067" s="2">
        <f t="shared" si="472"/>
        <v>16495253.164556962</v>
      </c>
      <c r="V3067" s="3">
        <f t="shared" si="473"/>
        <v>10.828571428571429</v>
      </c>
      <c r="W3067" s="3">
        <f t="shared" si="474"/>
        <v>9.5714285714285712</v>
      </c>
      <c r="X3067" s="2">
        <f t="shared" si="475"/>
        <v>1191.4285714285713</v>
      </c>
      <c r="Y3067" s="3">
        <f t="shared" si="476"/>
        <v>9.5714285714285712</v>
      </c>
      <c r="Z3067" s="2">
        <f t="shared" si="477"/>
        <v>110.02638522427441</v>
      </c>
      <c r="AA3067" s="5">
        <f t="shared" si="478"/>
        <v>1.1313432835820896</v>
      </c>
      <c r="AB3067" s="4">
        <f t="shared" si="479"/>
        <v>3.4950485714285717E-2</v>
      </c>
      <c r="AC3067">
        <v>2</v>
      </c>
      <c r="AD3067">
        <v>1</v>
      </c>
      <c r="AE3067">
        <v>0</v>
      </c>
      <c r="AF3067">
        <v>4</v>
      </c>
      <c r="AG3067">
        <v>1</v>
      </c>
      <c r="AH3067">
        <v>-0.32302743674029799</v>
      </c>
      <c r="AI3067">
        <v>-0.213889210454731</v>
      </c>
    </row>
    <row r="3068" spans="1:35" x14ac:dyDescent="0.2">
      <c r="A3068" t="s">
        <v>3143</v>
      </c>
      <c r="B3068" s="1">
        <v>43466</v>
      </c>
      <c r="C3068" t="s">
        <v>53</v>
      </c>
      <c r="D3068" t="s">
        <v>37</v>
      </c>
      <c r="E3068" t="s">
        <v>75</v>
      </c>
      <c r="F3068" t="s">
        <v>65</v>
      </c>
      <c r="G3068" t="s">
        <v>40</v>
      </c>
      <c r="H3068" t="s">
        <v>41</v>
      </c>
      <c r="I3068" t="s">
        <v>43</v>
      </c>
      <c r="J3068" t="s">
        <v>43</v>
      </c>
      <c r="K3068" t="s">
        <v>43</v>
      </c>
      <c r="L3068" t="s">
        <v>60</v>
      </c>
      <c r="M3068">
        <v>308</v>
      </c>
      <c r="N3068">
        <v>2922</v>
      </c>
      <c r="O3068">
        <v>913</v>
      </c>
      <c r="P3068">
        <v>31.89</v>
      </c>
      <c r="Q3068">
        <v>37</v>
      </c>
      <c r="R3068">
        <v>1210081</v>
      </c>
      <c r="S3068" s="6">
        <f t="shared" si="470"/>
        <v>312457.22108145105</v>
      </c>
      <c r="T3068" s="6">
        <f t="shared" si="471"/>
        <v>105407.25530458589</v>
      </c>
      <c r="U3068" s="2">
        <f t="shared" si="472"/>
        <v>10913757.700205339</v>
      </c>
      <c r="V3068" s="3">
        <f t="shared" si="473"/>
        <v>24.675675675675677</v>
      </c>
      <c r="W3068" s="3">
        <f t="shared" si="474"/>
        <v>8.3243243243243246</v>
      </c>
      <c r="X3068" s="2">
        <f t="shared" si="475"/>
        <v>861.89189189189187</v>
      </c>
      <c r="Y3068" s="3">
        <f t="shared" si="476"/>
        <v>8.3243243243243246</v>
      </c>
      <c r="Z3068" s="2">
        <f t="shared" si="477"/>
        <v>34.928806133625407</v>
      </c>
      <c r="AA3068" s="5">
        <f t="shared" si="478"/>
        <v>2.9642857142857144</v>
      </c>
      <c r="AB3068" s="4">
        <f t="shared" si="479"/>
        <v>3.2704891891891893E-2</v>
      </c>
      <c r="AC3068">
        <v>7</v>
      </c>
      <c r="AD3068">
        <v>0</v>
      </c>
      <c r="AE3068">
        <v>1</v>
      </c>
      <c r="AF3068">
        <v>4</v>
      </c>
      <c r="AG3068">
        <v>1</v>
      </c>
      <c r="AH3068">
        <v>-0.27518278858931</v>
      </c>
      <c r="AI3068">
        <v>-0.21154094161605</v>
      </c>
    </row>
    <row r="3069" spans="1:35" x14ac:dyDescent="0.2">
      <c r="A3069" t="s">
        <v>3144</v>
      </c>
      <c r="B3069" s="1">
        <v>43101</v>
      </c>
      <c r="C3069" t="s">
        <v>46</v>
      </c>
      <c r="D3069" t="s">
        <v>47</v>
      </c>
      <c r="E3069" t="s">
        <v>77</v>
      </c>
      <c r="F3069" t="s">
        <v>54</v>
      </c>
      <c r="G3069" t="s">
        <v>55</v>
      </c>
      <c r="H3069" t="s">
        <v>41</v>
      </c>
      <c r="I3069" t="s">
        <v>42</v>
      </c>
      <c r="J3069" t="s">
        <v>51</v>
      </c>
      <c r="K3069" t="s">
        <v>42</v>
      </c>
      <c r="L3069" t="s">
        <v>78</v>
      </c>
      <c r="M3069">
        <v>221</v>
      </c>
      <c r="N3069">
        <v>4260</v>
      </c>
      <c r="O3069">
        <v>165</v>
      </c>
      <c r="P3069">
        <v>4.5199999999999996</v>
      </c>
      <c r="Q3069">
        <v>99</v>
      </c>
      <c r="R3069">
        <v>815492</v>
      </c>
      <c r="S3069" s="6">
        <f t="shared" si="470"/>
        <v>38732.394366197186</v>
      </c>
      <c r="T3069" s="6">
        <f t="shared" si="471"/>
        <v>51877.934272300467</v>
      </c>
      <c r="U3069" s="2">
        <f t="shared" si="472"/>
        <v>1061032.8638497652</v>
      </c>
      <c r="V3069" s="3">
        <f t="shared" si="473"/>
        <v>1.6666666666666667</v>
      </c>
      <c r="W3069" s="3">
        <f t="shared" si="474"/>
        <v>2.2323232323232323</v>
      </c>
      <c r="X3069" s="2">
        <f t="shared" si="475"/>
        <v>45.656565656565654</v>
      </c>
      <c r="Y3069" s="3">
        <f t="shared" si="476"/>
        <v>2.2323232323232323</v>
      </c>
      <c r="Z3069" s="2">
        <f t="shared" si="477"/>
        <v>27.393939393939394</v>
      </c>
      <c r="AA3069" s="5">
        <f t="shared" si="478"/>
        <v>0.74660633484162897</v>
      </c>
      <c r="AB3069" s="4">
        <f t="shared" si="479"/>
        <v>8.2372929292929293E-3</v>
      </c>
      <c r="AC3069">
        <v>9</v>
      </c>
      <c r="AD3069">
        <v>1</v>
      </c>
      <c r="AE3069">
        <v>0</v>
      </c>
      <c r="AF3069">
        <v>1</v>
      </c>
      <c r="AG3069">
        <v>1</v>
      </c>
      <c r="AH3069">
        <v>-0.95491891900191195</v>
      </c>
      <c r="AI3069">
        <v>-0.29049311054881899</v>
      </c>
    </row>
    <row r="3070" spans="1:35" x14ac:dyDescent="0.2">
      <c r="A3070" t="s">
        <v>3145</v>
      </c>
      <c r="B3070" s="1">
        <v>36892</v>
      </c>
      <c r="C3070" t="s">
        <v>62</v>
      </c>
      <c r="D3070" t="s">
        <v>63</v>
      </c>
      <c r="E3070" t="s">
        <v>71</v>
      </c>
      <c r="F3070" t="s">
        <v>54</v>
      </c>
      <c r="G3070" t="s">
        <v>55</v>
      </c>
      <c r="H3070" t="s">
        <v>51</v>
      </c>
      <c r="I3070" t="s">
        <v>42</v>
      </c>
      <c r="J3070" t="s">
        <v>42</v>
      </c>
      <c r="K3070" t="s">
        <v>43</v>
      </c>
      <c r="L3070" t="s">
        <v>56</v>
      </c>
      <c r="M3070">
        <v>105</v>
      </c>
      <c r="N3070">
        <v>1883</v>
      </c>
      <c r="O3070">
        <v>68</v>
      </c>
      <c r="P3070">
        <v>27.96</v>
      </c>
      <c r="Q3070">
        <v>8</v>
      </c>
      <c r="R3070">
        <v>3128630</v>
      </c>
      <c r="S3070" s="6">
        <f t="shared" si="470"/>
        <v>36112.586298459908</v>
      </c>
      <c r="T3070" s="6">
        <f t="shared" si="471"/>
        <v>55762.081784386617</v>
      </c>
      <c r="U3070" s="2">
        <f t="shared" si="472"/>
        <v>14848645.778013809</v>
      </c>
      <c r="V3070" s="3">
        <f t="shared" si="473"/>
        <v>8.5</v>
      </c>
      <c r="W3070" s="3">
        <f t="shared" si="474"/>
        <v>13.125</v>
      </c>
      <c r="X3070" s="2">
        <f t="shared" si="475"/>
        <v>3495</v>
      </c>
      <c r="Y3070" s="3">
        <f t="shared" si="476"/>
        <v>13.125</v>
      </c>
      <c r="Z3070" s="2">
        <f t="shared" si="477"/>
        <v>411.1764705882353</v>
      </c>
      <c r="AA3070" s="5">
        <f t="shared" si="478"/>
        <v>0.64761904761904765</v>
      </c>
      <c r="AB3070" s="4">
        <f t="shared" si="479"/>
        <v>0.39107874999999998</v>
      </c>
      <c r="AC3070">
        <v>3</v>
      </c>
      <c r="AD3070">
        <v>0</v>
      </c>
      <c r="AE3070">
        <v>0</v>
      </c>
      <c r="AF3070">
        <v>4</v>
      </c>
      <c r="AG3070">
        <v>1</v>
      </c>
      <c r="AH3070" s="2">
        <v>1.0054649038431E+16</v>
      </c>
      <c r="AI3070">
        <v>-0.26710708951103901</v>
      </c>
    </row>
    <row r="3071" spans="1:35" x14ac:dyDescent="0.2">
      <c r="A3071" t="s">
        <v>3146</v>
      </c>
      <c r="B3071" s="1">
        <v>36892</v>
      </c>
      <c r="C3071" t="s">
        <v>62</v>
      </c>
      <c r="D3071" t="s">
        <v>63</v>
      </c>
      <c r="E3071" t="s">
        <v>64</v>
      </c>
      <c r="F3071" t="s">
        <v>48</v>
      </c>
      <c r="G3071" t="s">
        <v>49</v>
      </c>
      <c r="H3071" t="s">
        <v>50</v>
      </c>
      <c r="I3071" t="s">
        <v>43</v>
      </c>
      <c r="J3071" t="s">
        <v>43</v>
      </c>
      <c r="K3071" t="s">
        <v>42</v>
      </c>
      <c r="L3071" t="s">
        <v>5077</v>
      </c>
      <c r="M3071">
        <v>415</v>
      </c>
      <c r="N3071">
        <v>78</v>
      </c>
      <c r="O3071">
        <v>663</v>
      </c>
      <c r="P3071">
        <v>3.46</v>
      </c>
      <c r="Q3071">
        <v>4</v>
      </c>
      <c r="R3071">
        <v>2700519</v>
      </c>
      <c r="S3071" s="6">
        <f t="shared" si="470"/>
        <v>8500000</v>
      </c>
      <c r="T3071" s="6">
        <f t="shared" si="471"/>
        <v>5320512.820512821</v>
      </c>
      <c r="U3071" s="2">
        <f t="shared" si="472"/>
        <v>44358974.35897436</v>
      </c>
      <c r="V3071" s="3">
        <f t="shared" si="473"/>
        <v>165.75</v>
      </c>
      <c r="W3071" s="3">
        <f t="shared" si="474"/>
        <v>103.75</v>
      </c>
      <c r="X3071" s="2">
        <f t="shared" si="475"/>
        <v>865</v>
      </c>
      <c r="Y3071" s="3">
        <f t="shared" si="476"/>
        <v>103.75</v>
      </c>
      <c r="Z3071" s="2">
        <f t="shared" si="477"/>
        <v>5.2187028657616894</v>
      </c>
      <c r="AA3071" s="5">
        <f t="shared" si="478"/>
        <v>1.5975903614457831</v>
      </c>
      <c r="AB3071" s="4">
        <f t="shared" si="479"/>
        <v>0.67512974999999997</v>
      </c>
      <c r="AC3071">
        <v>5</v>
      </c>
      <c r="AD3071">
        <v>0</v>
      </c>
      <c r="AE3071">
        <v>0</v>
      </c>
      <c r="AF3071">
        <v>0</v>
      </c>
      <c r="AG3071">
        <v>3</v>
      </c>
      <c r="AH3071" s="2">
        <v>4227560440227720</v>
      </c>
      <c r="AI3071" s="2">
        <v>2.58377256553072E+16</v>
      </c>
    </row>
    <row r="3072" spans="1:35" x14ac:dyDescent="0.2">
      <c r="A3072" t="s">
        <v>3147</v>
      </c>
      <c r="B3072" s="1">
        <v>44562</v>
      </c>
      <c r="C3072" t="s">
        <v>70</v>
      </c>
      <c r="D3072" t="s">
        <v>63</v>
      </c>
      <c r="E3072" t="s">
        <v>71</v>
      </c>
      <c r="F3072" t="s">
        <v>39</v>
      </c>
      <c r="G3072" t="s">
        <v>40</v>
      </c>
      <c r="H3072" t="s">
        <v>41</v>
      </c>
      <c r="I3072" t="s">
        <v>43</v>
      </c>
      <c r="J3072" t="s">
        <v>42</v>
      </c>
      <c r="K3072" t="s">
        <v>51</v>
      </c>
      <c r="L3072" t="s">
        <v>78</v>
      </c>
      <c r="M3072">
        <v>104</v>
      </c>
      <c r="N3072">
        <v>4641</v>
      </c>
      <c r="O3072">
        <v>800</v>
      </c>
      <c r="P3072">
        <v>23.03</v>
      </c>
      <c r="Q3072">
        <v>14</v>
      </c>
      <c r="R3072">
        <v>1447382</v>
      </c>
      <c r="S3072" s="6">
        <f t="shared" si="470"/>
        <v>172376.64296487827</v>
      </c>
      <c r="T3072" s="6">
        <f t="shared" si="471"/>
        <v>22408.963585434172</v>
      </c>
      <c r="U3072" s="2">
        <f t="shared" si="472"/>
        <v>4962292.6093514329</v>
      </c>
      <c r="V3072" s="3">
        <f t="shared" si="473"/>
        <v>57.142857142857146</v>
      </c>
      <c r="W3072" s="3">
        <f t="shared" si="474"/>
        <v>7.4285714285714288</v>
      </c>
      <c r="X3072" s="2">
        <f t="shared" si="475"/>
        <v>1645</v>
      </c>
      <c r="Y3072" s="3">
        <f t="shared" si="476"/>
        <v>7.4285714285714288</v>
      </c>
      <c r="Z3072" s="2">
        <f t="shared" si="477"/>
        <v>28.787500000000001</v>
      </c>
      <c r="AA3072" s="5">
        <f t="shared" si="478"/>
        <v>7.6923076923076925</v>
      </c>
      <c r="AB3072" s="4">
        <f t="shared" si="479"/>
        <v>0.10338442857142857</v>
      </c>
      <c r="AC3072">
        <v>5</v>
      </c>
      <c r="AD3072">
        <v>1</v>
      </c>
      <c r="AE3072">
        <v>0</v>
      </c>
      <c r="AF3072">
        <v>4</v>
      </c>
      <c r="AG3072">
        <v>1</v>
      </c>
      <c r="AH3072">
        <v>0.39482669053606401</v>
      </c>
      <c r="AI3072">
        <v>-0.27383831451409402</v>
      </c>
    </row>
    <row r="3073" spans="1:35" x14ac:dyDescent="0.2">
      <c r="A3073" t="s">
        <v>3148</v>
      </c>
      <c r="B3073" s="1">
        <v>36526</v>
      </c>
      <c r="C3073" t="s">
        <v>103</v>
      </c>
      <c r="D3073" t="s">
        <v>47</v>
      </c>
      <c r="E3073" t="s">
        <v>71</v>
      </c>
      <c r="F3073" t="s">
        <v>65</v>
      </c>
      <c r="G3073" t="s">
        <v>40</v>
      </c>
      <c r="H3073" t="s">
        <v>50</v>
      </c>
      <c r="I3073" t="s">
        <v>43</v>
      </c>
      <c r="J3073" t="s">
        <v>43</v>
      </c>
      <c r="K3073" t="s">
        <v>42</v>
      </c>
      <c r="L3073" t="s">
        <v>44</v>
      </c>
      <c r="M3073">
        <v>448</v>
      </c>
      <c r="N3073">
        <v>75</v>
      </c>
      <c r="O3073">
        <v>724</v>
      </c>
      <c r="P3073">
        <v>4.3</v>
      </c>
      <c r="Q3073">
        <v>96</v>
      </c>
      <c r="R3073">
        <v>4835956</v>
      </c>
      <c r="S3073" s="6">
        <f t="shared" si="470"/>
        <v>9653333.333333334</v>
      </c>
      <c r="T3073" s="6">
        <f t="shared" si="471"/>
        <v>5973333.333333333</v>
      </c>
      <c r="U3073" s="2">
        <f t="shared" si="472"/>
        <v>57333333.333333336</v>
      </c>
      <c r="V3073" s="3">
        <f t="shared" si="473"/>
        <v>7.541666666666667</v>
      </c>
      <c r="W3073" s="3">
        <f t="shared" si="474"/>
        <v>4.666666666666667</v>
      </c>
      <c r="X3073" s="2">
        <f t="shared" si="475"/>
        <v>44.791666666666664</v>
      </c>
      <c r="Y3073" s="3">
        <f t="shared" si="476"/>
        <v>4.666666666666667</v>
      </c>
      <c r="Z3073" s="2">
        <f t="shared" si="477"/>
        <v>5.9392265193370166</v>
      </c>
      <c r="AA3073" s="5">
        <f t="shared" si="478"/>
        <v>1.6160714285714286</v>
      </c>
      <c r="AB3073" s="4">
        <f t="shared" si="479"/>
        <v>5.0374541666666668E-2</v>
      </c>
      <c r="AC3073">
        <v>3</v>
      </c>
      <c r="AD3073">
        <v>0</v>
      </c>
      <c r="AE3073">
        <v>1</v>
      </c>
      <c r="AF3073">
        <v>1</v>
      </c>
      <c r="AG3073">
        <v>1</v>
      </c>
      <c r="AH3073">
        <v>-0.69610785551231502</v>
      </c>
      <c r="AI3073" s="2">
        <v>3.00184927969698E+16</v>
      </c>
    </row>
    <row r="3074" spans="1:35" x14ac:dyDescent="0.2">
      <c r="A3074" t="s">
        <v>3149</v>
      </c>
      <c r="B3074" s="1">
        <v>40179</v>
      </c>
      <c r="C3074" t="s">
        <v>73</v>
      </c>
      <c r="D3074" t="s">
        <v>74</v>
      </c>
      <c r="E3074" t="s">
        <v>67</v>
      </c>
      <c r="F3074" t="s">
        <v>48</v>
      </c>
      <c r="G3074" t="s">
        <v>49</v>
      </c>
      <c r="H3074" t="s">
        <v>41</v>
      </c>
      <c r="I3074" t="s">
        <v>42</v>
      </c>
      <c r="J3074" t="s">
        <v>43</v>
      </c>
      <c r="K3074" t="s">
        <v>43</v>
      </c>
      <c r="L3074" t="s">
        <v>78</v>
      </c>
      <c r="M3074">
        <v>385</v>
      </c>
      <c r="N3074">
        <v>3667</v>
      </c>
      <c r="O3074">
        <v>161</v>
      </c>
      <c r="P3074">
        <v>40.83</v>
      </c>
      <c r="Q3074">
        <v>64</v>
      </c>
      <c r="R3074">
        <v>3165387</v>
      </c>
      <c r="S3074" s="6">
        <f t="shared" si="470"/>
        <v>43905.099536405782</v>
      </c>
      <c r="T3074" s="6">
        <f t="shared" si="471"/>
        <v>104990.45541314426</v>
      </c>
      <c r="U3074" s="2">
        <f t="shared" si="472"/>
        <v>11134442.323425144</v>
      </c>
      <c r="V3074" s="3">
        <f t="shared" si="473"/>
        <v>2.515625</v>
      </c>
      <c r="W3074" s="3">
        <f t="shared" si="474"/>
        <v>6.015625</v>
      </c>
      <c r="X3074" s="2">
        <f t="shared" si="475"/>
        <v>637.96875</v>
      </c>
      <c r="Y3074" s="3">
        <f t="shared" si="476"/>
        <v>6.015625</v>
      </c>
      <c r="Z3074" s="2">
        <f t="shared" si="477"/>
        <v>253.6024844720497</v>
      </c>
      <c r="AA3074" s="5">
        <f t="shared" si="478"/>
        <v>0.41818181818181815</v>
      </c>
      <c r="AB3074" s="4">
        <f t="shared" si="479"/>
        <v>4.9459171874999999E-2</v>
      </c>
      <c r="AC3074">
        <v>5</v>
      </c>
      <c r="AD3074">
        <v>0</v>
      </c>
      <c r="AE3074">
        <v>0</v>
      </c>
      <c r="AF3074">
        <v>1</v>
      </c>
      <c r="AG3074">
        <v>1</v>
      </c>
      <c r="AH3074">
        <v>-0.59677269607872796</v>
      </c>
      <c r="AI3074">
        <v>-0.25092047080248397</v>
      </c>
    </row>
    <row r="3075" spans="1:35" x14ac:dyDescent="0.2">
      <c r="A3075" t="s">
        <v>3150</v>
      </c>
      <c r="B3075" s="1">
        <v>39448</v>
      </c>
      <c r="C3075" t="s">
        <v>62</v>
      </c>
      <c r="D3075" t="s">
        <v>63</v>
      </c>
      <c r="E3075" t="s">
        <v>67</v>
      </c>
      <c r="F3075" t="s">
        <v>68</v>
      </c>
      <c r="G3075" t="s">
        <v>40</v>
      </c>
      <c r="H3075" t="s">
        <v>41</v>
      </c>
      <c r="I3075" t="s">
        <v>43</v>
      </c>
      <c r="J3075" t="s">
        <v>43</v>
      </c>
      <c r="K3075" t="s">
        <v>43</v>
      </c>
      <c r="L3075" t="s">
        <v>56</v>
      </c>
      <c r="M3075">
        <v>313</v>
      </c>
      <c r="N3075">
        <v>4731</v>
      </c>
      <c r="O3075">
        <v>944</v>
      </c>
      <c r="P3075">
        <v>37.22</v>
      </c>
      <c r="Q3075">
        <v>71</v>
      </c>
      <c r="R3075">
        <v>2602699</v>
      </c>
      <c r="S3075" s="6">
        <f t="shared" ref="S3075:S3138" si="480">(O3075*1000000)/N3075</f>
        <v>199534.98203339675</v>
      </c>
      <c r="T3075" s="6">
        <f t="shared" ref="T3075:T3138" si="481">(M3075*1000000)/N3075</f>
        <v>66159.374339463116</v>
      </c>
      <c r="U3075" s="2">
        <f t="shared" ref="U3075:U3138" si="482">(P3075*1000000000)/N3075</f>
        <v>7867258.5077150706</v>
      </c>
      <c r="V3075" s="3">
        <f t="shared" ref="V3075:V3138" si="483">(O3075*1000000)/(Q3075*1000000)</f>
        <v>13.295774647887324</v>
      </c>
      <c r="W3075" s="3">
        <f t="shared" ref="W3075:W3138" si="484">(M3075*1000000)/(Q3075*1000000)</f>
        <v>4.408450704225352</v>
      </c>
      <c r="X3075" s="2">
        <f t="shared" ref="X3075:X3138" si="485">(P3075*1000000000)/(Q3075*1000000)</f>
        <v>524.22535211267609</v>
      </c>
      <c r="Y3075" s="3">
        <f t="shared" ref="Y3075:Y3138" si="486">(M3075*1000000)/(Q3075*1000000)</f>
        <v>4.408450704225352</v>
      </c>
      <c r="Z3075" s="2">
        <f t="shared" ref="Z3075:Z3138" si="487">(P3075*1000000000)/(O3075*1000000)</f>
        <v>39.427966101694913</v>
      </c>
      <c r="AA3075" s="5">
        <f t="shared" ref="AA3075:AA3138" si="488">(O3075*1000000)/(M3075*1000000)</f>
        <v>3.0159744408945688</v>
      </c>
      <c r="AB3075" s="4">
        <f t="shared" ref="AB3075:AB3138" si="489">R3075/(Q3075*1000000)</f>
        <v>3.6657732394366198E-2</v>
      </c>
      <c r="AC3075">
        <v>3</v>
      </c>
      <c r="AD3075">
        <v>1</v>
      </c>
      <c r="AE3075">
        <v>0</v>
      </c>
      <c r="AF3075">
        <v>1</v>
      </c>
      <c r="AG3075">
        <v>1</v>
      </c>
      <c r="AH3075">
        <v>-0.57285690196917805</v>
      </c>
      <c r="AI3075">
        <v>-0.24653303233692</v>
      </c>
    </row>
    <row r="3076" spans="1:35" x14ac:dyDescent="0.2">
      <c r="A3076" t="s">
        <v>3151</v>
      </c>
      <c r="B3076" s="1">
        <v>41275</v>
      </c>
      <c r="C3076" t="s">
        <v>58</v>
      </c>
      <c r="D3076" t="s">
        <v>47</v>
      </c>
      <c r="E3076" t="s">
        <v>132</v>
      </c>
      <c r="F3076" t="s">
        <v>54</v>
      </c>
      <c r="G3076" t="s">
        <v>55</v>
      </c>
      <c r="H3076" t="s">
        <v>50</v>
      </c>
      <c r="I3076" t="s">
        <v>43</v>
      </c>
      <c r="J3076" t="s">
        <v>43</v>
      </c>
      <c r="K3076" t="s">
        <v>51</v>
      </c>
      <c r="L3076" t="s">
        <v>56</v>
      </c>
      <c r="M3076">
        <v>281</v>
      </c>
      <c r="N3076">
        <v>962</v>
      </c>
      <c r="O3076">
        <v>753</v>
      </c>
      <c r="P3076">
        <v>16.95</v>
      </c>
      <c r="Q3076">
        <v>79</v>
      </c>
      <c r="R3076">
        <v>1002976</v>
      </c>
      <c r="S3076" s="6">
        <f t="shared" si="480"/>
        <v>782744.28274428274</v>
      </c>
      <c r="T3076" s="6">
        <f t="shared" si="481"/>
        <v>292099.7920997921</v>
      </c>
      <c r="U3076" s="2">
        <f t="shared" si="482"/>
        <v>17619542.619542621</v>
      </c>
      <c r="V3076" s="3">
        <f t="shared" si="483"/>
        <v>9.5316455696202524</v>
      </c>
      <c r="W3076" s="3">
        <f t="shared" si="484"/>
        <v>3.5569620253164556</v>
      </c>
      <c r="X3076" s="2">
        <f t="shared" si="485"/>
        <v>214.55696202531647</v>
      </c>
      <c r="Y3076" s="3">
        <f t="shared" si="486"/>
        <v>3.5569620253164556</v>
      </c>
      <c r="Z3076" s="2">
        <f t="shared" si="487"/>
        <v>22.509960159362549</v>
      </c>
      <c r="AA3076" s="5">
        <f t="shared" si="488"/>
        <v>2.6797153024911031</v>
      </c>
      <c r="AB3076" s="4">
        <f t="shared" si="489"/>
        <v>1.2695898734177214E-2</v>
      </c>
      <c r="AC3076">
        <v>6</v>
      </c>
      <c r="AD3076">
        <v>0</v>
      </c>
      <c r="AE3076">
        <v>0</v>
      </c>
      <c r="AF3076">
        <v>1</v>
      </c>
      <c r="AG3076">
        <v>1</v>
      </c>
      <c r="AH3076">
        <v>-0.77586694271037604</v>
      </c>
      <c r="AI3076">
        <v>-6.8934221347379199E-2</v>
      </c>
    </row>
    <row r="3077" spans="1:35" x14ac:dyDescent="0.2">
      <c r="A3077" t="s">
        <v>3152</v>
      </c>
      <c r="B3077" s="1">
        <v>42005</v>
      </c>
      <c r="C3077" t="s">
        <v>58</v>
      </c>
      <c r="D3077" t="s">
        <v>47</v>
      </c>
      <c r="E3077" t="s">
        <v>125</v>
      </c>
      <c r="F3077" t="s">
        <v>54</v>
      </c>
      <c r="G3077" t="s">
        <v>55</v>
      </c>
      <c r="H3077" t="s">
        <v>41</v>
      </c>
      <c r="I3077" t="s">
        <v>43</v>
      </c>
      <c r="J3077" t="s">
        <v>43</v>
      </c>
      <c r="K3077" t="s">
        <v>43</v>
      </c>
      <c r="L3077" t="s">
        <v>5077</v>
      </c>
      <c r="M3077">
        <v>342</v>
      </c>
      <c r="N3077">
        <v>3754</v>
      </c>
      <c r="O3077">
        <v>988</v>
      </c>
      <c r="P3077">
        <v>25.87</v>
      </c>
      <c r="Q3077">
        <v>26</v>
      </c>
      <c r="R3077">
        <v>484443</v>
      </c>
      <c r="S3077" s="6">
        <f t="shared" si="480"/>
        <v>263185.93500266381</v>
      </c>
      <c r="T3077" s="6">
        <f t="shared" si="481"/>
        <v>91102.823654768246</v>
      </c>
      <c r="U3077" s="2">
        <f t="shared" si="482"/>
        <v>6891315.9296750138</v>
      </c>
      <c r="V3077" s="3">
        <f t="shared" si="483"/>
        <v>38</v>
      </c>
      <c r="W3077" s="3">
        <f t="shared" si="484"/>
        <v>13.153846153846153</v>
      </c>
      <c r="X3077" s="2">
        <f t="shared" si="485"/>
        <v>995</v>
      </c>
      <c r="Y3077" s="3">
        <f t="shared" si="486"/>
        <v>13.153846153846153</v>
      </c>
      <c r="Z3077" s="2">
        <f t="shared" si="487"/>
        <v>26.184210526315791</v>
      </c>
      <c r="AA3077" s="5">
        <f t="shared" si="488"/>
        <v>2.8888888888888888</v>
      </c>
      <c r="AB3077" s="4">
        <f t="shared" si="489"/>
        <v>1.8632423076923078E-2</v>
      </c>
      <c r="AC3077">
        <v>6</v>
      </c>
      <c r="AD3077">
        <v>1</v>
      </c>
      <c r="AE3077">
        <v>1</v>
      </c>
      <c r="AF3077">
        <v>4</v>
      </c>
      <c r="AG3077">
        <v>1</v>
      </c>
      <c r="AH3077">
        <v>-1.33346460260835E-2</v>
      </c>
      <c r="AI3077">
        <v>-0.23289948543459801</v>
      </c>
    </row>
    <row r="3078" spans="1:35" x14ac:dyDescent="0.2">
      <c r="A3078" t="s">
        <v>3153</v>
      </c>
      <c r="B3078" s="1">
        <v>43466</v>
      </c>
      <c r="C3078" t="s">
        <v>62</v>
      </c>
      <c r="D3078" t="s">
        <v>63</v>
      </c>
      <c r="E3078" t="s">
        <v>38</v>
      </c>
      <c r="F3078" t="s">
        <v>48</v>
      </c>
      <c r="G3078" t="s">
        <v>49</v>
      </c>
      <c r="H3078" t="s">
        <v>50</v>
      </c>
      <c r="I3078" t="s">
        <v>43</v>
      </c>
      <c r="J3078" t="s">
        <v>43</v>
      </c>
      <c r="K3078" t="s">
        <v>43</v>
      </c>
      <c r="L3078" t="s">
        <v>56</v>
      </c>
      <c r="M3078">
        <v>447</v>
      </c>
      <c r="N3078">
        <v>872</v>
      </c>
      <c r="O3078">
        <v>846</v>
      </c>
      <c r="P3078">
        <v>34.880000000000003</v>
      </c>
      <c r="Q3078">
        <v>71</v>
      </c>
      <c r="R3078">
        <v>814604</v>
      </c>
      <c r="S3078" s="6">
        <f t="shared" si="480"/>
        <v>970183.48623853212</v>
      </c>
      <c r="T3078" s="6">
        <f t="shared" si="481"/>
        <v>512614.67889908259</v>
      </c>
      <c r="U3078" s="2">
        <f t="shared" si="482"/>
        <v>40000000</v>
      </c>
      <c r="V3078" s="3">
        <f t="shared" si="483"/>
        <v>11.915492957746478</v>
      </c>
      <c r="W3078" s="3">
        <f t="shared" si="484"/>
        <v>6.295774647887324</v>
      </c>
      <c r="X3078" s="2">
        <f t="shared" si="485"/>
        <v>491.26760563380282</v>
      </c>
      <c r="Y3078" s="3">
        <f t="shared" si="486"/>
        <v>6.295774647887324</v>
      </c>
      <c r="Z3078" s="2">
        <f t="shared" si="487"/>
        <v>41.229314420803782</v>
      </c>
      <c r="AA3078" s="5">
        <f t="shared" si="488"/>
        <v>1.8926174496644295</v>
      </c>
      <c r="AB3078" s="4">
        <f t="shared" si="489"/>
        <v>1.1473295774647887E-2</v>
      </c>
      <c r="AC3078">
        <v>4</v>
      </c>
      <c r="AD3078">
        <v>0</v>
      </c>
      <c r="AE3078">
        <v>1</v>
      </c>
      <c r="AF3078">
        <v>1</v>
      </c>
      <c r="AG3078">
        <v>1</v>
      </c>
      <c r="AH3078">
        <v>-0.61295965048290901</v>
      </c>
      <c r="AI3078">
        <v>7.6173121483785702E-2</v>
      </c>
    </row>
    <row r="3079" spans="1:35" x14ac:dyDescent="0.2">
      <c r="A3079" t="s">
        <v>3154</v>
      </c>
      <c r="B3079" s="1">
        <v>44197</v>
      </c>
      <c r="C3079" t="s">
        <v>62</v>
      </c>
      <c r="D3079" t="s">
        <v>63</v>
      </c>
      <c r="E3079" t="s">
        <v>64</v>
      </c>
      <c r="F3079" t="s">
        <v>68</v>
      </c>
      <c r="G3079" t="s">
        <v>40</v>
      </c>
      <c r="H3079" t="s">
        <v>50</v>
      </c>
      <c r="I3079" t="s">
        <v>42</v>
      </c>
      <c r="J3079" t="s">
        <v>43</v>
      </c>
      <c r="K3079" t="s">
        <v>42</v>
      </c>
      <c r="L3079" t="s">
        <v>44</v>
      </c>
      <c r="M3079">
        <v>440</v>
      </c>
      <c r="N3079">
        <v>460</v>
      </c>
      <c r="O3079">
        <v>63</v>
      </c>
      <c r="P3079">
        <v>2</v>
      </c>
      <c r="Q3079">
        <v>62</v>
      </c>
      <c r="R3079">
        <v>2092735</v>
      </c>
      <c r="S3079" s="6">
        <f t="shared" si="480"/>
        <v>136956.52173913043</v>
      </c>
      <c r="T3079" s="6">
        <f t="shared" si="481"/>
        <v>956521.73913043481</v>
      </c>
      <c r="U3079" s="2">
        <f t="shared" si="482"/>
        <v>4347826.0869565215</v>
      </c>
      <c r="V3079" s="3">
        <f t="shared" si="483"/>
        <v>1.0161290322580645</v>
      </c>
      <c r="W3079" s="3">
        <f t="shared" si="484"/>
        <v>7.096774193548387</v>
      </c>
      <c r="X3079" s="2">
        <f t="shared" si="485"/>
        <v>32.258064516129032</v>
      </c>
      <c r="Y3079" s="3">
        <f t="shared" si="486"/>
        <v>7.096774193548387</v>
      </c>
      <c r="Z3079" s="2">
        <f t="shared" si="487"/>
        <v>31.746031746031747</v>
      </c>
      <c r="AA3079" s="5">
        <f t="shared" si="488"/>
        <v>0.14318181818181819</v>
      </c>
      <c r="AB3079" s="4">
        <f t="shared" si="489"/>
        <v>3.3753790322580648E-2</v>
      </c>
      <c r="AC3079">
        <v>3</v>
      </c>
      <c r="AD3079">
        <v>1</v>
      </c>
      <c r="AE3079">
        <v>1</v>
      </c>
      <c r="AF3079">
        <v>1</v>
      </c>
      <c r="AG3079">
        <v>1</v>
      </c>
      <c r="AH3079">
        <v>-0.76912157827361705</v>
      </c>
      <c r="AI3079">
        <v>-2.36246638595513E-3</v>
      </c>
    </row>
    <row r="3080" spans="1:35" x14ac:dyDescent="0.2">
      <c r="A3080" t="s">
        <v>3155</v>
      </c>
      <c r="B3080" s="1">
        <v>39083</v>
      </c>
      <c r="C3080" t="s">
        <v>103</v>
      </c>
      <c r="D3080" t="s">
        <v>47</v>
      </c>
      <c r="E3080" t="s">
        <v>77</v>
      </c>
      <c r="F3080" t="s">
        <v>65</v>
      </c>
      <c r="G3080" t="s">
        <v>40</v>
      </c>
      <c r="H3080" t="s">
        <v>41</v>
      </c>
      <c r="I3080" t="s">
        <v>42</v>
      </c>
      <c r="J3080" t="s">
        <v>51</v>
      </c>
      <c r="K3080" t="s">
        <v>42</v>
      </c>
      <c r="L3080" t="s">
        <v>78</v>
      </c>
      <c r="M3080">
        <v>238</v>
      </c>
      <c r="N3080">
        <v>4173</v>
      </c>
      <c r="O3080">
        <v>124</v>
      </c>
      <c r="P3080">
        <v>0.56999999999999995</v>
      </c>
      <c r="Q3080">
        <v>81</v>
      </c>
      <c r="R3080">
        <v>3369651</v>
      </c>
      <c r="S3080" s="6">
        <f t="shared" si="480"/>
        <v>29714.833453151212</v>
      </c>
      <c r="T3080" s="6">
        <f t="shared" si="481"/>
        <v>57033.309369757968</v>
      </c>
      <c r="U3080" s="2">
        <f t="shared" si="482"/>
        <v>136592.37958303379</v>
      </c>
      <c r="V3080" s="3">
        <f t="shared" si="483"/>
        <v>1.5308641975308641</v>
      </c>
      <c r="W3080" s="3">
        <f t="shared" si="484"/>
        <v>2.9382716049382718</v>
      </c>
      <c r="X3080" s="2">
        <f t="shared" si="485"/>
        <v>7.0370370370370372</v>
      </c>
      <c r="Y3080" s="3">
        <f t="shared" si="486"/>
        <v>2.9382716049382718</v>
      </c>
      <c r="Z3080" s="2">
        <f t="shared" si="487"/>
        <v>4.596774193548387</v>
      </c>
      <c r="AA3080" s="5">
        <f t="shared" si="488"/>
        <v>0.52100840336134457</v>
      </c>
      <c r="AB3080" s="4">
        <f t="shared" si="489"/>
        <v>4.1600629629629626E-2</v>
      </c>
      <c r="AC3080">
        <v>9</v>
      </c>
      <c r="AD3080">
        <v>0</v>
      </c>
      <c r="AE3080">
        <v>1</v>
      </c>
      <c r="AF3080">
        <v>1</v>
      </c>
      <c r="AG3080">
        <v>1</v>
      </c>
      <c r="AH3080">
        <v>-0.86246726273767504</v>
      </c>
      <c r="AI3080">
        <v>-0.29440627004311498</v>
      </c>
    </row>
    <row r="3081" spans="1:35" x14ac:dyDescent="0.2">
      <c r="A3081" t="s">
        <v>3156</v>
      </c>
      <c r="B3081" s="1">
        <v>39448</v>
      </c>
      <c r="C3081" t="s">
        <v>36</v>
      </c>
      <c r="D3081" t="s">
        <v>37</v>
      </c>
      <c r="E3081" t="s">
        <v>38</v>
      </c>
      <c r="F3081" t="s">
        <v>68</v>
      </c>
      <c r="G3081" t="s">
        <v>40</v>
      </c>
      <c r="H3081" t="s">
        <v>41</v>
      </c>
      <c r="I3081" t="s">
        <v>51</v>
      </c>
      <c r="J3081" t="s">
        <v>42</v>
      </c>
      <c r="K3081" t="s">
        <v>43</v>
      </c>
      <c r="L3081" t="s">
        <v>78</v>
      </c>
      <c r="M3081">
        <v>68</v>
      </c>
      <c r="N3081">
        <v>4630</v>
      </c>
      <c r="O3081">
        <v>359</v>
      </c>
      <c r="P3081">
        <v>27.16</v>
      </c>
      <c r="Q3081">
        <v>42</v>
      </c>
      <c r="R3081">
        <v>1481816</v>
      </c>
      <c r="S3081" s="6">
        <f t="shared" si="480"/>
        <v>77537.796976241894</v>
      </c>
      <c r="T3081" s="6">
        <f t="shared" si="481"/>
        <v>14686.825053995681</v>
      </c>
      <c r="U3081" s="2">
        <f t="shared" si="482"/>
        <v>5866090.7127429806</v>
      </c>
      <c r="V3081" s="3">
        <f t="shared" si="483"/>
        <v>8.5476190476190474</v>
      </c>
      <c r="W3081" s="3">
        <f t="shared" si="484"/>
        <v>1.6190476190476191</v>
      </c>
      <c r="X3081" s="2">
        <f t="shared" si="485"/>
        <v>646.66666666666663</v>
      </c>
      <c r="Y3081" s="3">
        <f t="shared" si="486"/>
        <v>1.6190476190476191</v>
      </c>
      <c r="Z3081" s="2">
        <f t="shared" si="487"/>
        <v>75.654596100278553</v>
      </c>
      <c r="AA3081" s="5">
        <f t="shared" si="488"/>
        <v>5.2794117647058822</v>
      </c>
      <c r="AB3081" s="4">
        <f t="shared" si="489"/>
        <v>3.5281333333333331E-2</v>
      </c>
      <c r="AC3081">
        <v>4</v>
      </c>
      <c r="AD3081">
        <v>1</v>
      </c>
      <c r="AE3081">
        <v>0</v>
      </c>
      <c r="AF3081">
        <v>1</v>
      </c>
      <c r="AG3081">
        <v>1</v>
      </c>
      <c r="AH3081">
        <v>-0.677668366403546</v>
      </c>
      <c r="AI3081">
        <v>-0.28272146838636097</v>
      </c>
    </row>
    <row r="3082" spans="1:35" x14ac:dyDescent="0.2">
      <c r="A3082" t="s">
        <v>3157</v>
      </c>
      <c r="B3082" s="1">
        <v>43466</v>
      </c>
      <c r="C3082" t="s">
        <v>53</v>
      </c>
      <c r="D3082" t="s">
        <v>37</v>
      </c>
      <c r="E3082" t="s">
        <v>71</v>
      </c>
      <c r="F3082" t="s">
        <v>68</v>
      </c>
      <c r="G3082" t="s">
        <v>40</v>
      </c>
      <c r="H3082" t="s">
        <v>50</v>
      </c>
      <c r="I3082" t="s">
        <v>51</v>
      </c>
      <c r="J3082" t="s">
        <v>51</v>
      </c>
      <c r="K3082" t="s">
        <v>51</v>
      </c>
      <c r="L3082" t="s">
        <v>78</v>
      </c>
      <c r="M3082">
        <v>139</v>
      </c>
      <c r="N3082">
        <v>705</v>
      </c>
      <c r="O3082">
        <v>423</v>
      </c>
      <c r="P3082">
        <v>18.89</v>
      </c>
      <c r="Q3082">
        <v>39</v>
      </c>
      <c r="R3082">
        <v>1815930</v>
      </c>
      <c r="S3082" s="6">
        <f t="shared" si="480"/>
        <v>600000</v>
      </c>
      <c r="T3082" s="6">
        <f t="shared" si="481"/>
        <v>197163.12056737588</v>
      </c>
      <c r="U3082" s="2">
        <f t="shared" si="482"/>
        <v>26794326.241134752</v>
      </c>
      <c r="V3082" s="3">
        <f t="shared" si="483"/>
        <v>10.846153846153847</v>
      </c>
      <c r="W3082" s="3">
        <f t="shared" si="484"/>
        <v>3.5641025641025643</v>
      </c>
      <c r="X3082" s="2">
        <f t="shared" si="485"/>
        <v>484.35897435897436</v>
      </c>
      <c r="Y3082" s="3">
        <f t="shared" si="486"/>
        <v>3.5641025641025643</v>
      </c>
      <c r="Z3082" s="2">
        <f t="shared" si="487"/>
        <v>44.657210401891255</v>
      </c>
      <c r="AA3082" s="5">
        <f t="shared" si="488"/>
        <v>3.0431654676258995</v>
      </c>
      <c r="AB3082" s="4">
        <f t="shared" si="489"/>
        <v>4.6562307692307695E-2</v>
      </c>
      <c r="AC3082">
        <v>3</v>
      </c>
      <c r="AD3082">
        <v>1</v>
      </c>
      <c r="AE3082">
        <v>0</v>
      </c>
      <c r="AF3082">
        <v>1</v>
      </c>
      <c r="AG3082">
        <v>1</v>
      </c>
      <c r="AH3082">
        <v>-0.61232234744580205</v>
      </c>
      <c r="AI3082">
        <v>-0.10450627040550101</v>
      </c>
    </row>
    <row r="3083" spans="1:35" x14ac:dyDescent="0.2">
      <c r="A3083" t="s">
        <v>3158</v>
      </c>
      <c r="B3083" s="1">
        <v>43831</v>
      </c>
      <c r="C3083" t="s">
        <v>58</v>
      </c>
      <c r="D3083" t="s">
        <v>47</v>
      </c>
      <c r="E3083" t="s">
        <v>71</v>
      </c>
      <c r="F3083" t="s">
        <v>65</v>
      </c>
      <c r="G3083" t="s">
        <v>40</v>
      </c>
      <c r="H3083" t="s">
        <v>50</v>
      </c>
      <c r="I3083" t="s">
        <v>43</v>
      </c>
      <c r="J3083" t="s">
        <v>43</v>
      </c>
      <c r="K3083" t="s">
        <v>51</v>
      </c>
      <c r="L3083" t="s">
        <v>44</v>
      </c>
      <c r="M3083">
        <v>281</v>
      </c>
      <c r="N3083">
        <v>46</v>
      </c>
      <c r="O3083">
        <v>608</v>
      </c>
      <c r="P3083">
        <v>21.14</v>
      </c>
      <c r="Q3083">
        <v>79</v>
      </c>
      <c r="R3083">
        <v>2813528</v>
      </c>
      <c r="S3083" s="6">
        <f t="shared" si="480"/>
        <v>13217391.304347826</v>
      </c>
      <c r="T3083" s="6">
        <f t="shared" si="481"/>
        <v>6108695.6521739131</v>
      </c>
      <c r="U3083" s="2">
        <f t="shared" si="482"/>
        <v>459565217.39130437</v>
      </c>
      <c r="V3083" s="3">
        <f t="shared" si="483"/>
        <v>7.6962025316455698</v>
      </c>
      <c r="W3083" s="3">
        <f t="shared" si="484"/>
        <v>3.5569620253164556</v>
      </c>
      <c r="X3083" s="2">
        <f t="shared" si="485"/>
        <v>267.59493670886076</v>
      </c>
      <c r="Y3083" s="3">
        <f t="shared" si="486"/>
        <v>3.5569620253164556</v>
      </c>
      <c r="Z3083" s="2">
        <f t="shared" si="487"/>
        <v>34.76973684210526</v>
      </c>
      <c r="AA3083" s="5">
        <f t="shared" si="488"/>
        <v>2.1637010676156585</v>
      </c>
      <c r="AB3083" s="4">
        <f t="shared" si="489"/>
        <v>3.5614278481012659E-2</v>
      </c>
      <c r="AC3083">
        <v>6</v>
      </c>
      <c r="AD3083">
        <v>0</v>
      </c>
      <c r="AE3083">
        <v>1</v>
      </c>
      <c r="AF3083">
        <v>1</v>
      </c>
      <c r="AG3083">
        <v>1</v>
      </c>
      <c r="AH3083">
        <v>-0.701916844339316</v>
      </c>
      <c r="AI3083" s="2">
        <v>4439994475348920</v>
      </c>
    </row>
    <row r="3084" spans="1:35" x14ac:dyDescent="0.2">
      <c r="A3084" t="s">
        <v>3159</v>
      </c>
      <c r="B3084" s="1">
        <v>39814</v>
      </c>
      <c r="C3084" t="s">
        <v>103</v>
      </c>
      <c r="D3084" t="s">
        <v>47</v>
      </c>
      <c r="E3084" t="s">
        <v>132</v>
      </c>
      <c r="F3084" t="s">
        <v>48</v>
      </c>
      <c r="G3084" t="s">
        <v>49</v>
      </c>
      <c r="H3084" t="s">
        <v>51</v>
      </c>
      <c r="I3084" t="s">
        <v>51</v>
      </c>
      <c r="J3084" t="s">
        <v>43</v>
      </c>
      <c r="K3084" t="s">
        <v>42</v>
      </c>
      <c r="L3084" t="s">
        <v>56</v>
      </c>
      <c r="M3084">
        <v>419</v>
      </c>
      <c r="N3084">
        <v>1875</v>
      </c>
      <c r="O3084">
        <v>482</v>
      </c>
      <c r="P3084">
        <v>11.92</v>
      </c>
      <c r="Q3084">
        <v>18</v>
      </c>
      <c r="R3084">
        <v>202290</v>
      </c>
      <c r="S3084" s="6">
        <f t="shared" si="480"/>
        <v>257066.66666666666</v>
      </c>
      <c r="T3084" s="6">
        <f t="shared" si="481"/>
        <v>223466.66666666666</v>
      </c>
      <c r="U3084" s="2">
        <f t="shared" si="482"/>
        <v>6357333.333333333</v>
      </c>
      <c r="V3084" s="3">
        <f t="shared" si="483"/>
        <v>26.777777777777779</v>
      </c>
      <c r="W3084" s="3">
        <f t="shared" si="484"/>
        <v>23.277777777777779</v>
      </c>
      <c r="X3084" s="2">
        <f t="shared" si="485"/>
        <v>662.22222222222217</v>
      </c>
      <c r="Y3084" s="3">
        <f t="shared" si="486"/>
        <v>23.277777777777779</v>
      </c>
      <c r="Z3084" s="2">
        <f t="shared" si="487"/>
        <v>24.730290456431536</v>
      </c>
      <c r="AA3084" s="5">
        <f t="shared" si="488"/>
        <v>1.1503579952267302</v>
      </c>
      <c r="AB3084" s="4">
        <f t="shared" si="489"/>
        <v>1.1238333333333333E-2</v>
      </c>
      <c r="AC3084">
        <v>1</v>
      </c>
      <c r="AD3084">
        <v>0</v>
      </c>
      <c r="AE3084">
        <v>0</v>
      </c>
      <c r="AF3084">
        <v>4</v>
      </c>
      <c r="AG3084">
        <v>1</v>
      </c>
      <c r="AH3084">
        <v>-1.73519590373056E-2</v>
      </c>
      <c r="AI3084">
        <v>-0.19463795002138401</v>
      </c>
    </row>
    <row r="3085" spans="1:35" x14ac:dyDescent="0.2">
      <c r="A3085" t="s">
        <v>3160</v>
      </c>
      <c r="B3085" s="1">
        <v>44197</v>
      </c>
      <c r="C3085" t="s">
        <v>62</v>
      </c>
      <c r="D3085" t="s">
        <v>63</v>
      </c>
      <c r="E3085" t="s">
        <v>77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51</v>
      </c>
      <c r="L3085" t="s">
        <v>78</v>
      </c>
      <c r="M3085">
        <v>444</v>
      </c>
      <c r="N3085">
        <v>2744</v>
      </c>
      <c r="O3085">
        <v>212</v>
      </c>
      <c r="P3085">
        <v>13.25</v>
      </c>
      <c r="Q3085">
        <v>4</v>
      </c>
      <c r="R3085">
        <v>2915750</v>
      </c>
      <c r="S3085" s="6">
        <f t="shared" si="480"/>
        <v>77259.475218658888</v>
      </c>
      <c r="T3085" s="6">
        <f t="shared" si="481"/>
        <v>161807.5801749271</v>
      </c>
      <c r="U3085" s="2">
        <f t="shared" si="482"/>
        <v>4828717.2011661809</v>
      </c>
      <c r="V3085" s="3">
        <f t="shared" si="483"/>
        <v>53</v>
      </c>
      <c r="W3085" s="3">
        <f t="shared" si="484"/>
        <v>111</v>
      </c>
      <c r="X3085" s="2">
        <f t="shared" si="485"/>
        <v>3312.5</v>
      </c>
      <c r="Y3085" s="3">
        <f t="shared" si="486"/>
        <v>111</v>
      </c>
      <c r="Z3085" s="2">
        <f t="shared" si="487"/>
        <v>62.5</v>
      </c>
      <c r="AA3085" s="5">
        <f t="shared" si="488"/>
        <v>0.47747747747747749</v>
      </c>
      <c r="AB3085" s="4">
        <f t="shared" si="489"/>
        <v>0.72893750000000002</v>
      </c>
      <c r="AC3085">
        <v>7</v>
      </c>
      <c r="AD3085">
        <v>1</v>
      </c>
      <c r="AE3085">
        <v>1</v>
      </c>
      <c r="AF3085">
        <v>0</v>
      </c>
      <c r="AG3085">
        <v>3</v>
      </c>
      <c r="AH3085" s="2">
        <v>3.8487841265044096E+16</v>
      </c>
      <c r="AI3085">
        <v>-0.263003809881038</v>
      </c>
    </row>
    <row r="3086" spans="1:35" x14ac:dyDescent="0.2">
      <c r="A3086" t="s">
        <v>3161</v>
      </c>
      <c r="B3086" s="1">
        <v>42370</v>
      </c>
      <c r="C3086" t="s">
        <v>73</v>
      </c>
      <c r="D3086" t="s">
        <v>74</v>
      </c>
      <c r="E3086" t="s">
        <v>71</v>
      </c>
      <c r="F3086" t="s">
        <v>65</v>
      </c>
      <c r="G3086" t="s">
        <v>40</v>
      </c>
      <c r="H3086" t="s">
        <v>41</v>
      </c>
      <c r="I3086" t="s">
        <v>42</v>
      </c>
      <c r="J3086" t="s">
        <v>43</v>
      </c>
      <c r="K3086" t="s">
        <v>51</v>
      </c>
      <c r="L3086" t="s">
        <v>5077</v>
      </c>
      <c r="M3086">
        <v>306</v>
      </c>
      <c r="N3086">
        <v>3295</v>
      </c>
      <c r="O3086">
        <v>82</v>
      </c>
      <c r="P3086">
        <v>23.59</v>
      </c>
      <c r="Q3086">
        <v>5</v>
      </c>
      <c r="R3086">
        <v>2702216</v>
      </c>
      <c r="S3086" s="6">
        <f t="shared" si="480"/>
        <v>24886.19119878604</v>
      </c>
      <c r="T3086" s="6">
        <f t="shared" si="481"/>
        <v>92867.981790591803</v>
      </c>
      <c r="U3086" s="2">
        <f t="shared" si="482"/>
        <v>7159332.3216995448</v>
      </c>
      <c r="V3086" s="3">
        <f t="shared" si="483"/>
        <v>16.399999999999999</v>
      </c>
      <c r="W3086" s="3">
        <f t="shared" si="484"/>
        <v>61.2</v>
      </c>
      <c r="X3086" s="2">
        <f t="shared" si="485"/>
        <v>4718</v>
      </c>
      <c r="Y3086" s="3">
        <f t="shared" si="486"/>
        <v>61.2</v>
      </c>
      <c r="Z3086" s="2">
        <f t="shared" si="487"/>
        <v>287.6829268292683</v>
      </c>
      <c r="AA3086" s="5">
        <f t="shared" si="488"/>
        <v>0.26797385620915032</v>
      </c>
      <c r="AB3086" s="4">
        <f t="shared" si="489"/>
        <v>0.54044320000000001</v>
      </c>
      <c r="AC3086">
        <v>8</v>
      </c>
      <c r="AD3086">
        <v>1</v>
      </c>
      <c r="AE3086">
        <v>0</v>
      </c>
      <c r="AF3086">
        <v>4</v>
      </c>
      <c r="AG3086">
        <v>1</v>
      </c>
      <c r="AH3086" s="2">
        <v>2.53575825377275E+16</v>
      </c>
      <c r="AI3086">
        <v>-0.27915330529782501</v>
      </c>
    </row>
    <row r="3087" spans="1:35" x14ac:dyDescent="0.2">
      <c r="A3087" t="s">
        <v>3162</v>
      </c>
      <c r="B3087" s="1">
        <v>36526</v>
      </c>
      <c r="C3087" t="s">
        <v>82</v>
      </c>
      <c r="D3087" t="s">
        <v>83</v>
      </c>
      <c r="E3087" t="s">
        <v>75</v>
      </c>
      <c r="F3087" t="s">
        <v>68</v>
      </c>
      <c r="G3087" t="s">
        <v>40</v>
      </c>
      <c r="H3087" t="s">
        <v>51</v>
      </c>
      <c r="I3087" t="s">
        <v>42</v>
      </c>
      <c r="J3087" t="s">
        <v>43</v>
      </c>
      <c r="K3087" t="s">
        <v>43</v>
      </c>
      <c r="L3087" t="s">
        <v>5077</v>
      </c>
      <c r="M3087">
        <v>268</v>
      </c>
      <c r="N3087">
        <v>1291</v>
      </c>
      <c r="O3087">
        <v>232</v>
      </c>
      <c r="P3087">
        <v>29.84</v>
      </c>
      <c r="Q3087">
        <v>28</v>
      </c>
      <c r="R3087">
        <v>579642</v>
      </c>
      <c r="S3087" s="6">
        <f t="shared" si="480"/>
        <v>179705.65453137102</v>
      </c>
      <c r="T3087" s="6">
        <f t="shared" si="481"/>
        <v>207591.01471727344</v>
      </c>
      <c r="U3087" s="2">
        <f t="shared" si="482"/>
        <v>23113865.220759101</v>
      </c>
      <c r="V3087" s="3">
        <f t="shared" si="483"/>
        <v>8.2857142857142865</v>
      </c>
      <c r="W3087" s="3">
        <f t="shared" si="484"/>
        <v>9.5714285714285712</v>
      </c>
      <c r="X3087" s="2">
        <f t="shared" si="485"/>
        <v>1065.7142857142858</v>
      </c>
      <c r="Y3087" s="3">
        <f t="shared" si="486"/>
        <v>9.5714285714285712</v>
      </c>
      <c r="Z3087" s="2">
        <f t="shared" si="487"/>
        <v>128.62068965517241</v>
      </c>
      <c r="AA3087" s="5">
        <f t="shared" si="488"/>
        <v>0.86567164179104472</v>
      </c>
      <c r="AB3087" s="4">
        <f t="shared" si="489"/>
        <v>2.0701500000000001E-2</v>
      </c>
      <c r="AC3087">
        <v>5</v>
      </c>
      <c r="AD3087">
        <v>1</v>
      </c>
      <c r="AE3087">
        <v>0</v>
      </c>
      <c r="AF3087">
        <v>4</v>
      </c>
      <c r="AG3087">
        <v>1</v>
      </c>
      <c r="AH3087">
        <v>-0.423381957340971</v>
      </c>
      <c r="AI3087">
        <v>-0.171225594742063</v>
      </c>
    </row>
    <row r="3088" spans="1:35" x14ac:dyDescent="0.2">
      <c r="A3088" t="s">
        <v>3163</v>
      </c>
      <c r="B3088" s="1">
        <v>37257</v>
      </c>
      <c r="C3088" t="s">
        <v>53</v>
      </c>
      <c r="D3088" t="s">
        <v>37</v>
      </c>
      <c r="E3088" t="s">
        <v>77</v>
      </c>
      <c r="F3088" t="s">
        <v>39</v>
      </c>
      <c r="G3088" t="s">
        <v>40</v>
      </c>
      <c r="H3088" t="s">
        <v>51</v>
      </c>
      <c r="I3088" t="s">
        <v>43</v>
      </c>
      <c r="J3088" t="s">
        <v>51</v>
      </c>
      <c r="K3088" t="s">
        <v>42</v>
      </c>
      <c r="L3088" t="s">
        <v>5077</v>
      </c>
      <c r="M3088">
        <v>200</v>
      </c>
      <c r="N3088">
        <v>2058</v>
      </c>
      <c r="O3088">
        <v>902</v>
      </c>
      <c r="P3088">
        <v>7.75</v>
      </c>
      <c r="Q3088">
        <v>9</v>
      </c>
      <c r="R3088">
        <v>3837914</v>
      </c>
      <c r="S3088" s="6">
        <f t="shared" si="480"/>
        <v>438289.60155490768</v>
      </c>
      <c r="T3088" s="6">
        <f t="shared" si="481"/>
        <v>97181.729834791055</v>
      </c>
      <c r="U3088" s="2">
        <f t="shared" si="482"/>
        <v>3765792.0310981534</v>
      </c>
      <c r="V3088" s="3">
        <f t="shared" si="483"/>
        <v>100.22222222222223</v>
      </c>
      <c r="W3088" s="3">
        <f t="shared" si="484"/>
        <v>22.222222222222221</v>
      </c>
      <c r="X3088" s="2">
        <f t="shared" si="485"/>
        <v>861.11111111111109</v>
      </c>
      <c r="Y3088" s="3">
        <f t="shared" si="486"/>
        <v>22.222222222222221</v>
      </c>
      <c r="Z3088" s="2">
        <f t="shared" si="487"/>
        <v>8.5920177383592016</v>
      </c>
      <c r="AA3088" s="5">
        <f t="shared" si="488"/>
        <v>4.51</v>
      </c>
      <c r="AB3088" s="4">
        <f t="shared" si="489"/>
        <v>0.42643488888888886</v>
      </c>
      <c r="AC3088">
        <v>1</v>
      </c>
      <c r="AD3088">
        <v>0</v>
      </c>
      <c r="AE3088">
        <v>0</v>
      </c>
      <c r="AF3088">
        <v>4</v>
      </c>
      <c r="AG3088">
        <v>1</v>
      </c>
      <c r="AH3088" s="2">
        <v>1.73180961704185E+16</v>
      </c>
      <c r="AI3088">
        <v>-0.23180991487149299</v>
      </c>
    </row>
    <row r="3089" spans="1:35" x14ac:dyDescent="0.2">
      <c r="A3089" t="s">
        <v>3164</v>
      </c>
      <c r="B3089" s="1">
        <v>43466</v>
      </c>
      <c r="C3089" t="s">
        <v>73</v>
      </c>
      <c r="D3089" t="s">
        <v>74</v>
      </c>
      <c r="E3089" t="s">
        <v>38</v>
      </c>
      <c r="F3089" t="s">
        <v>65</v>
      </c>
      <c r="G3089" t="s">
        <v>40</v>
      </c>
      <c r="H3089" t="s">
        <v>51</v>
      </c>
      <c r="I3089" t="s">
        <v>43</v>
      </c>
      <c r="J3089" t="s">
        <v>42</v>
      </c>
      <c r="K3089" t="s">
        <v>43</v>
      </c>
      <c r="L3089" t="s">
        <v>44</v>
      </c>
      <c r="M3089">
        <v>40</v>
      </c>
      <c r="N3089">
        <v>2479</v>
      </c>
      <c r="O3089">
        <v>863</v>
      </c>
      <c r="P3089">
        <v>38.46</v>
      </c>
      <c r="Q3089">
        <v>90</v>
      </c>
      <c r="R3089">
        <v>2229605</v>
      </c>
      <c r="S3089" s="6">
        <f t="shared" si="480"/>
        <v>348124.24364663172</v>
      </c>
      <c r="T3089" s="6">
        <f t="shared" si="481"/>
        <v>16135.538523598225</v>
      </c>
      <c r="U3089" s="2">
        <f t="shared" si="482"/>
        <v>15514320.290439693</v>
      </c>
      <c r="V3089" s="3">
        <f t="shared" si="483"/>
        <v>9.5888888888888886</v>
      </c>
      <c r="W3089" s="3">
        <f t="shared" si="484"/>
        <v>0.44444444444444442</v>
      </c>
      <c r="X3089" s="2">
        <f t="shared" si="485"/>
        <v>427.33333333333331</v>
      </c>
      <c r="Y3089" s="3">
        <f t="shared" si="486"/>
        <v>0.44444444444444442</v>
      </c>
      <c r="Z3089" s="2">
        <f t="shared" si="487"/>
        <v>44.565469293163382</v>
      </c>
      <c r="AA3089" s="5">
        <f t="shared" si="488"/>
        <v>21.574999999999999</v>
      </c>
      <c r="AB3089" s="4">
        <f t="shared" si="489"/>
        <v>2.477338888888889E-2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-0.782117650013753</v>
      </c>
      <c r="AI3089">
        <v>-0.211324264218371</v>
      </c>
    </row>
    <row r="3090" spans="1:35" x14ac:dyDescent="0.2">
      <c r="A3090" t="s">
        <v>3165</v>
      </c>
      <c r="B3090" s="1">
        <v>42005</v>
      </c>
      <c r="C3090" t="s">
        <v>46</v>
      </c>
      <c r="D3090" t="s">
        <v>47</v>
      </c>
      <c r="E3090" t="s">
        <v>38</v>
      </c>
      <c r="F3090" t="s">
        <v>54</v>
      </c>
      <c r="G3090" t="s">
        <v>55</v>
      </c>
      <c r="H3090" t="s">
        <v>50</v>
      </c>
      <c r="I3090" t="s">
        <v>43</v>
      </c>
      <c r="J3090" t="s">
        <v>51</v>
      </c>
      <c r="K3090" t="s">
        <v>42</v>
      </c>
      <c r="L3090" t="s">
        <v>5077</v>
      </c>
      <c r="M3090">
        <v>193</v>
      </c>
      <c r="N3090">
        <v>719</v>
      </c>
      <c r="O3090">
        <v>591</v>
      </c>
      <c r="P3090">
        <v>1.49</v>
      </c>
      <c r="Q3090">
        <v>72</v>
      </c>
      <c r="R3090">
        <v>1596364</v>
      </c>
      <c r="S3090" s="6">
        <f t="shared" si="480"/>
        <v>821974.96522948542</v>
      </c>
      <c r="T3090" s="6">
        <f t="shared" si="481"/>
        <v>268428.37273991655</v>
      </c>
      <c r="U3090" s="2">
        <f t="shared" si="482"/>
        <v>2072322.6703755215</v>
      </c>
      <c r="V3090" s="3">
        <f t="shared" si="483"/>
        <v>8.2083333333333339</v>
      </c>
      <c r="W3090" s="3">
        <f t="shared" si="484"/>
        <v>2.6805555555555554</v>
      </c>
      <c r="X3090" s="2">
        <f t="shared" si="485"/>
        <v>20.694444444444443</v>
      </c>
      <c r="Y3090" s="3">
        <f t="shared" si="486"/>
        <v>2.6805555555555554</v>
      </c>
      <c r="Z3090" s="2">
        <f t="shared" si="487"/>
        <v>2.521150592216582</v>
      </c>
      <c r="AA3090" s="5">
        <f t="shared" si="488"/>
        <v>3.062176165803109</v>
      </c>
      <c r="AB3090" s="4">
        <f t="shared" si="489"/>
        <v>2.2171722222222221E-2</v>
      </c>
      <c r="AC3090">
        <v>6</v>
      </c>
      <c r="AD3090">
        <v>1</v>
      </c>
      <c r="AE3090">
        <v>0</v>
      </c>
      <c r="AF3090">
        <v>1</v>
      </c>
      <c r="AG3090">
        <v>1</v>
      </c>
      <c r="AH3090">
        <v>-0.83815927894759501</v>
      </c>
      <c r="AI3090">
        <v>-0.106301518433006</v>
      </c>
    </row>
    <row r="3091" spans="1:35" x14ac:dyDescent="0.2">
      <c r="A3091" t="s">
        <v>3166</v>
      </c>
      <c r="B3091" s="1">
        <v>42370</v>
      </c>
      <c r="C3091" t="s">
        <v>73</v>
      </c>
      <c r="D3091" t="s">
        <v>74</v>
      </c>
      <c r="E3091" t="s">
        <v>80</v>
      </c>
      <c r="F3091" t="s">
        <v>65</v>
      </c>
      <c r="G3091" t="s">
        <v>40</v>
      </c>
      <c r="H3091" t="s">
        <v>41</v>
      </c>
      <c r="I3091" t="s">
        <v>43</v>
      </c>
      <c r="J3091" t="s">
        <v>43</v>
      </c>
      <c r="K3091" t="s">
        <v>51</v>
      </c>
      <c r="L3091" t="s">
        <v>78</v>
      </c>
      <c r="M3091">
        <v>402</v>
      </c>
      <c r="N3091">
        <v>4487</v>
      </c>
      <c r="O3091">
        <v>624</v>
      </c>
      <c r="P3091">
        <v>15.13</v>
      </c>
      <c r="Q3091">
        <v>47</v>
      </c>
      <c r="R3091">
        <v>489417</v>
      </c>
      <c r="S3091" s="6">
        <f t="shared" si="480"/>
        <v>139068.41987965233</v>
      </c>
      <c r="T3091" s="6">
        <f t="shared" si="481"/>
        <v>89592.155114776018</v>
      </c>
      <c r="U3091" s="2">
        <f t="shared" si="482"/>
        <v>3371963.4499665699</v>
      </c>
      <c r="V3091" s="3">
        <f t="shared" si="483"/>
        <v>13.276595744680851</v>
      </c>
      <c r="W3091" s="3">
        <f t="shared" si="484"/>
        <v>8.5531914893617014</v>
      </c>
      <c r="X3091" s="2">
        <f t="shared" si="485"/>
        <v>321.91489361702128</v>
      </c>
      <c r="Y3091" s="3">
        <f t="shared" si="486"/>
        <v>8.5531914893617014</v>
      </c>
      <c r="Z3091" s="2">
        <f t="shared" si="487"/>
        <v>24.246794871794872</v>
      </c>
      <c r="AA3091" s="5">
        <f t="shared" si="488"/>
        <v>1.5522388059701493</v>
      </c>
      <c r="AB3091" s="4">
        <f t="shared" si="489"/>
        <v>1.0413127659574467E-2</v>
      </c>
      <c r="AC3091">
        <v>5</v>
      </c>
      <c r="AD3091">
        <v>0</v>
      </c>
      <c r="AE3091">
        <v>0</v>
      </c>
      <c r="AF3091">
        <v>1</v>
      </c>
      <c r="AG3091">
        <v>1</v>
      </c>
      <c r="AH3091">
        <v>-0.59047570702359098</v>
      </c>
      <c r="AI3091">
        <v>-0.25871080231090499</v>
      </c>
    </row>
    <row r="3092" spans="1:35" x14ac:dyDescent="0.2">
      <c r="A3092" t="s">
        <v>3167</v>
      </c>
      <c r="B3092" s="1">
        <v>43831</v>
      </c>
      <c r="C3092" t="s">
        <v>53</v>
      </c>
      <c r="D3092" t="s">
        <v>37</v>
      </c>
      <c r="E3092" t="s">
        <v>67</v>
      </c>
      <c r="F3092" t="s">
        <v>68</v>
      </c>
      <c r="G3092" t="s">
        <v>40</v>
      </c>
      <c r="H3092" t="s">
        <v>51</v>
      </c>
      <c r="I3092" t="s">
        <v>42</v>
      </c>
      <c r="J3092" t="s">
        <v>42</v>
      </c>
      <c r="K3092" t="s">
        <v>43</v>
      </c>
      <c r="L3092" t="s">
        <v>5077</v>
      </c>
      <c r="M3092">
        <v>86</v>
      </c>
      <c r="N3092">
        <v>2186</v>
      </c>
      <c r="O3092">
        <v>207</v>
      </c>
      <c r="P3092">
        <v>48.25</v>
      </c>
      <c r="Q3092">
        <v>6</v>
      </c>
      <c r="R3092">
        <v>1641850</v>
      </c>
      <c r="S3092" s="6">
        <f t="shared" si="480"/>
        <v>94693.504117108881</v>
      </c>
      <c r="T3092" s="6">
        <f t="shared" si="481"/>
        <v>39341.262580054892</v>
      </c>
      <c r="U3092" s="2">
        <f t="shared" si="482"/>
        <v>22072278.13357731</v>
      </c>
      <c r="V3092" s="3">
        <f t="shared" si="483"/>
        <v>34.5</v>
      </c>
      <c r="W3092" s="3">
        <f t="shared" si="484"/>
        <v>14.333333333333334</v>
      </c>
      <c r="X3092" s="2">
        <f t="shared" si="485"/>
        <v>8041.666666666667</v>
      </c>
      <c r="Y3092" s="3">
        <f t="shared" si="486"/>
        <v>14.333333333333334</v>
      </c>
      <c r="Z3092" s="2">
        <f t="shared" si="487"/>
        <v>233.09178743961354</v>
      </c>
      <c r="AA3092" s="5">
        <f t="shared" si="488"/>
        <v>2.4069767441860463</v>
      </c>
      <c r="AB3092" s="4">
        <f t="shared" si="489"/>
        <v>0.27364166666666667</v>
      </c>
      <c r="AC3092">
        <v>3</v>
      </c>
      <c r="AD3092">
        <v>0</v>
      </c>
      <c r="AE3092">
        <v>0</v>
      </c>
      <c r="AF3092">
        <v>4</v>
      </c>
      <c r="AG3092">
        <v>1</v>
      </c>
      <c r="AH3092" s="2">
        <v>1.94265686318385E+16</v>
      </c>
      <c r="AI3092">
        <v>-0.241505923510586</v>
      </c>
    </row>
    <row r="3093" spans="1:35" x14ac:dyDescent="0.2">
      <c r="A3093" t="s">
        <v>3168</v>
      </c>
      <c r="B3093" s="1">
        <v>40179</v>
      </c>
      <c r="C3093" t="s">
        <v>70</v>
      </c>
      <c r="D3093" t="s">
        <v>63</v>
      </c>
      <c r="E3093" t="s">
        <v>64</v>
      </c>
      <c r="F3093" t="s">
        <v>48</v>
      </c>
      <c r="G3093" t="s">
        <v>49</v>
      </c>
      <c r="H3093" t="s">
        <v>50</v>
      </c>
      <c r="I3093" t="s">
        <v>42</v>
      </c>
      <c r="J3093" t="s">
        <v>51</v>
      </c>
      <c r="K3093" t="s">
        <v>43</v>
      </c>
      <c r="L3093" t="s">
        <v>5077</v>
      </c>
      <c r="M3093">
        <v>224</v>
      </c>
      <c r="N3093">
        <v>604</v>
      </c>
      <c r="O3093">
        <v>125</v>
      </c>
      <c r="P3093">
        <v>35.950000000000003</v>
      </c>
      <c r="Q3093">
        <v>40</v>
      </c>
      <c r="R3093">
        <v>645112</v>
      </c>
      <c r="S3093" s="6">
        <f t="shared" si="480"/>
        <v>206953.64238410597</v>
      </c>
      <c r="T3093" s="6">
        <f t="shared" si="481"/>
        <v>370860.92715231789</v>
      </c>
      <c r="U3093" s="2">
        <f t="shared" si="482"/>
        <v>59519867.549668871</v>
      </c>
      <c r="V3093" s="3">
        <f t="shared" si="483"/>
        <v>3.125</v>
      </c>
      <c r="W3093" s="3">
        <f t="shared" si="484"/>
        <v>5.6</v>
      </c>
      <c r="X3093" s="2">
        <f t="shared" si="485"/>
        <v>898.75</v>
      </c>
      <c r="Y3093" s="3">
        <f t="shared" si="486"/>
        <v>5.6</v>
      </c>
      <c r="Z3093" s="2">
        <f t="shared" si="487"/>
        <v>287.60000000000002</v>
      </c>
      <c r="AA3093" s="5">
        <f t="shared" si="488"/>
        <v>0.5580357142857143</v>
      </c>
      <c r="AB3093" s="4">
        <f t="shared" si="489"/>
        <v>1.6127800000000001E-2</v>
      </c>
      <c r="AC3093">
        <v>3</v>
      </c>
      <c r="AD3093">
        <v>0</v>
      </c>
      <c r="AE3093">
        <v>1</v>
      </c>
      <c r="AF3093">
        <v>1</v>
      </c>
      <c r="AG3093">
        <v>1</v>
      </c>
      <c r="AH3093">
        <v>-0.62402445237984105</v>
      </c>
      <c r="AI3093">
        <v>-3.3970441209872498E-2</v>
      </c>
    </row>
    <row r="3094" spans="1:35" x14ac:dyDescent="0.2">
      <c r="A3094" t="s">
        <v>3169</v>
      </c>
      <c r="B3094" s="1">
        <v>39083</v>
      </c>
      <c r="C3094" t="s">
        <v>103</v>
      </c>
      <c r="D3094" t="s">
        <v>47</v>
      </c>
      <c r="E3094" t="s">
        <v>71</v>
      </c>
      <c r="F3094" t="s">
        <v>39</v>
      </c>
      <c r="G3094" t="s">
        <v>40</v>
      </c>
      <c r="H3094" t="s">
        <v>50</v>
      </c>
      <c r="I3094" t="s">
        <v>43</v>
      </c>
      <c r="J3094" t="s">
        <v>43</v>
      </c>
      <c r="K3094" t="s">
        <v>51</v>
      </c>
      <c r="L3094" t="s">
        <v>44</v>
      </c>
      <c r="M3094">
        <v>294</v>
      </c>
      <c r="N3094">
        <v>639</v>
      </c>
      <c r="O3094">
        <v>930</v>
      </c>
      <c r="P3094">
        <v>14.56</v>
      </c>
      <c r="Q3094">
        <v>22</v>
      </c>
      <c r="R3094">
        <v>2559772</v>
      </c>
      <c r="S3094" s="6">
        <f t="shared" si="480"/>
        <v>1455399.0610328638</v>
      </c>
      <c r="T3094" s="6">
        <f t="shared" si="481"/>
        <v>460093.89671361505</v>
      </c>
      <c r="U3094" s="2">
        <f t="shared" si="482"/>
        <v>22785602.503912363</v>
      </c>
      <c r="V3094" s="3">
        <f t="shared" si="483"/>
        <v>42.272727272727273</v>
      </c>
      <c r="W3094" s="3">
        <f t="shared" si="484"/>
        <v>13.363636363636363</v>
      </c>
      <c r="X3094" s="2">
        <f t="shared" si="485"/>
        <v>661.81818181818187</v>
      </c>
      <c r="Y3094" s="3">
        <f t="shared" si="486"/>
        <v>13.363636363636363</v>
      </c>
      <c r="Z3094" s="2">
        <f t="shared" si="487"/>
        <v>15.655913978494624</v>
      </c>
      <c r="AA3094" s="5">
        <f t="shared" si="488"/>
        <v>3.1632653061224492</v>
      </c>
      <c r="AB3094" s="4">
        <f t="shared" si="489"/>
        <v>0.11635327272727272</v>
      </c>
      <c r="AC3094">
        <v>7</v>
      </c>
      <c r="AD3094">
        <v>1</v>
      </c>
      <c r="AE3094">
        <v>0</v>
      </c>
      <c r="AF3094">
        <v>4</v>
      </c>
      <c r="AG3094">
        <v>1</v>
      </c>
      <c r="AH3094">
        <v>0.19892738941103699</v>
      </c>
      <c r="AI3094">
        <v>8.6956001438239602E-2</v>
      </c>
    </row>
    <row r="3095" spans="1:35" x14ac:dyDescent="0.2">
      <c r="A3095" t="s">
        <v>3170</v>
      </c>
      <c r="B3095" s="1">
        <v>44562</v>
      </c>
      <c r="C3095" t="s">
        <v>53</v>
      </c>
      <c r="D3095" t="s">
        <v>37</v>
      </c>
      <c r="E3095" t="s">
        <v>59</v>
      </c>
      <c r="F3095" t="s">
        <v>48</v>
      </c>
      <c r="G3095" t="s">
        <v>49</v>
      </c>
      <c r="H3095" t="s">
        <v>41</v>
      </c>
      <c r="I3095" t="s">
        <v>43</v>
      </c>
      <c r="J3095" t="s">
        <v>43</v>
      </c>
      <c r="K3095" t="s">
        <v>51</v>
      </c>
      <c r="L3095" t="s">
        <v>78</v>
      </c>
      <c r="M3095">
        <v>440</v>
      </c>
      <c r="N3095">
        <v>4911</v>
      </c>
      <c r="O3095">
        <v>972</v>
      </c>
      <c r="P3095">
        <v>15.87</v>
      </c>
      <c r="Q3095">
        <v>96</v>
      </c>
      <c r="R3095">
        <v>993985</v>
      </c>
      <c r="S3095" s="6">
        <f t="shared" si="480"/>
        <v>197923.02993280391</v>
      </c>
      <c r="T3095" s="6">
        <f t="shared" si="481"/>
        <v>89594.787212380368</v>
      </c>
      <c r="U3095" s="2">
        <f t="shared" si="482"/>
        <v>3231521.0751374466</v>
      </c>
      <c r="V3095" s="3">
        <f t="shared" si="483"/>
        <v>10.125</v>
      </c>
      <c r="W3095" s="3">
        <f t="shared" si="484"/>
        <v>4.583333333333333</v>
      </c>
      <c r="X3095" s="2">
        <f t="shared" si="485"/>
        <v>165.3125</v>
      </c>
      <c r="Y3095" s="3">
        <f t="shared" si="486"/>
        <v>4.583333333333333</v>
      </c>
      <c r="Z3095" s="2">
        <f t="shared" si="487"/>
        <v>16.327160493827162</v>
      </c>
      <c r="AA3095" s="5">
        <f t="shared" si="488"/>
        <v>2.209090909090909</v>
      </c>
      <c r="AB3095" s="4">
        <f t="shared" si="489"/>
        <v>1.0354010416666667E-2</v>
      </c>
      <c r="AC3095">
        <v>3</v>
      </c>
      <c r="AD3095">
        <v>0</v>
      </c>
      <c r="AE3095">
        <v>0</v>
      </c>
      <c r="AF3095">
        <v>1</v>
      </c>
      <c r="AG3095">
        <v>1</v>
      </c>
      <c r="AH3095">
        <v>-0.76138863125484502</v>
      </c>
      <c r="AI3095">
        <v>-0.24991268371644701</v>
      </c>
    </row>
    <row r="3096" spans="1:35" x14ac:dyDescent="0.2">
      <c r="A3096" t="s">
        <v>3171</v>
      </c>
      <c r="B3096" s="1">
        <v>43101</v>
      </c>
      <c r="C3096" t="s">
        <v>53</v>
      </c>
      <c r="D3096" t="s">
        <v>37</v>
      </c>
      <c r="E3096" t="s">
        <v>80</v>
      </c>
      <c r="F3096" t="s">
        <v>39</v>
      </c>
      <c r="G3096" t="s">
        <v>40</v>
      </c>
      <c r="H3096" t="s">
        <v>51</v>
      </c>
      <c r="I3096" t="s">
        <v>43</v>
      </c>
      <c r="J3096" t="s">
        <v>42</v>
      </c>
      <c r="K3096" t="s">
        <v>42</v>
      </c>
      <c r="L3096" t="s">
        <v>5077</v>
      </c>
      <c r="M3096">
        <v>37</v>
      </c>
      <c r="N3096">
        <v>1424</v>
      </c>
      <c r="O3096">
        <v>786</v>
      </c>
      <c r="P3096">
        <v>11.47</v>
      </c>
      <c r="Q3096">
        <v>73</v>
      </c>
      <c r="R3096">
        <v>1992638</v>
      </c>
      <c r="S3096" s="6">
        <f t="shared" si="480"/>
        <v>551966.29213483143</v>
      </c>
      <c r="T3096" s="6">
        <f t="shared" si="481"/>
        <v>25983.146067415732</v>
      </c>
      <c r="U3096" s="2">
        <f t="shared" si="482"/>
        <v>8054775.2808988765</v>
      </c>
      <c r="V3096" s="3">
        <f t="shared" si="483"/>
        <v>10.767123287671232</v>
      </c>
      <c r="W3096" s="3">
        <f t="shared" si="484"/>
        <v>0.50684931506849318</v>
      </c>
      <c r="X3096" s="2">
        <f t="shared" si="485"/>
        <v>157.12328767123287</v>
      </c>
      <c r="Y3096" s="3">
        <f t="shared" si="486"/>
        <v>0.50684931506849318</v>
      </c>
      <c r="Z3096" s="2">
        <f t="shared" si="487"/>
        <v>14.592875318066158</v>
      </c>
      <c r="AA3096" s="5">
        <f t="shared" si="488"/>
        <v>21.243243243243242</v>
      </c>
      <c r="AB3096" s="4">
        <f t="shared" si="489"/>
        <v>2.7296410958904109E-2</v>
      </c>
      <c r="AC3096">
        <v>7</v>
      </c>
      <c r="AD3096">
        <v>1</v>
      </c>
      <c r="AE3096">
        <v>1</v>
      </c>
      <c r="AF3096">
        <v>1</v>
      </c>
      <c r="AG3096">
        <v>1</v>
      </c>
      <c r="AH3096">
        <v>-0.82736644879556498</v>
      </c>
      <c r="AI3096">
        <v>-0.19600775491821701</v>
      </c>
    </row>
    <row r="3097" spans="1:35" x14ac:dyDescent="0.2">
      <c r="A3097" t="s">
        <v>3172</v>
      </c>
      <c r="B3097" s="1">
        <v>43101</v>
      </c>
      <c r="C3097" t="s">
        <v>89</v>
      </c>
      <c r="D3097" t="s">
        <v>63</v>
      </c>
      <c r="E3097" t="s">
        <v>132</v>
      </c>
      <c r="F3097" t="s">
        <v>65</v>
      </c>
      <c r="G3097" t="s">
        <v>40</v>
      </c>
      <c r="H3097" t="s">
        <v>50</v>
      </c>
      <c r="I3097" t="s">
        <v>42</v>
      </c>
      <c r="J3097" t="s">
        <v>43</v>
      </c>
      <c r="K3097" t="s">
        <v>42</v>
      </c>
      <c r="L3097" t="s">
        <v>5077</v>
      </c>
      <c r="M3097">
        <v>440</v>
      </c>
      <c r="N3097">
        <v>664</v>
      </c>
      <c r="O3097">
        <v>236</v>
      </c>
      <c r="P3097">
        <v>1.1100000000000001</v>
      </c>
      <c r="Q3097">
        <v>5</v>
      </c>
      <c r="R3097">
        <v>2380611</v>
      </c>
      <c r="S3097" s="6">
        <f t="shared" si="480"/>
        <v>355421.68674698798</v>
      </c>
      <c r="T3097" s="6">
        <f t="shared" si="481"/>
        <v>662650.60240963858</v>
      </c>
      <c r="U3097" s="2">
        <f t="shared" si="482"/>
        <v>1671686.7469879519</v>
      </c>
      <c r="V3097" s="3">
        <f t="shared" si="483"/>
        <v>47.2</v>
      </c>
      <c r="W3097" s="3">
        <f t="shared" si="484"/>
        <v>88</v>
      </c>
      <c r="X3097" s="2">
        <f t="shared" si="485"/>
        <v>222</v>
      </c>
      <c r="Y3097" s="3">
        <f t="shared" si="486"/>
        <v>88</v>
      </c>
      <c r="Z3097" s="2">
        <f t="shared" si="487"/>
        <v>4.7033898305084749</v>
      </c>
      <c r="AA3097" s="5">
        <f t="shared" si="488"/>
        <v>0.53636363636363638</v>
      </c>
      <c r="AB3097" s="4">
        <f t="shared" si="489"/>
        <v>0.4761222</v>
      </c>
      <c r="AC3097">
        <v>6</v>
      </c>
      <c r="AD3097">
        <v>0</v>
      </c>
      <c r="AE3097">
        <v>1</v>
      </c>
      <c r="AF3097">
        <v>4</v>
      </c>
      <c r="AG3097">
        <v>1</v>
      </c>
      <c r="AH3097" s="2">
        <v>2325361930607500</v>
      </c>
      <c r="AI3097">
        <v>-7.4116843010069905E-2</v>
      </c>
    </row>
    <row r="3098" spans="1:35" x14ac:dyDescent="0.2">
      <c r="A3098" t="s">
        <v>3173</v>
      </c>
      <c r="B3098" s="1">
        <v>41275</v>
      </c>
      <c r="C3098" t="s">
        <v>46</v>
      </c>
      <c r="D3098" t="s">
        <v>47</v>
      </c>
      <c r="E3098" t="s">
        <v>71</v>
      </c>
      <c r="F3098" t="s">
        <v>48</v>
      </c>
      <c r="G3098" t="s">
        <v>49</v>
      </c>
      <c r="H3098" t="s">
        <v>50</v>
      </c>
      <c r="I3098" t="s">
        <v>43</v>
      </c>
      <c r="J3098" t="s">
        <v>42</v>
      </c>
      <c r="K3098" t="s">
        <v>43</v>
      </c>
      <c r="L3098" t="s">
        <v>56</v>
      </c>
      <c r="M3098">
        <v>24</v>
      </c>
      <c r="N3098">
        <v>127</v>
      </c>
      <c r="O3098">
        <v>604</v>
      </c>
      <c r="P3098">
        <v>29.79</v>
      </c>
      <c r="Q3098">
        <v>49</v>
      </c>
      <c r="R3098">
        <v>92996</v>
      </c>
      <c r="S3098" s="6">
        <f t="shared" si="480"/>
        <v>4755905.5118110236</v>
      </c>
      <c r="T3098" s="6">
        <f t="shared" si="481"/>
        <v>188976.37795275589</v>
      </c>
      <c r="U3098" s="2">
        <f t="shared" si="482"/>
        <v>234566929.13385826</v>
      </c>
      <c r="V3098" s="3">
        <f t="shared" si="483"/>
        <v>12.326530612244898</v>
      </c>
      <c r="W3098" s="3">
        <f t="shared" si="484"/>
        <v>0.48979591836734693</v>
      </c>
      <c r="X3098" s="2">
        <f t="shared" si="485"/>
        <v>607.9591836734694</v>
      </c>
      <c r="Y3098" s="3">
        <f t="shared" si="486"/>
        <v>0.48979591836734693</v>
      </c>
      <c r="Z3098" s="2">
        <f t="shared" si="487"/>
        <v>49.32119205298013</v>
      </c>
      <c r="AA3098" s="5">
        <f t="shared" si="488"/>
        <v>25.166666666666668</v>
      </c>
      <c r="AB3098" s="4">
        <f t="shared" si="489"/>
        <v>1.8978775510204082E-3</v>
      </c>
      <c r="AC3098">
        <v>3</v>
      </c>
      <c r="AD3098">
        <v>1</v>
      </c>
      <c r="AE3098">
        <v>0</v>
      </c>
      <c r="AF3098">
        <v>1</v>
      </c>
      <c r="AG3098">
        <v>1</v>
      </c>
      <c r="AH3098">
        <v>-0.76415965646352402</v>
      </c>
      <c r="AI3098">
        <v>0.99298343533103905</v>
      </c>
    </row>
    <row r="3099" spans="1:35" x14ac:dyDescent="0.2">
      <c r="A3099" t="s">
        <v>3174</v>
      </c>
      <c r="B3099" s="1">
        <v>36526</v>
      </c>
      <c r="C3099" t="s">
        <v>103</v>
      </c>
      <c r="D3099" t="s">
        <v>47</v>
      </c>
      <c r="E3099" t="s">
        <v>77</v>
      </c>
      <c r="F3099" t="s">
        <v>48</v>
      </c>
      <c r="G3099" t="s">
        <v>49</v>
      </c>
      <c r="H3099" t="s">
        <v>41</v>
      </c>
      <c r="I3099" t="s">
        <v>43</v>
      </c>
      <c r="J3099" t="s">
        <v>42</v>
      </c>
      <c r="K3099" t="s">
        <v>43</v>
      </c>
      <c r="L3099" t="s">
        <v>60</v>
      </c>
      <c r="M3099">
        <v>95</v>
      </c>
      <c r="N3099">
        <v>4543</v>
      </c>
      <c r="O3099">
        <v>722</v>
      </c>
      <c r="P3099">
        <v>26.67</v>
      </c>
      <c r="Q3099">
        <v>59</v>
      </c>
      <c r="R3099">
        <v>586565</v>
      </c>
      <c r="S3099" s="6">
        <f t="shared" si="480"/>
        <v>158925.8199427691</v>
      </c>
      <c r="T3099" s="6">
        <f t="shared" si="481"/>
        <v>20911.292097732774</v>
      </c>
      <c r="U3099" s="2">
        <f t="shared" si="482"/>
        <v>5870570.1078582434</v>
      </c>
      <c r="V3099" s="3">
        <f t="shared" si="483"/>
        <v>12.23728813559322</v>
      </c>
      <c r="W3099" s="3">
        <f t="shared" si="484"/>
        <v>1.6101694915254237</v>
      </c>
      <c r="X3099" s="2">
        <f t="shared" si="485"/>
        <v>452.03389830508473</v>
      </c>
      <c r="Y3099" s="3">
        <f t="shared" si="486"/>
        <v>1.6101694915254237</v>
      </c>
      <c r="Z3099" s="2">
        <f t="shared" si="487"/>
        <v>36.939058171745152</v>
      </c>
      <c r="AA3099" s="5">
        <f t="shared" si="488"/>
        <v>7.6</v>
      </c>
      <c r="AB3099" s="4">
        <f t="shared" si="489"/>
        <v>9.9417796610169491E-3</v>
      </c>
      <c r="AC3099">
        <v>4</v>
      </c>
      <c r="AD3099">
        <v>1</v>
      </c>
      <c r="AE3099">
        <v>0</v>
      </c>
      <c r="AF3099">
        <v>1</v>
      </c>
      <c r="AG3099">
        <v>1</v>
      </c>
      <c r="AH3099">
        <v>-0.745296917305595</v>
      </c>
      <c r="AI3099">
        <v>-0.26724112518302301</v>
      </c>
    </row>
    <row r="3100" spans="1:35" x14ac:dyDescent="0.2">
      <c r="A3100" t="s">
        <v>3175</v>
      </c>
      <c r="B3100" s="1">
        <v>43831</v>
      </c>
      <c r="C3100" t="s">
        <v>89</v>
      </c>
      <c r="D3100" t="s">
        <v>63</v>
      </c>
      <c r="E3100" t="s">
        <v>38</v>
      </c>
      <c r="F3100" t="s">
        <v>68</v>
      </c>
      <c r="G3100" t="s">
        <v>40</v>
      </c>
      <c r="H3100" t="s">
        <v>41</v>
      </c>
      <c r="I3100" t="s">
        <v>43</v>
      </c>
      <c r="J3100" t="s">
        <v>51</v>
      </c>
      <c r="K3100" t="s">
        <v>43</v>
      </c>
      <c r="L3100" t="s">
        <v>44</v>
      </c>
      <c r="M3100">
        <v>206</v>
      </c>
      <c r="N3100">
        <v>3005</v>
      </c>
      <c r="O3100">
        <v>647</v>
      </c>
      <c r="P3100">
        <v>32.9</v>
      </c>
      <c r="Q3100">
        <v>31</v>
      </c>
      <c r="R3100">
        <v>218834</v>
      </c>
      <c r="S3100" s="6">
        <f t="shared" si="480"/>
        <v>215307.82029950083</v>
      </c>
      <c r="T3100" s="6">
        <f t="shared" si="481"/>
        <v>68552.412645590681</v>
      </c>
      <c r="U3100" s="2">
        <f t="shared" si="482"/>
        <v>10948419.301164726</v>
      </c>
      <c r="V3100" s="3">
        <f t="shared" si="483"/>
        <v>20.870967741935484</v>
      </c>
      <c r="W3100" s="3">
        <f t="shared" si="484"/>
        <v>6.645161290322581</v>
      </c>
      <c r="X3100" s="2">
        <f t="shared" si="485"/>
        <v>1061.2903225806451</v>
      </c>
      <c r="Y3100" s="3">
        <f t="shared" si="486"/>
        <v>6.645161290322581</v>
      </c>
      <c r="Z3100" s="2">
        <f t="shared" si="487"/>
        <v>50.850077279752703</v>
      </c>
      <c r="AA3100" s="5">
        <f t="shared" si="488"/>
        <v>3.1407766990291264</v>
      </c>
      <c r="AB3100" s="4">
        <f t="shared" si="489"/>
        <v>7.0591612903225806E-3</v>
      </c>
      <c r="AC3100">
        <v>1</v>
      </c>
      <c r="AD3100">
        <v>0</v>
      </c>
      <c r="AE3100">
        <v>0</v>
      </c>
      <c r="AF3100">
        <v>4</v>
      </c>
      <c r="AG3100">
        <v>1</v>
      </c>
      <c r="AH3100">
        <v>-0.38129695685552301</v>
      </c>
      <c r="AI3100">
        <v>-0.235314251793418</v>
      </c>
    </row>
    <row r="3101" spans="1:35" x14ac:dyDescent="0.2">
      <c r="A3101" t="s">
        <v>3176</v>
      </c>
      <c r="B3101" s="1">
        <v>37622</v>
      </c>
      <c r="C3101" t="s">
        <v>53</v>
      </c>
      <c r="D3101" t="s">
        <v>37</v>
      </c>
      <c r="E3101" t="s">
        <v>38</v>
      </c>
      <c r="F3101" t="s">
        <v>48</v>
      </c>
      <c r="G3101" t="s">
        <v>49</v>
      </c>
      <c r="H3101" t="s">
        <v>51</v>
      </c>
      <c r="I3101" t="s">
        <v>43</v>
      </c>
      <c r="J3101" t="s">
        <v>42</v>
      </c>
      <c r="K3101" t="s">
        <v>43</v>
      </c>
      <c r="L3101" t="s">
        <v>56</v>
      </c>
      <c r="M3101">
        <v>90</v>
      </c>
      <c r="N3101">
        <v>1735</v>
      </c>
      <c r="O3101">
        <v>952</v>
      </c>
      <c r="P3101">
        <v>38.99</v>
      </c>
      <c r="Q3101">
        <v>3</v>
      </c>
      <c r="R3101">
        <v>2188583</v>
      </c>
      <c r="S3101" s="6">
        <f t="shared" si="480"/>
        <v>548703.17002881842</v>
      </c>
      <c r="T3101" s="6">
        <f t="shared" si="481"/>
        <v>51873.198847262247</v>
      </c>
      <c r="U3101" s="2">
        <f t="shared" si="482"/>
        <v>22472622.478386167</v>
      </c>
      <c r="V3101" s="3">
        <f t="shared" si="483"/>
        <v>317.33333333333331</v>
      </c>
      <c r="W3101" s="3">
        <f t="shared" si="484"/>
        <v>30</v>
      </c>
      <c r="X3101" s="2">
        <f t="shared" si="485"/>
        <v>12996.666666666666</v>
      </c>
      <c r="Y3101" s="3">
        <f t="shared" si="486"/>
        <v>30</v>
      </c>
      <c r="Z3101" s="2">
        <f t="shared" si="487"/>
        <v>40.955882352941174</v>
      </c>
      <c r="AA3101" s="5">
        <f t="shared" si="488"/>
        <v>10.577777777777778</v>
      </c>
      <c r="AB3101" s="4">
        <f t="shared" si="489"/>
        <v>0.72952766666666669</v>
      </c>
      <c r="AC3101">
        <v>7</v>
      </c>
      <c r="AD3101">
        <v>1</v>
      </c>
      <c r="AE3101">
        <v>0</v>
      </c>
      <c r="AF3101">
        <v>0</v>
      </c>
      <c r="AG3101">
        <v>3</v>
      </c>
      <c r="AH3101" s="2">
        <v>6282904558069990</v>
      </c>
      <c r="AI3101">
        <v>-0.19918017510040001</v>
      </c>
    </row>
    <row r="3102" spans="1:35" x14ac:dyDescent="0.2">
      <c r="A3102" t="s">
        <v>3177</v>
      </c>
      <c r="B3102" s="1">
        <v>37257</v>
      </c>
      <c r="C3102" t="s">
        <v>46</v>
      </c>
      <c r="D3102" t="s">
        <v>47</v>
      </c>
      <c r="E3102" t="s">
        <v>71</v>
      </c>
      <c r="F3102" t="s">
        <v>65</v>
      </c>
      <c r="G3102" t="s">
        <v>40</v>
      </c>
      <c r="H3102" t="s">
        <v>50</v>
      </c>
      <c r="I3102" t="s">
        <v>51</v>
      </c>
      <c r="J3102" t="s">
        <v>42</v>
      </c>
      <c r="K3102" t="s">
        <v>42</v>
      </c>
      <c r="L3102" t="s">
        <v>56</v>
      </c>
      <c r="M3102">
        <v>10</v>
      </c>
      <c r="N3102">
        <v>1164</v>
      </c>
      <c r="O3102">
        <v>440</v>
      </c>
      <c r="P3102">
        <v>11.21</v>
      </c>
      <c r="Q3102">
        <v>38</v>
      </c>
      <c r="R3102">
        <v>91179</v>
      </c>
      <c r="S3102" s="6">
        <f t="shared" si="480"/>
        <v>378006.8728522337</v>
      </c>
      <c r="T3102" s="6">
        <f t="shared" si="481"/>
        <v>8591.0652920962202</v>
      </c>
      <c r="U3102" s="2">
        <f t="shared" si="482"/>
        <v>9630584.1924398635</v>
      </c>
      <c r="V3102" s="3">
        <f t="shared" si="483"/>
        <v>11.578947368421053</v>
      </c>
      <c r="W3102" s="3">
        <f t="shared" si="484"/>
        <v>0.26315789473684209</v>
      </c>
      <c r="X3102" s="2">
        <f t="shared" si="485"/>
        <v>295</v>
      </c>
      <c r="Y3102" s="3">
        <f t="shared" si="486"/>
        <v>0.26315789473684209</v>
      </c>
      <c r="Z3102" s="2">
        <f t="shared" si="487"/>
        <v>25.477272727272727</v>
      </c>
      <c r="AA3102" s="5">
        <f t="shared" si="488"/>
        <v>44</v>
      </c>
      <c r="AB3102" s="4">
        <f t="shared" si="489"/>
        <v>2.3994473684210526E-3</v>
      </c>
      <c r="AC3102">
        <v>5</v>
      </c>
      <c r="AD3102">
        <v>0</v>
      </c>
      <c r="AE3102">
        <v>1</v>
      </c>
      <c r="AF3102">
        <v>1</v>
      </c>
      <c r="AG3102">
        <v>1</v>
      </c>
      <c r="AH3102">
        <v>-0.86982278263176405</v>
      </c>
      <c r="AI3102">
        <v>-0.21194240200100001</v>
      </c>
    </row>
    <row r="3103" spans="1:35" x14ac:dyDescent="0.2">
      <c r="A3103" t="s">
        <v>3178</v>
      </c>
      <c r="B3103" s="1">
        <v>39083</v>
      </c>
      <c r="C3103" t="s">
        <v>53</v>
      </c>
      <c r="D3103" t="s">
        <v>37</v>
      </c>
      <c r="E3103" t="s">
        <v>125</v>
      </c>
      <c r="F3103" t="s">
        <v>39</v>
      </c>
      <c r="G3103" t="s">
        <v>40</v>
      </c>
      <c r="H3103" t="s">
        <v>41</v>
      </c>
      <c r="I3103" t="s">
        <v>51</v>
      </c>
      <c r="J3103" t="s">
        <v>43</v>
      </c>
      <c r="K3103" t="s">
        <v>42</v>
      </c>
      <c r="L3103" t="s">
        <v>44</v>
      </c>
      <c r="M3103">
        <v>441</v>
      </c>
      <c r="N3103">
        <v>4235</v>
      </c>
      <c r="O3103">
        <v>317</v>
      </c>
      <c r="P3103">
        <v>3.23</v>
      </c>
      <c r="Q3103">
        <v>9</v>
      </c>
      <c r="R3103">
        <v>532778</v>
      </c>
      <c r="S3103" s="6">
        <f t="shared" si="480"/>
        <v>74852.420306965767</v>
      </c>
      <c r="T3103" s="6">
        <f t="shared" si="481"/>
        <v>104132.23140495867</v>
      </c>
      <c r="U3103" s="2">
        <f t="shared" si="482"/>
        <v>762691.85360094451</v>
      </c>
      <c r="V3103" s="3">
        <f t="shared" si="483"/>
        <v>35.222222222222221</v>
      </c>
      <c r="W3103" s="3">
        <f t="shared" si="484"/>
        <v>49</v>
      </c>
      <c r="X3103" s="2">
        <f t="shared" si="485"/>
        <v>358.88888888888891</v>
      </c>
      <c r="Y3103" s="3">
        <f t="shared" si="486"/>
        <v>49</v>
      </c>
      <c r="Z3103" s="2">
        <f t="shared" si="487"/>
        <v>10.189274447949527</v>
      </c>
      <c r="AA3103" s="5">
        <f t="shared" si="488"/>
        <v>0.71882086167800452</v>
      </c>
      <c r="AB3103" s="4">
        <f t="shared" si="489"/>
        <v>5.9197555555555559E-2</v>
      </c>
      <c r="AC3103">
        <v>8</v>
      </c>
      <c r="AD3103">
        <v>0</v>
      </c>
      <c r="AE3103">
        <v>1</v>
      </c>
      <c r="AF3103">
        <v>4</v>
      </c>
      <c r="AG3103">
        <v>1</v>
      </c>
      <c r="AH3103">
        <v>0.64406955892486994</v>
      </c>
      <c r="AI3103">
        <v>-0.27200721418930002</v>
      </c>
    </row>
    <row r="3104" spans="1:35" x14ac:dyDescent="0.2">
      <c r="A3104" t="s">
        <v>3179</v>
      </c>
      <c r="B3104" s="1">
        <v>37987</v>
      </c>
      <c r="C3104" t="s">
        <v>89</v>
      </c>
      <c r="D3104" t="s">
        <v>63</v>
      </c>
      <c r="E3104" t="s">
        <v>125</v>
      </c>
      <c r="F3104" t="s">
        <v>54</v>
      </c>
      <c r="G3104" t="s">
        <v>55</v>
      </c>
      <c r="H3104" t="s">
        <v>51</v>
      </c>
      <c r="I3104" t="s">
        <v>43</v>
      </c>
      <c r="J3104" t="s">
        <v>51</v>
      </c>
      <c r="K3104" t="s">
        <v>42</v>
      </c>
      <c r="L3104" t="s">
        <v>5077</v>
      </c>
      <c r="M3104">
        <v>211</v>
      </c>
      <c r="N3104">
        <v>1319</v>
      </c>
      <c r="O3104">
        <v>684</v>
      </c>
      <c r="P3104">
        <v>1.42</v>
      </c>
      <c r="Q3104">
        <v>76</v>
      </c>
      <c r="R3104">
        <v>3317137</v>
      </c>
      <c r="S3104" s="6">
        <f t="shared" si="480"/>
        <v>518574.67778620165</v>
      </c>
      <c r="T3104" s="6">
        <f t="shared" si="481"/>
        <v>159969.6739954511</v>
      </c>
      <c r="U3104" s="2">
        <f t="shared" si="482"/>
        <v>1076573.1614859742</v>
      </c>
      <c r="V3104" s="3">
        <f t="shared" si="483"/>
        <v>9</v>
      </c>
      <c r="W3104" s="3">
        <f t="shared" si="484"/>
        <v>2.7763157894736841</v>
      </c>
      <c r="X3104" s="2">
        <f t="shared" si="485"/>
        <v>18.684210526315791</v>
      </c>
      <c r="Y3104" s="3">
        <f t="shared" si="486"/>
        <v>2.7763157894736841</v>
      </c>
      <c r="Z3104" s="2">
        <f t="shared" si="487"/>
        <v>2.0760233918128654</v>
      </c>
      <c r="AA3104" s="5">
        <f t="shared" si="488"/>
        <v>3.2417061611374409</v>
      </c>
      <c r="AB3104" s="4">
        <f t="shared" si="489"/>
        <v>4.3646539473684208E-2</v>
      </c>
      <c r="AC3104">
        <v>9</v>
      </c>
      <c r="AD3104">
        <v>1</v>
      </c>
      <c r="AE3104">
        <v>1</v>
      </c>
      <c r="AF3104">
        <v>1</v>
      </c>
      <c r="AG3104">
        <v>1</v>
      </c>
      <c r="AH3104">
        <v>-0.77205337967717802</v>
      </c>
      <c r="AI3104">
        <v>-0.186974931844828</v>
      </c>
    </row>
    <row r="3105" spans="1:35" x14ac:dyDescent="0.2">
      <c r="A3105" t="s">
        <v>3180</v>
      </c>
      <c r="B3105" s="1">
        <v>41275</v>
      </c>
      <c r="C3105" t="s">
        <v>82</v>
      </c>
      <c r="D3105" t="s">
        <v>83</v>
      </c>
      <c r="E3105" t="s">
        <v>77</v>
      </c>
      <c r="F3105" t="s">
        <v>48</v>
      </c>
      <c r="G3105" t="s">
        <v>49</v>
      </c>
      <c r="H3105" t="s">
        <v>41</v>
      </c>
      <c r="I3105" t="s">
        <v>43</v>
      </c>
      <c r="J3105" t="s">
        <v>42</v>
      </c>
      <c r="K3105" t="s">
        <v>43</v>
      </c>
      <c r="L3105" t="s">
        <v>56</v>
      </c>
      <c r="M3105">
        <v>122</v>
      </c>
      <c r="N3105">
        <v>2603</v>
      </c>
      <c r="O3105">
        <v>640</v>
      </c>
      <c r="P3105">
        <v>42.96</v>
      </c>
      <c r="Q3105">
        <v>88</v>
      </c>
      <c r="R3105">
        <v>4704572</v>
      </c>
      <c r="S3105" s="6">
        <f t="shared" si="480"/>
        <v>245870.14982712254</v>
      </c>
      <c r="T3105" s="6">
        <f t="shared" si="481"/>
        <v>46868.997310795239</v>
      </c>
      <c r="U3105" s="2">
        <f t="shared" si="482"/>
        <v>16504033.807145601</v>
      </c>
      <c r="V3105" s="3">
        <f t="shared" si="483"/>
        <v>7.2727272727272725</v>
      </c>
      <c r="W3105" s="3">
        <f t="shared" si="484"/>
        <v>1.3863636363636365</v>
      </c>
      <c r="X3105" s="2">
        <f t="shared" si="485"/>
        <v>488.18181818181819</v>
      </c>
      <c r="Y3105" s="3">
        <f t="shared" si="486"/>
        <v>1.3863636363636365</v>
      </c>
      <c r="Z3105" s="2">
        <f t="shared" si="487"/>
        <v>67.125</v>
      </c>
      <c r="AA3105" s="5">
        <f t="shared" si="488"/>
        <v>5.2459016393442619</v>
      </c>
      <c r="AB3105" s="4">
        <f t="shared" si="489"/>
        <v>5.3461045454545456E-2</v>
      </c>
      <c r="AC3105">
        <v>7</v>
      </c>
      <c r="AD3105">
        <v>0</v>
      </c>
      <c r="AE3105">
        <v>1</v>
      </c>
      <c r="AF3105">
        <v>1</v>
      </c>
      <c r="AG3105">
        <v>1</v>
      </c>
      <c r="AH3105">
        <v>-0.68658408581465102</v>
      </c>
      <c r="AI3105">
        <v>-0.22437453537951099</v>
      </c>
    </row>
    <row r="3106" spans="1:35" x14ac:dyDescent="0.2">
      <c r="A3106" t="s">
        <v>3181</v>
      </c>
      <c r="B3106" s="1">
        <v>40179</v>
      </c>
      <c r="C3106" t="s">
        <v>82</v>
      </c>
      <c r="D3106" t="s">
        <v>83</v>
      </c>
      <c r="E3106" t="s">
        <v>71</v>
      </c>
      <c r="F3106" t="s">
        <v>65</v>
      </c>
      <c r="G3106" t="s">
        <v>40</v>
      </c>
      <c r="H3106" t="s">
        <v>51</v>
      </c>
      <c r="I3106" t="s">
        <v>51</v>
      </c>
      <c r="J3106" t="s">
        <v>43</v>
      </c>
      <c r="K3106" t="s">
        <v>42</v>
      </c>
      <c r="L3106" t="s">
        <v>56</v>
      </c>
      <c r="M3106">
        <v>370</v>
      </c>
      <c r="N3106">
        <v>2215</v>
      </c>
      <c r="O3106">
        <v>326</v>
      </c>
      <c r="P3106">
        <v>0.44</v>
      </c>
      <c r="Q3106">
        <v>1</v>
      </c>
      <c r="R3106">
        <v>82028</v>
      </c>
      <c r="S3106" s="6">
        <f t="shared" si="480"/>
        <v>147178.32957110609</v>
      </c>
      <c r="T3106" s="6">
        <f t="shared" si="481"/>
        <v>167042.88939051918</v>
      </c>
      <c r="U3106" s="2">
        <f t="shared" si="482"/>
        <v>198645.59819413093</v>
      </c>
      <c r="V3106" s="3">
        <f t="shared" si="483"/>
        <v>326</v>
      </c>
      <c r="W3106" s="3">
        <f t="shared" si="484"/>
        <v>370</v>
      </c>
      <c r="X3106" s="2">
        <f t="shared" si="485"/>
        <v>440</v>
      </c>
      <c r="Y3106" s="3">
        <f t="shared" si="486"/>
        <v>370</v>
      </c>
      <c r="Z3106" s="2">
        <f t="shared" si="487"/>
        <v>1.3496932515337423</v>
      </c>
      <c r="AA3106" s="5">
        <f t="shared" si="488"/>
        <v>0.88108108108108107</v>
      </c>
      <c r="AB3106" s="4">
        <f t="shared" si="489"/>
        <v>8.2028000000000004E-2</v>
      </c>
      <c r="AC3106">
        <v>9</v>
      </c>
      <c r="AD3106">
        <v>0</v>
      </c>
      <c r="AE3106">
        <v>1</v>
      </c>
      <c r="AF3106">
        <v>0</v>
      </c>
      <c r="AG3106">
        <v>3</v>
      </c>
      <c r="AH3106" s="2">
        <v>5707770460913180</v>
      </c>
      <c r="AI3106">
        <v>-0.24653360933454799</v>
      </c>
    </row>
    <row r="3107" spans="1:35" x14ac:dyDescent="0.2">
      <c r="A3107" t="s">
        <v>3182</v>
      </c>
      <c r="B3107" s="1">
        <v>37622</v>
      </c>
      <c r="C3107" t="s">
        <v>36</v>
      </c>
      <c r="D3107" t="s">
        <v>37</v>
      </c>
      <c r="E3107" t="s">
        <v>67</v>
      </c>
      <c r="F3107" t="s">
        <v>39</v>
      </c>
      <c r="G3107" t="s">
        <v>40</v>
      </c>
      <c r="H3107" t="s">
        <v>51</v>
      </c>
      <c r="I3107" t="s">
        <v>42</v>
      </c>
      <c r="J3107" t="s">
        <v>43</v>
      </c>
      <c r="K3107" t="s">
        <v>42</v>
      </c>
      <c r="L3107" t="s">
        <v>56</v>
      </c>
      <c r="M3107">
        <v>304</v>
      </c>
      <c r="N3107">
        <v>1605</v>
      </c>
      <c r="O3107">
        <v>150</v>
      </c>
      <c r="P3107">
        <v>9.9</v>
      </c>
      <c r="Q3107">
        <v>15</v>
      </c>
      <c r="R3107">
        <v>2332701</v>
      </c>
      <c r="S3107" s="6">
        <f t="shared" si="480"/>
        <v>93457.943925233645</v>
      </c>
      <c r="T3107" s="6">
        <f t="shared" si="481"/>
        <v>189408.09968847351</v>
      </c>
      <c r="U3107" s="2">
        <f t="shared" si="482"/>
        <v>6168224.2990654204</v>
      </c>
      <c r="V3107" s="3">
        <f t="shared" si="483"/>
        <v>10</v>
      </c>
      <c r="W3107" s="3">
        <f t="shared" si="484"/>
        <v>20.266666666666666</v>
      </c>
      <c r="X3107" s="2">
        <f t="shared" si="485"/>
        <v>660</v>
      </c>
      <c r="Y3107" s="3">
        <f t="shared" si="486"/>
        <v>20.266666666666666</v>
      </c>
      <c r="Z3107" s="2">
        <f t="shared" si="487"/>
        <v>66</v>
      </c>
      <c r="AA3107" s="5">
        <f t="shared" si="488"/>
        <v>0.49342105263157893</v>
      </c>
      <c r="AB3107" s="4">
        <f t="shared" si="489"/>
        <v>0.1555134</v>
      </c>
      <c r="AC3107">
        <v>9</v>
      </c>
      <c r="AD3107">
        <v>1</v>
      </c>
      <c r="AE3107">
        <v>0</v>
      </c>
      <c r="AF3107">
        <v>4</v>
      </c>
      <c r="AG3107">
        <v>1</v>
      </c>
      <c r="AH3107">
        <v>6.1192734589633202E-2</v>
      </c>
      <c r="AI3107">
        <v>-0.234493408343037</v>
      </c>
    </row>
    <row r="3108" spans="1:35" x14ac:dyDescent="0.2">
      <c r="A3108" t="s">
        <v>3183</v>
      </c>
      <c r="B3108" s="1">
        <v>41640</v>
      </c>
      <c r="C3108" t="s">
        <v>70</v>
      </c>
      <c r="D3108" t="s">
        <v>63</v>
      </c>
      <c r="E3108" t="s">
        <v>125</v>
      </c>
      <c r="F3108" t="s">
        <v>65</v>
      </c>
      <c r="G3108" t="s">
        <v>40</v>
      </c>
      <c r="H3108" t="s">
        <v>41</v>
      </c>
      <c r="I3108" t="s">
        <v>51</v>
      </c>
      <c r="J3108" t="s">
        <v>43</v>
      </c>
      <c r="K3108" t="s">
        <v>42</v>
      </c>
      <c r="L3108" t="s">
        <v>78</v>
      </c>
      <c r="M3108">
        <v>263</v>
      </c>
      <c r="N3108">
        <v>4841</v>
      </c>
      <c r="O3108">
        <v>363</v>
      </c>
      <c r="P3108">
        <v>8.2799999999999994</v>
      </c>
      <c r="Q3108">
        <v>39</v>
      </c>
      <c r="R3108">
        <v>2399971</v>
      </c>
      <c r="S3108" s="6">
        <f t="shared" si="480"/>
        <v>74984.507333195623</v>
      </c>
      <c r="T3108" s="6">
        <f t="shared" si="481"/>
        <v>54327.618260689938</v>
      </c>
      <c r="U3108" s="2">
        <f t="shared" si="482"/>
        <v>1710390.4152034703</v>
      </c>
      <c r="V3108" s="3">
        <f t="shared" si="483"/>
        <v>9.3076923076923084</v>
      </c>
      <c r="W3108" s="3">
        <f t="shared" si="484"/>
        <v>6.7435897435897436</v>
      </c>
      <c r="X3108" s="2">
        <f t="shared" si="485"/>
        <v>212.30769230769229</v>
      </c>
      <c r="Y3108" s="3">
        <f t="shared" si="486"/>
        <v>6.7435897435897436</v>
      </c>
      <c r="Z3108" s="2">
        <f t="shared" si="487"/>
        <v>22.809917355371898</v>
      </c>
      <c r="AA3108" s="5">
        <f t="shared" si="488"/>
        <v>1.3802281368821292</v>
      </c>
      <c r="AB3108" s="4">
        <f t="shared" si="489"/>
        <v>6.153771794871795E-2</v>
      </c>
      <c r="AC3108">
        <v>6</v>
      </c>
      <c r="AD3108">
        <v>1</v>
      </c>
      <c r="AE3108">
        <v>0</v>
      </c>
      <c r="AF3108">
        <v>4</v>
      </c>
      <c r="AG3108">
        <v>1</v>
      </c>
      <c r="AH3108">
        <v>-0.58128162475605305</v>
      </c>
      <c r="AI3108">
        <v>-0.284624721952832</v>
      </c>
    </row>
    <row r="3109" spans="1:35" x14ac:dyDescent="0.2">
      <c r="A3109" t="s">
        <v>3184</v>
      </c>
      <c r="B3109" s="1">
        <v>40179</v>
      </c>
      <c r="C3109" t="s">
        <v>70</v>
      </c>
      <c r="D3109" t="s">
        <v>63</v>
      </c>
      <c r="E3109" t="s">
        <v>75</v>
      </c>
      <c r="F3109" t="s">
        <v>48</v>
      </c>
      <c r="G3109" t="s">
        <v>49</v>
      </c>
      <c r="H3109" t="s">
        <v>51</v>
      </c>
      <c r="I3109" t="s">
        <v>43</v>
      </c>
      <c r="J3109" t="s">
        <v>42</v>
      </c>
      <c r="K3109" t="s">
        <v>42</v>
      </c>
      <c r="L3109" t="s">
        <v>44</v>
      </c>
      <c r="M3109">
        <v>86</v>
      </c>
      <c r="N3109">
        <v>2249</v>
      </c>
      <c r="O3109">
        <v>876</v>
      </c>
      <c r="P3109">
        <v>5.47</v>
      </c>
      <c r="Q3109">
        <v>99</v>
      </c>
      <c r="R3109">
        <v>1082494</v>
      </c>
      <c r="S3109" s="6">
        <f t="shared" si="480"/>
        <v>389506.4473099155</v>
      </c>
      <c r="T3109" s="6">
        <f t="shared" si="481"/>
        <v>38239.217429968878</v>
      </c>
      <c r="U3109" s="2">
        <f t="shared" si="482"/>
        <v>2432192.0853712759</v>
      </c>
      <c r="V3109" s="3">
        <f t="shared" si="483"/>
        <v>8.8484848484848477</v>
      </c>
      <c r="W3109" s="3">
        <f t="shared" si="484"/>
        <v>0.86868686868686873</v>
      </c>
      <c r="X3109" s="2">
        <f t="shared" si="485"/>
        <v>55.252525252525253</v>
      </c>
      <c r="Y3109" s="3">
        <f t="shared" si="486"/>
        <v>0.86868686868686873</v>
      </c>
      <c r="Z3109" s="2">
        <f t="shared" si="487"/>
        <v>6.2442922374429219</v>
      </c>
      <c r="AA3109" s="5">
        <f t="shared" si="488"/>
        <v>10.186046511627907</v>
      </c>
      <c r="AB3109" s="4">
        <f t="shared" si="489"/>
        <v>1.0934282828282828E-2</v>
      </c>
      <c r="AC3109">
        <v>5</v>
      </c>
      <c r="AD3109">
        <v>1</v>
      </c>
      <c r="AE3109">
        <v>0</v>
      </c>
      <c r="AF3109">
        <v>1</v>
      </c>
      <c r="AG3109">
        <v>1</v>
      </c>
      <c r="AH3109">
        <v>-0.90066405980147102</v>
      </c>
      <c r="AI3109">
        <v>-0.23444340141568301</v>
      </c>
    </row>
    <row r="3110" spans="1:35" x14ac:dyDescent="0.2">
      <c r="A3110" t="s">
        <v>3185</v>
      </c>
      <c r="B3110" s="1">
        <v>36892</v>
      </c>
      <c r="C3110" t="s">
        <v>103</v>
      </c>
      <c r="D3110" t="s">
        <v>47</v>
      </c>
      <c r="E3110" t="s">
        <v>71</v>
      </c>
      <c r="F3110" t="s">
        <v>54</v>
      </c>
      <c r="G3110" t="s">
        <v>55</v>
      </c>
      <c r="H3110" t="s">
        <v>41</v>
      </c>
      <c r="I3110" t="s">
        <v>43</v>
      </c>
      <c r="J3110" t="s">
        <v>43</v>
      </c>
      <c r="K3110" t="s">
        <v>43</v>
      </c>
      <c r="L3110" t="s">
        <v>60</v>
      </c>
      <c r="M3110">
        <v>277</v>
      </c>
      <c r="N3110">
        <v>3211</v>
      </c>
      <c r="O3110">
        <v>933</v>
      </c>
      <c r="P3110">
        <v>32.82</v>
      </c>
      <c r="Q3110">
        <v>81</v>
      </c>
      <c r="R3110">
        <v>219156</v>
      </c>
      <c r="S3110" s="6">
        <f t="shared" si="480"/>
        <v>290563.6873248209</v>
      </c>
      <c r="T3110" s="6">
        <f t="shared" si="481"/>
        <v>86265.960759887879</v>
      </c>
      <c r="U3110" s="2">
        <f t="shared" si="482"/>
        <v>10221114.917471193</v>
      </c>
      <c r="V3110" s="3">
        <f t="shared" si="483"/>
        <v>11.518518518518519</v>
      </c>
      <c r="W3110" s="3">
        <f t="shared" si="484"/>
        <v>3.4197530864197532</v>
      </c>
      <c r="X3110" s="2">
        <f t="shared" si="485"/>
        <v>405.18518518518516</v>
      </c>
      <c r="Y3110" s="3">
        <f t="shared" si="486"/>
        <v>3.4197530864197532</v>
      </c>
      <c r="Z3110" s="2">
        <f t="shared" si="487"/>
        <v>35.176848874598072</v>
      </c>
      <c r="AA3110" s="5">
        <f t="shared" si="488"/>
        <v>3.3682310469314078</v>
      </c>
      <c r="AB3110" s="4">
        <f t="shared" si="489"/>
        <v>2.7056296296296294E-3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-0.73472959708237295</v>
      </c>
      <c r="AI3110">
        <v>-0.219958106036346</v>
      </c>
    </row>
    <row r="3111" spans="1:35" x14ac:dyDescent="0.2">
      <c r="A3111" t="s">
        <v>3186</v>
      </c>
      <c r="B3111" s="1">
        <v>41640</v>
      </c>
      <c r="C3111" t="s">
        <v>46</v>
      </c>
      <c r="D3111" t="s">
        <v>47</v>
      </c>
      <c r="E3111" t="s">
        <v>75</v>
      </c>
      <c r="F3111" t="s">
        <v>65</v>
      </c>
      <c r="G3111" t="s">
        <v>40</v>
      </c>
      <c r="H3111" t="s">
        <v>51</v>
      </c>
      <c r="I3111" t="s">
        <v>43</v>
      </c>
      <c r="J3111" t="s">
        <v>42</v>
      </c>
      <c r="K3111" t="s">
        <v>42</v>
      </c>
      <c r="L3111" t="s">
        <v>56</v>
      </c>
      <c r="M3111">
        <v>49</v>
      </c>
      <c r="N3111">
        <v>1384</v>
      </c>
      <c r="O3111">
        <v>830</v>
      </c>
      <c r="P3111">
        <v>3.05</v>
      </c>
      <c r="Q3111">
        <v>75</v>
      </c>
      <c r="R3111">
        <v>1437166</v>
      </c>
      <c r="S3111" s="6">
        <f t="shared" si="480"/>
        <v>599710.98265895958</v>
      </c>
      <c r="T3111" s="6">
        <f t="shared" si="481"/>
        <v>35404.624277456649</v>
      </c>
      <c r="U3111" s="2">
        <f t="shared" si="482"/>
        <v>2203757.2254335261</v>
      </c>
      <c r="V3111" s="3">
        <f t="shared" si="483"/>
        <v>11.066666666666666</v>
      </c>
      <c r="W3111" s="3">
        <f t="shared" si="484"/>
        <v>0.65333333333333332</v>
      </c>
      <c r="X3111" s="2">
        <f t="shared" si="485"/>
        <v>40.666666666666664</v>
      </c>
      <c r="Y3111" s="3">
        <f t="shared" si="486"/>
        <v>0.65333333333333332</v>
      </c>
      <c r="Z3111" s="2">
        <f t="shared" si="487"/>
        <v>3.6746987951807228</v>
      </c>
      <c r="AA3111" s="5">
        <f t="shared" si="488"/>
        <v>16.938775510204081</v>
      </c>
      <c r="AB3111" s="4">
        <f t="shared" si="489"/>
        <v>1.9162213333333334E-2</v>
      </c>
      <c r="AC3111">
        <v>7</v>
      </c>
      <c r="AD3111">
        <v>0</v>
      </c>
      <c r="AE3111">
        <v>1</v>
      </c>
      <c r="AF3111">
        <v>1</v>
      </c>
      <c r="AG3111">
        <v>1</v>
      </c>
      <c r="AH3111">
        <v>-0.86683103030116104</v>
      </c>
      <c r="AI3111">
        <v>-0.20159089876353001</v>
      </c>
    </row>
    <row r="3112" spans="1:35" x14ac:dyDescent="0.2">
      <c r="A3112" t="s">
        <v>3187</v>
      </c>
      <c r="B3112" s="1">
        <v>43466</v>
      </c>
      <c r="C3112" t="s">
        <v>70</v>
      </c>
      <c r="D3112" t="s">
        <v>63</v>
      </c>
      <c r="E3112" t="s">
        <v>80</v>
      </c>
      <c r="F3112" t="s">
        <v>65</v>
      </c>
      <c r="G3112" t="s">
        <v>40</v>
      </c>
      <c r="H3112" t="s">
        <v>41</v>
      </c>
      <c r="I3112" t="s">
        <v>42</v>
      </c>
      <c r="J3112" t="s">
        <v>43</v>
      </c>
      <c r="K3112" t="s">
        <v>42</v>
      </c>
      <c r="L3112" t="s">
        <v>60</v>
      </c>
      <c r="M3112">
        <v>452</v>
      </c>
      <c r="N3112">
        <v>3302</v>
      </c>
      <c r="O3112">
        <v>219</v>
      </c>
      <c r="P3112">
        <v>4.59</v>
      </c>
      <c r="Q3112">
        <v>73</v>
      </c>
      <c r="R3112">
        <v>2870466</v>
      </c>
      <c r="S3112" s="6">
        <f t="shared" si="480"/>
        <v>66323.440339188368</v>
      </c>
      <c r="T3112" s="6">
        <f t="shared" si="481"/>
        <v>136886.73531193216</v>
      </c>
      <c r="U3112" s="2">
        <f t="shared" si="482"/>
        <v>1390066.6262870987</v>
      </c>
      <c r="V3112" s="3">
        <f t="shared" si="483"/>
        <v>3</v>
      </c>
      <c r="W3112" s="3">
        <f t="shared" si="484"/>
        <v>6.1917808219178081</v>
      </c>
      <c r="X3112" s="2">
        <f t="shared" si="485"/>
        <v>62.876712328767127</v>
      </c>
      <c r="Y3112" s="3">
        <f t="shared" si="486"/>
        <v>6.1917808219178081</v>
      </c>
      <c r="Z3112" s="2">
        <f t="shared" si="487"/>
        <v>20.958904109589042</v>
      </c>
      <c r="AA3112" s="5">
        <f t="shared" si="488"/>
        <v>0.48451327433628316</v>
      </c>
      <c r="AB3112" s="4">
        <f t="shared" si="489"/>
        <v>3.9321452054794523E-2</v>
      </c>
      <c r="AC3112">
        <v>6</v>
      </c>
      <c r="AD3112">
        <v>1</v>
      </c>
      <c r="AE3112">
        <v>0</v>
      </c>
      <c r="AF3112">
        <v>1</v>
      </c>
      <c r="AG3112">
        <v>1</v>
      </c>
      <c r="AH3112">
        <v>-0.75636858125874595</v>
      </c>
      <c r="AI3112">
        <v>-0.26190843843061301</v>
      </c>
    </row>
    <row r="3113" spans="1:35" x14ac:dyDescent="0.2">
      <c r="A3113" t="s">
        <v>3188</v>
      </c>
      <c r="B3113" s="1">
        <v>42736</v>
      </c>
      <c r="C3113" t="s">
        <v>58</v>
      </c>
      <c r="D3113" t="s">
        <v>47</v>
      </c>
      <c r="E3113" t="s">
        <v>75</v>
      </c>
      <c r="F3113" t="s">
        <v>48</v>
      </c>
      <c r="G3113" t="s">
        <v>49</v>
      </c>
      <c r="H3113" t="s">
        <v>51</v>
      </c>
      <c r="I3113" t="s">
        <v>43</v>
      </c>
      <c r="J3113" t="s">
        <v>43</v>
      </c>
      <c r="K3113" t="s">
        <v>43</v>
      </c>
      <c r="L3113" t="s">
        <v>60</v>
      </c>
      <c r="M3113">
        <v>414</v>
      </c>
      <c r="N3113">
        <v>2247</v>
      </c>
      <c r="O3113">
        <v>656</v>
      </c>
      <c r="P3113">
        <v>49.27</v>
      </c>
      <c r="Q3113">
        <v>88</v>
      </c>
      <c r="R3113">
        <v>2843147</v>
      </c>
      <c r="S3113" s="6">
        <f t="shared" si="480"/>
        <v>291944.81530930131</v>
      </c>
      <c r="T3113" s="6">
        <f t="shared" si="481"/>
        <v>184245.6608811749</v>
      </c>
      <c r="U3113" s="2">
        <f t="shared" si="482"/>
        <v>21927013.796172675</v>
      </c>
      <c r="V3113" s="3">
        <f t="shared" si="483"/>
        <v>7.4545454545454541</v>
      </c>
      <c r="W3113" s="3">
        <f t="shared" si="484"/>
        <v>4.7045454545454541</v>
      </c>
      <c r="X3113" s="2">
        <f t="shared" si="485"/>
        <v>559.88636363636363</v>
      </c>
      <c r="Y3113" s="3">
        <f t="shared" si="486"/>
        <v>4.7045454545454541</v>
      </c>
      <c r="Z3113" s="2">
        <f t="shared" si="487"/>
        <v>75.106707317073173</v>
      </c>
      <c r="AA3113" s="5">
        <f t="shared" si="488"/>
        <v>1.5845410628019323</v>
      </c>
      <c r="AB3113" s="4">
        <f t="shared" si="489"/>
        <v>3.2308488636363639E-2</v>
      </c>
      <c r="AC3113">
        <v>5</v>
      </c>
      <c r="AD3113">
        <v>0</v>
      </c>
      <c r="AE3113">
        <v>1</v>
      </c>
      <c r="AF3113">
        <v>1</v>
      </c>
      <c r="AG3113">
        <v>1</v>
      </c>
      <c r="AH3113">
        <v>-0.63534271142420595</v>
      </c>
      <c r="AI3113">
        <v>-0.16494139671270899</v>
      </c>
    </row>
    <row r="3114" spans="1:35" x14ac:dyDescent="0.2">
      <c r="A3114" t="s">
        <v>3189</v>
      </c>
      <c r="B3114" s="1">
        <v>38353</v>
      </c>
      <c r="C3114" t="s">
        <v>46</v>
      </c>
      <c r="D3114" t="s">
        <v>47</v>
      </c>
      <c r="E3114" t="s">
        <v>67</v>
      </c>
      <c r="F3114" t="s">
        <v>68</v>
      </c>
      <c r="G3114" t="s">
        <v>40</v>
      </c>
      <c r="H3114" t="s">
        <v>50</v>
      </c>
      <c r="I3114" t="s">
        <v>51</v>
      </c>
      <c r="J3114" t="s">
        <v>42</v>
      </c>
      <c r="K3114" t="s">
        <v>43</v>
      </c>
      <c r="L3114" t="s">
        <v>5077</v>
      </c>
      <c r="M3114">
        <v>3</v>
      </c>
      <c r="N3114">
        <v>1038</v>
      </c>
      <c r="O3114">
        <v>479</v>
      </c>
      <c r="P3114">
        <v>29.01</v>
      </c>
      <c r="Q3114">
        <v>6</v>
      </c>
      <c r="R3114">
        <v>4879732</v>
      </c>
      <c r="S3114" s="6">
        <f t="shared" si="480"/>
        <v>461464.35452793835</v>
      </c>
      <c r="T3114" s="6">
        <f t="shared" si="481"/>
        <v>2890.1734104046241</v>
      </c>
      <c r="U3114" s="2">
        <f t="shared" si="482"/>
        <v>27947976.878612716</v>
      </c>
      <c r="V3114" s="3">
        <f t="shared" si="483"/>
        <v>79.833333333333329</v>
      </c>
      <c r="W3114" s="3">
        <f t="shared" si="484"/>
        <v>0.5</v>
      </c>
      <c r="X3114" s="2">
        <f t="shared" si="485"/>
        <v>4835</v>
      </c>
      <c r="Y3114" s="3">
        <f t="shared" si="486"/>
        <v>0.5</v>
      </c>
      <c r="Z3114" s="2">
        <f t="shared" si="487"/>
        <v>60.563674321503129</v>
      </c>
      <c r="AA3114" s="5">
        <f t="shared" si="488"/>
        <v>159.66666666666666</v>
      </c>
      <c r="AB3114" s="4">
        <f t="shared" si="489"/>
        <v>0.81328866666666666</v>
      </c>
      <c r="AC3114">
        <v>3</v>
      </c>
      <c r="AD3114">
        <v>0</v>
      </c>
      <c r="AE3114">
        <v>1</v>
      </c>
      <c r="AF3114">
        <v>4</v>
      </c>
      <c r="AG3114">
        <v>0</v>
      </c>
      <c r="AH3114" s="2">
        <v>2.55200324990547E+16</v>
      </c>
      <c r="AI3114">
        <v>-0.14777097676960399</v>
      </c>
    </row>
    <row r="3115" spans="1:35" x14ac:dyDescent="0.2">
      <c r="A3115" t="s">
        <v>3190</v>
      </c>
      <c r="B3115" s="1">
        <v>40179</v>
      </c>
      <c r="C3115" t="s">
        <v>62</v>
      </c>
      <c r="D3115" t="s">
        <v>63</v>
      </c>
      <c r="E3115" t="s">
        <v>80</v>
      </c>
      <c r="F3115" t="s">
        <v>54</v>
      </c>
      <c r="G3115" t="s">
        <v>55</v>
      </c>
      <c r="H3115" t="s">
        <v>41</v>
      </c>
      <c r="I3115" t="s">
        <v>51</v>
      </c>
      <c r="J3115" t="s">
        <v>43</v>
      </c>
      <c r="K3115" t="s">
        <v>43</v>
      </c>
      <c r="L3115" t="s">
        <v>5077</v>
      </c>
      <c r="M3115">
        <v>260</v>
      </c>
      <c r="N3115">
        <v>3180</v>
      </c>
      <c r="O3115">
        <v>343</v>
      </c>
      <c r="P3115">
        <v>28.89</v>
      </c>
      <c r="Q3115">
        <v>70</v>
      </c>
      <c r="R3115">
        <v>150046</v>
      </c>
      <c r="S3115" s="6">
        <f t="shared" si="480"/>
        <v>107861.63522012578</v>
      </c>
      <c r="T3115" s="6">
        <f t="shared" si="481"/>
        <v>81761.006289308178</v>
      </c>
      <c r="U3115" s="2">
        <f t="shared" si="482"/>
        <v>9084905.660377359</v>
      </c>
      <c r="V3115" s="3">
        <f t="shared" si="483"/>
        <v>4.9000000000000004</v>
      </c>
      <c r="W3115" s="3">
        <f t="shared" si="484"/>
        <v>3.7142857142857144</v>
      </c>
      <c r="X3115" s="2">
        <f t="shared" si="485"/>
        <v>412.71428571428572</v>
      </c>
      <c r="Y3115" s="3">
        <f t="shared" si="486"/>
        <v>3.7142857142857144</v>
      </c>
      <c r="Z3115" s="2">
        <f t="shared" si="487"/>
        <v>84.227405247813408</v>
      </c>
      <c r="AA3115" s="5">
        <f t="shared" si="488"/>
        <v>1.3192307692307692</v>
      </c>
      <c r="AB3115" s="4">
        <f t="shared" si="489"/>
        <v>2.1435142857142856E-3</v>
      </c>
      <c r="AC3115">
        <v>2</v>
      </c>
      <c r="AD3115">
        <v>1</v>
      </c>
      <c r="AE3115">
        <v>1</v>
      </c>
      <c r="AF3115">
        <v>1</v>
      </c>
      <c r="AG3115">
        <v>1</v>
      </c>
      <c r="AH3115">
        <v>-0.80543740474084302</v>
      </c>
      <c r="AI3115">
        <v>-0.251414129448571</v>
      </c>
    </row>
    <row r="3116" spans="1:35" x14ac:dyDescent="0.2">
      <c r="A3116" t="s">
        <v>3191</v>
      </c>
      <c r="B3116" s="1">
        <v>39448</v>
      </c>
      <c r="C3116" t="s">
        <v>103</v>
      </c>
      <c r="D3116" t="s">
        <v>47</v>
      </c>
      <c r="E3116" t="s">
        <v>67</v>
      </c>
      <c r="F3116" t="s">
        <v>54</v>
      </c>
      <c r="G3116" t="s">
        <v>55</v>
      </c>
      <c r="H3116" t="s">
        <v>41</v>
      </c>
      <c r="I3116" t="s">
        <v>51</v>
      </c>
      <c r="J3116" t="s">
        <v>51</v>
      </c>
      <c r="K3116" t="s">
        <v>43</v>
      </c>
      <c r="L3116" t="s">
        <v>56</v>
      </c>
      <c r="M3116">
        <v>206</v>
      </c>
      <c r="N3116">
        <v>2836</v>
      </c>
      <c r="O3116">
        <v>306</v>
      </c>
      <c r="P3116">
        <v>37.979999999999997</v>
      </c>
      <c r="Q3116">
        <v>66</v>
      </c>
      <c r="R3116">
        <v>1796909</v>
      </c>
      <c r="S3116" s="6">
        <f t="shared" si="480"/>
        <v>107898.4485190409</v>
      </c>
      <c r="T3116" s="6">
        <f t="shared" si="481"/>
        <v>72637.517630465445</v>
      </c>
      <c r="U3116" s="2">
        <f t="shared" si="482"/>
        <v>13392101.551480958</v>
      </c>
      <c r="V3116" s="3">
        <f t="shared" si="483"/>
        <v>4.6363636363636367</v>
      </c>
      <c r="W3116" s="3">
        <f t="shared" si="484"/>
        <v>3.1212121212121211</v>
      </c>
      <c r="X3116" s="2">
        <f t="shared" si="485"/>
        <v>575.4545454545455</v>
      </c>
      <c r="Y3116" s="3">
        <f t="shared" si="486"/>
        <v>3.1212121212121211</v>
      </c>
      <c r="Z3116" s="2">
        <f t="shared" si="487"/>
        <v>124.11764705882354</v>
      </c>
      <c r="AA3116" s="5">
        <f t="shared" si="488"/>
        <v>1.4854368932038835</v>
      </c>
      <c r="AB3116" s="4">
        <f t="shared" si="489"/>
        <v>2.7225893939393939E-2</v>
      </c>
      <c r="AC3116">
        <v>2</v>
      </c>
      <c r="AD3116">
        <v>1</v>
      </c>
      <c r="AE3116">
        <v>0</v>
      </c>
      <c r="AF3116">
        <v>1</v>
      </c>
      <c r="AG3116">
        <v>1</v>
      </c>
      <c r="AH3116">
        <v>-0.71898642857467299</v>
      </c>
      <c r="AI3116">
        <v>-0.244722590453678</v>
      </c>
    </row>
    <row r="3117" spans="1:35" x14ac:dyDescent="0.2">
      <c r="A3117" t="s">
        <v>3192</v>
      </c>
      <c r="B3117" s="1">
        <v>43466</v>
      </c>
      <c r="C3117" t="s">
        <v>103</v>
      </c>
      <c r="D3117" t="s">
        <v>47</v>
      </c>
      <c r="E3117" t="s">
        <v>59</v>
      </c>
      <c r="F3117" t="s">
        <v>65</v>
      </c>
      <c r="G3117" t="s">
        <v>40</v>
      </c>
      <c r="H3117" t="s">
        <v>41</v>
      </c>
      <c r="I3117" t="s">
        <v>43</v>
      </c>
      <c r="J3117" t="s">
        <v>51</v>
      </c>
      <c r="K3117" t="s">
        <v>43</v>
      </c>
      <c r="L3117" t="s">
        <v>56</v>
      </c>
      <c r="M3117">
        <v>183</v>
      </c>
      <c r="N3117">
        <v>3491</v>
      </c>
      <c r="O3117">
        <v>587</v>
      </c>
      <c r="P3117">
        <v>36.47</v>
      </c>
      <c r="Q3117">
        <v>73</v>
      </c>
      <c r="R3117">
        <v>2844503</v>
      </c>
      <c r="S3117" s="6">
        <f t="shared" si="480"/>
        <v>168146.66284732168</v>
      </c>
      <c r="T3117" s="6">
        <f t="shared" si="481"/>
        <v>52420.509882555139</v>
      </c>
      <c r="U3117" s="2">
        <f t="shared" si="482"/>
        <v>10446863.362933258</v>
      </c>
      <c r="V3117" s="3">
        <f t="shared" si="483"/>
        <v>8.0410958904109595</v>
      </c>
      <c r="W3117" s="3">
        <f t="shared" si="484"/>
        <v>2.506849315068493</v>
      </c>
      <c r="X3117" s="2">
        <f t="shared" si="485"/>
        <v>499.58904109589042</v>
      </c>
      <c r="Y3117" s="3">
        <f t="shared" si="486"/>
        <v>2.506849315068493</v>
      </c>
      <c r="Z3117" s="2">
        <f t="shared" si="487"/>
        <v>62.12947189097104</v>
      </c>
      <c r="AA3117" s="5">
        <f t="shared" si="488"/>
        <v>3.2076502732240435</v>
      </c>
      <c r="AB3117" s="4">
        <f t="shared" si="489"/>
        <v>3.8965794520547943E-2</v>
      </c>
      <c r="AC3117">
        <v>5</v>
      </c>
      <c r="AD3117">
        <v>1</v>
      </c>
      <c r="AE3117">
        <v>0</v>
      </c>
      <c r="AF3117">
        <v>1</v>
      </c>
      <c r="AG3117">
        <v>1</v>
      </c>
      <c r="AH3117">
        <v>-0.68335717592435397</v>
      </c>
      <c r="AI3117">
        <v>-0.24880608304743301</v>
      </c>
    </row>
    <row r="3118" spans="1:35" x14ac:dyDescent="0.2">
      <c r="A3118" t="s">
        <v>3193</v>
      </c>
      <c r="B3118" s="1">
        <v>42370</v>
      </c>
      <c r="C3118" t="s">
        <v>36</v>
      </c>
      <c r="D3118" t="s">
        <v>37</v>
      </c>
      <c r="E3118" t="s">
        <v>38</v>
      </c>
      <c r="F3118" t="s">
        <v>68</v>
      </c>
      <c r="G3118" t="s">
        <v>40</v>
      </c>
      <c r="H3118" t="s">
        <v>41</v>
      </c>
      <c r="I3118" t="s">
        <v>42</v>
      </c>
      <c r="J3118" t="s">
        <v>51</v>
      </c>
      <c r="K3118" t="s">
        <v>51</v>
      </c>
      <c r="L3118" t="s">
        <v>5077</v>
      </c>
      <c r="M3118">
        <v>237</v>
      </c>
      <c r="N3118">
        <v>4669</v>
      </c>
      <c r="O3118">
        <v>158</v>
      </c>
      <c r="P3118">
        <v>14.2</v>
      </c>
      <c r="Q3118">
        <v>56</v>
      </c>
      <c r="R3118">
        <v>2629465</v>
      </c>
      <c r="S3118" s="6">
        <f t="shared" si="480"/>
        <v>33840.22274576997</v>
      </c>
      <c r="T3118" s="6">
        <f t="shared" si="481"/>
        <v>50760.334118654959</v>
      </c>
      <c r="U3118" s="2">
        <f t="shared" si="482"/>
        <v>3041336.4746198328</v>
      </c>
      <c r="V3118" s="3">
        <f t="shared" si="483"/>
        <v>2.8214285714285716</v>
      </c>
      <c r="W3118" s="3">
        <f t="shared" si="484"/>
        <v>4.2321428571428568</v>
      </c>
      <c r="X3118" s="2">
        <f t="shared" si="485"/>
        <v>253.57142857142858</v>
      </c>
      <c r="Y3118" s="3">
        <f t="shared" si="486"/>
        <v>4.2321428571428568</v>
      </c>
      <c r="Z3118" s="2">
        <f t="shared" si="487"/>
        <v>89.87341772151899</v>
      </c>
      <c r="AA3118" s="5">
        <f t="shared" si="488"/>
        <v>0.66666666666666663</v>
      </c>
      <c r="AB3118" s="4">
        <f t="shared" si="489"/>
        <v>4.6954732142857142E-2</v>
      </c>
      <c r="AC3118">
        <v>3</v>
      </c>
      <c r="AD3118">
        <v>0</v>
      </c>
      <c r="AE3118">
        <v>1</v>
      </c>
      <c r="AF3118">
        <v>1</v>
      </c>
      <c r="AG3118">
        <v>1</v>
      </c>
      <c r="AH3118">
        <v>-0.74206501038758299</v>
      </c>
      <c r="AI3118">
        <v>-0.28807710207732101</v>
      </c>
    </row>
    <row r="3119" spans="1:35" x14ac:dyDescent="0.2">
      <c r="A3119" t="s">
        <v>3194</v>
      </c>
      <c r="B3119" s="1">
        <v>37257</v>
      </c>
      <c r="C3119" t="s">
        <v>36</v>
      </c>
      <c r="D3119" t="s">
        <v>37</v>
      </c>
      <c r="E3119" t="s">
        <v>75</v>
      </c>
      <c r="F3119" t="s">
        <v>39</v>
      </c>
      <c r="G3119" t="s">
        <v>40</v>
      </c>
      <c r="H3119" t="s">
        <v>41</v>
      </c>
      <c r="I3119" t="s">
        <v>43</v>
      </c>
      <c r="J3119" t="s">
        <v>43</v>
      </c>
      <c r="K3119" t="s">
        <v>43</v>
      </c>
      <c r="L3119" t="s">
        <v>5077</v>
      </c>
      <c r="M3119">
        <v>448</v>
      </c>
      <c r="N3119">
        <v>4965</v>
      </c>
      <c r="O3119">
        <v>653</v>
      </c>
      <c r="P3119">
        <v>49.97</v>
      </c>
      <c r="Q3119">
        <v>42</v>
      </c>
      <c r="R3119">
        <v>4698693</v>
      </c>
      <c r="S3119" s="6">
        <f t="shared" si="480"/>
        <v>131520.64451158108</v>
      </c>
      <c r="T3119" s="6">
        <f t="shared" si="481"/>
        <v>90231.621349446126</v>
      </c>
      <c r="U3119" s="2">
        <f t="shared" si="482"/>
        <v>10064451.158106748</v>
      </c>
      <c r="V3119" s="3">
        <f t="shared" si="483"/>
        <v>15.547619047619047</v>
      </c>
      <c r="W3119" s="3">
        <f t="shared" si="484"/>
        <v>10.666666666666666</v>
      </c>
      <c r="X3119" s="2">
        <f t="shared" si="485"/>
        <v>1189.7619047619048</v>
      </c>
      <c r="Y3119" s="3">
        <f t="shared" si="486"/>
        <v>10.666666666666666</v>
      </c>
      <c r="Z3119" s="2">
        <f t="shared" si="487"/>
        <v>76.523736600306279</v>
      </c>
      <c r="AA3119" s="5">
        <f t="shared" si="488"/>
        <v>1.4575892857142858</v>
      </c>
      <c r="AB3119" s="4">
        <f t="shared" si="489"/>
        <v>0.11187364285714285</v>
      </c>
      <c r="AC3119">
        <v>1</v>
      </c>
      <c r="AD3119">
        <v>0</v>
      </c>
      <c r="AE3119">
        <v>1</v>
      </c>
      <c r="AF3119">
        <v>4</v>
      </c>
      <c r="AG3119">
        <v>1</v>
      </c>
      <c r="AH3119">
        <v>-4.2588593250958998E-2</v>
      </c>
      <c r="AI3119">
        <v>-0.24750895456927099</v>
      </c>
    </row>
    <row r="3120" spans="1:35" x14ac:dyDescent="0.2">
      <c r="A3120" t="s">
        <v>3195</v>
      </c>
      <c r="B3120" s="1">
        <v>36526</v>
      </c>
      <c r="C3120" t="s">
        <v>70</v>
      </c>
      <c r="D3120" t="s">
        <v>63</v>
      </c>
      <c r="E3120" t="s">
        <v>80</v>
      </c>
      <c r="F3120" t="s">
        <v>65</v>
      </c>
      <c r="G3120" t="s">
        <v>40</v>
      </c>
      <c r="H3120" t="s">
        <v>51</v>
      </c>
      <c r="I3120" t="s">
        <v>51</v>
      </c>
      <c r="J3120" t="s">
        <v>42</v>
      </c>
      <c r="K3120" t="s">
        <v>51</v>
      </c>
      <c r="L3120" t="s">
        <v>44</v>
      </c>
      <c r="M3120">
        <v>72</v>
      </c>
      <c r="N3120">
        <v>1669</v>
      </c>
      <c r="O3120">
        <v>319</v>
      </c>
      <c r="P3120">
        <v>18.79</v>
      </c>
      <c r="Q3120">
        <v>69</v>
      </c>
      <c r="R3120">
        <v>4073326</v>
      </c>
      <c r="S3120" s="6">
        <f t="shared" si="480"/>
        <v>191132.41461953265</v>
      </c>
      <c r="T3120" s="6">
        <f t="shared" si="481"/>
        <v>43139.604553624922</v>
      </c>
      <c r="U3120" s="2">
        <f t="shared" si="482"/>
        <v>11258238.466147393</v>
      </c>
      <c r="V3120" s="3">
        <f t="shared" si="483"/>
        <v>4.6231884057971016</v>
      </c>
      <c r="W3120" s="3">
        <f t="shared" si="484"/>
        <v>1.0434782608695652</v>
      </c>
      <c r="X3120" s="2">
        <f t="shared" si="485"/>
        <v>272.31884057971013</v>
      </c>
      <c r="Y3120" s="3">
        <f t="shared" si="486"/>
        <v>1.0434782608695652</v>
      </c>
      <c r="Z3120" s="2">
        <f t="shared" si="487"/>
        <v>58.902821316614421</v>
      </c>
      <c r="AA3120" s="5">
        <f t="shared" si="488"/>
        <v>4.4305555555555554</v>
      </c>
      <c r="AB3120" s="4">
        <f t="shared" si="489"/>
        <v>5.9033710144927538E-2</v>
      </c>
      <c r="AC3120">
        <v>4</v>
      </c>
      <c r="AD3120">
        <v>1</v>
      </c>
      <c r="AE3120">
        <v>0</v>
      </c>
      <c r="AF3120">
        <v>1</v>
      </c>
      <c r="AG3120">
        <v>1</v>
      </c>
      <c r="AH3120">
        <v>-0.76686320837255395</v>
      </c>
      <c r="AI3120">
        <v>-0.24634725422869799</v>
      </c>
    </row>
    <row r="3121" spans="1:35" x14ac:dyDescent="0.2">
      <c r="A3121" t="s">
        <v>3196</v>
      </c>
      <c r="B3121" s="1">
        <v>36526</v>
      </c>
      <c r="C3121" t="s">
        <v>36</v>
      </c>
      <c r="D3121" t="s">
        <v>37</v>
      </c>
      <c r="E3121" t="s">
        <v>125</v>
      </c>
      <c r="F3121" t="s">
        <v>65</v>
      </c>
      <c r="G3121" t="s">
        <v>40</v>
      </c>
      <c r="H3121" t="s">
        <v>41</v>
      </c>
      <c r="I3121" t="s">
        <v>42</v>
      </c>
      <c r="J3121" t="s">
        <v>42</v>
      </c>
      <c r="K3121" t="s">
        <v>43</v>
      </c>
      <c r="L3121" t="s">
        <v>5077</v>
      </c>
      <c r="M3121">
        <v>76</v>
      </c>
      <c r="N3121">
        <v>4002</v>
      </c>
      <c r="O3121">
        <v>142</v>
      </c>
      <c r="P3121">
        <v>36.07</v>
      </c>
      <c r="Q3121">
        <v>74</v>
      </c>
      <c r="R3121">
        <v>4649573</v>
      </c>
      <c r="S3121" s="6">
        <f t="shared" si="480"/>
        <v>35482.258870564714</v>
      </c>
      <c r="T3121" s="6">
        <f t="shared" si="481"/>
        <v>18990.504747626186</v>
      </c>
      <c r="U3121" s="2">
        <f t="shared" si="482"/>
        <v>9012993.5032483749</v>
      </c>
      <c r="V3121" s="3">
        <f t="shared" si="483"/>
        <v>1.9189189189189189</v>
      </c>
      <c r="W3121" s="3">
        <f t="shared" si="484"/>
        <v>1.027027027027027</v>
      </c>
      <c r="X3121" s="2">
        <f t="shared" si="485"/>
        <v>487.43243243243245</v>
      </c>
      <c r="Y3121" s="3">
        <f t="shared" si="486"/>
        <v>1.027027027027027</v>
      </c>
      <c r="Z3121" s="2">
        <f t="shared" si="487"/>
        <v>254.01408450704224</v>
      </c>
      <c r="AA3121" s="5">
        <f t="shared" si="488"/>
        <v>1.868421052631579</v>
      </c>
      <c r="AB3121" s="4">
        <f t="shared" si="489"/>
        <v>6.2832067567567568E-2</v>
      </c>
      <c r="AC3121">
        <v>6</v>
      </c>
      <c r="AD3121">
        <v>1</v>
      </c>
      <c r="AE3121">
        <v>0</v>
      </c>
      <c r="AF3121">
        <v>1</v>
      </c>
      <c r="AG3121">
        <v>1</v>
      </c>
      <c r="AH3121">
        <v>-0.73303789236987105</v>
      </c>
      <c r="AI3121">
        <v>-0.28174824912393398</v>
      </c>
    </row>
    <row r="3122" spans="1:35" x14ac:dyDescent="0.2">
      <c r="A3122" t="s">
        <v>3197</v>
      </c>
      <c r="B3122" s="1">
        <v>43831</v>
      </c>
      <c r="C3122" t="s">
        <v>70</v>
      </c>
      <c r="D3122" t="s">
        <v>63</v>
      </c>
      <c r="E3122" t="s">
        <v>38</v>
      </c>
      <c r="F3122" t="s">
        <v>39</v>
      </c>
      <c r="G3122" t="s">
        <v>40</v>
      </c>
      <c r="H3122" t="s">
        <v>50</v>
      </c>
      <c r="I3122" t="s">
        <v>43</v>
      </c>
      <c r="J3122" t="s">
        <v>51</v>
      </c>
      <c r="K3122" t="s">
        <v>43</v>
      </c>
      <c r="L3122" t="s">
        <v>78</v>
      </c>
      <c r="M3122">
        <v>155</v>
      </c>
      <c r="N3122">
        <v>734</v>
      </c>
      <c r="O3122">
        <v>656</v>
      </c>
      <c r="P3122">
        <v>36.97</v>
      </c>
      <c r="Q3122">
        <v>22</v>
      </c>
      <c r="R3122">
        <v>1128013</v>
      </c>
      <c r="S3122" s="6">
        <f t="shared" si="480"/>
        <v>893732.97002724791</v>
      </c>
      <c r="T3122" s="6">
        <f t="shared" si="481"/>
        <v>211171.6621253406</v>
      </c>
      <c r="U3122" s="2">
        <f t="shared" si="482"/>
        <v>50367847.411444142</v>
      </c>
      <c r="V3122" s="3">
        <f t="shared" si="483"/>
        <v>29.818181818181817</v>
      </c>
      <c r="W3122" s="3">
        <f t="shared" si="484"/>
        <v>7.0454545454545459</v>
      </c>
      <c r="X3122" s="2">
        <f t="shared" si="485"/>
        <v>1680.4545454545455</v>
      </c>
      <c r="Y3122" s="3">
        <f t="shared" si="486"/>
        <v>7.0454545454545459</v>
      </c>
      <c r="Z3122" s="2">
        <f t="shared" si="487"/>
        <v>56.356707317073173</v>
      </c>
      <c r="AA3122" s="5">
        <f t="shared" si="488"/>
        <v>4.2322580645161292</v>
      </c>
      <c r="AB3122" s="4">
        <f t="shared" si="489"/>
        <v>5.1273318181818184E-2</v>
      </c>
      <c r="AC3122">
        <v>9</v>
      </c>
      <c r="AD3122">
        <v>1</v>
      </c>
      <c r="AE3122">
        <v>0</v>
      </c>
      <c r="AF3122">
        <v>4</v>
      </c>
      <c r="AG3122">
        <v>1</v>
      </c>
      <c r="AH3122">
        <v>-1.6807521886661101E-2</v>
      </c>
      <c r="AI3122">
        <v>-2.8090141774370502E-3</v>
      </c>
    </row>
    <row r="3123" spans="1:35" x14ac:dyDescent="0.2">
      <c r="A3123" t="s">
        <v>3198</v>
      </c>
      <c r="B3123" s="1">
        <v>38718</v>
      </c>
      <c r="C3123" t="s">
        <v>82</v>
      </c>
      <c r="D3123" t="s">
        <v>83</v>
      </c>
      <c r="E3123" t="s">
        <v>125</v>
      </c>
      <c r="F3123" t="s">
        <v>68</v>
      </c>
      <c r="G3123" t="s">
        <v>40</v>
      </c>
      <c r="H3123" t="s">
        <v>41</v>
      </c>
      <c r="I3123" t="s">
        <v>43</v>
      </c>
      <c r="J3123" t="s">
        <v>43</v>
      </c>
      <c r="K3123" t="s">
        <v>43</v>
      </c>
      <c r="L3123" t="s">
        <v>60</v>
      </c>
      <c r="M3123">
        <v>336</v>
      </c>
      <c r="N3123">
        <v>3686</v>
      </c>
      <c r="O3123">
        <v>953</v>
      </c>
      <c r="P3123">
        <v>25.66</v>
      </c>
      <c r="Q3123">
        <v>70</v>
      </c>
      <c r="R3123">
        <v>3557607</v>
      </c>
      <c r="S3123" s="6">
        <f t="shared" si="480"/>
        <v>258545.84915897992</v>
      </c>
      <c r="T3123" s="6">
        <f t="shared" si="481"/>
        <v>91155.724362452529</v>
      </c>
      <c r="U3123" s="2">
        <f t="shared" si="482"/>
        <v>6961475.8545849156</v>
      </c>
      <c r="V3123" s="3">
        <f t="shared" si="483"/>
        <v>13.614285714285714</v>
      </c>
      <c r="W3123" s="3">
        <f t="shared" si="484"/>
        <v>4.8</v>
      </c>
      <c r="X3123" s="2">
        <f t="shared" si="485"/>
        <v>366.57142857142856</v>
      </c>
      <c r="Y3123" s="3">
        <f t="shared" si="486"/>
        <v>4.8</v>
      </c>
      <c r="Z3123" s="2">
        <f t="shared" si="487"/>
        <v>26.925498426023086</v>
      </c>
      <c r="AA3123" s="5">
        <f t="shared" si="488"/>
        <v>2.8363095238095237</v>
      </c>
      <c r="AB3123" s="4">
        <f t="shared" si="489"/>
        <v>5.0822957142857145E-2</v>
      </c>
      <c r="AC3123">
        <v>2</v>
      </c>
      <c r="AD3123">
        <v>1</v>
      </c>
      <c r="AE3123">
        <v>0</v>
      </c>
      <c r="AF3123">
        <v>1</v>
      </c>
      <c r="AG3123">
        <v>1</v>
      </c>
      <c r="AH3123">
        <v>-0.56203484535599002</v>
      </c>
      <c r="AI3123">
        <v>-0.23321866212105599</v>
      </c>
    </row>
    <row r="3124" spans="1:35" x14ac:dyDescent="0.2">
      <c r="A3124" t="s">
        <v>3199</v>
      </c>
      <c r="B3124" s="1">
        <v>42736</v>
      </c>
      <c r="C3124" t="s">
        <v>58</v>
      </c>
      <c r="D3124" t="s">
        <v>47</v>
      </c>
      <c r="E3124" t="s">
        <v>132</v>
      </c>
      <c r="F3124" t="s">
        <v>54</v>
      </c>
      <c r="G3124" t="s">
        <v>55</v>
      </c>
      <c r="H3124" t="s">
        <v>41</v>
      </c>
      <c r="I3124" t="s">
        <v>43</v>
      </c>
      <c r="J3124" t="s">
        <v>42</v>
      </c>
      <c r="K3124" t="s">
        <v>43</v>
      </c>
      <c r="L3124" t="s">
        <v>44</v>
      </c>
      <c r="M3124">
        <v>70</v>
      </c>
      <c r="N3124">
        <v>4890</v>
      </c>
      <c r="O3124">
        <v>538</v>
      </c>
      <c r="P3124">
        <v>41.2</v>
      </c>
      <c r="Q3124">
        <v>86</v>
      </c>
      <c r="R3124">
        <v>3979654</v>
      </c>
      <c r="S3124" s="6">
        <f t="shared" si="480"/>
        <v>110020.44989775051</v>
      </c>
      <c r="T3124" s="6">
        <f t="shared" si="481"/>
        <v>14314.928425357873</v>
      </c>
      <c r="U3124" s="2">
        <f t="shared" si="482"/>
        <v>8425357.8732106332</v>
      </c>
      <c r="V3124" s="3">
        <f t="shared" si="483"/>
        <v>6.2558139534883717</v>
      </c>
      <c r="W3124" s="3">
        <f t="shared" si="484"/>
        <v>0.81395348837209303</v>
      </c>
      <c r="X3124" s="2">
        <f t="shared" si="485"/>
        <v>479.06976744186045</v>
      </c>
      <c r="Y3124" s="3">
        <f t="shared" si="486"/>
        <v>0.81395348837209303</v>
      </c>
      <c r="Z3124" s="2">
        <f t="shared" si="487"/>
        <v>76.579925650557627</v>
      </c>
      <c r="AA3124" s="5">
        <f t="shared" si="488"/>
        <v>7.6857142857142859</v>
      </c>
      <c r="AB3124" s="4">
        <f t="shared" si="489"/>
        <v>4.6275046511627907E-2</v>
      </c>
      <c r="AC3124">
        <v>3</v>
      </c>
      <c r="AD3124">
        <v>0</v>
      </c>
      <c r="AE3124">
        <v>1</v>
      </c>
      <c r="AF3124">
        <v>1</v>
      </c>
      <c r="AG3124">
        <v>1</v>
      </c>
      <c r="AH3124">
        <v>-0.73575268625350798</v>
      </c>
      <c r="AI3124">
        <v>-0.27116774934839799</v>
      </c>
    </row>
    <row r="3125" spans="1:35" x14ac:dyDescent="0.2">
      <c r="A3125" t="s">
        <v>3200</v>
      </c>
      <c r="B3125" s="1">
        <v>44197</v>
      </c>
      <c r="C3125" t="s">
        <v>82</v>
      </c>
      <c r="D3125" t="s">
        <v>83</v>
      </c>
      <c r="E3125" t="s">
        <v>77</v>
      </c>
      <c r="F3125" t="s">
        <v>65</v>
      </c>
      <c r="G3125" t="s">
        <v>40</v>
      </c>
      <c r="H3125" t="s">
        <v>41</v>
      </c>
      <c r="I3125" t="s">
        <v>42</v>
      </c>
      <c r="J3125" t="s">
        <v>43</v>
      </c>
      <c r="K3125" t="s">
        <v>43</v>
      </c>
      <c r="L3125" t="s">
        <v>5077</v>
      </c>
      <c r="M3125">
        <v>413</v>
      </c>
      <c r="N3125">
        <v>3326</v>
      </c>
      <c r="O3125">
        <v>26</v>
      </c>
      <c r="P3125">
        <v>49.93</v>
      </c>
      <c r="Q3125">
        <v>56</v>
      </c>
      <c r="R3125">
        <v>4822248</v>
      </c>
      <c r="S3125" s="6">
        <f t="shared" si="480"/>
        <v>7817.1978352375227</v>
      </c>
      <c r="T3125" s="6">
        <f t="shared" si="481"/>
        <v>124173.18099819603</v>
      </c>
      <c r="U3125" s="2">
        <f t="shared" si="482"/>
        <v>15012026.458208058</v>
      </c>
      <c r="V3125" s="3">
        <f t="shared" si="483"/>
        <v>0.4642857142857143</v>
      </c>
      <c r="W3125" s="3">
        <f t="shared" si="484"/>
        <v>7.375</v>
      </c>
      <c r="X3125" s="2">
        <f t="shared" si="485"/>
        <v>891.60714285714289</v>
      </c>
      <c r="Y3125" s="3">
        <f t="shared" si="486"/>
        <v>7.375</v>
      </c>
      <c r="Z3125" s="2">
        <f t="shared" si="487"/>
        <v>1920.3846153846155</v>
      </c>
      <c r="AA3125" s="5">
        <f t="shared" si="488"/>
        <v>6.2953995157384993E-2</v>
      </c>
      <c r="AB3125" s="4">
        <f t="shared" si="489"/>
        <v>8.6111571428571426E-2</v>
      </c>
      <c r="AC3125">
        <v>3</v>
      </c>
      <c r="AD3125">
        <v>0</v>
      </c>
      <c r="AE3125">
        <v>0</v>
      </c>
      <c r="AF3125">
        <v>1</v>
      </c>
      <c r="AG3125">
        <v>1</v>
      </c>
      <c r="AH3125">
        <v>-0.39684314016035599</v>
      </c>
      <c r="AI3125">
        <v>-0.23969676297151599</v>
      </c>
    </row>
    <row r="3126" spans="1:35" x14ac:dyDescent="0.2">
      <c r="A3126" t="s">
        <v>3201</v>
      </c>
      <c r="B3126" s="1">
        <v>39083</v>
      </c>
      <c r="C3126" t="s">
        <v>103</v>
      </c>
      <c r="D3126" t="s">
        <v>47</v>
      </c>
      <c r="E3126" t="s">
        <v>67</v>
      </c>
      <c r="F3126" t="s">
        <v>65</v>
      </c>
      <c r="G3126" t="s">
        <v>40</v>
      </c>
      <c r="H3126" t="s">
        <v>50</v>
      </c>
      <c r="I3126" t="s">
        <v>51</v>
      </c>
      <c r="J3126" t="s">
        <v>43</v>
      </c>
      <c r="K3126" t="s">
        <v>43</v>
      </c>
      <c r="L3126" t="s">
        <v>5077</v>
      </c>
      <c r="M3126">
        <v>306</v>
      </c>
      <c r="N3126">
        <v>81</v>
      </c>
      <c r="O3126">
        <v>461</v>
      </c>
      <c r="P3126">
        <v>46.72</v>
      </c>
      <c r="Q3126">
        <v>89</v>
      </c>
      <c r="R3126">
        <v>2716139</v>
      </c>
      <c r="S3126" s="6">
        <f t="shared" si="480"/>
        <v>5691358.0246913582</v>
      </c>
      <c r="T3126" s="6">
        <f t="shared" si="481"/>
        <v>3777777.777777778</v>
      </c>
      <c r="U3126" s="2">
        <f t="shared" si="482"/>
        <v>576790123.45679009</v>
      </c>
      <c r="V3126" s="3">
        <f t="shared" si="483"/>
        <v>5.1797752808988768</v>
      </c>
      <c r="W3126" s="3">
        <f t="shared" si="484"/>
        <v>3.4382022471910112</v>
      </c>
      <c r="X3126" s="2">
        <f t="shared" si="485"/>
        <v>524.94382022471905</v>
      </c>
      <c r="Y3126" s="3">
        <f t="shared" si="486"/>
        <v>3.4382022471910112</v>
      </c>
      <c r="Z3126" s="2">
        <f t="shared" si="487"/>
        <v>101.34490238611714</v>
      </c>
      <c r="AA3126" s="5">
        <f t="shared" si="488"/>
        <v>1.5065359477124183</v>
      </c>
      <c r="AB3126" s="4">
        <f t="shared" si="489"/>
        <v>3.0518415730337079E-2</v>
      </c>
      <c r="AC3126">
        <v>1</v>
      </c>
      <c r="AD3126">
        <v>0</v>
      </c>
      <c r="AE3126">
        <v>1</v>
      </c>
      <c r="AF3126">
        <v>1</v>
      </c>
      <c r="AG3126">
        <v>1</v>
      </c>
      <c r="AH3126">
        <v>-0.69042119390523005</v>
      </c>
      <c r="AI3126" s="2">
        <v>2952616996437160</v>
      </c>
    </row>
    <row r="3127" spans="1:35" x14ac:dyDescent="0.2">
      <c r="A3127" t="s">
        <v>3202</v>
      </c>
      <c r="B3127" s="1">
        <v>43466</v>
      </c>
      <c r="C3127" t="s">
        <v>58</v>
      </c>
      <c r="D3127" t="s">
        <v>47</v>
      </c>
      <c r="E3127" t="s">
        <v>64</v>
      </c>
      <c r="F3127" t="s">
        <v>65</v>
      </c>
      <c r="G3127" t="s">
        <v>40</v>
      </c>
      <c r="H3127" t="s">
        <v>41</v>
      </c>
      <c r="I3127" t="s">
        <v>43</v>
      </c>
      <c r="J3127" t="s">
        <v>51</v>
      </c>
      <c r="K3127" t="s">
        <v>51</v>
      </c>
      <c r="L3127" t="s">
        <v>44</v>
      </c>
      <c r="M3127">
        <v>187</v>
      </c>
      <c r="N3127">
        <v>4216</v>
      </c>
      <c r="O3127">
        <v>561</v>
      </c>
      <c r="P3127">
        <v>23.98</v>
      </c>
      <c r="Q3127">
        <v>25</v>
      </c>
      <c r="R3127">
        <v>4887203</v>
      </c>
      <c r="S3127" s="6">
        <f t="shared" si="480"/>
        <v>133064.51612903227</v>
      </c>
      <c r="T3127" s="6">
        <f t="shared" si="481"/>
        <v>44354.838709677417</v>
      </c>
      <c r="U3127" s="2">
        <f t="shared" si="482"/>
        <v>5687855.7874762807</v>
      </c>
      <c r="V3127" s="3">
        <f t="shared" si="483"/>
        <v>22.44</v>
      </c>
      <c r="W3127" s="3">
        <f t="shared" si="484"/>
        <v>7.48</v>
      </c>
      <c r="X3127" s="2">
        <f t="shared" si="485"/>
        <v>959.2</v>
      </c>
      <c r="Y3127" s="3">
        <f t="shared" si="486"/>
        <v>7.48</v>
      </c>
      <c r="Z3127" s="2">
        <f t="shared" si="487"/>
        <v>42.745098039215684</v>
      </c>
      <c r="AA3127" s="5">
        <f t="shared" si="488"/>
        <v>3</v>
      </c>
      <c r="AB3127" s="4">
        <f t="shared" si="489"/>
        <v>0.19548811999999999</v>
      </c>
      <c r="AC3127">
        <v>5</v>
      </c>
      <c r="AD3127">
        <v>0</v>
      </c>
      <c r="AE3127">
        <v>1</v>
      </c>
      <c r="AF3127">
        <v>4</v>
      </c>
      <c r="AG3127">
        <v>1</v>
      </c>
      <c r="AH3127">
        <v>9.7919598625544099E-2</v>
      </c>
      <c r="AI3127">
        <v>-0.27461544986178499</v>
      </c>
    </row>
    <row r="3128" spans="1:35" x14ac:dyDescent="0.2">
      <c r="A3128" t="s">
        <v>3203</v>
      </c>
      <c r="B3128" s="1">
        <v>40544</v>
      </c>
      <c r="C3128" t="s">
        <v>36</v>
      </c>
      <c r="D3128" t="s">
        <v>37</v>
      </c>
      <c r="E3128" t="s">
        <v>71</v>
      </c>
      <c r="F3128" t="s">
        <v>68</v>
      </c>
      <c r="G3128" t="s">
        <v>40</v>
      </c>
      <c r="H3128" t="s">
        <v>50</v>
      </c>
      <c r="I3128" t="s">
        <v>43</v>
      </c>
      <c r="J3128" t="s">
        <v>42</v>
      </c>
      <c r="K3128" t="s">
        <v>51</v>
      </c>
      <c r="L3128" t="s">
        <v>56</v>
      </c>
      <c r="M3128">
        <v>45</v>
      </c>
      <c r="N3128">
        <v>345</v>
      </c>
      <c r="O3128">
        <v>636</v>
      </c>
      <c r="P3128">
        <v>17.18</v>
      </c>
      <c r="Q3128">
        <v>33</v>
      </c>
      <c r="R3128">
        <v>4109153</v>
      </c>
      <c r="S3128" s="6">
        <f t="shared" si="480"/>
        <v>1843478.2608695652</v>
      </c>
      <c r="T3128" s="6">
        <f t="shared" si="481"/>
        <v>130434.78260869565</v>
      </c>
      <c r="U3128" s="2">
        <f t="shared" si="482"/>
        <v>49797101.44927536</v>
      </c>
      <c r="V3128" s="3">
        <f t="shared" si="483"/>
        <v>19.272727272727273</v>
      </c>
      <c r="W3128" s="3">
        <f t="shared" si="484"/>
        <v>1.3636363636363635</v>
      </c>
      <c r="X3128" s="2">
        <f t="shared" si="485"/>
        <v>520.60606060606062</v>
      </c>
      <c r="Y3128" s="3">
        <f t="shared" si="486"/>
        <v>1.3636363636363635</v>
      </c>
      <c r="Z3128" s="2">
        <f t="shared" si="487"/>
        <v>27.012578616352201</v>
      </c>
      <c r="AA3128" s="5">
        <f t="shared" si="488"/>
        <v>14.133333333333333</v>
      </c>
      <c r="AB3128" s="4">
        <f t="shared" si="489"/>
        <v>0.12451978787878788</v>
      </c>
      <c r="AC3128">
        <v>3</v>
      </c>
      <c r="AD3128">
        <v>0</v>
      </c>
      <c r="AE3128">
        <v>1</v>
      </c>
      <c r="AF3128">
        <v>4</v>
      </c>
      <c r="AG3128">
        <v>1</v>
      </c>
      <c r="AH3128">
        <v>-0.36979254066225298</v>
      </c>
      <c r="AI3128">
        <v>0.11444067566135099</v>
      </c>
    </row>
    <row r="3129" spans="1:35" x14ac:dyDescent="0.2">
      <c r="A3129" t="s">
        <v>3204</v>
      </c>
      <c r="B3129" s="1">
        <v>43101</v>
      </c>
      <c r="C3129" t="s">
        <v>53</v>
      </c>
      <c r="D3129" t="s">
        <v>37</v>
      </c>
      <c r="E3129" t="s">
        <v>38</v>
      </c>
      <c r="F3129" t="s">
        <v>39</v>
      </c>
      <c r="G3129" t="s">
        <v>40</v>
      </c>
      <c r="H3129" t="s">
        <v>51</v>
      </c>
      <c r="I3129" t="s">
        <v>43</v>
      </c>
      <c r="J3129" t="s">
        <v>43</v>
      </c>
      <c r="K3129" t="s">
        <v>51</v>
      </c>
      <c r="L3129" t="s">
        <v>44</v>
      </c>
      <c r="M3129">
        <v>281</v>
      </c>
      <c r="N3129">
        <v>1731</v>
      </c>
      <c r="O3129">
        <v>698</v>
      </c>
      <c r="P3129">
        <v>19.420000000000002</v>
      </c>
      <c r="Q3129">
        <v>32</v>
      </c>
      <c r="R3129">
        <v>4881770</v>
      </c>
      <c r="S3129" s="6">
        <f t="shared" si="480"/>
        <v>403235.12420566147</v>
      </c>
      <c r="T3129" s="6">
        <f t="shared" si="481"/>
        <v>162333.91103408433</v>
      </c>
      <c r="U3129" s="2">
        <f t="shared" si="482"/>
        <v>11218948.58463316</v>
      </c>
      <c r="V3129" s="3">
        <f t="shared" si="483"/>
        <v>21.8125</v>
      </c>
      <c r="W3129" s="3">
        <f t="shared" si="484"/>
        <v>8.78125</v>
      </c>
      <c r="X3129" s="2">
        <f t="shared" si="485"/>
        <v>606.875</v>
      </c>
      <c r="Y3129" s="3">
        <f t="shared" si="486"/>
        <v>8.78125</v>
      </c>
      <c r="Z3129" s="2">
        <f t="shared" si="487"/>
        <v>27.822349570200572</v>
      </c>
      <c r="AA3129" s="5">
        <f t="shared" si="488"/>
        <v>2.4839857651245554</v>
      </c>
      <c r="AB3129" s="4">
        <f t="shared" si="489"/>
        <v>0.15255531250000001</v>
      </c>
      <c r="AC3129">
        <v>1</v>
      </c>
      <c r="AD3129">
        <v>0</v>
      </c>
      <c r="AE3129">
        <v>0</v>
      </c>
      <c r="AF3129">
        <v>4</v>
      </c>
      <c r="AG3129">
        <v>1</v>
      </c>
      <c r="AH3129">
        <v>-6.1205046935594497E-2</v>
      </c>
      <c r="AI3129">
        <v>-0.18520556331371699</v>
      </c>
    </row>
    <row r="3130" spans="1:35" x14ac:dyDescent="0.2">
      <c r="A3130" t="s">
        <v>3205</v>
      </c>
      <c r="B3130" s="1">
        <v>37622</v>
      </c>
      <c r="C3130" t="s">
        <v>62</v>
      </c>
      <c r="D3130" t="s">
        <v>63</v>
      </c>
      <c r="E3130" t="s">
        <v>59</v>
      </c>
      <c r="F3130" t="s">
        <v>39</v>
      </c>
      <c r="G3130" t="s">
        <v>40</v>
      </c>
      <c r="H3130" t="s">
        <v>51</v>
      </c>
      <c r="I3130" t="s">
        <v>42</v>
      </c>
      <c r="J3130" t="s">
        <v>51</v>
      </c>
      <c r="K3130" t="s">
        <v>51</v>
      </c>
      <c r="L3130" t="s">
        <v>56</v>
      </c>
      <c r="M3130">
        <v>185</v>
      </c>
      <c r="N3130">
        <v>1240</v>
      </c>
      <c r="O3130">
        <v>188</v>
      </c>
      <c r="P3130">
        <v>21.85</v>
      </c>
      <c r="Q3130">
        <v>80</v>
      </c>
      <c r="R3130">
        <v>2449515</v>
      </c>
      <c r="S3130" s="6">
        <f t="shared" si="480"/>
        <v>151612.90322580645</v>
      </c>
      <c r="T3130" s="6">
        <f t="shared" si="481"/>
        <v>149193.54838709679</v>
      </c>
      <c r="U3130" s="2">
        <f t="shared" si="482"/>
        <v>17620967.741935484</v>
      </c>
      <c r="V3130" s="3">
        <f t="shared" si="483"/>
        <v>2.35</v>
      </c>
      <c r="W3130" s="3">
        <f t="shared" si="484"/>
        <v>2.3125</v>
      </c>
      <c r="X3130" s="2">
        <f t="shared" si="485"/>
        <v>273.125</v>
      </c>
      <c r="Y3130" s="3">
        <f t="shared" si="486"/>
        <v>2.3125</v>
      </c>
      <c r="Z3130" s="2">
        <f t="shared" si="487"/>
        <v>116.22340425531915</v>
      </c>
      <c r="AA3130" s="5">
        <f t="shared" si="488"/>
        <v>1.0162162162162163</v>
      </c>
      <c r="AB3130" s="4">
        <f t="shared" si="489"/>
        <v>3.0618937499999999E-2</v>
      </c>
      <c r="AC3130">
        <v>8</v>
      </c>
      <c r="AD3130">
        <v>0</v>
      </c>
      <c r="AE3130">
        <v>0</v>
      </c>
      <c r="AF3130">
        <v>1</v>
      </c>
      <c r="AG3130">
        <v>1</v>
      </c>
      <c r="AH3130">
        <v>-0.83079152422650004</v>
      </c>
      <c r="AI3130">
        <v>-0.20627321992706599</v>
      </c>
    </row>
    <row r="3131" spans="1:35" x14ac:dyDescent="0.2">
      <c r="A3131" t="s">
        <v>3206</v>
      </c>
      <c r="B3131" s="1">
        <v>37257</v>
      </c>
      <c r="C3131" t="s">
        <v>58</v>
      </c>
      <c r="D3131" t="s">
        <v>47</v>
      </c>
      <c r="E3131" t="s">
        <v>59</v>
      </c>
      <c r="F3131" t="s">
        <v>54</v>
      </c>
      <c r="G3131" t="s">
        <v>55</v>
      </c>
      <c r="H3131" t="s">
        <v>41</v>
      </c>
      <c r="I3131" t="s">
        <v>51</v>
      </c>
      <c r="J3131" t="s">
        <v>42</v>
      </c>
      <c r="K3131" t="s">
        <v>43</v>
      </c>
      <c r="L3131" t="s">
        <v>60</v>
      </c>
      <c r="M3131">
        <v>37</v>
      </c>
      <c r="N3131">
        <v>3891</v>
      </c>
      <c r="O3131">
        <v>262</v>
      </c>
      <c r="P3131">
        <v>48.71</v>
      </c>
      <c r="Q3131">
        <v>7</v>
      </c>
      <c r="R3131">
        <v>3370504</v>
      </c>
      <c r="S3131" s="6">
        <f t="shared" si="480"/>
        <v>67334.875353379597</v>
      </c>
      <c r="T3131" s="6">
        <f t="shared" si="481"/>
        <v>9509.1236186070419</v>
      </c>
      <c r="U3131" s="2">
        <f t="shared" si="482"/>
        <v>12518632.742225649</v>
      </c>
      <c r="V3131" s="3">
        <f t="shared" si="483"/>
        <v>37.428571428571431</v>
      </c>
      <c r="W3131" s="3">
        <f t="shared" si="484"/>
        <v>5.2857142857142856</v>
      </c>
      <c r="X3131" s="2">
        <f t="shared" si="485"/>
        <v>6958.5714285714284</v>
      </c>
      <c r="Y3131" s="3">
        <f t="shared" si="486"/>
        <v>5.2857142857142856</v>
      </c>
      <c r="Z3131" s="2">
        <f t="shared" si="487"/>
        <v>185.91603053435114</v>
      </c>
      <c r="AA3131" s="5">
        <f t="shared" si="488"/>
        <v>7.0810810810810807</v>
      </c>
      <c r="AB3131" s="4">
        <f t="shared" si="489"/>
        <v>0.48150057142857144</v>
      </c>
      <c r="AC3131">
        <v>6</v>
      </c>
      <c r="AD3131">
        <v>0</v>
      </c>
      <c r="AE3131">
        <v>1</v>
      </c>
      <c r="AF3131">
        <v>4</v>
      </c>
      <c r="AG3131">
        <v>1</v>
      </c>
      <c r="AH3131" s="2">
        <v>2.0703628985067E+16</v>
      </c>
      <c r="AI3131">
        <v>-0.28330924124699802</v>
      </c>
    </row>
    <row r="3132" spans="1:35" x14ac:dyDescent="0.2">
      <c r="A3132" t="s">
        <v>3207</v>
      </c>
      <c r="B3132" s="1">
        <v>40909</v>
      </c>
      <c r="C3132" t="s">
        <v>46</v>
      </c>
      <c r="D3132" t="s">
        <v>47</v>
      </c>
      <c r="E3132" t="s">
        <v>59</v>
      </c>
      <c r="F3132" t="s">
        <v>65</v>
      </c>
      <c r="G3132" t="s">
        <v>40</v>
      </c>
      <c r="H3132" t="s">
        <v>41</v>
      </c>
      <c r="I3132" t="s">
        <v>43</v>
      </c>
      <c r="J3132" t="s">
        <v>43</v>
      </c>
      <c r="K3132" t="s">
        <v>43</v>
      </c>
      <c r="L3132" t="s">
        <v>78</v>
      </c>
      <c r="M3132">
        <v>305</v>
      </c>
      <c r="N3132">
        <v>4673</v>
      </c>
      <c r="O3132">
        <v>667</v>
      </c>
      <c r="P3132">
        <v>49.04</v>
      </c>
      <c r="Q3132">
        <v>33</v>
      </c>
      <c r="R3132">
        <v>2876731</v>
      </c>
      <c r="S3132" s="6">
        <f t="shared" si="480"/>
        <v>142734.85983308367</v>
      </c>
      <c r="T3132" s="6">
        <f t="shared" si="481"/>
        <v>65268.564091589986</v>
      </c>
      <c r="U3132" s="2">
        <f t="shared" si="482"/>
        <v>10494329.124759255</v>
      </c>
      <c r="V3132" s="3">
        <f t="shared" si="483"/>
        <v>20.212121212121211</v>
      </c>
      <c r="W3132" s="3">
        <f t="shared" si="484"/>
        <v>9.2424242424242422</v>
      </c>
      <c r="X3132" s="2">
        <f t="shared" si="485"/>
        <v>1486.060606060606</v>
      </c>
      <c r="Y3132" s="3">
        <f t="shared" si="486"/>
        <v>9.2424242424242422</v>
      </c>
      <c r="Z3132" s="2">
        <f t="shared" si="487"/>
        <v>73.523238380809602</v>
      </c>
      <c r="AA3132" s="5">
        <f t="shared" si="488"/>
        <v>2.1868852459016392</v>
      </c>
      <c r="AB3132" s="4">
        <f t="shared" si="489"/>
        <v>8.7173666666666663E-2</v>
      </c>
      <c r="AC3132">
        <v>8</v>
      </c>
      <c r="AD3132">
        <v>0</v>
      </c>
      <c r="AE3132">
        <v>0</v>
      </c>
      <c r="AF3132">
        <v>4</v>
      </c>
      <c r="AG3132">
        <v>1</v>
      </c>
      <c r="AH3132">
        <v>-1.8851768256066201E-2</v>
      </c>
      <c r="AI3132">
        <v>-0.25121475026495999</v>
      </c>
    </row>
    <row r="3133" spans="1:35" x14ac:dyDescent="0.2">
      <c r="A3133" t="s">
        <v>3208</v>
      </c>
      <c r="B3133" s="1">
        <v>42370</v>
      </c>
      <c r="C3133" t="s">
        <v>82</v>
      </c>
      <c r="D3133" t="s">
        <v>83</v>
      </c>
      <c r="E3133" t="s">
        <v>80</v>
      </c>
      <c r="F3133" t="s">
        <v>48</v>
      </c>
      <c r="G3133" t="s">
        <v>49</v>
      </c>
      <c r="H3133" t="s">
        <v>50</v>
      </c>
      <c r="I3133" t="s">
        <v>42</v>
      </c>
      <c r="J3133" t="s">
        <v>51</v>
      </c>
      <c r="K3133" t="s">
        <v>51</v>
      </c>
      <c r="L3133" t="s">
        <v>60</v>
      </c>
      <c r="M3133">
        <v>211</v>
      </c>
      <c r="N3133">
        <v>985</v>
      </c>
      <c r="O3133">
        <v>35</v>
      </c>
      <c r="P3133">
        <v>13.72</v>
      </c>
      <c r="Q3133">
        <v>50</v>
      </c>
      <c r="R3133">
        <v>652634</v>
      </c>
      <c r="S3133" s="6">
        <f t="shared" si="480"/>
        <v>35532.99492385787</v>
      </c>
      <c r="T3133" s="6">
        <f t="shared" si="481"/>
        <v>214213.19796954314</v>
      </c>
      <c r="U3133" s="2">
        <f t="shared" si="482"/>
        <v>13928934.010152284</v>
      </c>
      <c r="V3133" s="3">
        <f t="shared" si="483"/>
        <v>0.7</v>
      </c>
      <c r="W3133" s="3">
        <f t="shared" si="484"/>
        <v>4.22</v>
      </c>
      <c r="X3133" s="2">
        <f t="shared" si="485"/>
        <v>274.39999999999998</v>
      </c>
      <c r="Y3133" s="3">
        <f t="shared" si="486"/>
        <v>4.22</v>
      </c>
      <c r="Z3133" s="2">
        <f t="shared" si="487"/>
        <v>392</v>
      </c>
      <c r="AA3133" s="5">
        <f t="shared" si="488"/>
        <v>0.16587677725118483</v>
      </c>
      <c r="AB3133" s="4">
        <f t="shared" si="489"/>
        <v>1.3052680000000001E-2</v>
      </c>
      <c r="AC3133">
        <v>7</v>
      </c>
      <c r="AD3133">
        <v>1</v>
      </c>
      <c r="AE3133">
        <v>1</v>
      </c>
      <c r="AF3133">
        <v>1</v>
      </c>
      <c r="AG3133">
        <v>1</v>
      </c>
      <c r="AH3133">
        <v>-0.83867367835343798</v>
      </c>
      <c r="AI3133">
        <v>-0.21336284924768401</v>
      </c>
    </row>
    <row r="3134" spans="1:35" x14ac:dyDescent="0.2">
      <c r="A3134" t="s">
        <v>3209</v>
      </c>
      <c r="B3134" s="1">
        <v>41640</v>
      </c>
      <c r="C3134" t="s">
        <v>89</v>
      </c>
      <c r="D3134" t="s">
        <v>63</v>
      </c>
      <c r="E3134" t="s">
        <v>67</v>
      </c>
      <c r="F3134" t="s">
        <v>65</v>
      </c>
      <c r="G3134" t="s">
        <v>40</v>
      </c>
      <c r="H3134" t="s">
        <v>41</v>
      </c>
      <c r="I3134" t="s">
        <v>43</v>
      </c>
      <c r="J3134" t="s">
        <v>43</v>
      </c>
      <c r="K3134" t="s">
        <v>51</v>
      </c>
      <c r="L3134" t="s">
        <v>56</v>
      </c>
      <c r="M3134">
        <v>304</v>
      </c>
      <c r="N3134">
        <v>3120</v>
      </c>
      <c r="O3134">
        <v>890</v>
      </c>
      <c r="P3134">
        <v>22.52</v>
      </c>
      <c r="Q3134">
        <v>49</v>
      </c>
      <c r="R3134">
        <v>3160468</v>
      </c>
      <c r="S3134" s="6">
        <f t="shared" si="480"/>
        <v>285256.41025641025</v>
      </c>
      <c r="T3134" s="6">
        <f t="shared" si="481"/>
        <v>97435.897435897437</v>
      </c>
      <c r="U3134" s="2">
        <f t="shared" si="482"/>
        <v>7217948.717948718</v>
      </c>
      <c r="V3134" s="3">
        <f t="shared" si="483"/>
        <v>18.163265306122447</v>
      </c>
      <c r="W3134" s="3">
        <f t="shared" si="484"/>
        <v>6.204081632653061</v>
      </c>
      <c r="X3134" s="2">
        <f t="shared" si="485"/>
        <v>459.59183673469386</v>
      </c>
      <c r="Y3134" s="3">
        <f t="shared" si="486"/>
        <v>6.204081632653061</v>
      </c>
      <c r="Z3134" s="2">
        <f t="shared" si="487"/>
        <v>25.303370786516854</v>
      </c>
      <c r="AA3134" s="5">
        <f t="shared" si="488"/>
        <v>2.9276315789473686</v>
      </c>
      <c r="AB3134" s="4">
        <f t="shared" si="489"/>
        <v>6.4499346938775515E-2</v>
      </c>
      <c r="AC3134">
        <v>8</v>
      </c>
      <c r="AD3134">
        <v>0</v>
      </c>
      <c r="AE3134">
        <v>1</v>
      </c>
      <c r="AF3134">
        <v>1</v>
      </c>
      <c r="AG3134">
        <v>1</v>
      </c>
      <c r="AH3134">
        <v>-0.41835140328998899</v>
      </c>
      <c r="AI3134">
        <v>-0.22758178500770601</v>
      </c>
    </row>
    <row r="3135" spans="1:35" x14ac:dyDescent="0.2">
      <c r="A3135" t="s">
        <v>3210</v>
      </c>
      <c r="B3135" s="1">
        <v>43101</v>
      </c>
      <c r="C3135" t="s">
        <v>103</v>
      </c>
      <c r="D3135" t="s">
        <v>47</v>
      </c>
      <c r="E3135" t="s">
        <v>67</v>
      </c>
      <c r="F3135" t="s">
        <v>68</v>
      </c>
      <c r="G3135" t="s">
        <v>40</v>
      </c>
      <c r="H3135" t="s">
        <v>50</v>
      </c>
      <c r="I3135" t="s">
        <v>43</v>
      </c>
      <c r="J3135" t="s">
        <v>43</v>
      </c>
      <c r="K3135" t="s">
        <v>42</v>
      </c>
      <c r="L3135" t="s">
        <v>44</v>
      </c>
      <c r="M3135">
        <v>306</v>
      </c>
      <c r="N3135">
        <v>185</v>
      </c>
      <c r="O3135">
        <v>899</v>
      </c>
      <c r="P3135">
        <v>3.43</v>
      </c>
      <c r="Q3135">
        <v>5</v>
      </c>
      <c r="R3135">
        <v>1479538</v>
      </c>
      <c r="S3135" s="6">
        <f t="shared" si="480"/>
        <v>4859459.4594594594</v>
      </c>
      <c r="T3135" s="6">
        <f t="shared" si="481"/>
        <v>1654054.054054054</v>
      </c>
      <c r="U3135" s="2">
        <f t="shared" si="482"/>
        <v>18540540.540540539</v>
      </c>
      <c r="V3135" s="3">
        <f t="shared" si="483"/>
        <v>179.8</v>
      </c>
      <c r="W3135" s="3">
        <f t="shared" si="484"/>
        <v>61.2</v>
      </c>
      <c r="X3135" s="2">
        <f t="shared" si="485"/>
        <v>686</v>
      </c>
      <c r="Y3135" s="3">
        <f t="shared" si="486"/>
        <v>61.2</v>
      </c>
      <c r="Z3135" s="2">
        <f t="shared" si="487"/>
        <v>3.8153503893214684</v>
      </c>
      <c r="AA3135" s="5">
        <f t="shared" si="488"/>
        <v>2.9379084967320264</v>
      </c>
      <c r="AB3135" s="4">
        <f t="shared" si="489"/>
        <v>0.29590759999999999</v>
      </c>
      <c r="AC3135">
        <v>4</v>
      </c>
      <c r="AD3135">
        <v>0</v>
      </c>
      <c r="AE3135">
        <v>1</v>
      </c>
      <c r="AF3135">
        <v>4</v>
      </c>
      <c r="AG3135">
        <v>1</v>
      </c>
      <c r="AH3135" s="2">
        <v>2837228140873620</v>
      </c>
      <c r="AI3135">
        <v>0.92143489720501104</v>
      </c>
    </row>
    <row r="3136" spans="1:35" x14ac:dyDescent="0.2">
      <c r="A3136" t="s">
        <v>3211</v>
      </c>
      <c r="B3136" s="1">
        <v>39083</v>
      </c>
      <c r="C3136" t="s">
        <v>46</v>
      </c>
      <c r="D3136" t="s">
        <v>47</v>
      </c>
      <c r="E3136" t="s">
        <v>77</v>
      </c>
      <c r="F3136" t="s">
        <v>54</v>
      </c>
      <c r="G3136" t="s">
        <v>55</v>
      </c>
      <c r="H3136" t="s">
        <v>50</v>
      </c>
      <c r="I3136" t="s">
        <v>43</v>
      </c>
      <c r="J3136" t="s">
        <v>51</v>
      </c>
      <c r="K3136" t="s">
        <v>43</v>
      </c>
      <c r="L3136" t="s">
        <v>60</v>
      </c>
      <c r="M3136">
        <v>224</v>
      </c>
      <c r="N3136">
        <v>135</v>
      </c>
      <c r="O3136">
        <v>695</v>
      </c>
      <c r="P3136">
        <v>34.69</v>
      </c>
      <c r="Q3136">
        <v>84</v>
      </c>
      <c r="R3136">
        <v>309802</v>
      </c>
      <c r="S3136" s="6">
        <f t="shared" si="480"/>
        <v>5148148.1481481483</v>
      </c>
      <c r="T3136" s="6">
        <f t="shared" si="481"/>
        <v>1659259.2592592593</v>
      </c>
      <c r="U3136" s="2">
        <f t="shared" si="482"/>
        <v>256962962.96296296</v>
      </c>
      <c r="V3136" s="3">
        <f t="shared" si="483"/>
        <v>8.2738095238095237</v>
      </c>
      <c r="W3136" s="3">
        <f t="shared" si="484"/>
        <v>2.6666666666666665</v>
      </c>
      <c r="X3136" s="2">
        <f t="shared" si="485"/>
        <v>412.97619047619048</v>
      </c>
      <c r="Y3136" s="3">
        <f t="shared" si="486"/>
        <v>2.6666666666666665</v>
      </c>
      <c r="Z3136" s="2">
        <f t="shared" si="487"/>
        <v>49.913669064748198</v>
      </c>
      <c r="AA3136" s="5">
        <f t="shared" si="488"/>
        <v>3.1026785714285716</v>
      </c>
      <c r="AB3136" s="4">
        <f t="shared" si="489"/>
        <v>3.6881190476190477E-3</v>
      </c>
      <c r="AC3136">
        <v>6</v>
      </c>
      <c r="AD3136">
        <v>1</v>
      </c>
      <c r="AE3136">
        <v>0</v>
      </c>
      <c r="AF3136">
        <v>1</v>
      </c>
      <c r="AG3136">
        <v>1</v>
      </c>
      <c r="AH3136">
        <v>-0.78020250760834298</v>
      </c>
      <c r="AI3136" s="2">
        <v>1.52923567953401E+16</v>
      </c>
    </row>
    <row r="3137" spans="1:35" x14ac:dyDescent="0.2">
      <c r="A3137" t="s">
        <v>3212</v>
      </c>
      <c r="B3137" s="1">
        <v>43831</v>
      </c>
      <c r="C3137" t="s">
        <v>36</v>
      </c>
      <c r="D3137" t="s">
        <v>37</v>
      </c>
      <c r="E3137" t="s">
        <v>132</v>
      </c>
      <c r="F3137" t="s">
        <v>68</v>
      </c>
      <c r="G3137" t="s">
        <v>40</v>
      </c>
      <c r="H3137" t="s">
        <v>50</v>
      </c>
      <c r="I3137" t="s">
        <v>43</v>
      </c>
      <c r="J3137" t="s">
        <v>51</v>
      </c>
      <c r="K3137" t="s">
        <v>51</v>
      </c>
      <c r="L3137" t="s">
        <v>44</v>
      </c>
      <c r="M3137">
        <v>255</v>
      </c>
      <c r="N3137">
        <v>530</v>
      </c>
      <c r="O3137">
        <v>679</v>
      </c>
      <c r="P3137">
        <v>22.47</v>
      </c>
      <c r="Q3137">
        <v>25</v>
      </c>
      <c r="R3137">
        <v>2451149</v>
      </c>
      <c r="S3137" s="6">
        <f t="shared" si="480"/>
        <v>1281132.0754716981</v>
      </c>
      <c r="T3137" s="6">
        <f t="shared" si="481"/>
        <v>481132.07547169813</v>
      </c>
      <c r="U3137" s="2">
        <f t="shared" si="482"/>
        <v>42396226.415094338</v>
      </c>
      <c r="V3137" s="3">
        <f t="shared" si="483"/>
        <v>27.16</v>
      </c>
      <c r="W3137" s="3">
        <f t="shared" si="484"/>
        <v>10.199999999999999</v>
      </c>
      <c r="X3137" s="2">
        <f t="shared" si="485"/>
        <v>898.8</v>
      </c>
      <c r="Y3137" s="3">
        <f t="shared" si="486"/>
        <v>10.199999999999999</v>
      </c>
      <c r="Z3137" s="2">
        <f t="shared" si="487"/>
        <v>33.092783505154642</v>
      </c>
      <c r="AA3137" s="5">
        <f t="shared" si="488"/>
        <v>2.6627450980392156</v>
      </c>
      <c r="AB3137" s="4">
        <f t="shared" si="489"/>
        <v>9.8045960000000001E-2</v>
      </c>
      <c r="AC3137">
        <v>3</v>
      </c>
      <c r="AD3137">
        <v>0</v>
      </c>
      <c r="AE3137">
        <v>0</v>
      </c>
      <c r="AF3137">
        <v>4</v>
      </c>
      <c r="AG3137">
        <v>1</v>
      </c>
      <c r="AH3137">
        <v>-3.6866585662197297E-2</v>
      </c>
      <c r="AI3137">
        <v>0.114214676086961</v>
      </c>
    </row>
    <row r="3138" spans="1:35" x14ac:dyDescent="0.2">
      <c r="A3138" t="s">
        <v>3213</v>
      </c>
      <c r="B3138" s="1">
        <v>40179</v>
      </c>
      <c r="C3138" t="s">
        <v>73</v>
      </c>
      <c r="D3138" t="s">
        <v>74</v>
      </c>
      <c r="E3138" t="s">
        <v>71</v>
      </c>
      <c r="F3138" t="s">
        <v>48</v>
      </c>
      <c r="G3138" t="s">
        <v>49</v>
      </c>
      <c r="H3138" t="s">
        <v>41</v>
      </c>
      <c r="I3138" t="s">
        <v>43</v>
      </c>
      <c r="J3138" t="s">
        <v>51</v>
      </c>
      <c r="K3138" t="s">
        <v>43</v>
      </c>
      <c r="L3138" t="s">
        <v>44</v>
      </c>
      <c r="M3138">
        <v>145</v>
      </c>
      <c r="N3138">
        <v>3285</v>
      </c>
      <c r="O3138">
        <v>979</v>
      </c>
      <c r="P3138">
        <v>32.69</v>
      </c>
      <c r="Q3138">
        <v>42</v>
      </c>
      <c r="R3138">
        <v>4473113</v>
      </c>
      <c r="S3138" s="6">
        <f t="shared" si="480"/>
        <v>298021.30898021307</v>
      </c>
      <c r="T3138" s="6">
        <f t="shared" si="481"/>
        <v>44140.030441400304</v>
      </c>
      <c r="U3138" s="2">
        <f t="shared" si="482"/>
        <v>9951293.7595129367</v>
      </c>
      <c r="V3138" s="3">
        <f t="shared" si="483"/>
        <v>23.30952380952381</v>
      </c>
      <c r="W3138" s="3">
        <f t="shared" si="484"/>
        <v>3.4523809523809526</v>
      </c>
      <c r="X3138" s="2">
        <f t="shared" si="485"/>
        <v>778.33333333333326</v>
      </c>
      <c r="Y3138" s="3">
        <f t="shared" si="486"/>
        <v>3.4523809523809526</v>
      </c>
      <c r="Z3138" s="2">
        <f t="shared" si="487"/>
        <v>33.391215526046985</v>
      </c>
      <c r="AA3138" s="5">
        <f t="shared" si="488"/>
        <v>6.7517241379310349</v>
      </c>
      <c r="AB3138" s="4">
        <f t="shared" si="489"/>
        <v>0.10650269047619047</v>
      </c>
      <c r="AC3138">
        <v>9</v>
      </c>
      <c r="AD3138">
        <v>1</v>
      </c>
      <c r="AE3138">
        <v>0</v>
      </c>
      <c r="AF3138">
        <v>4</v>
      </c>
      <c r="AG3138">
        <v>1</v>
      </c>
      <c r="AH3138">
        <v>-0.24404871830768199</v>
      </c>
      <c r="AI3138">
        <v>-0.23535308642903599</v>
      </c>
    </row>
    <row r="3139" spans="1:35" x14ac:dyDescent="0.2">
      <c r="A3139" t="s">
        <v>3214</v>
      </c>
      <c r="B3139" s="1">
        <v>44562</v>
      </c>
      <c r="C3139" t="s">
        <v>36</v>
      </c>
      <c r="D3139" t="s">
        <v>37</v>
      </c>
      <c r="E3139" t="s">
        <v>77</v>
      </c>
      <c r="F3139" t="s">
        <v>68</v>
      </c>
      <c r="G3139" t="s">
        <v>40</v>
      </c>
      <c r="H3139" t="s">
        <v>41</v>
      </c>
      <c r="I3139" t="s">
        <v>51</v>
      </c>
      <c r="J3139" t="s">
        <v>43</v>
      </c>
      <c r="K3139" t="s">
        <v>51</v>
      </c>
      <c r="L3139" t="s">
        <v>78</v>
      </c>
      <c r="M3139">
        <v>291</v>
      </c>
      <c r="N3139">
        <v>3008</v>
      </c>
      <c r="O3139">
        <v>272</v>
      </c>
      <c r="P3139">
        <v>22.16</v>
      </c>
      <c r="Q3139">
        <v>44</v>
      </c>
      <c r="R3139">
        <v>374464</v>
      </c>
      <c r="S3139" s="6">
        <f t="shared" ref="S3139:S3202" si="490">(O3139*1000000)/N3139</f>
        <v>90425.531914893611</v>
      </c>
      <c r="T3139" s="6">
        <f t="shared" ref="T3139:T3202" si="491">(M3139*1000000)/N3139</f>
        <v>96742.02127659574</v>
      </c>
      <c r="U3139" s="2">
        <f t="shared" ref="U3139:U3202" si="492">(P3139*1000000000)/N3139</f>
        <v>7367021.2765957443</v>
      </c>
      <c r="V3139" s="3">
        <f t="shared" ref="V3139:V3202" si="493">(O3139*1000000)/(Q3139*1000000)</f>
        <v>6.1818181818181817</v>
      </c>
      <c r="W3139" s="3">
        <f t="shared" ref="W3139:W3202" si="494">(M3139*1000000)/(Q3139*1000000)</f>
        <v>6.6136363636363633</v>
      </c>
      <c r="X3139" s="2">
        <f t="shared" ref="X3139:X3202" si="495">(P3139*1000000000)/(Q3139*1000000)</f>
        <v>503.63636363636363</v>
      </c>
      <c r="Y3139" s="3">
        <f t="shared" ref="Y3139:Y3202" si="496">(M3139*1000000)/(Q3139*1000000)</f>
        <v>6.6136363636363633</v>
      </c>
      <c r="Z3139" s="2">
        <f t="shared" ref="Z3139:Z3202" si="497">(P3139*1000000000)/(O3139*1000000)</f>
        <v>81.470588235294116</v>
      </c>
      <c r="AA3139" s="5">
        <f t="shared" ref="AA3139:AA3202" si="498">(O3139*1000000)/(M3139*1000000)</f>
        <v>0.93470790378006874</v>
      </c>
      <c r="AB3139" s="4">
        <f t="shared" ref="AB3139:AB3202" si="499">R3139/(Q3139*1000000)</f>
        <v>8.5105454545454547E-3</v>
      </c>
      <c r="AC3139">
        <v>1</v>
      </c>
      <c r="AD3139">
        <v>0</v>
      </c>
      <c r="AE3139">
        <v>1</v>
      </c>
      <c r="AF3139">
        <v>1</v>
      </c>
      <c r="AG3139">
        <v>1</v>
      </c>
      <c r="AH3139">
        <v>-0.68233719183362096</v>
      </c>
      <c r="AI3139">
        <v>-0.25402028808651</v>
      </c>
    </row>
    <row r="3140" spans="1:35" x14ac:dyDescent="0.2">
      <c r="A3140" t="s">
        <v>3215</v>
      </c>
      <c r="B3140" s="1">
        <v>44197</v>
      </c>
      <c r="C3140" t="s">
        <v>82</v>
      </c>
      <c r="D3140" t="s">
        <v>83</v>
      </c>
      <c r="E3140" t="s">
        <v>59</v>
      </c>
      <c r="F3140" t="s">
        <v>48</v>
      </c>
      <c r="G3140" t="s">
        <v>49</v>
      </c>
      <c r="H3140" t="s">
        <v>41</v>
      </c>
      <c r="I3140" t="s">
        <v>51</v>
      </c>
      <c r="J3140" t="s">
        <v>43</v>
      </c>
      <c r="K3140" t="s">
        <v>43</v>
      </c>
      <c r="L3140" t="s">
        <v>60</v>
      </c>
      <c r="M3140">
        <v>389</v>
      </c>
      <c r="N3140">
        <v>4617</v>
      </c>
      <c r="O3140">
        <v>474</v>
      </c>
      <c r="P3140">
        <v>38.590000000000003</v>
      </c>
      <c r="Q3140">
        <v>80</v>
      </c>
      <c r="R3140">
        <v>1493782</v>
      </c>
      <c r="S3140" s="6">
        <f t="shared" si="490"/>
        <v>102664.06757634827</v>
      </c>
      <c r="T3140" s="6">
        <f t="shared" si="491"/>
        <v>84253.844487762617</v>
      </c>
      <c r="U3140" s="2">
        <f t="shared" si="492"/>
        <v>8358241.28221789</v>
      </c>
      <c r="V3140" s="3">
        <f t="shared" si="493"/>
        <v>5.9249999999999998</v>
      </c>
      <c r="W3140" s="3">
        <f t="shared" si="494"/>
        <v>4.8624999999999998</v>
      </c>
      <c r="X3140" s="2">
        <f t="shared" si="495"/>
        <v>482.375</v>
      </c>
      <c r="Y3140" s="3">
        <f t="shared" si="496"/>
        <v>4.8624999999999998</v>
      </c>
      <c r="Z3140" s="2">
        <f t="shared" si="497"/>
        <v>81.413502109704638</v>
      </c>
      <c r="AA3140" s="5">
        <f t="shared" si="498"/>
        <v>1.218508997429306</v>
      </c>
      <c r="AB3140" s="4">
        <f t="shared" si="499"/>
        <v>1.8672274999999999E-2</v>
      </c>
      <c r="AC3140">
        <v>9</v>
      </c>
      <c r="AD3140">
        <v>1</v>
      </c>
      <c r="AE3140">
        <v>0</v>
      </c>
      <c r="AF3140">
        <v>1</v>
      </c>
      <c r="AG3140">
        <v>1</v>
      </c>
      <c r="AH3140">
        <v>-0.70451492887025502</v>
      </c>
      <c r="AI3140">
        <v>-0.253866229339135</v>
      </c>
    </row>
    <row r="3141" spans="1:35" x14ac:dyDescent="0.2">
      <c r="A3141" t="s">
        <v>3216</v>
      </c>
      <c r="B3141" s="1">
        <v>39814</v>
      </c>
      <c r="C3141" t="s">
        <v>46</v>
      </c>
      <c r="D3141" t="s">
        <v>47</v>
      </c>
      <c r="E3141" t="s">
        <v>132</v>
      </c>
      <c r="F3141" t="s">
        <v>65</v>
      </c>
      <c r="G3141" t="s">
        <v>40</v>
      </c>
      <c r="H3141" t="s">
        <v>51</v>
      </c>
      <c r="I3141" t="s">
        <v>51</v>
      </c>
      <c r="J3141" t="s">
        <v>51</v>
      </c>
      <c r="K3141" t="s">
        <v>51</v>
      </c>
      <c r="L3141" t="s">
        <v>5077</v>
      </c>
      <c r="M3141">
        <v>210</v>
      </c>
      <c r="N3141">
        <v>1953</v>
      </c>
      <c r="O3141">
        <v>401</v>
      </c>
      <c r="P3141">
        <v>16.54</v>
      </c>
      <c r="Q3141">
        <v>94</v>
      </c>
      <c r="R3141">
        <v>2805931</v>
      </c>
      <c r="S3141" s="6">
        <f t="shared" si="490"/>
        <v>205325.14080901179</v>
      </c>
      <c r="T3141" s="6">
        <f t="shared" si="491"/>
        <v>107526.8817204301</v>
      </c>
      <c r="U3141" s="2">
        <f t="shared" si="492"/>
        <v>8469022.0174091142</v>
      </c>
      <c r="V3141" s="3">
        <f t="shared" si="493"/>
        <v>4.2659574468085104</v>
      </c>
      <c r="W3141" s="3">
        <f t="shared" si="494"/>
        <v>2.2340425531914891</v>
      </c>
      <c r="X3141" s="2">
        <f t="shared" si="495"/>
        <v>175.95744680851064</v>
      </c>
      <c r="Y3141" s="3">
        <f t="shared" si="496"/>
        <v>2.2340425531914891</v>
      </c>
      <c r="Z3141" s="2">
        <f t="shared" si="497"/>
        <v>41.246882793017456</v>
      </c>
      <c r="AA3141" s="5">
        <f t="shared" si="498"/>
        <v>1.9095238095238096</v>
      </c>
      <c r="AB3141" s="4">
        <f t="shared" si="499"/>
        <v>2.9850329787234044E-2</v>
      </c>
      <c r="AC3141">
        <v>3</v>
      </c>
      <c r="AD3141">
        <v>1</v>
      </c>
      <c r="AE3141">
        <v>1</v>
      </c>
      <c r="AF3141">
        <v>1</v>
      </c>
      <c r="AG3141">
        <v>1</v>
      </c>
      <c r="AH3141">
        <v>-0.83729471257874399</v>
      </c>
      <c r="AI3141">
        <v>-0.23177154546862799</v>
      </c>
    </row>
    <row r="3142" spans="1:35" x14ac:dyDescent="0.2">
      <c r="A3142" t="s">
        <v>3217</v>
      </c>
      <c r="B3142" s="1">
        <v>43101</v>
      </c>
      <c r="C3142" t="s">
        <v>62</v>
      </c>
      <c r="D3142" t="s">
        <v>63</v>
      </c>
      <c r="E3142" t="s">
        <v>59</v>
      </c>
      <c r="F3142" t="s">
        <v>68</v>
      </c>
      <c r="G3142" t="s">
        <v>40</v>
      </c>
      <c r="H3142" t="s">
        <v>41</v>
      </c>
      <c r="I3142" t="s">
        <v>42</v>
      </c>
      <c r="J3142" t="s">
        <v>43</v>
      </c>
      <c r="K3142" t="s">
        <v>42</v>
      </c>
      <c r="L3142" t="s">
        <v>78</v>
      </c>
      <c r="M3142">
        <v>276</v>
      </c>
      <c r="N3142">
        <v>3568</v>
      </c>
      <c r="O3142">
        <v>238</v>
      </c>
      <c r="P3142">
        <v>9.56</v>
      </c>
      <c r="Q3142">
        <v>56</v>
      </c>
      <c r="R3142">
        <v>827984</v>
      </c>
      <c r="S3142" s="6">
        <f t="shared" si="490"/>
        <v>66704.035874439462</v>
      </c>
      <c r="T3142" s="6">
        <f t="shared" si="491"/>
        <v>77354.260089686097</v>
      </c>
      <c r="U3142" s="2">
        <f t="shared" si="492"/>
        <v>2679372.1973094172</v>
      </c>
      <c r="V3142" s="3">
        <f t="shared" si="493"/>
        <v>4.25</v>
      </c>
      <c r="W3142" s="3">
        <f t="shared" si="494"/>
        <v>4.9285714285714288</v>
      </c>
      <c r="X3142" s="2">
        <f t="shared" si="495"/>
        <v>170.71428571428572</v>
      </c>
      <c r="Y3142" s="3">
        <f t="shared" si="496"/>
        <v>4.9285714285714288</v>
      </c>
      <c r="Z3142" s="2">
        <f t="shared" si="497"/>
        <v>40.168067226890756</v>
      </c>
      <c r="AA3142" s="5">
        <f t="shared" si="498"/>
        <v>0.8623188405797102</v>
      </c>
      <c r="AB3142" s="4">
        <f t="shared" si="499"/>
        <v>1.4785428571428571E-2</v>
      </c>
      <c r="AC3142">
        <v>3</v>
      </c>
      <c r="AD3142">
        <v>1</v>
      </c>
      <c r="AE3142">
        <v>0</v>
      </c>
      <c r="AF3142">
        <v>1</v>
      </c>
      <c r="AG3142">
        <v>1</v>
      </c>
      <c r="AH3142">
        <v>-0.81128100994517505</v>
      </c>
      <c r="AI3142">
        <v>-0.27493948276872199</v>
      </c>
    </row>
    <row r="3143" spans="1:35" x14ac:dyDescent="0.2">
      <c r="A3143" t="s">
        <v>3218</v>
      </c>
      <c r="B3143" s="1">
        <v>42370</v>
      </c>
      <c r="C3143" t="s">
        <v>36</v>
      </c>
      <c r="D3143" t="s">
        <v>37</v>
      </c>
      <c r="E3143" t="s">
        <v>125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43</v>
      </c>
      <c r="L3143" t="s">
        <v>56</v>
      </c>
      <c r="M3143">
        <v>360</v>
      </c>
      <c r="N3143">
        <v>4016</v>
      </c>
      <c r="O3143">
        <v>85</v>
      </c>
      <c r="P3143">
        <v>43.93</v>
      </c>
      <c r="Q3143">
        <v>56</v>
      </c>
      <c r="R3143">
        <v>279362</v>
      </c>
      <c r="S3143" s="6">
        <f t="shared" si="490"/>
        <v>21165.338645418327</v>
      </c>
      <c r="T3143" s="6">
        <f t="shared" si="491"/>
        <v>89641.434262948213</v>
      </c>
      <c r="U3143" s="2">
        <f t="shared" si="492"/>
        <v>10938745.019920319</v>
      </c>
      <c r="V3143" s="3">
        <f t="shared" si="493"/>
        <v>1.5178571428571428</v>
      </c>
      <c r="W3143" s="3">
        <f t="shared" si="494"/>
        <v>6.4285714285714288</v>
      </c>
      <c r="X3143" s="2">
        <f t="shared" si="495"/>
        <v>784.46428571428567</v>
      </c>
      <c r="Y3143" s="3">
        <f t="shared" si="496"/>
        <v>6.4285714285714288</v>
      </c>
      <c r="Z3143" s="2">
        <f t="shared" si="497"/>
        <v>516.82352941176475</v>
      </c>
      <c r="AA3143" s="5">
        <f t="shared" si="498"/>
        <v>0.2361111111111111</v>
      </c>
      <c r="AB3143" s="4">
        <f t="shared" si="499"/>
        <v>4.9886071428571427E-3</v>
      </c>
      <c r="AC3143">
        <v>3</v>
      </c>
      <c r="AD3143">
        <v>1</v>
      </c>
      <c r="AE3143">
        <v>0</v>
      </c>
      <c r="AF3143">
        <v>1</v>
      </c>
      <c r="AG3143">
        <v>1</v>
      </c>
      <c r="AH3143">
        <v>-0.67168948403196804</v>
      </c>
      <c r="AI3143">
        <v>-0.25673084765070198</v>
      </c>
    </row>
    <row r="3144" spans="1:35" x14ac:dyDescent="0.2">
      <c r="A3144" t="s">
        <v>3219</v>
      </c>
      <c r="B3144" s="1">
        <v>42736</v>
      </c>
      <c r="C3144" t="s">
        <v>103</v>
      </c>
      <c r="D3144" t="s">
        <v>47</v>
      </c>
      <c r="E3144" t="s">
        <v>59</v>
      </c>
      <c r="F3144" t="s">
        <v>39</v>
      </c>
      <c r="G3144" t="s">
        <v>40</v>
      </c>
      <c r="H3144" t="s">
        <v>41</v>
      </c>
      <c r="I3144" t="s">
        <v>51</v>
      </c>
      <c r="J3144" t="s">
        <v>42</v>
      </c>
      <c r="K3144" t="s">
        <v>42</v>
      </c>
      <c r="L3144" t="s">
        <v>5077</v>
      </c>
      <c r="M3144">
        <v>86</v>
      </c>
      <c r="N3144">
        <v>4353</v>
      </c>
      <c r="O3144">
        <v>317</v>
      </c>
      <c r="P3144">
        <v>1.61</v>
      </c>
      <c r="Q3144">
        <v>31</v>
      </c>
      <c r="R3144">
        <v>3417078</v>
      </c>
      <c r="S3144" s="6">
        <f t="shared" si="490"/>
        <v>72823.340225132095</v>
      </c>
      <c r="T3144" s="6">
        <f t="shared" si="491"/>
        <v>19756.489777165174</v>
      </c>
      <c r="U3144" s="2">
        <f t="shared" si="492"/>
        <v>369859.86675855733</v>
      </c>
      <c r="V3144" s="3">
        <f t="shared" si="493"/>
        <v>10.225806451612904</v>
      </c>
      <c r="W3144" s="3">
        <f t="shared" si="494"/>
        <v>2.774193548387097</v>
      </c>
      <c r="X3144" s="2">
        <f t="shared" si="495"/>
        <v>51.935483870967744</v>
      </c>
      <c r="Y3144" s="3">
        <f t="shared" si="496"/>
        <v>2.774193548387097</v>
      </c>
      <c r="Z3144" s="2">
        <f t="shared" si="497"/>
        <v>5.0788643533123032</v>
      </c>
      <c r="AA3144" s="5">
        <f t="shared" si="498"/>
        <v>3.6860465116279069</v>
      </c>
      <c r="AB3144" s="4">
        <f t="shared" si="499"/>
        <v>0.11022832258064516</v>
      </c>
      <c r="AC3144">
        <v>5</v>
      </c>
      <c r="AD3144">
        <v>0</v>
      </c>
      <c r="AE3144">
        <v>1</v>
      </c>
      <c r="AF3144">
        <v>4</v>
      </c>
      <c r="AG3144">
        <v>1</v>
      </c>
      <c r="AH3144">
        <v>-0.588236664145382</v>
      </c>
      <c r="AI3144">
        <v>-0.29940052401448503</v>
      </c>
    </row>
    <row r="3145" spans="1:35" x14ac:dyDescent="0.2">
      <c r="A3145" t="s">
        <v>3220</v>
      </c>
      <c r="B3145" s="1">
        <v>42370</v>
      </c>
      <c r="C3145" t="s">
        <v>62</v>
      </c>
      <c r="D3145" t="s">
        <v>63</v>
      </c>
      <c r="E3145" t="s">
        <v>132</v>
      </c>
      <c r="F3145" t="s">
        <v>39</v>
      </c>
      <c r="G3145" t="s">
        <v>40</v>
      </c>
      <c r="H3145" t="s">
        <v>41</v>
      </c>
      <c r="I3145" t="s">
        <v>51</v>
      </c>
      <c r="J3145" t="s">
        <v>43</v>
      </c>
      <c r="K3145" t="s">
        <v>42</v>
      </c>
      <c r="L3145" t="s">
        <v>44</v>
      </c>
      <c r="M3145">
        <v>355</v>
      </c>
      <c r="N3145">
        <v>2497</v>
      </c>
      <c r="O3145">
        <v>245</v>
      </c>
      <c r="P3145">
        <v>3.03</v>
      </c>
      <c r="Q3145">
        <v>94</v>
      </c>
      <c r="R3145">
        <v>2567910</v>
      </c>
      <c r="S3145" s="6">
        <f t="shared" si="490"/>
        <v>98117.741289547455</v>
      </c>
      <c r="T3145" s="6">
        <f t="shared" si="491"/>
        <v>142170.6047256708</v>
      </c>
      <c r="U3145" s="2">
        <f t="shared" si="492"/>
        <v>1213456.1473768521</v>
      </c>
      <c r="V3145" s="3">
        <f t="shared" si="493"/>
        <v>2.6063829787234041</v>
      </c>
      <c r="W3145" s="3">
        <f t="shared" si="494"/>
        <v>3.7765957446808511</v>
      </c>
      <c r="X3145" s="2">
        <f t="shared" si="495"/>
        <v>32.234042553191486</v>
      </c>
      <c r="Y3145" s="3">
        <f t="shared" si="496"/>
        <v>3.7765957446808511</v>
      </c>
      <c r="Z3145" s="2">
        <f t="shared" si="497"/>
        <v>12.36734693877551</v>
      </c>
      <c r="AA3145" s="5">
        <f t="shared" si="498"/>
        <v>0.6901408450704225</v>
      </c>
      <c r="AB3145" s="4">
        <f t="shared" si="499"/>
        <v>2.7318191489361703E-2</v>
      </c>
      <c r="AC3145">
        <v>2</v>
      </c>
      <c r="AD3145">
        <v>1</v>
      </c>
      <c r="AE3145">
        <v>1</v>
      </c>
      <c r="AF3145">
        <v>1</v>
      </c>
      <c r="AG3145">
        <v>1</v>
      </c>
      <c r="AH3145">
        <v>-0.85939789655764398</v>
      </c>
      <c r="AI3145">
        <v>-0.25521382017768302</v>
      </c>
    </row>
    <row r="3146" spans="1:35" x14ac:dyDescent="0.2">
      <c r="A3146" t="s">
        <v>3221</v>
      </c>
      <c r="B3146" s="1">
        <v>44197</v>
      </c>
      <c r="C3146" t="s">
        <v>62</v>
      </c>
      <c r="D3146" t="s">
        <v>63</v>
      </c>
      <c r="E3146" t="s">
        <v>77</v>
      </c>
      <c r="F3146" t="s">
        <v>54</v>
      </c>
      <c r="G3146" t="s">
        <v>55</v>
      </c>
      <c r="H3146" t="s">
        <v>41</v>
      </c>
      <c r="I3146" t="s">
        <v>42</v>
      </c>
      <c r="J3146" t="s">
        <v>51</v>
      </c>
      <c r="K3146" t="s">
        <v>42</v>
      </c>
      <c r="L3146" t="s">
        <v>5077</v>
      </c>
      <c r="M3146">
        <v>222</v>
      </c>
      <c r="N3146">
        <v>3979</v>
      </c>
      <c r="O3146">
        <v>219</v>
      </c>
      <c r="P3146">
        <v>2.09</v>
      </c>
      <c r="Q3146">
        <v>39</v>
      </c>
      <c r="R3146">
        <v>2453044</v>
      </c>
      <c r="S3146" s="6">
        <f t="shared" si="490"/>
        <v>55038.954511183714</v>
      </c>
      <c r="T3146" s="6">
        <f t="shared" si="491"/>
        <v>55792.912792158837</v>
      </c>
      <c r="U3146" s="2">
        <f t="shared" si="492"/>
        <v>525257.60241266643</v>
      </c>
      <c r="V3146" s="3">
        <f t="shared" si="493"/>
        <v>5.615384615384615</v>
      </c>
      <c r="W3146" s="3">
        <f t="shared" si="494"/>
        <v>5.6923076923076925</v>
      </c>
      <c r="X3146" s="2">
        <f t="shared" si="495"/>
        <v>53.589743589743584</v>
      </c>
      <c r="Y3146" s="3">
        <f t="shared" si="496"/>
        <v>5.6923076923076925</v>
      </c>
      <c r="Z3146" s="2">
        <f t="shared" si="497"/>
        <v>9.5433789954337893</v>
      </c>
      <c r="AA3146" s="5">
        <f t="shared" si="498"/>
        <v>0.98648648648648651</v>
      </c>
      <c r="AB3146" s="4">
        <f t="shared" si="499"/>
        <v>6.28985641025641E-2</v>
      </c>
      <c r="AC3146">
        <v>8</v>
      </c>
      <c r="AD3146">
        <v>1</v>
      </c>
      <c r="AE3146">
        <v>0</v>
      </c>
      <c r="AF3146">
        <v>4</v>
      </c>
      <c r="AG3146">
        <v>1</v>
      </c>
      <c r="AH3146">
        <v>-0.68578452377792198</v>
      </c>
      <c r="AI3146">
        <v>-0.29023295736025201</v>
      </c>
    </row>
    <row r="3147" spans="1:35" x14ac:dyDescent="0.2">
      <c r="A3147" t="s">
        <v>3222</v>
      </c>
      <c r="B3147" s="1">
        <v>39083</v>
      </c>
      <c r="C3147" t="s">
        <v>82</v>
      </c>
      <c r="D3147" t="s">
        <v>83</v>
      </c>
      <c r="E3147" t="s">
        <v>38</v>
      </c>
      <c r="F3147" t="s">
        <v>68</v>
      </c>
      <c r="G3147" t="s">
        <v>40</v>
      </c>
      <c r="H3147" t="s">
        <v>41</v>
      </c>
      <c r="I3147" t="s">
        <v>42</v>
      </c>
      <c r="J3147" t="s">
        <v>51</v>
      </c>
      <c r="K3147" t="s">
        <v>51</v>
      </c>
      <c r="L3147" t="s">
        <v>44</v>
      </c>
      <c r="M3147">
        <v>127</v>
      </c>
      <c r="N3147">
        <v>4195</v>
      </c>
      <c r="O3147">
        <v>176</v>
      </c>
      <c r="P3147">
        <v>16.63</v>
      </c>
      <c r="Q3147">
        <v>77</v>
      </c>
      <c r="R3147">
        <v>851349</v>
      </c>
      <c r="S3147" s="6">
        <f t="shared" si="490"/>
        <v>41954.707985697256</v>
      </c>
      <c r="T3147" s="6">
        <f t="shared" si="491"/>
        <v>30274.135876042907</v>
      </c>
      <c r="U3147" s="2">
        <f t="shared" si="492"/>
        <v>3964243.1466030986</v>
      </c>
      <c r="V3147" s="3">
        <f t="shared" si="493"/>
        <v>2.2857142857142856</v>
      </c>
      <c r="W3147" s="3">
        <f t="shared" si="494"/>
        <v>1.6493506493506493</v>
      </c>
      <c r="X3147" s="2">
        <f t="shared" si="495"/>
        <v>215.97402597402595</v>
      </c>
      <c r="Y3147" s="3">
        <f t="shared" si="496"/>
        <v>1.6493506493506493</v>
      </c>
      <c r="Z3147" s="2">
        <f t="shared" si="497"/>
        <v>94.48863636363636</v>
      </c>
      <c r="AA3147" s="5">
        <f t="shared" si="498"/>
        <v>1.3858267716535433</v>
      </c>
      <c r="AB3147" s="4">
        <f t="shared" si="499"/>
        <v>1.105648051948052E-2</v>
      </c>
      <c r="AC3147">
        <v>1</v>
      </c>
      <c r="AD3147">
        <v>1</v>
      </c>
      <c r="AE3147">
        <v>0</v>
      </c>
      <c r="AF3147">
        <v>1</v>
      </c>
      <c r="AG3147">
        <v>1</v>
      </c>
      <c r="AH3147">
        <v>-0.91367150614441806</v>
      </c>
      <c r="AI3147">
        <v>-0.28866237168750503</v>
      </c>
    </row>
    <row r="3148" spans="1:35" x14ac:dyDescent="0.2">
      <c r="A3148" t="s">
        <v>3223</v>
      </c>
      <c r="B3148" s="1">
        <v>43466</v>
      </c>
      <c r="C3148" t="s">
        <v>73</v>
      </c>
      <c r="D3148" t="s">
        <v>74</v>
      </c>
      <c r="E3148" t="s">
        <v>132</v>
      </c>
      <c r="F3148" t="s">
        <v>54</v>
      </c>
      <c r="G3148" t="s">
        <v>55</v>
      </c>
      <c r="H3148" t="s">
        <v>41</v>
      </c>
      <c r="I3148" t="s">
        <v>42</v>
      </c>
      <c r="J3148" t="s">
        <v>51</v>
      </c>
      <c r="K3148" t="s">
        <v>42</v>
      </c>
      <c r="L3148" t="s">
        <v>44</v>
      </c>
      <c r="M3148">
        <v>155</v>
      </c>
      <c r="N3148">
        <v>2898</v>
      </c>
      <c r="O3148">
        <v>12</v>
      </c>
      <c r="P3148">
        <v>3.54</v>
      </c>
      <c r="Q3148">
        <v>65</v>
      </c>
      <c r="R3148">
        <v>2529731</v>
      </c>
      <c r="S3148" s="6">
        <f t="shared" si="490"/>
        <v>4140.7867494824013</v>
      </c>
      <c r="T3148" s="6">
        <f t="shared" si="491"/>
        <v>53485.162180814354</v>
      </c>
      <c r="U3148" s="2">
        <f t="shared" si="492"/>
        <v>1221532.0910973086</v>
      </c>
      <c r="V3148" s="3">
        <f t="shared" si="493"/>
        <v>0.18461538461538463</v>
      </c>
      <c r="W3148" s="3">
        <f t="shared" si="494"/>
        <v>2.3846153846153846</v>
      </c>
      <c r="X3148" s="2">
        <f t="shared" si="495"/>
        <v>54.46153846153846</v>
      </c>
      <c r="Y3148" s="3">
        <f t="shared" si="496"/>
        <v>2.3846153846153846</v>
      </c>
      <c r="Z3148" s="2">
        <f t="shared" si="497"/>
        <v>295</v>
      </c>
      <c r="AA3148" s="5">
        <f t="shared" si="498"/>
        <v>7.7419354838709681E-2</v>
      </c>
      <c r="AB3148" s="4">
        <f t="shared" si="499"/>
        <v>3.891893846153846E-2</v>
      </c>
      <c r="AC3148">
        <v>6</v>
      </c>
      <c r="AD3148">
        <v>1</v>
      </c>
      <c r="AE3148">
        <v>1</v>
      </c>
      <c r="AF3148">
        <v>1</v>
      </c>
      <c r="AG3148">
        <v>1</v>
      </c>
      <c r="AH3148">
        <v>-0.867900815055063</v>
      </c>
      <c r="AI3148">
        <v>-0.30169508596024602</v>
      </c>
    </row>
    <row r="3149" spans="1:35" x14ac:dyDescent="0.2">
      <c r="A3149" t="s">
        <v>3224</v>
      </c>
      <c r="B3149" s="1">
        <v>44562</v>
      </c>
      <c r="C3149" t="s">
        <v>82</v>
      </c>
      <c r="D3149" t="s">
        <v>83</v>
      </c>
      <c r="E3149" t="s">
        <v>80</v>
      </c>
      <c r="F3149" t="s">
        <v>39</v>
      </c>
      <c r="G3149" t="s">
        <v>40</v>
      </c>
      <c r="H3149" t="s">
        <v>41</v>
      </c>
      <c r="I3149" t="s">
        <v>42</v>
      </c>
      <c r="J3149" t="s">
        <v>51</v>
      </c>
      <c r="K3149" t="s">
        <v>43</v>
      </c>
      <c r="L3149" t="s">
        <v>78</v>
      </c>
      <c r="M3149">
        <v>230</v>
      </c>
      <c r="N3149">
        <v>3025</v>
      </c>
      <c r="O3149">
        <v>81</v>
      </c>
      <c r="P3149">
        <v>36.68</v>
      </c>
      <c r="Q3149">
        <v>41</v>
      </c>
      <c r="R3149">
        <v>2602493</v>
      </c>
      <c r="S3149" s="6">
        <f t="shared" si="490"/>
        <v>26776.85950413223</v>
      </c>
      <c r="T3149" s="6">
        <f t="shared" si="491"/>
        <v>76033.057851239675</v>
      </c>
      <c r="U3149" s="2">
        <f t="shared" si="492"/>
        <v>12125619.834710743</v>
      </c>
      <c r="V3149" s="3">
        <f t="shared" si="493"/>
        <v>1.975609756097561</v>
      </c>
      <c r="W3149" s="3">
        <f t="shared" si="494"/>
        <v>5.6097560975609753</v>
      </c>
      <c r="X3149" s="2">
        <f t="shared" si="495"/>
        <v>894.63414634146341</v>
      </c>
      <c r="Y3149" s="3">
        <f t="shared" si="496"/>
        <v>5.6097560975609753</v>
      </c>
      <c r="Z3149" s="2">
        <f t="shared" si="497"/>
        <v>452.83950617283949</v>
      </c>
      <c r="AA3149" s="5">
        <f t="shared" si="498"/>
        <v>0.35217391304347828</v>
      </c>
      <c r="AB3149" s="4">
        <f t="shared" si="499"/>
        <v>6.3475439024390248E-2</v>
      </c>
      <c r="AC3149">
        <v>2</v>
      </c>
      <c r="AD3149">
        <v>1</v>
      </c>
      <c r="AE3149">
        <v>1</v>
      </c>
      <c r="AF3149">
        <v>1</v>
      </c>
      <c r="AG3149">
        <v>1</v>
      </c>
      <c r="AH3149">
        <v>-0.51638939603601297</v>
      </c>
      <c r="AI3149">
        <v>-0.25909107929209302</v>
      </c>
    </row>
    <row r="3150" spans="1:35" x14ac:dyDescent="0.2">
      <c r="A3150" t="s">
        <v>3225</v>
      </c>
      <c r="B3150" s="1">
        <v>43831</v>
      </c>
      <c r="C3150" t="s">
        <v>62</v>
      </c>
      <c r="D3150" t="s">
        <v>63</v>
      </c>
      <c r="E3150" t="s">
        <v>80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42</v>
      </c>
      <c r="L3150" t="s">
        <v>60</v>
      </c>
      <c r="M3150">
        <v>279</v>
      </c>
      <c r="N3150">
        <v>4280</v>
      </c>
      <c r="O3150">
        <v>107</v>
      </c>
      <c r="P3150">
        <v>4.03</v>
      </c>
      <c r="Q3150">
        <v>52</v>
      </c>
      <c r="R3150">
        <v>4507880</v>
      </c>
      <c r="S3150" s="6">
        <f t="shared" si="490"/>
        <v>25000</v>
      </c>
      <c r="T3150" s="6">
        <f t="shared" si="491"/>
        <v>65186.915887850468</v>
      </c>
      <c r="U3150" s="2">
        <f t="shared" si="492"/>
        <v>941588.78504672903</v>
      </c>
      <c r="V3150" s="3">
        <f t="shared" si="493"/>
        <v>2.0576923076923075</v>
      </c>
      <c r="W3150" s="3">
        <f t="shared" si="494"/>
        <v>5.365384615384615</v>
      </c>
      <c r="X3150" s="2">
        <f t="shared" si="495"/>
        <v>77.500000000000014</v>
      </c>
      <c r="Y3150" s="3">
        <f t="shared" si="496"/>
        <v>5.365384615384615</v>
      </c>
      <c r="Z3150" s="2">
        <f t="shared" si="497"/>
        <v>37.663551401869164</v>
      </c>
      <c r="AA3150" s="5">
        <f t="shared" si="498"/>
        <v>0.38351254480286739</v>
      </c>
      <c r="AB3150" s="4">
        <f t="shared" si="499"/>
        <v>8.6690000000000003E-2</v>
      </c>
      <c r="AC3150">
        <v>7</v>
      </c>
      <c r="AD3150">
        <v>1</v>
      </c>
      <c r="AE3150">
        <v>1</v>
      </c>
      <c r="AF3150">
        <v>1</v>
      </c>
      <c r="AG3150">
        <v>1</v>
      </c>
      <c r="AH3150">
        <v>-0.66441935303954902</v>
      </c>
      <c r="AI3150">
        <v>-0.29273215198572</v>
      </c>
    </row>
    <row r="3151" spans="1:35" x14ac:dyDescent="0.2">
      <c r="A3151" t="s">
        <v>3226</v>
      </c>
      <c r="B3151" s="1">
        <v>43466</v>
      </c>
      <c r="C3151" t="s">
        <v>70</v>
      </c>
      <c r="D3151" t="s">
        <v>63</v>
      </c>
      <c r="E3151" t="s">
        <v>64</v>
      </c>
      <c r="F3151" t="s">
        <v>48</v>
      </c>
      <c r="G3151" t="s">
        <v>49</v>
      </c>
      <c r="H3151" t="s">
        <v>41</v>
      </c>
      <c r="I3151" t="s">
        <v>51</v>
      </c>
      <c r="J3151" t="s">
        <v>51</v>
      </c>
      <c r="K3151" t="s">
        <v>51</v>
      </c>
      <c r="L3151" t="s">
        <v>78</v>
      </c>
      <c r="M3151">
        <v>168</v>
      </c>
      <c r="N3151">
        <v>3844</v>
      </c>
      <c r="O3151">
        <v>347</v>
      </c>
      <c r="P3151">
        <v>24.18</v>
      </c>
      <c r="Q3151">
        <v>1</v>
      </c>
      <c r="R3151">
        <v>1465163</v>
      </c>
      <c r="S3151" s="6">
        <f t="shared" si="490"/>
        <v>90270.551508844947</v>
      </c>
      <c r="T3151" s="6">
        <f t="shared" si="491"/>
        <v>43704.474505723207</v>
      </c>
      <c r="U3151" s="2">
        <f t="shared" si="492"/>
        <v>6290322.5806451617</v>
      </c>
      <c r="V3151" s="3">
        <f t="shared" si="493"/>
        <v>347</v>
      </c>
      <c r="W3151" s="3">
        <f t="shared" si="494"/>
        <v>168</v>
      </c>
      <c r="X3151" s="2">
        <f t="shared" si="495"/>
        <v>24180</v>
      </c>
      <c r="Y3151" s="3">
        <f t="shared" si="496"/>
        <v>168</v>
      </c>
      <c r="Z3151" s="2">
        <f t="shared" si="497"/>
        <v>69.682997118155626</v>
      </c>
      <c r="AA3151" s="5">
        <f t="shared" si="498"/>
        <v>2.0654761904761907</v>
      </c>
      <c r="AB3151" s="4">
        <f t="shared" si="499"/>
        <v>1.465163</v>
      </c>
      <c r="AC3151">
        <v>8</v>
      </c>
      <c r="AD3151">
        <v>1</v>
      </c>
      <c r="AE3151">
        <v>0</v>
      </c>
      <c r="AF3151">
        <v>0</v>
      </c>
      <c r="AG3151">
        <v>3</v>
      </c>
      <c r="AH3151" s="2">
        <v>809360663904273</v>
      </c>
      <c r="AI3151">
        <v>-0.30569204068254302</v>
      </c>
    </row>
    <row r="3152" spans="1:35" x14ac:dyDescent="0.2">
      <c r="A3152" t="s">
        <v>3227</v>
      </c>
      <c r="B3152" s="1">
        <v>42370</v>
      </c>
      <c r="C3152" t="s">
        <v>82</v>
      </c>
      <c r="D3152" t="s">
        <v>83</v>
      </c>
      <c r="E3152" t="s">
        <v>125</v>
      </c>
      <c r="F3152" t="s">
        <v>65</v>
      </c>
      <c r="G3152" t="s">
        <v>40</v>
      </c>
      <c r="H3152" t="s">
        <v>41</v>
      </c>
      <c r="I3152" t="s">
        <v>42</v>
      </c>
      <c r="J3152" t="s">
        <v>42</v>
      </c>
      <c r="K3152" t="s">
        <v>43</v>
      </c>
      <c r="L3152" t="s">
        <v>78</v>
      </c>
      <c r="M3152">
        <v>31</v>
      </c>
      <c r="N3152">
        <v>4095</v>
      </c>
      <c r="O3152">
        <v>233</v>
      </c>
      <c r="P3152">
        <v>49.83</v>
      </c>
      <c r="Q3152">
        <v>89</v>
      </c>
      <c r="R3152">
        <v>915784</v>
      </c>
      <c r="S3152" s="6">
        <f t="shared" si="490"/>
        <v>56898.656898656896</v>
      </c>
      <c r="T3152" s="6">
        <f t="shared" si="491"/>
        <v>7570.2075702075699</v>
      </c>
      <c r="U3152" s="2">
        <f t="shared" si="492"/>
        <v>12168498.168498168</v>
      </c>
      <c r="V3152" s="3">
        <f t="shared" si="493"/>
        <v>2.6179775280898876</v>
      </c>
      <c r="W3152" s="3">
        <f t="shared" si="494"/>
        <v>0.34831460674157305</v>
      </c>
      <c r="X3152" s="2">
        <f t="shared" si="495"/>
        <v>559.88764044943821</v>
      </c>
      <c r="Y3152" s="3">
        <f t="shared" si="496"/>
        <v>0.34831460674157305</v>
      </c>
      <c r="Z3152" s="2">
        <f t="shared" si="497"/>
        <v>213.862660944206</v>
      </c>
      <c r="AA3152" s="5">
        <f t="shared" si="498"/>
        <v>7.5161290322580649</v>
      </c>
      <c r="AB3152" s="4">
        <f t="shared" si="499"/>
        <v>1.028970786516854E-2</v>
      </c>
      <c r="AC3152">
        <v>4</v>
      </c>
      <c r="AD3152">
        <v>0</v>
      </c>
      <c r="AE3152">
        <v>1</v>
      </c>
      <c r="AF3152">
        <v>1</v>
      </c>
      <c r="AG3152">
        <v>1</v>
      </c>
      <c r="AH3152">
        <v>-0.86237834423667104</v>
      </c>
      <c r="AI3152">
        <v>-0.269767275274366</v>
      </c>
    </row>
    <row r="3153" spans="1:35" x14ac:dyDescent="0.2">
      <c r="A3153" t="s">
        <v>3228</v>
      </c>
      <c r="B3153" s="1">
        <v>44197</v>
      </c>
      <c r="C3153" t="s">
        <v>89</v>
      </c>
      <c r="D3153" t="s">
        <v>63</v>
      </c>
      <c r="E3153" t="s">
        <v>132</v>
      </c>
      <c r="F3153" t="s">
        <v>54</v>
      </c>
      <c r="G3153" t="s">
        <v>55</v>
      </c>
      <c r="H3153" t="s">
        <v>41</v>
      </c>
      <c r="I3153" t="s">
        <v>43</v>
      </c>
      <c r="J3153" t="s">
        <v>43</v>
      </c>
      <c r="K3153" t="s">
        <v>43</v>
      </c>
      <c r="L3153" t="s">
        <v>5077</v>
      </c>
      <c r="M3153">
        <v>480</v>
      </c>
      <c r="N3153">
        <v>3436</v>
      </c>
      <c r="O3153">
        <v>867</v>
      </c>
      <c r="P3153">
        <v>26.06</v>
      </c>
      <c r="Q3153">
        <v>82</v>
      </c>
      <c r="R3153">
        <v>2256123</v>
      </c>
      <c r="S3153" s="6">
        <f t="shared" si="490"/>
        <v>252328.28870779977</v>
      </c>
      <c r="T3153" s="6">
        <f t="shared" si="491"/>
        <v>139697.32246798603</v>
      </c>
      <c r="U3153" s="2">
        <f t="shared" si="492"/>
        <v>7584400.4656577418</v>
      </c>
      <c r="V3153" s="3">
        <f t="shared" si="493"/>
        <v>10.573170731707316</v>
      </c>
      <c r="W3153" s="3">
        <f t="shared" si="494"/>
        <v>5.8536585365853657</v>
      </c>
      <c r="X3153" s="2">
        <f t="shared" si="495"/>
        <v>317.80487804878049</v>
      </c>
      <c r="Y3153" s="3">
        <f t="shared" si="496"/>
        <v>5.8536585365853657</v>
      </c>
      <c r="Z3153" s="2">
        <f t="shared" si="497"/>
        <v>30.057670126874278</v>
      </c>
      <c r="AA3153" s="5">
        <f t="shared" si="498"/>
        <v>1.8062499999999999</v>
      </c>
      <c r="AB3153" s="4">
        <f t="shared" si="499"/>
        <v>2.7513695121951221E-2</v>
      </c>
      <c r="AC3153">
        <v>1</v>
      </c>
      <c r="AD3153">
        <v>0</v>
      </c>
      <c r="AE3153">
        <v>0</v>
      </c>
      <c r="AF3153">
        <v>1</v>
      </c>
      <c r="AG3153">
        <v>1</v>
      </c>
      <c r="AH3153">
        <v>-0.64268647612919205</v>
      </c>
      <c r="AI3153">
        <v>-0.21751407200400999</v>
      </c>
    </row>
    <row r="3154" spans="1:35" x14ac:dyDescent="0.2">
      <c r="A3154" t="s">
        <v>3229</v>
      </c>
      <c r="B3154" s="1">
        <v>43466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50</v>
      </c>
      <c r="I3154" t="s">
        <v>42</v>
      </c>
      <c r="J3154" t="s">
        <v>43</v>
      </c>
      <c r="K3154" t="s">
        <v>51</v>
      </c>
      <c r="L3154" t="s">
        <v>60</v>
      </c>
      <c r="M3154">
        <v>377</v>
      </c>
      <c r="N3154">
        <v>192</v>
      </c>
      <c r="O3154">
        <v>23</v>
      </c>
      <c r="P3154">
        <v>22.22</v>
      </c>
      <c r="Q3154">
        <v>71</v>
      </c>
      <c r="R3154">
        <v>3933144</v>
      </c>
      <c r="S3154" s="6">
        <f t="shared" si="490"/>
        <v>119791.66666666667</v>
      </c>
      <c r="T3154" s="6">
        <f t="shared" si="491"/>
        <v>1963541.6666666667</v>
      </c>
      <c r="U3154" s="2">
        <f t="shared" si="492"/>
        <v>115729166.66666667</v>
      </c>
      <c r="V3154" s="3">
        <f t="shared" si="493"/>
        <v>0.323943661971831</v>
      </c>
      <c r="W3154" s="3">
        <f t="shared" si="494"/>
        <v>5.3098591549295771</v>
      </c>
      <c r="X3154" s="2">
        <f t="shared" si="495"/>
        <v>312.95774647887322</v>
      </c>
      <c r="Y3154" s="3">
        <f t="shared" si="496"/>
        <v>5.3098591549295771</v>
      </c>
      <c r="Z3154" s="2">
        <f t="shared" si="497"/>
        <v>966.08695652173913</v>
      </c>
      <c r="AA3154" s="5">
        <f t="shared" si="498"/>
        <v>6.1007957559681698E-2</v>
      </c>
      <c r="AB3154" s="4">
        <f t="shared" si="499"/>
        <v>5.5396394366197185E-2</v>
      </c>
      <c r="AC3154">
        <v>5</v>
      </c>
      <c r="AD3154">
        <v>1</v>
      </c>
      <c r="AE3154">
        <v>0</v>
      </c>
      <c r="AF3154">
        <v>1</v>
      </c>
      <c r="AG3154">
        <v>1</v>
      </c>
      <c r="AH3154">
        <v>-0.66860264831738803</v>
      </c>
      <c r="AI3154">
        <v>0.54910888135682301</v>
      </c>
    </row>
    <row r="3155" spans="1:35" x14ac:dyDescent="0.2">
      <c r="A3155" t="s">
        <v>3230</v>
      </c>
      <c r="B3155" s="1">
        <v>44562</v>
      </c>
      <c r="C3155" t="s">
        <v>58</v>
      </c>
      <c r="D3155" t="s">
        <v>47</v>
      </c>
      <c r="E3155" t="s">
        <v>59</v>
      </c>
      <c r="F3155" t="s">
        <v>48</v>
      </c>
      <c r="G3155" t="s">
        <v>49</v>
      </c>
      <c r="H3155" t="s">
        <v>41</v>
      </c>
      <c r="I3155" t="s">
        <v>51</v>
      </c>
      <c r="J3155" t="s">
        <v>42</v>
      </c>
      <c r="K3155" t="s">
        <v>43</v>
      </c>
      <c r="L3155" t="s">
        <v>44</v>
      </c>
      <c r="M3155">
        <v>93</v>
      </c>
      <c r="N3155">
        <v>3698</v>
      </c>
      <c r="O3155">
        <v>246</v>
      </c>
      <c r="P3155">
        <v>32.46</v>
      </c>
      <c r="Q3155">
        <v>6</v>
      </c>
      <c r="R3155">
        <v>4671867</v>
      </c>
      <c r="S3155" s="6">
        <f t="shared" si="490"/>
        <v>66522.444564629535</v>
      </c>
      <c r="T3155" s="6">
        <f t="shared" si="491"/>
        <v>25148.729042725798</v>
      </c>
      <c r="U3155" s="2">
        <f t="shared" si="492"/>
        <v>8777717.6852352619</v>
      </c>
      <c r="V3155" s="3">
        <f t="shared" si="493"/>
        <v>41</v>
      </c>
      <c r="W3155" s="3">
        <f t="shared" si="494"/>
        <v>15.5</v>
      </c>
      <c r="X3155" s="2">
        <f t="shared" si="495"/>
        <v>5410</v>
      </c>
      <c r="Y3155" s="3">
        <f t="shared" si="496"/>
        <v>15.5</v>
      </c>
      <c r="Z3155" s="2">
        <f t="shared" si="497"/>
        <v>131.95121951219511</v>
      </c>
      <c r="AA3155" s="5">
        <f t="shared" si="498"/>
        <v>2.6451612903225805</v>
      </c>
      <c r="AB3155" s="4">
        <f t="shared" si="499"/>
        <v>0.77864449999999996</v>
      </c>
      <c r="AC3155">
        <v>2</v>
      </c>
      <c r="AD3155">
        <v>0</v>
      </c>
      <c r="AE3155">
        <v>1</v>
      </c>
      <c r="AF3155">
        <v>4</v>
      </c>
      <c r="AG3155">
        <v>1</v>
      </c>
      <c r="AH3155" s="2">
        <v>2593493024641500</v>
      </c>
      <c r="AI3155">
        <v>-0.30085303774003702</v>
      </c>
    </row>
    <row r="3156" spans="1:35" x14ac:dyDescent="0.2">
      <c r="A3156" t="s">
        <v>3231</v>
      </c>
      <c r="B3156" s="1">
        <v>42005</v>
      </c>
      <c r="C3156" t="s">
        <v>36</v>
      </c>
      <c r="D3156" t="s">
        <v>37</v>
      </c>
      <c r="E3156" t="s">
        <v>77</v>
      </c>
      <c r="F3156" t="s">
        <v>54</v>
      </c>
      <c r="G3156" t="s">
        <v>55</v>
      </c>
      <c r="H3156" t="s">
        <v>50</v>
      </c>
      <c r="I3156" t="s">
        <v>43</v>
      </c>
      <c r="J3156" t="s">
        <v>43</v>
      </c>
      <c r="K3156" t="s">
        <v>43</v>
      </c>
      <c r="L3156" t="s">
        <v>78</v>
      </c>
      <c r="M3156">
        <v>362</v>
      </c>
      <c r="N3156">
        <v>989</v>
      </c>
      <c r="O3156">
        <v>987</v>
      </c>
      <c r="P3156">
        <v>43.43</v>
      </c>
      <c r="Q3156">
        <v>30</v>
      </c>
      <c r="R3156">
        <v>2007025</v>
      </c>
      <c r="S3156" s="6">
        <f t="shared" si="490"/>
        <v>997977.75530839234</v>
      </c>
      <c r="T3156" s="6">
        <f t="shared" si="491"/>
        <v>366026.28918099089</v>
      </c>
      <c r="U3156" s="2">
        <f t="shared" si="492"/>
        <v>43913043.478260867</v>
      </c>
      <c r="V3156" s="3">
        <f t="shared" si="493"/>
        <v>32.9</v>
      </c>
      <c r="W3156" s="3">
        <f t="shared" si="494"/>
        <v>12.066666666666666</v>
      </c>
      <c r="X3156" s="2">
        <f t="shared" si="495"/>
        <v>1447.6666666666667</v>
      </c>
      <c r="Y3156" s="3">
        <f t="shared" si="496"/>
        <v>12.066666666666666</v>
      </c>
      <c r="Z3156" s="2">
        <f t="shared" si="497"/>
        <v>44.002026342451877</v>
      </c>
      <c r="AA3156" s="5">
        <f t="shared" si="498"/>
        <v>2.7265193370165748</v>
      </c>
      <c r="AB3156" s="4">
        <f t="shared" si="499"/>
        <v>6.690083333333334E-2</v>
      </c>
      <c r="AC3156">
        <v>8</v>
      </c>
      <c r="AD3156">
        <v>0</v>
      </c>
      <c r="AE3156">
        <v>0</v>
      </c>
      <c r="AF3156">
        <v>4</v>
      </c>
      <c r="AG3156">
        <v>1</v>
      </c>
      <c r="AH3156">
        <v>0.13758946097744701</v>
      </c>
      <c r="AI3156">
        <v>4.2647997777225999E-2</v>
      </c>
    </row>
    <row r="3157" spans="1:35" x14ac:dyDescent="0.2">
      <c r="A3157" t="s">
        <v>3232</v>
      </c>
      <c r="B3157" s="1">
        <v>43831</v>
      </c>
      <c r="C3157" t="s">
        <v>53</v>
      </c>
      <c r="D3157" t="s">
        <v>37</v>
      </c>
      <c r="E3157" t="s">
        <v>125</v>
      </c>
      <c r="F3157" t="s">
        <v>54</v>
      </c>
      <c r="G3157" t="s">
        <v>55</v>
      </c>
      <c r="H3157" t="s">
        <v>50</v>
      </c>
      <c r="I3157" t="s">
        <v>51</v>
      </c>
      <c r="J3157" t="s">
        <v>43</v>
      </c>
      <c r="K3157" t="s">
        <v>51</v>
      </c>
      <c r="L3157" t="s">
        <v>56</v>
      </c>
      <c r="M3157">
        <v>372</v>
      </c>
      <c r="N3157">
        <v>1082</v>
      </c>
      <c r="O3157">
        <v>490</v>
      </c>
      <c r="P3157">
        <v>17.23</v>
      </c>
      <c r="Q3157">
        <v>70</v>
      </c>
      <c r="R3157">
        <v>4662361</v>
      </c>
      <c r="S3157" s="6">
        <f t="shared" si="490"/>
        <v>452865.06469500926</v>
      </c>
      <c r="T3157" s="6">
        <f t="shared" si="491"/>
        <v>343807.76340110908</v>
      </c>
      <c r="U3157" s="2">
        <f t="shared" si="492"/>
        <v>15924214.417744916</v>
      </c>
      <c r="V3157" s="3">
        <f t="shared" si="493"/>
        <v>7</v>
      </c>
      <c r="W3157" s="3">
        <f t="shared" si="494"/>
        <v>5.3142857142857141</v>
      </c>
      <c r="X3157" s="2">
        <f t="shared" si="495"/>
        <v>246.14285714285714</v>
      </c>
      <c r="Y3157" s="3">
        <f t="shared" si="496"/>
        <v>5.3142857142857141</v>
      </c>
      <c r="Z3157" s="2">
        <f t="shared" si="497"/>
        <v>35.163265306122447</v>
      </c>
      <c r="AA3157" s="5">
        <f t="shared" si="498"/>
        <v>1.3172043010752688</v>
      </c>
      <c r="AB3157" s="4">
        <f t="shared" si="499"/>
        <v>6.6605157142857141E-2</v>
      </c>
      <c r="AC3157">
        <v>4</v>
      </c>
      <c r="AD3157">
        <v>0</v>
      </c>
      <c r="AE3157">
        <v>0</v>
      </c>
      <c r="AF3157">
        <v>1</v>
      </c>
      <c r="AG3157">
        <v>1</v>
      </c>
      <c r="AH3157">
        <v>-0.61627448420812103</v>
      </c>
      <c r="AI3157">
        <v>-0.109051089336018</v>
      </c>
    </row>
    <row r="3158" spans="1:35" x14ac:dyDescent="0.2">
      <c r="A3158" t="s">
        <v>3233</v>
      </c>
      <c r="B3158" s="1">
        <v>43466</v>
      </c>
      <c r="C3158" t="s">
        <v>73</v>
      </c>
      <c r="D3158" t="s">
        <v>74</v>
      </c>
      <c r="E3158" t="s">
        <v>132</v>
      </c>
      <c r="F3158" t="s">
        <v>54</v>
      </c>
      <c r="G3158" t="s">
        <v>55</v>
      </c>
      <c r="H3158" t="s">
        <v>41</v>
      </c>
      <c r="I3158" t="s">
        <v>43</v>
      </c>
      <c r="J3158" t="s">
        <v>43</v>
      </c>
      <c r="K3158" t="s">
        <v>51</v>
      </c>
      <c r="L3158" t="s">
        <v>60</v>
      </c>
      <c r="M3158">
        <v>498</v>
      </c>
      <c r="N3158">
        <v>2741</v>
      </c>
      <c r="O3158">
        <v>738</v>
      </c>
      <c r="P3158">
        <v>17.68</v>
      </c>
      <c r="Q3158">
        <v>69</v>
      </c>
      <c r="R3158">
        <v>2152798</v>
      </c>
      <c r="S3158" s="6">
        <f t="shared" si="490"/>
        <v>269244.80116745713</v>
      </c>
      <c r="T3158" s="6">
        <f t="shared" si="491"/>
        <v>181685.51623495074</v>
      </c>
      <c r="U3158" s="2">
        <f t="shared" si="492"/>
        <v>6450200.6566946367</v>
      </c>
      <c r="V3158" s="3">
        <f t="shared" si="493"/>
        <v>10.695652173913043</v>
      </c>
      <c r="W3158" s="3">
        <f t="shared" si="494"/>
        <v>7.2173913043478262</v>
      </c>
      <c r="X3158" s="2">
        <f t="shared" si="495"/>
        <v>256.231884057971</v>
      </c>
      <c r="Y3158" s="3">
        <f t="shared" si="496"/>
        <v>7.2173913043478262</v>
      </c>
      <c r="Z3158" s="2">
        <f t="shared" si="497"/>
        <v>23.956639566395665</v>
      </c>
      <c r="AA3158" s="5">
        <f t="shared" si="498"/>
        <v>1.4819277108433735</v>
      </c>
      <c r="AB3158" s="4">
        <f t="shared" si="499"/>
        <v>3.1199971014492754E-2</v>
      </c>
      <c r="AC3158">
        <v>2</v>
      </c>
      <c r="AD3158">
        <v>0</v>
      </c>
      <c r="AE3158">
        <v>1</v>
      </c>
      <c r="AF3158">
        <v>1</v>
      </c>
      <c r="AG3158">
        <v>1</v>
      </c>
      <c r="AH3158">
        <v>-0.61396436448526603</v>
      </c>
      <c r="AI3158">
        <v>-0.20541679119880299</v>
      </c>
    </row>
    <row r="3159" spans="1:35" x14ac:dyDescent="0.2">
      <c r="A3159" t="s">
        <v>3234</v>
      </c>
      <c r="B3159" s="1">
        <v>36892</v>
      </c>
      <c r="C3159" t="s">
        <v>103</v>
      </c>
      <c r="D3159" t="s">
        <v>47</v>
      </c>
      <c r="E3159" t="s">
        <v>125</v>
      </c>
      <c r="F3159" t="s">
        <v>54</v>
      </c>
      <c r="G3159" t="s">
        <v>55</v>
      </c>
      <c r="H3159" t="s">
        <v>41</v>
      </c>
      <c r="I3159" t="s">
        <v>43</v>
      </c>
      <c r="J3159" t="s">
        <v>51</v>
      </c>
      <c r="K3159" t="s">
        <v>43</v>
      </c>
      <c r="L3159" t="s">
        <v>78</v>
      </c>
      <c r="M3159">
        <v>241</v>
      </c>
      <c r="N3159">
        <v>4907</v>
      </c>
      <c r="O3159">
        <v>961</v>
      </c>
      <c r="P3159">
        <v>33.01</v>
      </c>
      <c r="Q3159">
        <v>78</v>
      </c>
      <c r="R3159">
        <v>4383628</v>
      </c>
      <c r="S3159" s="6">
        <f t="shared" si="490"/>
        <v>195842.67373140412</v>
      </c>
      <c r="T3159" s="6">
        <f t="shared" si="491"/>
        <v>49113.511310372938</v>
      </c>
      <c r="U3159" s="2">
        <f t="shared" si="492"/>
        <v>6727124.5159975542</v>
      </c>
      <c r="V3159" s="3">
        <f t="shared" si="493"/>
        <v>12.320512820512821</v>
      </c>
      <c r="W3159" s="3">
        <f t="shared" si="494"/>
        <v>3.0897435897435899</v>
      </c>
      <c r="X3159" s="2">
        <f t="shared" si="495"/>
        <v>423.20512820512818</v>
      </c>
      <c r="Y3159" s="3">
        <f t="shared" si="496"/>
        <v>3.0897435897435899</v>
      </c>
      <c r="Z3159" s="2">
        <f t="shared" si="497"/>
        <v>34.349635796045781</v>
      </c>
      <c r="AA3159" s="5">
        <f t="shared" si="498"/>
        <v>3.9875518672199171</v>
      </c>
      <c r="AB3159" s="4">
        <f t="shared" si="499"/>
        <v>5.6200358974358974E-2</v>
      </c>
      <c r="AC3159">
        <v>3</v>
      </c>
      <c r="AD3159">
        <v>1</v>
      </c>
      <c r="AE3159">
        <v>0</v>
      </c>
      <c r="AF3159">
        <v>1</v>
      </c>
      <c r="AG3159">
        <v>1</v>
      </c>
      <c r="AH3159">
        <v>-0.59232864511664995</v>
      </c>
      <c r="AI3159">
        <v>-0.25512809004840098</v>
      </c>
    </row>
    <row r="3160" spans="1:35" x14ac:dyDescent="0.2">
      <c r="A3160" t="s">
        <v>3235</v>
      </c>
      <c r="B3160" s="1">
        <v>40179</v>
      </c>
      <c r="C3160" t="s">
        <v>62</v>
      </c>
      <c r="D3160" t="s">
        <v>63</v>
      </c>
      <c r="E3160" t="s">
        <v>71</v>
      </c>
      <c r="F3160" t="s">
        <v>48</v>
      </c>
      <c r="G3160" t="s">
        <v>49</v>
      </c>
      <c r="H3160" t="s">
        <v>41</v>
      </c>
      <c r="I3160" t="s">
        <v>43</v>
      </c>
      <c r="J3160" t="s">
        <v>51</v>
      </c>
      <c r="K3160" t="s">
        <v>42</v>
      </c>
      <c r="L3160" t="s">
        <v>5077</v>
      </c>
      <c r="M3160">
        <v>155</v>
      </c>
      <c r="N3160">
        <v>3842</v>
      </c>
      <c r="O3160">
        <v>653</v>
      </c>
      <c r="P3160">
        <v>9.5299999999999994</v>
      </c>
      <c r="Q3160">
        <v>94</v>
      </c>
      <c r="R3160">
        <v>4314310</v>
      </c>
      <c r="S3160" s="6">
        <f t="shared" si="490"/>
        <v>169963.56064549714</v>
      </c>
      <c r="T3160" s="6">
        <f t="shared" si="491"/>
        <v>40343.571056741283</v>
      </c>
      <c r="U3160" s="2">
        <f t="shared" si="492"/>
        <v>2480478.9172306089</v>
      </c>
      <c r="V3160" s="3">
        <f t="shared" si="493"/>
        <v>6.9468085106382977</v>
      </c>
      <c r="W3160" s="3">
        <f t="shared" si="494"/>
        <v>1.6489361702127661</v>
      </c>
      <c r="X3160" s="2">
        <f t="shared" si="495"/>
        <v>101.38297872340425</v>
      </c>
      <c r="Y3160" s="3">
        <f t="shared" si="496"/>
        <v>1.6489361702127661</v>
      </c>
      <c r="Z3160" s="2">
        <f t="shared" si="497"/>
        <v>14.594180704441042</v>
      </c>
      <c r="AA3160" s="5">
        <f t="shared" si="498"/>
        <v>4.2129032258064516</v>
      </c>
      <c r="AB3160" s="4">
        <f t="shared" si="499"/>
        <v>4.5896914893617025E-2</v>
      </c>
      <c r="AC3160">
        <v>1</v>
      </c>
      <c r="AD3160">
        <v>1</v>
      </c>
      <c r="AE3160">
        <v>0</v>
      </c>
      <c r="AF3160">
        <v>1</v>
      </c>
      <c r="AG3160">
        <v>1</v>
      </c>
      <c r="AH3160">
        <v>-0.79893712331591804</v>
      </c>
      <c r="AI3160">
        <v>-0.27072508567987202</v>
      </c>
    </row>
    <row r="3161" spans="1:35" x14ac:dyDescent="0.2">
      <c r="A3161" t="s">
        <v>3236</v>
      </c>
      <c r="B3161" s="1">
        <v>40179</v>
      </c>
      <c r="C3161" t="s">
        <v>82</v>
      </c>
      <c r="D3161" t="s">
        <v>83</v>
      </c>
      <c r="E3161" t="s">
        <v>64</v>
      </c>
      <c r="F3161" t="s">
        <v>39</v>
      </c>
      <c r="G3161" t="s">
        <v>40</v>
      </c>
      <c r="H3161" t="s">
        <v>51</v>
      </c>
      <c r="I3161" t="s">
        <v>43</v>
      </c>
      <c r="J3161" t="s">
        <v>42</v>
      </c>
      <c r="K3161" t="s">
        <v>42</v>
      </c>
      <c r="L3161" t="s">
        <v>56</v>
      </c>
      <c r="M3161">
        <v>33</v>
      </c>
      <c r="N3161">
        <v>2238</v>
      </c>
      <c r="O3161">
        <v>745</v>
      </c>
      <c r="P3161">
        <v>5.89</v>
      </c>
      <c r="Q3161">
        <v>28</v>
      </c>
      <c r="R3161">
        <v>615704</v>
      </c>
      <c r="S3161" s="6">
        <f t="shared" si="490"/>
        <v>332886.50580875779</v>
      </c>
      <c r="T3161" s="6">
        <f t="shared" si="491"/>
        <v>14745.308310991957</v>
      </c>
      <c r="U3161" s="2">
        <f t="shared" si="492"/>
        <v>2631814.1197497766</v>
      </c>
      <c r="V3161" s="3">
        <f t="shared" si="493"/>
        <v>26.607142857142858</v>
      </c>
      <c r="W3161" s="3">
        <f t="shared" si="494"/>
        <v>1.1785714285714286</v>
      </c>
      <c r="X3161" s="2">
        <f t="shared" si="495"/>
        <v>210.35714285714286</v>
      </c>
      <c r="Y3161" s="3">
        <f t="shared" si="496"/>
        <v>1.1785714285714286</v>
      </c>
      <c r="Z3161" s="2">
        <f t="shared" si="497"/>
        <v>7.9060402684563762</v>
      </c>
      <c r="AA3161" s="5">
        <f t="shared" si="498"/>
        <v>22.575757575757574</v>
      </c>
      <c r="AB3161" s="4">
        <f t="shared" si="499"/>
        <v>2.1989428571428573E-2</v>
      </c>
      <c r="AC3161">
        <v>2</v>
      </c>
      <c r="AD3161">
        <v>0</v>
      </c>
      <c r="AE3161">
        <v>0</v>
      </c>
      <c r="AF3161">
        <v>1</v>
      </c>
      <c r="AG3161">
        <v>1</v>
      </c>
      <c r="AH3161">
        <v>-0.62969779348794697</v>
      </c>
      <c r="AI3161">
        <v>-0.245167594960055</v>
      </c>
    </row>
    <row r="3162" spans="1:35" x14ac:dyDescent="0.2">
      <c r="A3162" t="s">
        <v>3237</v>
      </c>
      <c r="B3162" s="1">
        <v>44197</v>
      </c>
      <c r="C3162" t="s">
        <v>58</v>
      </c>
      <c r="D3162" t="s">
        <v>47</v>
      </c>
      <c r="E3162" t="s">
        <v>125</v>
      </c>
      <c r="F3162" t="s">
        <v>65</v>
      </c>
      <c r="G3162" t="s">
        <v>40</v>
      </c>
      <c r="H3162" t="s">
        <v>51</v>
      </c>
      <c r="I3162" t="s">
        <v>42</v>
      </c>
      <c r="J3162" t="s">
        <v>42</v>
      </c>
      <c r="K3162" t="s">
        <v>43</v>
      </c>
      <c r="L3162" t="s">
        <v>44</v>
      </c>
      <c r="M3162">
        <v>40</v>
      </c>
      <c r="N3162">
        <v>2266</v>
      </c>
      <c r="O3162">
        <v>231</v>
      </c>
      <c r="P3162">
        <v>26.25</v>
      </c>
      <c r="Q3162">
        <v>74</v>
      </c>
      <c r="R3162">
        <v>943984</v>
      </c>
      <c r="S3162" s="6">
        <f t="shared" si="490"/>
        <v>101941.74757281554</v>
      </c>
      <c r="T3162" s="6">
        <f t="shared" si="491"/>
        <v>17652.250661959399</v>
      </c>
      <c r="U3162" s="2">
        <f t="shared" si="492"/>
        <v>11584289.496910857</v>
      </c>
      <c r="V3162" s="3">
        <f t="shared" si="493"/>
        <v>3.1216216216216215</v>
      </c>
      <c r="W3162" s="3">
        <f t="shared" si="494"/>
        <v>0.54054054054054057</v>
      </c>
      <c r="X3162" s="2">
        <f t="shared" si="495"/>
        <v>354.72972972972974</v>
      </c>
      <c r="Y3162" s="3">
        <f t="shared" si="496"/>
        <v>0.54054054054054057</v>
      </c>
      <c r="Z3162" s="2">
        <f t="shared" si="497"/>
        <v>113.63636363636364</v>
      </c>
      <c r="AA3162" s="5">
        <f t="shared" si="498"/>
        <v>5.7750000000000004</v>
      </c>
      <c r="AB3162" s="4">
        <f t="shared" si="499"/>
        <v>1.2756540540540541E-2</v>
      </c>
      <c r="AC3162">
        <v>1</v>
      </c>
      <c r="AD3162">
        <v>0</v>
      </c>
      <c r="AE3162">
        <v>0</v>
      </c>
      <c r="AF3162">
        <v>1</v>
      </c>
      <c r="AG3162">
        <v>1</v>
      </c>
      <c r="AH3162">
        <v>-0.89597268477190295</v>
      </c>
      <c r="AI3162">
        <v>-0.26333548414777003</v>
      </c>
    </row>
    <row r="3163" spans="1:35" x14ac:dyDescent="0.2">
      <c r="A3163" t="s">
        <v>3238</v>
      </c>
      <c r="B3163" s="1">
        <v>43831</v>
      </c>
      <c r="C3163" t="s">
        <v>36</v>
      </c>
      <c r="D3163" t="s">
        <v>37</v>
      </c>
      <c r="E3163" t="s">
        <v>71</v>
      </c>
      <c r="F3163" t="s">
        <v>39</v>
      </c>
      <c r="G3163" t="s">
        <v>40</v>
      </c>
      <c r="H3163" t="s">
        <v>50</v>
      </c>
      <c r="I3163" t="s">
        <v>43</v>
      </c>
      <c r="J3163" t="s">
        <v>43</v>
      </c>
      <c r="K3163" t="s">
        <v>43</v>
      </c>
      <c r="L3163" t="s">
        <v>56</v>
      </c>
      <c r="M3163">
        <v>326</v>
      </c>
      <c r="N3163">
        <v>1177</v>
      </c>
      <c r="O3163">
        <v>763</v>
      </c>
      <c r="P3163">
        <v>48.63</v>
      </c>
      <c r="Q3163">
        <v>89</v>
      </c>
      <c r="R3163">
        <v>180682</v>
      </c>
      <c r="S3163" s="6">
        <f t="shared" si="490"/>
        <v>648258.28377230244</v>
      </c>
      <c r="T3163" s="6">
        <f t="shared" si="491"/>
        <v>276975.3610875106</v>
      </c>
      <c r="U3163" s="2">
        <f t="shared" si="492"/>
        <v>41316907.391673744</v>
      </c>
      <c r="V3163" s="3">
        <f t="shared" si="493"/>
        <v>8.5730337078651679</v>
      </c>
      <c r="W3163" s="3">
        <f t="shared" si="494"/>
        <v>3.6629213483146068</v>
      </c>
      <c r="X3163" s="2">
        <f t="shared" si="495"/>
        <v>546.40449438202245</v>
      </c>
      <c r="Y3163" s="3">
        <f t="shared" si="496"/>
        <v>3.6629213483146068</v>
      </c>
      <c r="Z3163" s="2">
        <f t="shared" si="497"/>
        <v>63.735255570117957</v>
      </c>
      <c r="AA3163" s="5">
        <f t="shared" si="498"/>
        <v>2.3404907975460123</v>
      </c>
      <c r="AB3163" s="4">
        <f t="shared" si="499"/>
        <v>2.030134831460674E-3</v>
      </c>
      <c r="AC3163">
        <v>1</v>
      </c>
      <c r="AD3163">
        <v>0</v>
      </c>
      <c r="AE3163">
        <v>1</v>
      </c>
      <c r="AF3163">
        <v>1</v>
      </c>
      <c r="AG3163">
        <v>1</v>
      </c>
      <c r="AH3163">
        <v>-0.728876164124591</v>
      </c>
      <c r="AI3163">
        <v>-3.8171253442905999E-2</v>
      </c>
    </row>
    <row r="3164" spans="1:35" x14ac:dyDescent="0.2">
      <c r="A3164" t="s">
        <v>3239</v>
      </c>
      <c r="B3164" s="1">
        <v>39814</v>
      </c>
      <c r="C3164" t="s">
        <v>53</v>
      </c>
      <c r="D3164" t="s">
        <v>37</v>
      </c>
      <c r="E3164" t="s">
        <v>67</v>
      </c>
      <c r="F3164" t="s">
        <v>68</v>
      </c>
      <c r="G3164" t="s">
        <v>40</v>
      </c>
      <c r="H3164" t="s">
        <v>51</v>
      </c>
      <c r="I3164" t="s">
        <v>43</v>
      </c>
      <c r="J3164" t="s">
        <v>51</v>
      </c>
      <c r="K3164" t="s">
        <v>43</v>
      </c>
      <c r="L3164" t="s">
        <v>56</v>
      </c>
      <c r="M3164">
        <v>215</v>
      </c>
      <c r="N3164">
        <v>2474</v>
      </c>
      <c r="O3164">
        <v>929</v>
      </c>
      <c r="P3164">
        <v>46.96</v>
      </c>
      <c r="Q3164">
        <v>12</v>
      </c>
      <c r="R3164">
        <v>3262323</v>
      </c>
      <c r="S3164" s="6">
        <f t="shared" si="490"/>
        <v>375505.25464834279</v>
      </c>
      <c r="T3164" s="6">
        <f t="shared" si="491"/>
        <v>86903.799514955535</v>
      </c>
      <c r="U3164" s="2">
        <f t="shared" si="492"/>
        <v>18981406.628940985</v>
      </c>
      <c r="V3164" s="3">
        <f t="shared" si="493"/>
        <v>77.416666666666671</v>
      </c>
      <c r="W3164" s="3">
        <f t="shared" si="494"/>
        <v>17.916666666666668</v>
      </c>
      <c r="X3164" s="2">
        <f t="shared" si="495"/>
        <v>3913.3333333333335</v>
      </c>
      <c r="Y3164" s="3">
        <f t="shared" si="496"/>
        <v>17.916666666666668</v>
      </c>
      <c r="Z3164" s="2">
        <f t="shared" si="497"/>
        <v>50.548977395048439</v>
      </c>
      <c r="AA3164" s="5">
        <f t="shared" si="498"/>
        <v>4.3209302325581396</v>
      </c>
      <c r="AB3164" s="4">
        <f t="shared" si="499"/>
        <v>0.27186025000000003</v>
      </c>
      <c r="AC3164">
        <v>2</v>
      </c>
      <c r="AD3164">
        <v>1</v>
      </c>
      <c r="AE3164">
        <v>1</v>
      </c>
      <c r="AF3164">
        <v>4</v>
      </c>
      <c r="AG3164">
        <v>1</v>
      </c>
      <c r="AH3164" s="2">
        <v>1.78167437453622E+16</v>
      </c>
      <c r="AI3164">
        <v>-0.199916616960604</v>
      </c>
    </row>
    <row r="3165" spans="1:35" x14ac:dyDescent="0.2">
      <c r="A3165" t="s">
        <v>3240</v>
      </c>
      <c r="B3165" s="1">
        <v>39083</v>
      </c>
      <c r="C3165" t="s">
        <v>36</v>
      </c>
      <c r="D3165" t="s">
        <v>37</v>
      </c>
      <c r="E3165" t="s">
        <v>59</v>
      </c>
      <c r="F3165" t="s">
        <v>65</v>
      </c>
      <c r="G3165" t="s">
        <v>40</v>
      </c>
      <c r="H3165" t="s">
        <v>41</v>
      </c>
      <c r="I3165" t="s">
        <v>51</v>
      </c>
      <c r="J3165" t="s">
        <v>43</v>
      </c>
      <c r="K3165" t="s">
        <v>51</v>
      </c>
      <c r="L3165" t="s">
        <v>78</v>
      </c>
      <c r="M3165">
        <v>463</v>
      </c>
      <c r="N3165">
        <v>4327</v>
      </c>
      <c r="O3165">
        <v>358</v>
      </c>
      <c r="P3165">
        <v>15.94</v>
      </c>
      <c r="Q3165">
        <v>39</v>
      </c>
      <c r="R3165">
        <v>1765048</v>
      </c>
      <c r="S3165" s="6">
        <f t="shared" si="490"/>
        <v>82736.306910099374</v>
      </c>
      <c r="T3165" s="6">
        <f t="shared" si="491"/>
        <v>107002.54217702796</v>
      </c>
      <c r="U3165" s="2">
        <f t="shared" si="492"/>
        <v>3683845.6205223016</v>
      </c>
      <c r="V3165" s="3">
        <f t="shared" si="493"/>
        <v>9.1794871794871788</v>
      </c>
      <c r="W3165" s="3">
        <f t="shared" si="494"/>
        <v>11.871794871794872</v>
      </c>
      <c r="X3165" s="2">
        <f t="shared" si="495"/>
        <v>408.71794871794873</v>
      </c>
      <c r="Y3165" s="3">
        <f t="shared" si="496"/>
        <v>11.871794871794872</v>
      </c>
      <c r="Z3165" s="2">
        <f t="shared" si="497"/>
        <v>44.52513966480447</v>
      </c>
      <c r="AA3165" s="5">
        <f t="shared" si="498"/>
        <v>0.77321814254859611</v>
      </c>
      <c r="AB3165" s="4">
        <f t="shared" si="499"/>
        <v>4.5257641025641025E-2</v>
      </c>
      <c r="AC3165">
        <v>7</v>
      </c>
      <c r="AD3165">
        <v>0</v>
      </c>
      <c r="AE3165">
        <v>1</v>
      </c>
      <c r="AF3165">
        <v>4</v>
      </c>
      <c r="AG3165">
        <v>1</v>
      </c>
      <c r="AH3165">
        <v>-0.4498623186272</v>
      </c>
      <c r="AI3165">
        <v>-0.26251247373704101</v>
      </c>
    </row>
    <row r="3166" spans="1:35" x14ac:dyDescent="0.2">
      <c r="A3166" t="s">
        <v>3241</v>
      </c>
      <c r="B3166" s="1">
        <v>36526</v>
      </c>
      <c r="C3166" t="s">
        <v>82</v>
      </c>
      <c r="D3166" t="s">
        <v>83</v>
      </c>
      <c r="E3166" t="s">
        <v>80</v>
      </c>
      <c r="F3166" t="s">
        <v>54</v>
      </c>
      <c r="G3166" t="s">
        <v>55</v>
      </c>
      <c r="H3166" t="s">
        <v>51</v>
      </c>
      <c r="I3166" t="s">
        <v>43</v>
      </c>
      <c r="J3166" t="s">
        <v>51</v>
      </c>
      <c r="K3166" t="s">
        <v>51</v>
      </c>
      <c r="L3166" t="s">
        <v>60</v>
      </c>
      <c r="M3166">
        <v>234</v>
      </c>
      <c r="N3166">
        <v>1905</v>
      </c>
      <c r="O3166">
        <v>954</v>
      </c>
      <c r="P3166">
        <v>13.17</v>
      </c>
      <c r="Q3166">
        <v>98</v>
      </c>
      <c r="R3166">
        <v>1398406</v>
      </c>
      <c r="S3166" s="6">
        <f t="shared" si="490"/>
        <v>500787.40157480317</v>
      </c>
      <c r="T3166" s="6">
        <f t="shared" si="491"/>
        <v>122834.64566929133</v>
      </c>
      <c r="U3166" s="2">
        <f t="shared" si="492"/>
        <v>6913385.8267716533</v>
      </c>
      <c r="V3166" s="3">
        <f t="shared" si="493"/>
        <v>9.7346938775510203</v>
      </c>
      <c r="W3166" s="3">
        <f t="shared" si="494"/>
        <v>2.3877551020408165</v>
      </c>
      <c r="X3166" s="2">
        <f t="shared" si="495"/>
        <v>134.38775510204081</v>
      </c>
      <c r="Y3166" s="3">
        <f t="shared" si="496"/>
        <v>2.3877551020408165</v>
      </c>
      <c r="Z3166" s="2">
        <f t="shared" si="497"/>
        <v>13.80503144654088</v>
      </c>
      <c r="AA3166" s="5">
        <f t="shared" si="498"/>
        <v>4.0769230769230766</v>
      </c>
      <c r="AB3166" s="4">
        <f t="shared" si="499"/>
        <v>1.4269448979591837E-2</v>
      </c>
      <c r="AC3166">
        <v>7</v>
      </c>
      <c r="AD3166">
        <v>1</v>
      </c>
      <c r="AE3166">
        <v>0</v>
      </c>
      <c r="AF3166">
        <v>1</v>
      </c>
      <c r="AG3166">
        <v>1</v>
      </c>
      <c r="AH3166">
        <v>-0.81930147646819296</v>
      </c>
      <c r="AI3166">
        <v>-0.18558779945170101</v>
      </c>
    </row>
    <row r="3167" spans="1:35" x14ac:dyDescent="0.2">
      <c r="A3167" t="s">
        <v>3242</v>
      </c>
      <c r="B3167" s="1">
        <v>43466</v>
      </c>
      <c r="C3167" t="s">
        <v>103</v>
      </c>
      <c r="D3167" t="s">
        <v>47</v>
      </c>
      <c r="E3167" t="s">
        <v>38</v>
      </c>
      <c r="F3167" t="s">
        <v>39</v>
      </c>
      <c r="G3167" t="s">
        <v>40</v>
      </c>
      <c r="H3167" t="s">
        <v>51</v>
      </c>
      <c r="I3167" t="s">
        <v>43</v>
      </c>
      <c r="J3167" t="s">
        <v>42</v>
      </c>
      <c r="K3167" t="s">
        <v>51</v>
      </c>
      <c r="L3167" t="s">
        <v>56</v>
      </c>
      <c r="M3167">
        <v>13</v>
      </c>
      <c r="N3167">
        <v>1687</v>
      </c>
      <c r="O3167">
        <v>930</v>
      </c>
      <c r="P3167">
        <v>17.18</v>
      </c>
      <c r="Q3167">
        <v>5</v>
      </c>
      <c r="R3167">
        <v>4892545</v>
      </c>
      <c r="S3167" s="6">
        <f t="shared" si="490"/>
        <v>551274.45168938942</v>
      </c>
      <c r="T3167" s="6">
        <f t="shared" si="491"/>
        <v>7705.986959098992</v>
      </c>
      <c r="U3167" s="2">
        <f t="shared" si="492"/>
        <v>10183758.15056313</v>
      </c>
      <c r="V3167" s="3">
        <f t="shared" si="493"/>
        <v>186</v>
      </c>
      <c r="W3167" s="3">
        <f t="shared" si="494"/>
        <v>2.6</v>
      </c>
      <c r="X3167" s="2">
        <f t="shared" si="495"/>
        <v>3436</v>
      </c>
      <c r="Y3167" s="3">
        <f t="shared" si="496"/>
        <v>2.6</v>
      </c>
      <c r="Z3167" s="2">
        <f t="shared" si="497"/>
        <v>18.473118279569892</v>
      </c>
      <c r="AA3167" s="5">
        <f t="shared" si="498"/>
        <v>71.538461538461533</v>
      </c>
      <c r="AB3167" s="4">
        <f t="shared" si="499"/>
        <v>0.97850899999999996</v>
      </c>
      <c r="AC3167">
        <v>4</v>
      </c>
      <c r="AD3167">
        <v>0</v>
      </c>
      <c r="AE3167">
        <v>0</v>
      </c>
      <c r="AF3167">
        <v>0</v>
      </c>
      <c r="AG3167">
        <v>3</v>
      </c>
      <c r="AH3167" s="2">
        <v>3685432938321890</v>
      </c>
      <c r="AI3167">
        <v>-0.21808043513243</v>
      </c>
    </row>
    <row r="3168" spans="1:35" x14ac:dyDescent="0.2">
      <c r="A3168" t="s">
        <v>3243</v>
      </c>
      <c r="B3168" s="1">
        <v>39083</v>
      </c>
      <c r="C3168" t="s">
        <v>58</v>
      </c>
      <c r="D3168" t="s">
        <v>47</v>
      </c>
      <c r="E3168" t="s">
        <v>38</v>
      </c>
      <c r="F3168" t="s">
        <v>68</v>
      </c>
      <c r="G3168" t="s">
        <v>40</v>
      </c>
      <c r="H3168" t="s">
        <v>51</v>
      </c>
      <c r="I3168" t="s">
        <v>42</v>
      </c>
      <c r="J3168" t="s">
        <v>51</v>
      </c>
      <c r="K3168" t="s">
        <v>43</v>
      </c>
      <c r="L3168" t="s">
        <v>78</v>
      </c>
      <c r="M3168">
        <v>135</v>
      </c>
      <c r="N3168">
        <v>2466</v>
      </c>
      <c r="O3168">
        <v>197</v>
      </c>
      <c r="P3168">
        <v>26.67</v>
      </c>
      <c r="Q3168">
        <v>17</v>
      </c>
      <c r="R3168">
        <v>1623013</v>
      </c>
      <c r="S3168" s="6">
        <f t="shared" si="490"/>
        <v>79886.455798864554</v>
      </c>
      <c r="T3168" s="6">
        <f t="shared" si="491"/>
        <v>54744.525547445257</v>
      </c>
      <c r="U3168" s="2">
        <f t="shared" si="492"/>
        <v>10815085.158150852</v>
      </c>
      <c r="V3168" s="3">
        <f t="shared" si="493"/>
        <v>11.588235294117647</v>
      </c>
      <c r="W3168" s="3">
        <f t="shared" si="494"/>
        <v>7.9411764705882355</v>
      </c>
      <c r="X3168" s="2">
        <f t="shared" si="495"/>
        <v>1568.8235294117646</v>
      </c>
      <c r="Y3168" s="3">
        <f t="shared" si="496"/>
        <v>7.9411764705882355</v>
      </c>
      <c r="Z3168" s="2">
        <f t="shared" si="497"/>
        <v>135.38071065989848</v>
      </c>
      <c r="AA3168" s="5">
        <f t="shared" si="498"/>
        <v>1.4592592592592593</v>
      </c>
      <c r="AB3168" s="4">
        <f t="shared" si="499"/>
        <v>9.5471352941176466E-2</v>
      </c>
      <c r="AC3168">
        <v>6</v>
      </c>
      <c r="AD3168">
        <v>0</v>
      </c>
      <c r="AE3168">
        <v>1</v>
      </c>
      <c r="AF3168">
        <v>4</v>
      </c>
      <c r="AG3168">
        <v>1</v>
      </c>
      <c r="AH3168">
        <v>-0.136565297133102</v>
      </c>
      <c r="AI3168">
        <v>-0.262451876517379</v>
      </c>
    </row>
    <row r="3169" spans="1:35" x14ac:dyDescent="0.2">
      <c r="A3169" t="s">
        <v>3244</v>
      </c>
      <c r="B3169" s="1">
        <v>40179</v>
      </c>
      <c r="C3169" t="s">
        <v>46</v>
      </c>
      <c r="D3169" t="s">
        <v>47</v>
      </c>
      <c r="E3169" t="s">
        <v>80</v>
      </c>
      <c r="F3169" t="s">
        <v>39</v>
      </c>
      <c r="G3169" t="s">
        <v>40</v>
      </c>
      <c r="H3169" t="s">
        <v>41</v>
      </c>
      <c r="I3169" t="s">
        <v>42</v>
      </c>
      <c r="J3169" t="s">
        <v>51</v>
      </c>
      <c r="K3169" t="s">
        <v>43</v>
      </c>
      <c r="L3169" t="s">
        <v>60</v>
      </c>
      <c r="M3169">
        <v>130</v>
      </c>
      <c r="N3169">
        <v>4953</v>
      </c>
      <c r="O3169">
        <v>36</v>
      </c>
      <c r="P3169">
        <v>47.8</v>
      </c>
      <c r="Q3169">
        <v>14</v>
      </c>
      <c r="R3169">
        <v>4284737</v>
      </c>
      <c r="S3169" s="6">
        <f t="shared" si="490"/>
        <v>7268.32222895215</v>
      </c>
      <c r="T3169" s="6">
        <f t="shared" si="491"/>
        <v>26246.719160104985</v>
      </c>
      <c r="U3169" s="2">
        <f t="shared" si="492"/>
        <v>9650716.7373309098</v>
      </c>
      <c r="V3169" s="3">
        <f t="shared" si="493"/>
        <v>2.5714285714285716</v>
      </c>
      <c r="W3169" s="3">
        <f t="shared" si="494"/>
        <v>9.2857142857142865</v>
      </c>
      <c r="X3169" s="2">
        <f t="shared" si="495"/>
        <v>3414.2857142857142</v>
      </c>
      <c r="Y3169" s="3">
        <f t="shared" si="496"/>
        <v>9.2857142857142865</v>
      </c>
      <c r="Z3169" s="2">
        <f t="shared" si="497"/>
        <v>1327.7777777777778</v>
      </c>
      <c r="AA3169" s="5">
        <f t="shared" si="498"/>
        <v>0.27692307692307694</v>
      </c>
      <c r="AB3169" s="4">
        <f t="shared" si="499"/>
        <v>0.30605264285714284</v>
      </c>
      <c r="AC3169">
        <v>4</v>
      </c>
      <c r="AD3169">
        <v>0</v>
      </c>
      <c r="AE3169">
        <v>1</v>
      </c>
      <c r="AF3169">
        <v>4</v>
      </c>
      <c r="AG3169">
        <v>1</v>
      </c>
      <c r="AH3169">
        <v>0.73760505813698596</v>
      </c>
      <c r="AI3169">
        <v>-0.28414666332412403</v>
      </c>
    </row>
    <row r="3170" spans="1:35" x14ac:dyDescent="0.2">
      <c r="A3170" t="s">
        <v>3245</v>
      </c>
      <c r="B3170" s="1">
        <v>42736</v>
      </c>
      <c r="C3170" t="s">
        <v>103</v>
      </c>
      <c r="D3170" t="s">
        <v>47</v>
      </c>
      <c r="E3170" t="s">
        <v>77</v>
      </c>
      <c r="F3170" t="s">
        <v>48</v>
      </c>
      <c r="G3170" t="s">
        <v>49</v>
      </c>
      <c r="H3170" t="s">
        <v>51</v>
      </c>
      <c r="I3170" t="s">
        <v>42</v>
      </c>
      <c r="J3170" t="s">
        <v>43</v>
      </c>
      <c r="K3170" t="s">
        <v>51</v>
      </c>
      <c r="L3170" t="s">
        <v>44</v>
      </c>
      <c r="M3170">
        <v>374</v>
      </c>
      <c r="N3170">
        <v>1669</v>
      </c>
      <c r="O3170">
        <v>177</v>
      </c>
      <c r="P3170">
        <v>17.329999999999998</v>
      </c>
      <c r="Q3170">
        <v>16</v>
      </c>
      <c r="R3170">
        <v>1760154</v>
      </c>
      <c r="S3170" s="6">
        <f t="shared" si="490"/>
        <v>106051.52786099461</v>
      </c>
      <c r="T3170" s="6">
        <f t="shared" si="491"/>
        <v>224086.27920910725</v>
      </c>
      <c r="U3170" s="2">
        <f t="shared" si="492"/>
        <v>10383463.151587777</v>
      </c>
      <c r="V3170" s="3">
        <f t="shared" si="493"/>
        <v>11.0625</v>
      </c>
      <c r="W3170" s="3">
        <f t="shared" si="494"/>
        <v>23.375</v>
      </c>
      <c r="X3170" s="2">
        <f t="shared" si="495"/>
        <v>1083.125</v>
      </c>
      <c r="Y3170" s="3">
        <f t="shared" si="496"/>
        <v>23.375</v>
      </c>
      <c r="Z3170" s="2">
        <f t="shared" si="497"/>
        <v>97.909604519774007</v>
      </c>
      <c r="AA3170" s="5">
        <f t="shared" si="498"/>
        <v>0.4732620320855615</v>
      </c>
      <c r="AB3170" s="4">
        <f t="shared" si="499"/>
        <v>0.110009625</v>
      </c>
      <c r="AC3170">
        <v>1</v>
      </c>
      <c r="AD3170">
        <v>1</v>
      </c>
      <c r="AE3170">
        <v>0</v>
      </c>
      <c r="AF3170">
        <v>4</v>
      </c>
      <c r="AG3170">
        <v>1</v>
      </c>
      <c r="AH3170">
        <v>0.13987098070071799</v>
      </c>
      <c r="AI3170">
        <v>-0.210251843185561</v>
      </c>
    </row>
    <row r="3171" spans="1:35" x14ac:dyDescent="0.2">
      <c r="A3171" t="s">
        <v>3246</v>
      </c>
      <c r="B3171" s="1">
        <v>37257</v>
      </c>
      <c r="C3171" t="s">
        <v>53</v>
      </c>
      <c r="D3171" t="s">
        <v>37</v>
      </c>
      <c r="E3171" t="s">
        <v>125</v>
      </c>
      <c r="F3171" t="s">
        <v>54</v>
      </c>
      <c r="G3171" t="s">
        <v>55</v>
      </c>
      <c r="H3171" t="s">
        <v>51</v>
      </c>
      <c r="I3171" t="s">
        <v>43</v>
      </c>
      <c r="J3171" t="s">
        <v>43</v>
      </c>
      <c r="K3171" t="s">
        <v>43</v>
      </c>
      <c r="L3171" t="s">
        <v>44</v>
      </c>
      <c r="M3171">
        <v>269</v>
      </c>
      <c r="N3171">
        <v>1800</v>
      </c>
      <c r="O3171">
        <v>793</v>
      </c>
      <c r="P3171">
        <v>48.78</v>
      </c>
      <c r="Q3171">
        <v>23</v>
      </c>
      <c r="R3171">
        <v>1027583</v>
      </c>
      <c r="S3171" s="6">
        <f t="shared" si="490"/>
        <v>440555.55555555556</v>
      </c>
      <c r="T3171" s="6">
        <f t="shared" si="491"/>
        <v>149444.44444444444</v>
      </c>
      <c r="U3171" s="2">
        <f t="shared" si="492"/>
        <v>27100000</v>
      </c>
      <c r="V3171" s="3">
        <f t="shared" si="493"/>
        <v>34.478260869565219</v>
      </c>
      <c r="W3171" s="3">
        <f t="shared" si="494"/>
        <v>11.695652173913043</v>
      </c>
      <c r="X3171" s="2">
        <f t="shared" si="495"/>
        <v>2120.8695652173915</v>
      </c>
      <c r="Y3171" s="3">
        <f t="shared" si="496"/>
        <v>11.695652173913043</v>
      </c>
      <c r="Z3171" s="2">
        <f t="shared" si="497"/>
        <v>61.513240857503149</v>
      </c>
      <c r="AA3171" s="5">
        <f t="shared" si="498"/>
        <v>2.9479553903345725</v>
      </c>
      <c r="AB3171" s="4">
        <f t="shared" si="499"/>
        <v>4.4677521739130435E-2</v>
      </c>
      <c r="AC3171">
        <v>7</v>
      </c>
      <c r="AD3171">
        <v>1</v>
      </c>
      <c r="AE3171">
        <v>1</v>
      </c>
      <c r="AF3171">
        <v>4</v>
      </c>
      <c r="AG3171">
        <v>1</v>
      </c>
      <c r="AH3171">
        <v>0.24110978893781601</v>
      </c>
      <c r="AI3171">
        <v>-0.142313755269772</v>
      </c>
    </row>
    <row r="3172" spans="1:35" x14ac:dyDescent="0.2">
      <c r="A3172" t="s">
        <v>3247</v>
      </c>
      <c r="B3172" s="1">
        <v>38353</v>
      </c>
      <c r="C3172" t="s">
        <v>82</v>
      </c>
      <c r="D3172" t="s">
        <v>83</v>
      </c>
      <c r="E3172" t="s">
        <v>67</v>
      </c>
      <c r="F3172" t="s">
        <v>48</v>
      </c>
      <c r="G3172" t="s">
        <v>49</v>
      </c>
      <c r="H3172" t="s">
        <v>41</v>
      </c>
      <c r="I3172" t="s">
        <v>43</v>
      </c>
      <c r="J3172" t="s">
        <v>43</v>
      </c>
      <c r="K3172" t="s">
        <v>43</v>
      </c>
      <c r="L3172" t="s">
        <v>56</v>
      </c>
      <c r="M3172">
        <v>368</v>
      </c>
      <c r="N3172">
        <v>3302</v>
      </c>
      <c r="O3172">
        <v>536</v>
      </c>
      <c r="P3172">
        <v>29.12</v>
      </c>
      <c r="Q3172">
        <v>8</v>
      </c>
      <c r="R3172">
        <v>3068091</v>
      </c>
      <c r="S3172" s="6">
        <f t="shared" si="490"/>
        <v>162325.8631132647</v>
      </c>
      <c r="T3172" s="6">
        <f t="shared" si="491"/>
        <v>111447.60751059964</v>
      </c>
      <c r="U3172" s="2">
        <f t="shared" si="492"/>
        <v>8818897.6377952751</v>
      </c>
      <c r="V3172" s="3">
        <f t="shared" si="493"/>
        <v>67</v>
      </c>
      <c r="W3172" s="3">
        <f t="shared" si="494"/>
        <v>46</v>
      </c>
      <c r="X3172" s="2">
        <f t="shared" si="495"/>
        <v>3640</v>
      </c>
      <c r="Y3172" s="3">
        <f t="shared" si="496"/>
        <v>46</v>
      </c>
      <c r="Z3172" s="2">
        <f t="shared" si="497"/>
        <v>54.328358208955223</v>
      </c>
      <c r="AA3172" s="5">
        <f t="shared" si="498"/>
        <v>1.4565217391304348</v>
      </c>
      <c r="AB3172" s="4">
        <f t="shared" si="499"/>
        <v>0.38351137499999999</v>
      </c>
      <c r="AC3172">
        <v>4</v>
      </c>
      <c r="AD3172">
        <v>1</v>
      </c>
      <c r="AE3172">
        <v>1</v>
      </c>
      <c r="AF3172">
        <v>4</v>
      </c>
      <c r="AG3172">
        <v>1</v>
      </c>
      <c r="AH3172" s="2">
        <v>2.3827273186106E+16</v>
      </c>
      <c r="AI3172">
        <v>-0.25018025689103202</v>
      </c>
    </row>
    <row r="3173" spans="1:35" x14ac:dyDescent="0.2">
      <c r="A3173" t="s">
        <v>3248</v>
      </c>
      <c r="B3173" s="1">
        <v>39814</v>
      </c>
      <c r="C3173" t="s">
        <v>62</v>
      </c>
      <c r="D3173" t="s">
        <v>63</v>
      </c>
      <c r="E3173" t="s">
        <v>75</v>
      </c>
      <c r="F3173" t="s">
        <v>54</v>
      </c>
      <c r="G3173" t="s">
        <v>55</v>
      </c>
      <c r="H3173" t="s">
        <v>51</v>
      </c>
      <c r="I3173" t="s">
        <v>42</v>
      </c>
      <c r="J3173" t="s">
        <v>51</v>
      </c>
      <c r="K3173" t="s">
        <v>42</v>
      </c>
      <c r="L3173" t="s">
        <v>56</v>
      </c>
      <c r="M3173">
        <v>177</v>
      </c>
      <c r="N3173">
        <v>2161</v>
      </c>
      <c r="O3173">
        <v>79</v>
      </c>
      <c r="P3173">
        <v>9.94</v>
      </c>
      <c r="Q3173">
        <v>77</v>
      </c>
      <c r="R3173">
        <v>1942533</v>
      </c>
      <c r="S3173" s="6">
        <f t="shared" si="490"/>
        <v>36557.149467838964</v>
      </c>
      <c r="T3173" s="6">
        <f t="shared" si="491"/>
        <v>81906.524757056919</v>
      </c>
      <c r="U3173" s="2">
        <f t="shared" si="492"/>
        <v>4599722.3507635351</v>
      </c>
      <c r="V3173" s="3">
        <f t="shared" si="493"/>
        <v>1.025974025974026</v>
      </c>
      <c r="W3173" s="3">
        <f t="shared" si="494"/>
        <v>2.2987012987012987</v>
      </c>
      <c r="X3173" s="2">
        <f t="shared" si="495"/>
        <v>129.09090909090909</v>
      </c>
      <c r="Y3173" s="3">
        <f t="shared" si="496"/>
        <v>2.2987012987012987</v>
      </c>
      <c r="Z3173" s="2">
        <f t="shared" si="497"/>
        <v>125.82278481012658</v>
      </c>
      <c r="AA3173" s="5">
        <f t="shared" si="498"/>
        <v>0.4463276836158192</v>
      </c>
      <c r="AB3173" s="4">
        <f t="shared" si="499"/>
        <v>2.5227701298701298E-2</v>
      </c>
      <c r="AC3173">
        <v>4</v>
      </c>
      <c r="AD3173">
        <v>0</v>
      </c>
      <c r="AE3173">
        <v>0</v>
      </c>
      <c r="AF3173">
        <v>1</v>
      </c>
      <c r="AG3173">
        <v>1</v>
      </c>
      <c r="AH3173">
        <v>-0.89447843764896495</v>
      </c>
      <c r="AI3173">
        <v>-0.27428523475976402</v>
      </c>
    </row>
    <row r="3174" spans="1:35" x14ac:dyDescent="0.2">
      <c r="A3174" t="s">
        <v>3249</v>
      </c>
      <c r="B3174" s="1">
        <v>40179</v>
      </c>
      <c r="C3174" t="s">
        <v>53</v>
      </c>
      <c r="D3174" t="s">
        <v>37</v>
      </c>
      <c r="E3174" t="s">
        <v>38</v>
      </c>
      <c r="F3174" t="s">
        <v>48</v>
      </c>
      <c r="G3174" t="s">
        <v>49</v>
      </c>
      <c r="H3174" t="s">
        <v>50</v>
      </c>
      <c r="I3174" t="s">
        <v>43</v>
      </c>
      <c r="J3174" t="s">
        <v>42</v>
      </c>
      <c r="K3174" t="s">
        <v>43</v>
      </c>
      <c r="L3174" t="s">
        <v>5077</v>
      </c>
      <c r="M3174">
        <v>31</v>
      </c>
      <c r="N3174">
        <v>107</v>
      </c>
      <c r="O3174">
        <v>677</v>
      </c>
      <c r="P3174">
        <v>30.32</v>
      </c>
      <c r="Q3174">
        <v>99</v>
      </c>
      <c r="R3174">
        <v>620131</v>
      </c>
      <c r="S3174" s="6">
        <f t="shared" si="490"/>
        <v>6327102.8037383175</v>
      </c>
      <c r="T3174" s="6">
        <f t="shared" si="491"/>
        <v>289719.62616822432</v>
      </c>
      <c r="U3174" s="2">
        <f t="shared" si="492"/>
        <v>283364485.9813084</v>
      </c>
      <c r="V3174" s="3">
        <f t="shared" si="493"/>
        <v>6.8383838383838382</v>
      </c>
      <c r="W3174" s="3">
        <f t="shared" si="494"/>
        <v>0.31313131313131315</v>
      </c>
      <c r="X3174" s="2">
        <f t="shared" si="495"/>
        <v>306.26262626262627</v>
      </c>
      <c r="Y3174" s="3">
        <f t="shared" si="496"/>
        <v>0.31313131313131315</v>
      </c>
      <c r="Z3174" s="2">
        <f t="shared" si="497"/>
        <v>44.78581979320532</v>
      </c>
      <c r="AA3174" s="5">
        <f t="shared" si="498"/>
        <v>21.838709677419356</v>
      </c>
      <c r="AB3174" s="4">
        <f t="shared" si="499"/>
        <v>6.263949494949495E-3</v>
      </c>
      <c r="AC3174">
        <v>7</v>
      </c>
      <c r="AD3174">
        <v>1</v>
      </c>
      <c r="AE3174">
        <v>1</v>
      </c>
      <c r="AF3174">
        <v>1</v>
      </c>
      <c r="AG3174">
        <v>1</v>
      </c>
      <c r="AH3174">
        <v>-0.89288592988870996</v>
      </c>
      <c r="AI3174" s="2">
        <v>1.36259740647874E+16</v>
      </c>
    </row>
    <row r="3175" spans="1:35" x14ac:dyDescent="0.2">
      <c r="A3175" t="s">
        <v>3250</v>
      </c>
      <c r="B3175" s="1">
        <v>44562</v>
      </c>
      <c r="C3175" t="s">
        <v>53</v>
      </c>
      <c r="D3175" t="s">
        <v>37</v>
      </c>
      <c r="E3175" t="s">
        <v>67</v>
      </c>
      <c r="F3175" t="s">
        <v>39</v>
      </c>
      <c r="G3175" t="s">
        <v>40</v>
      </c>
      <c r="H3175" t="s">
        <v>50</v>
      </c>
      <c r="I3175" t="s">
        <v>43</v>
      </c>
      <c r="J3175" t="s">
        <v>51</v>
      </c>
      <c r="K3175" t="s">
        <v>43</v>
      </c>
      <c r="L3175" t="s">
        <v>56</v>
      </c>
      <c r="M3175">
        <v>176</v>
      </c>
      <c r="N3175">
        <v>406</v>
      </c>
      <c r="O3175">
        <v>670</v>
      </c>
      <c r="P3175">
        <v>48.49</v>
      </c>
      <c r="Q3175">
        <v>5</v>
      </c>
      <c r="R3175">
        <v>2648612</v>
      </c>
      <c r="S3175" s="6">
        <f t="shared" si="490"/>
        <v>1650246.3054187193</v>
      </c>
      <c r="T3175" s="6">
        <f t="shared" si="491"/>
        <v>433497.53694581281</v>
      </c>
      <c r="U3175" s="2">
        <f t="shared" si="492"/>
        <v>119433497.53694582</v>
      </c>
      <c r="V3175" s="3">
        <f t="shared" si="493"/>
        <v>134</v>
      </c>
      <c r="W3175" s="3">
        <f t="shared" si="494"/>
        <v>35.200000000000003</v>
      </c>
      <c r="X3175" s="2">
        <f t="shared" si="495"/>
        <v>9698</v>
      </c>
      <c r="Y3175" s="3">
        <f t="shared" si="496"/>
        <v>35.200000000000003</v>
      </c>
      <c r="Z3175" s="2">
        <f t="shared" si="497"/>
        <v>72.373134328358205</v>
      </c>
      <c r="AA3175" s="5">
        <f t="shared" si="498"/>
        <v>3.8068181818181817</v>
      </c>
      <c r="AB3175" s="4">
        <f t="shared" si="499"/>
        <v>0.52972240000000004</v>
      </c>
      <c r="AC3175">
        <v>6</v>
      </c>
      <c r="AD3175">
        <v>1</v>
      </c>
      <c r="AE3175">
        <v>0</v>
      </c>
      <c r="AF3175">
        <v>0</v>
      </c>
      <c r="AG3175">
        <v>3</v>
      </c>
      <c r="AH3175" s="2">
        <v>4212458555045150</v>
      </c>
      <c r="AI3175">
        <v>0.31493290800757801</v>
      </c>
    </row>
    <row r="3176" spans="1:35" x14ac:dyDescent="0.2">
      <c r="A3176" t="s">
        <v>3251</v>
      </c>
      <c r="B3176" s="1">
        <v>40179</v>
      </c>
      <c r="C3176" t="s">
        <v>53</v>
      </c>
      <c r="D3176" t="s">
        <v>37</v>
      </c>
      <c r="E3176" t="s">
        <v>38</v>
      </c>
      <c r="F3176" t="s">
        <v>65</v>
      </c>
      <c r="G3176" t="s">
        <v>40</v>
      </c>
      <c r="H3176" t="s">
        <v>50</v>
      </c>
      <c r="I3176" t="s">
        <v>51</v>
      </c>
      <c r="J3176" t="s">
        <v>43</v>
      </c>
      <c r="K3176" t="s">
        <v>42</v>
      </c>
      <c r="L3176" t="s">
        <v>60</v>
      </c>
      <c r="M3176">
        <v>419</v>
      </c>
      <c r="N3176">
        <v>394</v>
      </c>
      <c r="O3176">
        <v>305</v>
      </c>
      <c r="P3176">
        <v>1.45</v>
      </c>
      <c r="Q3176">
        <v>78</v>
      </c>
      <c r="R3176">
        <v>4403387</v>
      </c>
      <c r="S3176" s="6">
        <f t="shared" si="490"/>
        <v>774111.67512690357</v>
      </c>
      <c r="T3176" s="6">
        <f t="shared" si="491"/>
        <v>1063451.7766497461</v>
      </c>
      <c r="U3176" s="2">
        <f t="shared" si="492"/>
        <v>3680203.0456852792</v>
      </c>
      <c r="V3176" s="3">
        <f t="shared" si="493"/>
        <v>3.9102564102564101</v>
      </c>
      <c r="W3176" s="3">
        <f t="shared" si="494"/>
        <v>5.3717948717948714</v>
      </c>
      <c r="X3176" s="2">
        <f t="shared" si="495"/>
        <v>18.589743589743591</v>
      </c>
      <c r="Y3176" s="3">
        <f t="shared" si="496"/>
        <v>5.3717948717948714</v>
      </c>
      <c r="Z3176" s="2">
        <f t="shared" si="497"/>
        <v>4.7540983606557381</v>
      </c>
      <c r="AA3176" s="5">
        <f t="shared" si="498"/>
        <v>0.72792362768496421</v>
      </c>
      <c r="AB3176" s="4">
        <f t="shared" si="499"/>
        <v>5.6453679487179484E-2</v>
      </c>
      <c r="AC3176">
        <v>6</v>
      </c>
      <c r="AD3176">
        <v>1</v>
      </c>
      <c r="AE3176">
        <v>1</v>
      </c>
      <c r="AF3176">
        <v>1</v>
      </c>
      <c r="AG3176">
        <v>1</v>
      </c>
      <c r="AH3176">
        <v>-0.73047960338070295</v>
      </c>
      <c r="AI3176">
        <v>0.125222751623143</v>
      </c>
    </row>
    <row r="3177" spans="1:35" x14ac:dyDescent="0.2">
      <c r="A3177" t="s">
        <v>3252</v>
      </c>
      <c r="B3177" s="1">
        <v>44197</v>
      </c>
      <c r="C3177" t="s">
        <v>46</v>
      </c>
      <c r="D3177" t="s">
        <v>47</v>
      </c>
      <c r="E3177" t="s">
        <v>64</v>
      </c>
      <c r="F3177" t="s">
        <v>65</v>
      </c>
      <c r="G3177" t="s">
        <v>40</v>
      </c>
      <c r="H3177" t="s">
        <v>41</v>
      </c>
      <c r="I3177" t="s">
        <v>43</v>
      </c>
      <c r="J3177" t="s">
        <v>42</v>
      </c>
      <c r="K3177" t="s">
        <v>43</v>
      </c>
      <c r="L3177" t="s">
        <v>78</v>
      </c>
      <c r="M3177">
        <v>101</v>
      </c>
      <c r="N3177">
        <v>2720</v>
      </c>
      <c r="O3177">
        <v>596</v>
      </c>
      <c r="P3177">
        <v>46.01</v>
      </c>
      <c r="Q3177">
        <v>35</v>
      </c>
      <c r="R3177">
        <v>3588047</v>
      </c>
      <c r="S3177" s="6">
        <f t="shared" si="490"/>
        <v>219117.64705882352</v>
      </c>
      <c r="T3177" s="6">
        <f t="shared" si="491"/>
        <v>37132.352941176468</v>
      </c>
      <c r="U3177" s="2">
        <f t="shared" si="492"/>
        <v>16915441.176470589</v>
      </c>
      <c r="V3177" s="3">
        <f t="shared" si="493"/>
        <v>17.028571428571428</v>
      </c>
      <c r="W3177" s="3">
        <f t="shared" si="494"/>
        <v>2.8857142857142857</v>
      </c>
      <c r="X3177" s="2">
        <f t="shared" si="495"/>
        <v>1314.5714285714287</v>
      </c>
      <c r="Y3177" s="3">
        <f t="shared" si="496"/>
        <v>2.8857142857142857</v>
      </c>
      <c r="Z3177" s="2">
        <f t="shared" si="497"/>
        <v>77.197986577181211</v>
      </c>
      <c r="AA3177" s="5">
        <f t="shared" si="498"/>
        <v>5.9009900990099009</v>
      </c>
      <c r="AB3177" s="4">
        <f t="shared" si="499"/>
        <v>0.10251562857142857</v>
      </c>
      <c r="AC3177">
        <v>8</v>
      </c>
      <c r="AD3177">
        <v>1</v>
      </c>
      <c r="AE3177">
        <v>0</v>
      </c>
      <c r="AF3177">
        <v>4</v>
      </c>
      <c r="AG3177">
        <v>1</v>
      </c>
      <c r="AH3177">
        <v>-0.21513614269739201</v>
      </c>
      <c r="AI3177">
        <v>-0.23219261316523401</v>
      </c>
    </row>
    <row r="3178" spans="1:35" x14ac:dyDescent="0.2">
      <c r="A3178" t="s">
        <v>3253</v>
      </c>
      <c r="B3178" s="1">
        <v>44562</v>
      </c>
      <c r="C3178" t="s">
        <v>46</v>
      </c>
      <c r="D3178" t="s">
        <v>47</v>
      </c>
      <c r="E3178" t="s">
        <v>71</v>
      </c>
      <c r="F3178" t="s">
        <v>65</v>
      </c>
      <c r="G3178" t="s">
        <v>40</v>
      </c>
      <c r="H3178" t="s">
        <v>50</v>
      </c>
      <c r="I3178" t="s">
        <v>43</v>
      </c>
      <c r="J3178" t="s">
        <v>43</v>
      </c>
      <c r="K3178" t="s">
        <v>42</v>
      </c>
      <c r="L3178" t="s">
        <v>44</v>
      </c>
      <c r="M3178">
        <v>384</v>
      </c>
      <c r="N3178">
        <v>414</v>
      </c>
      <c r="O3178">
        <v>985</v>
      </c>
      <c r="P3178">
        <v>11.37</v>
      </c>
      <c r="Q3178">
        <v>72</v>
      </c>
      <c r="R3178">
        <v>1384367</v>
      </c>
      <c r="S3178" s="6">
        <f t="shared" si="490"/>
        <v>2379227.0531400968</v>
      </c>
      <c r="T3178" s="6">
        <f t="shared" si="491"/>
        <v>927536.23188405798</v>
      </c>
      <c r="U3178" s="2">
        <f t="shared" si="492"/>
        <v>27463768.115942027</v>
      </c>
      <c r="V3178" s="3">
        <f t="shared" si="493"/>
        <v>13.680555555555555</v>
      </c>
      <c r="W3178" s="3">
        <f t="shared" si="494"/>
        <v>5.333333333333333</v>
      </c>
      <c r="X3178" s="2">
        <f t="shared" si="495"/>
        <v>157.91666666666666</v>
      </c>
      <c r="Y3178" s="3">
        <f t="shared" si="496"/>
        <v>5.333333333333333</v>
      </c>
      <c r="Z3178" s="2">
        <f t="shared" si="497"/>
        <v>11.543147208121827</v>
      </c>
      <c r="AA3178" s="5">
        <f t="shared" si="498"/>
        <v>2.5651041666666665</v>
      </c>
      <c r="AB3178" s="4">
        <f t="shared" si="499"/>
        <v>1.9227319444444443E-2</v>
      </c>
      <c r="AC3178">
        <v>5</v>
      </c>
      <c r="AD3178">
        <v>1</v>
      </c>
      <c r="AE3178">
        <v>1</v>
      </c>
      <c r="AF3178">
        <v>1</v>
      </c>
      <c r="AG3178">
        <v>1</v>
      </c>
      <c r="AH3178">
        <v>-0.67710989710778002</v>
      </c>
      <c r="AI3178">
        <v>0.379954204330748</v>
      </c>
    </row>
    <row r="3179" spans="1:35" x14ac:dyDescent="0.2">
      <c r="A3179" t="s">
        <v>3254</v>
      </c>
      <c r="B3179" s="1">
        <v>37987</v>
      </c>
      <c r="C3179" t="s">
        <v>103</v>
      </c>
      <c r="D3179" t="s">
        <v>47</v>
      </c>
      <c r="E3179" t="s">
        <v>80</v>
      </c>
      <c r="F3179" t="s">
        <v>48</v>
      </c>
      <c r="G3179" t="s">
        <v>49</v>
      </c>
      <c r="H3179" t="s">
        <v>51</v>
      </c>
      <c r="I3179" t="s">
        <v>43</v>
      </c>
      <c r="J3179" t="s">
        <v>42</v>
      </c>
      <c r="K3179" t="s">
        <v>43</v>
      </c>
      <c r="L3179" t="s">
        <v>60</v>
      </c>
      <c r="M3179">
        <v>68</v>
      </c>
      <c r="N3179">
        <v>1450</v>
      </c>
      <c r="O3179">
        <v>610</v>
      </c>
      <c r="P3179">
        <v>26.27</v>
      </c>
      <c r="Q3179">
        <v>48</v>
      </c>
      <c r="R3179">
        <v>1945735</v>
      </c>
      <c r="S3179" s="6">
        <f t="shared" si="490"/>
        <v>420689.6551724138</v>
      </c>
      <c r="T3179" s="6">
        <f t="shared" si="491"/>
        <v>46896.551724137928</v>
      </c>
      <c r="U3179" s="2">
        <f t="shared" si="492"/>
        <v>18117241.379310343</v>
      </c>
      <c r="V3179" s="3">
        <f t="shared" si="493"/>
        <v>12.708333333333334</v>
      </c>
      <c r="W3179" s="3">
        <f t="shared" si="494"/>
        <v>1.4166666666666667</v>
      </c>
      <c r="X3179" s="2">
        <f t="shared" si="495"/>
        <v>547.29166666666663</v>
      </c>
      <c r="Y3179" s="3">
        <f t="shared" si="496"/>
        <v>1.4166666666666667</v>
      </c>
      <c r="Z3179" s="2">
        <f t="shared" si="497"/>
        <v>43.065573770491802</v>
      </c>
      <c r="AA3179" s="5">
        <f t="shared" si="498"/>
        <v>8.9705882352941178</v>
      </c>
      <c r="AB3179" s="4">
        <f t="shared" si="499"/>
        <v>4.0536145833333335E-2</v>
      </c>
      <c r="AC3179">
        <v>6</v>
      </c>
      <c r="AD3179">
        <v>1</v>
      </c>
      <c r="AE3179">
        <v>1</v>
      </c>
      <c r="AF3179">
        <v>1</v>
      </c>
      <c r="AG3179">
        <v>1</v>
      </c>
      <c r="AH3179">
        <v>-0.64508843754996104</v>
      </c>
      <c r="AI3179">
        <v>-0.192821444671192</v>
      </c>
    </row>
    <row r="3180" spans="1:35" x14ac:dyDescent="0.2">
      <c r="A3180" t="s">
        <v>3255</v>
      </c>
      <c r="B3180" s="1">
        <v>41640</v>
      </c>
      <c r="C3180" t="s">
        <v>53</v>
      </c>
      <c r="D3180" t="s">
        <v>37</v>
      </c>
      <c r="E3180" t="s">
        <v>38</v>
      </c>
      <c r="F3180" t="s">
        <v>54</v>
      </c>
      <c r="G3180" t="s">
        <v>55</v>
      </c>
      <c r="H3180" t="s">
        <v>50</v>
      </c>
      <c r="I3180" t="s">
        <v>42</v>
      </c>
      <c r="J3180" t="s">
        <v>43</v>
      </c>
      <c r="K3180" t="s">
        <v>43</v>
      </c>
      <c r="L3180" t="s">
        <v>78</v>
      </c>
      <c r="M3180">
        <v>340</v>
      </c>
      <c r="N3180">
        <v>997</v>
      </c>
      <c r="O3180">
        <v>93</v>
      </c>
      <c r="P3180">
        <v>33.5</v>
      </c>
      <c r="Q3180">
        <v>34</v>
      </c>
      <c r="R3180">
        <v>638989</v>
      </c>
      <c r="S3180" s="6">
        <f t="shared" si="490"/>
        <v>93279.839518555673</v>
      </c>
      <c r="T3180" s="6">
        <f t="shared" si="491"/>
        <v>341023.06920762284</v>
      </c>
      <c r="U3180" s="2">
        <f t="shared" si="492"/>
        <v>33600802.407221667</v>
      </c>
      <c r="V3180" s="3">
        <f t="shared" si="493"/>
        <v>2.7352941176470589</v>
      </c>
      <c r="W3180" s="3">
        <f t="shared" si="494"/>
        <v>10</v>
      </c>
      <c r="X3180" s="2">
        <f t="shared" si="495"/>
        <v>985.29411764705878</v>
      </c>
      <c r="Y3180" s="3">
        <f t="shared" si="496"/>
        <v>10</v>
      </c>
      <c r="Z3180" s="2">
        <f t="shared" si="497"/>
        <v>360.21505376344084</v>
      </c>
      <c r="AA3180" s="5">
        <f t="shared" si="498"/>
        <v>0.27352941176470591</v>
      </c>
      <c r="AB3180" s="4">
        <f t="shared" si="499"/>
        <v>1.8793794117647058E-2</v>
      </c>
      <c r="AC3180">
        <v>2</v>
      </c>
      <c r="AD3180">
        <v>1</v>
      </c>
      <c r="AE3180">
        <v>1</v>
      </c>
      <c r="AF3180">
        <v>4</v>
      </c>
      <c r="AG3180">
        <v>1</v>
      </c>
      <c r="AH3180">
        <v>-0.49269436345505102</v>
      </c>
      <c r="AI3180">
        <v>-0.11971761486751099</v>
      </c>
    </row>
    <row r="3181" spans="1:35" x14ac:dyDescent="0.2">
      <c r="A3181" t="s">
        <v>3256</v>
      </c>
      <c r="B3181" s="1">
        <v>43466</v>
      </c>
      <c r="C3181" t="s">
        <v>36</v>
      </c>
      <c r="D3181" t="s">
        <v>37</v>
      </c>
      <c r="E3181" t="s">
        <v>125</v>
      </c>
      <c r="F3181" t="s">
        <v>39</v>
      </c>
      <c r="G3181" t="s">
        <v>40</v>
      </c>
      <c r="H3181" t="s">
        <v>41</v>
      </c>
      <c r="I3181" t="s">
        <v>51</v>
      </c>
      <c r="J3181" t="s">
        <v>42</v>
      </c>
      <c r="K3181" t="s">
        <v>43</v>
      </c>
      <c r="L3181" t="s">
        <v>60</v>
      </c>
      <c r="M3181">
        <v>74</v>
      </c>
      <c r="N3181">
        <v>2817</v>
      </c>
      <c r="O3181">
        <v>459</v>
      </c>
      <c r="P3181">
        <v>43.28</v>
      </c>
      <c r="Q3181">
        <v>54</v>
      </c>
      <c r="R3181">
        <v>1765591</v>
      </c>
      <c r="S3181" s="6">
        <f t="shared" si="490"/>
        <v>162939.29712460065</v>
      </c>
      <c r="T3181" s="6">
        <f t="shared" si="491"/>
        <v>26269.080582179624</v>
      </c>
      <c r="U3181" s="2">
        <f t="shared" si="492"/>
        <v>15363862.264820732</v>
      </c>
      <c r="V3181" s="3">
        <f t="shared" si="493"/>
        <v>8.5</v>
      </c>
      <c r="W3181" s="3">
        <f t="shared" si="494"/>
        <v>1.3703703703703705</v>
      </c>
      <c r="X3181" s="2">
        <f t="shared" si="495"/>
        <v>801.48148148148152</v>
      </c>
      <c r="Y3181" s="3">
        <f t="shared" si="496"/>
        <v>1.3703703703703705</v>
      </c>
      <c r="Z3181" s="2">
        <f t="shared" si="497"/>
        <v>94.291938997821347</v>
      </c>
      <c r="AA3181" s="5">
        <f t="shared" si="498"/>
        <v>6.2027027027027026</v>
      </c>
      <c r="AB3181" s="4">
        <f t="shared" si="499"/>
        <v>3.2696129629629631E-2</v>
      </c>
      <c r="AC3181">
        <v>1</v>
      </c>
      <c r="AD3181">
        <v>0</v>
      </c>
      <c r="AE3181">
        <v>1</v>
      </c>
      <c r="AF3181">
        <v>1</v>
      </c>
      <c r="AG3181">
        <v>1</v>
      </c>
      <c r="AH3181">
        <v>-0.65122019822261001</v>
      </c>
      <c r="AI3181">
        <v>-0.243873026687038</v>
      </c>
    </row>
    <row r="3182" spans="1:35" x14ac:dyDescent="0.2">
      <c r="A3182" t="s">
        <v>3257</v>
      </c>
      <c r="B3182" s="1">
        <v>40179</v>
      </c>
      <c r="C3182" t="s">
        <v>58</v>
      </c>
      <c r="D3182" t="s">
        <v>47</v>
      </c>
      <c r="E3182" t="s">
        <v>64</v>
      </c>
      <c r="F3182" t="s">
        <v>48</v>
      </c>
      <c r="G3182" t="s">
        <v>49</v>
      </c>
      <c r="H3182" t="s">
        <v>41</v>
      </c>
      <c r="I3182" t="s">
        <v>51</v>
      </c>
      <c r="J3182" t="s">
        <v>42</v>
      </c>
      <c r="K3182" t="s">
        <v>42</v>
      </c>
      <c r="L3182" t="s">
        <v>5077</v>
      </c>
      <c r="M3182">
        <v>113</v>
      </c>
      <c r="N3182">
        <v>3957</v>
      </c>
      <c r="O3182">
        <v>406</v>
      </c>
      <c r="P3182">
        <v>3.54</v>
      </c>
      <c r="Q3182">
        <v>46</v>
      </c>
      <c r="R3182">
        <v>1262745</v>
      </c>
      <c r="S3182" s="6">
        <f t="shared" si="490"/>
        <v>102602.98205711397</v>
      </c>
      <c r="T3182" s="6">
        <f t="shared" si="491"/>
        <v>28556.987616881477</v>
      </c>
      <c r="U3182" s="2">
        <f t="shared" si="492"/>
        <v>894617.13419257011</v>
      </c>
      <c r="V3182" s="3">
        <f t="shared" si="493"/>
        <v>8.8260869565217384</v>
      </c>
      <c r="W3182" s="3">
        <f t="shared" si="494"/>
        <v>2.4565217391304346</v>
      </c>
      <c r="X3182" s="2">
        <f t="shared" si="495"/>
        <v>76.956521739130437</v>
      </c>
      <c r="Y3182" s="3">
        <f t="shared" si="496"/>
        <v>2.4565217391304346</v>
      </c>
      <c r="Z3182" s="2">
        <f t="shared" si="497"/>
        <v>8.7192118226600979</v>
      </c>
      <c r="AA3182" s="5">
        <f t="shared" si="498"/>
        <v>3.5929203539823007</v>
      </c>
      <c r="AB3182" s="4">
        <f t="shared" si="499"/>
        <v>2.7450978260869566E-2</v>
      </c>
      <c r="AC3182">
        <v>5</v>
      </c>
      <c r="AD3182">
        <v>0</v>
      </c>
      <c r="AE3182">
        <v>1</v>
      </c>
      <c r="AF3182">
        <v>1</v>
      </c>
      <c r="AG3182">
        <v>1</v>
      </c>
      <c r="AH3182">
        <v>-0.81199473327671901</v>
      </c>
      <c r="AI3182">
        <v>-0.28774081049332401</v>
      </c>
    </row>
    <row r="3183" spans="1:35" x14ac:dyDescent="0.2">
      <c r="A3183" t="s">
        <v>3258</v>
      </c>
      <c r="B3183" s="1">
        <v>36526</v>
      </c>
      <c r="C3183" t="s">
        <v>53</v>
      </c>
      <c r="D3183" t="s">
        <v>37</v>
      </c>
      <c r="E3183" t="s">
        <v>71</v>
      </c>
      <c r="F3183" t="s">
        <v>68</v>
      </c>
      <c r="G3183" t="s">
        <v>40</v>
      </c>
      <c r="H3183" t="s">
        <v>41</v>
      </c>
      <c r="I3183" t="s">
        <v>51</v>
      </c>
      <c r="J3183" t="s">
        <v>51</v>
      </c>
      <c r="K3183" t="s">
        <v>42</v>
      </c>
      <c r="L3183" t="s">
        <v>60</v>
      </c>
      <c r="M3183">
        <v>249</v>
      </c>
      <c r="N3183">
        <v>4451</v>
      </c>
      <c r="O3183">
        <v>251</v>
      </c>
      <c r="P3183">
        <v>7.62</v>
      </c>
      <c r="Q3183">
        <v>95</v>
      </c>
      <c r="R3183">
        <v>375496</v>
      </c>
      <c r="S3183" s="6">
        <f t="shared" si="490"/>
        <v>56391.822062457875</v>
      </c>
      <c r="T3183" s="6">
        <f t="shared" si="491"/>
        <v>55942.48483486857</v>
      </c>
      <c r="U3183" s="2">
        <f t="shared" si="492"/>
        <v>1711974.837115255</v>
      </c>
      <c r="V3183" s="3">
        <f t="shared" si="493"/>
        <v>2.642105263157895</v>
      </c>
      <c r="W3183" s="3">
        <f t="shared" si="494"/>
        <v>2.6210526315789475</v>
      </c>
      <c r="X3183" s="2">
        <f t="shared" si="495"/>
        <v>80.21052631578948</v>
      </c>
      <c r="Y3183" s="3">
        <f t="shared" si="496"/>
        <v>2.6210526315789475</v>
      </c>
      <c r="Z3183" s="2">
        <f t="shared" si="497"/>
        <v>30.358565737051794</v>
      </c>
      <c r="AA3183" s="5">
        <f t="shared" si="498"/>
        <v>1.0080321285140563</v>
      </c>
      <c r="AB3183" s="4">
        <f t="shared" si="499"/>
        <v>3.9525894736842102E-3</v>
      </c>
      <c r="AC3183">
        <v>2</v>
      </c>
      <c r="AD3183">
        <v>0</v>
      </c>
      <c r="AE3183">
        <v>0</v>
      </c>
      <c r="AF3183">
        <v>1</v>
      </c>
      <c r="AG3183">
        <v>1</v>
      </c>
      <c r="AH3183">
        <v>-0.93669247018092106</v>
      </c>
      <c r="AI3183">
        <v>-0.284626302675623</v>
      </c>
    </row>
    <row r="3184" spans="1:35" x14ac:dyDescent="0.2">
      <c r="A3184" t="s">
        <v>3259</v>
      </c>
      <c r="B3184" s="1">
        <v>37257</v>
      </c>
      <c r="C3184" t="s">
        <v>73</v>
      </c>
      <c r="D3184" t="s">
        <v>74</v>
      </c>
      <c r="E3184" t="s">
        <v>132</v>
      </c>
      <c r="F3184" t="s">
        <v>54</v>
      </c>
      <c r="G3184" t="s">
        <v>55</v>
      </c>
      <c r="H3184" t="s">
        <v>50</v>
      </c>
      <c r="I3184" t="s">
        <v>42</v>
      </c>
      <c r="J3184" t="s">
        <v>42</v>
      </c>
      <c r="K3184" t="s">
        <v>51</v>
      </c>
      <c r="L3184" t="s">
        <v>56</v>
      </c>
      <c r="M3184">
        <v>6</v>
      </c>
      <c r="N3184">
        <v>271</v>
      </c>
      <c r="O3184">
        <v>74</v>
      </c>
      <c r="P3184">
        <v>24.89</v>
      </c>
      <c r="Q3184">
        <v>13</v>
      </c>
      <c r="R3184">
        <v>1115936</v>
      </c>
      <c r="S3184" s="6">
        <f t="shared" si="490"/>
        <v>273062.73062730627</v>
      </c>
      <c r="T3184" s="6">
        <f t="shared" si="491"/>
        <v>22140.221402214022</v>
      </c>
      <c r="U3184" s="2">
        <f t="shared" si="492"/>
        <v>91845018.450184509</v>
      </c>
      <c r="V3184" s="3">
        <f t="shared" si="493"/>
        <v>5.6923076923076925</v>
      </c>
      <c r="W3184" s="3">
        <f t="shared" si="494"/>
        <v>0.46153846153846156</v>
      </c>
      <c r="X3184" s="2">
        <f t="shared" si="495"/>
        <v>1914.6153846153845</v>
      </c>
      <c r="Y3184" s="3">
        <f t="shared" si="496"/>
        <v>0.46153846153846156</v>
      </c>
      <c r="Z3184" s="2">
        <f t="shared" si="497"/>
        <v>336.35135135135135</v>
      </c>
      <c r="AA3184" s="5">
        <f t="shared" si="498"/>
        <v>12.333333333333334</v>
      </c>
      <c r="AB3184" s="4">
        <f t="shared" si="499"/>
        <v>8.5841230769230767E-2</v>
      </c>
      <c r="AC3184">
        <v>4</v>
      </c>
      <c r="AD3184">
        <v>1</v>
      </c>
      <c r="AE3184">
        <v>0</v>
      </c>
      <c r="AF3184">
        <v>4</v>
      </c>
      <c r="AG3184">
        <v>1</v>
      </c>
      <c r="AH3184">
        <v>-0.340514787232086</v>
      </c>
      <c r="AI3184">
        <v>-5.0610698236272997E-2</v>
      </c>
    </row>
    <row r="3185" spans="1:35" x14ac:dyDescent="0.2">
      <c r="A3185" t="s">
        <v>3260</v>
      </c>
      <c r="B3185" s="1">
        <v>37987</v>
      </c>
      <c r="C3185" t="s">
        <v>36</v>
      </c>
      <c r="D3185" t="s">
        <v>37</v>
      </c>
      <c r="E3185" t="s">
        <v>71</v>
      </c>
      <c r="F3185" t="s">
        <v>68</v>
      </c>
      <c r="G3185" t="s">
        <v>40</v>
      </c>
      <c r="H3185" t="s">
        <v>51</v>
      </c>
      <c r="I3185" t="s">
        <v>51</v>
      </c>
      <c r="J3185" t="s">
        <v>43</v>
      </c>
      <c r="K3185" t="s">
        <v>43</v>
      </c>
      <c r="L3185" t="s">
        <v>44</v>
      </c>
      <c r="M3185">
        <v>309</v>
      </c>
      <c r="N3185">
        <v>1572</v>
      </c>
      <c r="O3185">
        <v>494</v>
      </c>
      <c r="P3185">
        <v>46.81</v>
      </c>
      <c r="Q3185">
        <v>77</v>
      </c>
      <c r="R3185">
        <v>3224402</v>
      </c>
      <c r="S3185" s="6">
        <f t="shared" si="490"/>
        <v>314249.3638676845</v>
      </c>
      <c r="T3185" s="6">
        <f t="shared" si="491"/>
        <v>196564.88549618321</v>
      </c>
      <c r="U3185" s="2">
        <f t="shared" si="492"/>
        <v>29777353.689567432</v>
      </c>
      <c r="V3185" s="3">
        <f t="shared" si="493"/>
        <v>6.4155844155844157</v>
      </c>
      <c r="W3185" s="3">
        <f t="shared" si="494"/>
        <v>4.0129870129870131</v>
      </c>
      <c r="X3185" s="2">
        <f t="shared" si="495"/>
        <v>607.92207792207796</v>
      </c>
      <c r="Y3185" s="3">
        <f t="shared" si="496"/>
        <v>4.0129870129870131</v>
      </c>
      <c r="Z3185" s="2">
        <f t="shared" si="497"/>
        <v>94.757085020242911</v>
      </c>
      <c r="AA3185" s="5">
        <f t="shared" si="498"/>
        <v>1.5987055016181231</v>
      </c>
      <c r="AB3185" s="4">
        <f t="shared" si="499"/>
        <v>4.1875350649350648E-2</v>
      </c>
      <c r="AC3185">
        <v>7</v>
      </c>
      <c r="AD3185">
        <v>0</v>
      </c>
      <c r="AE3185">
        <v>1</v>
      </c>
      <c r="AF3185">
        <v>1</v>
      </c>
      <c r="AG3185">
        <v>1</v>
      </c>
      <c r="AH3185">
        <v>-0.62898796479017405</v>
      </c>
      <c r="AI3185">
        <v>-0.14005936926774201</v>
      </c>
    </row>
    <row r="3186" spans="1:35" x14ac:dyDescent="0.2">
      <c r="A3186" t="s">
        <v>3261</v>
      </c>
      <c r="B3186" s="1">
        <v>40909</v>
      </c>
      <c r="C3186" t="s">
        <v>82</v>
      </c>
      <c r="D3186" t="s">
        <v>83</v>
      </c>
      <c r="E3186" t="s">
        <v>71</v>
      </c>
      <c r="F3186" t="s">
        <v>54</v>
      </c>
      <c r="G3186" t="s">
        <v>55</v>
      </c>
      <c r="H3186" t="s">
        <v>41</v>
      </c>
      <c r="I3186" t="s">
        <v>43</v>
      </c>
      <c r="J3186" t="s">
        <v>51</v>
      </c>
      <c r="K3186" t="s">
        <v>43</v>
      </c>
      <c r="L3186" t="s">
        <v>78</v>
      </c>
      <c r="M3186">
        <v>186</v>
      </c>
      <c r="N3186">
        <v>4562</v>
      </c>
      <c r="O3186">
        <v>637</v>
      </c>
      <c r="P3186">
        <v>47.13</v>
      </c>
      <c r="Q3186">
        <v>8</v>
      </c>
      <c r="R3186">
        <v>3797283</v>
      </c>
      <c r="S3186" s="6">
        <f t="shared" si="490"/>
        <v>139631.74046470845</v>
      </c>
      <c r="T3186" s="6">
        <f t="shared" si="491"/>
        <v>40771.591407277512</v>
      </c>
      <c r="U3186" s="2">
        <f t="shared" si="492"/>
        <v>10330995.177553704</v>
      </c>
      <c r="V3186" s="3">
        <f t="shared" si="493"/>
        <v>79.625</v>
      </c>
      <c r="W3186" s="3">
        <f t="shared" si="494"/>
        <v>23.25</v>
      </c>
      <c r="X3186" s="2">
        <f t="shared" si="495"/>
        <v>5891.25</v>
      </c>
      <c r="Y3186" s="3">
        <f t="shared" si="496"/>
        <v>23.25</v>
      </c>
      <c r="Z3186" s="2">
        <f t="shared" si="497"/>
        <v>73.987441130298279</v>
      </c>
      <c r="AA3186" s="5">
        <f t="shared" si="498"/>
        <v>3.424731182795699</v>
      </c>
      <c r="AB3186" s="4">
        <f t="shared" si="499"/>
        <v>0.47466037500000002</v>
      </c>
      <c r="AC3186">
        <v>2</v>
      </c>
      <c r="AD3186">
        <v>0</v>
      </c>
      <c r="AE3186">
        <v>1</v>
      </c>
      <c r="AF3186">
        <v>4</v>
      </c>
      <c r="AG3186">
        <v>1</v>
      </c>
      <c r="AH3186" s="2">
        <v>2727672424627730</v>
      </c>
      <c r="AI3186">
        <v>-0.27457757242064801</v>
      </c>
    </row>
    <row r="3187" spans="1:35" x14ac:dyDescent="0.2">
      <c r="A3187" t="s">
        <v>3262</v>
      </c>
      <c r="B3187" s="1">
        <v>39083</v>
      </c>
      <c r="C3187" t="s">
        <v>89</v>
      </c>
      <c r="D3187" t="s">
        <v>63</v>
      </c>
      <c r="E3187" t="s">
        <v>132</v>
      </c>
      <c r="F3187" t="s">
        <v>68</v>
      </c>
      <c r="G3187" t="s">
        <v>40</v>
      </c>
      <c r="H3187" t="s">
        <v>41</v>
      </c>
      <c r="I3187" t="s">
        <v>42</v>
      </c>
      <c r="J3187" t="s">
        <v>43</v>
      </c>
      <c r="K3187" t="s">
        <v>43</v>
      </c>
      <c r="L3187" t="s">
        <v>44</v>
      </c>
      <c r="M3187">
        <v>391</v>
      </c>
      <c r="N3187">
        <v>3766</v>
      </c>
      <c r="O3187">
        <v>102</v>
      </c>
      <c r="P3187">
        <v>39.06</v>
      </c>
      <c r="Q3187">
        <v>38</v>
      </c>
      <c r="R3187">
        <v>4437258</v>
      </c>
      <c r="S3187" s="6">
        <f t="shared" si="490"/>
        <v>27084.439723844927</v>
      </c>
      <c r="T3187" s="6">
        <f t="shared" si="491"/>
        <v>103823.68560807222</v>
      </c>
      <c r="U3187" s="2">
        <f t="shared" si="492"/>
        <v>10371747.211895911</v>
      </c>
      <c r="V3187" s="3">
        <f t="shared" si="493"/>
        <v>2.6842105263157894</v>
      </c>
      <c r="W3187" s="3">
        <f t="shared" si="494"/>
        <v>10.289473684210526</v>
      </c>
      <c r="X3187" s="2">
        <f t="shared" si="495"/>
        <v>1027.8947368421052</v>
      </c>
      <c r="Y3187" s="3">
        <f t="shared" si="496"/>
        <v>10.289473684210526</v>
      </c>
      <c r="Z3187" s="2">
        <f t="shared" si="497"/>
        <v>382.94117647058823</v>
      </c>
      <c r="AA3187" s="5">
        <f t="shared" si="498"/>
        <v>0.2608695652173913</v>
      </c>
      <c r="AB3187" s="4">
        <f t="shared" si="499"/>
        <v>0.11676994736842106</v>
      </c>
      <c r="AC3187">
        <v>7</v>
      </c>
      <c r="AD3187">
        <v>1</v>
      </c>
      <c r="AE3187">
        <v>0</v>
      </c>
      <c r="AF3187">
        <v>4</v>
      </c>
      <c r="AG3187">
        <v>1</v>
      </c>
      <c r="AH3187">
        <v>-0.22679323231293</v>
      </c>
      <c r="AI3187">
        <v>-0.25773686185510503</v>
      </c>
    </row>
    <row r="3188" spans="1:35" x14ac:dyDescent="0.2">
      <c r="A3188" t="s">
        <v>3263</v>
      </c>
      <c r="B3188" s="1">
        <v>40179</v>
      </c>
      <c r="C3188" t="s">
        <v>103</v>
      </c>
      <c r="D3188" t="s">
        <v>47</v>
      </c>
      <c r="E3188" t="s">
        <v>77</v>
      </c>
      <c r="F3188" t="s">
        <v>39</v>
      </c>
      <c r="G3188" t="s">
        <v>40</v>
      </c>
      <c r="H3188" t="s">
        <v>41</v>
      </c>
      <c r="I3188" t="s">
        <v>43</v>
      </c>
      <c r="J3188" t="s">
        <v>43</v>
      </c>
      <c r="K3188" t="s">
        <v>42</v>
      </c>
      <c r="L3188" t="s">
        <v>56</v>
      </c>
      <c r="M3188">
        <v>284</v>
      </c>
      <c r="N3188">
        <v>4397</v>
      </c>
      <c r="O3188">
        <v>539</v>
      </c>
      <c r="P3188">
        <v>7.21</v>
      </c>
      <c r="Q3188">
        <v>53</v>
      </c>
      <c r="R3188">
        <v>2471665</v>
      </c>
      <c r="S3188" s="6">
        <f t="shared" si="490"/>
        <v>122583.57971344098</v>
      </c>
      <c r="T3188" s="6">
        <f t="shared" si="491"/>
        <v>64589.492836024561</v>
      </c>
      <c r="U3188" s="2">
        <f t="shared" si="492"/>
        <v>1639754.3779849897</v>
      </c>
      <c r="V3188" s="3">
        <f t="shared" si="493"/>
        <v>10.169811320754716</v>
      </c>
      <c r="W3188" s="3">
        <f t="shared" si="494"/>
        <v>5.3584905660377355</v>
      </c>
      <c r="X3188" s="2">
        <f t="shared" si="495"/>
        <v>136.03773584905662</v>
      </c>
      <c r="Y3188" s="3">
        <f t="shared" si="496"/>
        <v>5.3584905660377355</v>
      </c>
      <c r="Z3188" s="2">
        <f t="shared" si="497"/>
        <v>13.376623376623376</v>
      </c>
      <c r="AA3188" s="5">
        <f t="shared" si="498"/>
        <v>1.897887323943662</v>
      </c>
      <c r="AB3188" s="4">
        <f t="shared" si="499"/>
        <v>4.6635188679245286E-2</v>
      </c>
      <c r="AC3188">
        <v>3</v>
      </c>
      <c r="AD3188">
        <v>1</v>
      </c>
      <c r="AE3188">
        <v>1</v>
      </c>
      <c r="AF3188">
        <v>1</v>
      </c>
      <c r="AG3188">
        <v>1</v>
      </c>
      <c r="AH3188">
        <v>-0.65896015766556004</v>
      </c>
      <c r="AI3188">
        <v>-0.27394677189310102</v>
      </c>
    </row>
    <row r="3189" spans="1:35" x14ac:dyDescent="0.2">
      <c r="A3189" t="s">
        <v>3264</v>
      </c>
      <c r="B3189" s="1">
        <v>37987</v>
      </c>
      <c r="C3189" t="s">
        <v>103</v>
      </c>
      <c r="D3189" t="s">
        <v>47</v>
      </c>
      <c r="E3189" t="s">
        <v>59</v>
      </c>
      <c r="F3189" t="s">
        <v>68</v>
      </c>
      <c r="G3189" t="s">
        <v>40</v>
      </c>
      <c r="H3189" t="s">
        <v>51</v>
      </c>
      <c r="I3189" t="s">
        <v>42</v>
      </c>
      <c r="J3189" t="s">
        <v>51</v>
      </c>
      <c r="K3189" t="s">
        <v>43</v>
      </c>
      <c r="L3189" t="s">
        <v>44</v>
      </c>
      <c r="M3189">
        <v>210</v>
      </c>
      <c r="N3189">
        <v>1722</v>
      </c>
      <c r="O3189">
        <v>36</v>
      </c>
      <c r="P3189">
        <v>25.72</v>
      </c>
      <c r="Q3189">
        <v>91</v>
      </c>
      <c r="R3189">
        <v>1199882</v>
      </c>
      <c r="S3189" s="6">
        <f t="shared" si="490"/>
        <v>20905.923344947736</v>
      </c>
      <c r="T3189" s="6">
        <f t="shared" si="491"/>
        <v>121951.21951219512</v>
      </c>
      <c r="U3189" s="2">
        <f t="shared" si="492"/>
        <v>14936120.789779326</v>
      </c>
      <c r="V3189" s="3">
        <f t="shared" si="493"/>
        <v>0.39560439560439559</v>
      </c>
      <c r="W3189" s="3">
        <f t="shared" si="494"/>
        <v>2.3076923076923075</v>
      </c>
      <c r="X3189" s="2">
        <f t="shared" si="495"/>
        <v>282.63736263736263</v>
      </c>
      <c r="Y3189" s="3">
        <f t="shared" si="496"/>
        <v>2.3076923076923075</v>
      </c>
      <c r="Z3189" s="2">
        <f t="shared" si="497"/>
        <v>714.44444444444446</v>
      </c>
      <c r="AA3189" s="5">
        <f t="shared" si="498"/>
        <v>0.17142857142857143</v>
      </c>
      <c r="AB3189" s="4">
        <f t="shared" si="499"/>
        <v>1.3185516483516483E-2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-0.883141627423353</v>
      </c>
      <c r="AI3189">
        <v>-0.238457010497411</v>
      </c>
    </row>
    <row r="3190" spans="1:35" x14ac:dyDescent="0.2">
      <c r="A3190" t="s">
        <v>3265</v>
      </c>
      <c r="B3190" s="1">
        <v>38718</v>
      </c>
      <c r="C3190" t="s">
        <v>89</v>
      </c>
      <c r="D3190" t="s">
        <v>63</v>
      </c>
      <c r="E3190" t="s">
        <v>59</v>
      </c>
      <c r="F3190" t="s">
        <v>48</v>
      </c>
      <c r="G3190" t="s">
        <v>49</v>
      </c>
      <c r="H3190" t="s">
        <v>41</v>
      </c>
      <c r="I3190" t="s">
        <v>43</v>
      </c>
      <c r="J3190" t="s">
        <v>51</v>
      </c>
      <c r="K3190" t="s">
        <v>51</v>
      </c>
      <c r="L3190" t="s">
        <v>56</v>
      </c>
      <c r="M3190">
        <v>244</v>
      </c>
      <c r="N3190">
        <v>3217</v>
      </c>
      <c r="O3190">
        <v>533</v>
      </c>
      <c r="P3190">
        <v>19.149999999999999</v>
      </c>
      <c r="Q3190">
        <v>91</v>
      </c>
      <c r="R3190">
        <v>2534967</v>
      </c>
      <c r="S3190" s="6">
        <f t="shared" si="490"/>
        <v>165682.31271370844</v>
      </c>
      <c r="T3190" s="6">
        <f t="shared" si="491"/>
        <v>75847.062480571956</v>
      </c>
      <c r="U3190" s="2">
        <f t="shared" si="492"/>
        <v>5952751.0102580041</v>
      </c>
      <c r="V3190" s="3">
        <f t="shared" si="493"/>
        <v>5.8571428571428568</v>
      </c>
      <c r="W3190" s="3">
        <f t="shared" si="494"/>
        <v>2.6813186813186811</v>
      </c>
      <c r="X3190" s="2">
        <f t="shared" si="495"/>
        <v>210.43956043956044</v>
      </c>
      <c r="Y3190" s="3">
        <f t="shared" si="496"/>
        <v>2.6813186813186811</v>
      </c>
      <c r="Z3190" s="2">
        <f t="shared" si="497"/>
        <v>35.928705440900565</v>
      </c>
      <c r="AA3190" s="5">
        <f t="shared" si="498"/>
        <v>2.1844262295081966</v>
      </c>
      <c r="AB3190" s="4">
        <f t="shared" si="499"/>
        <v>2.7856780219780219E-2</v>
      </c>
      <c r="AC3190">
        <v>9</v>
      </c>
      <c r="AD3190">
        <v>0</v>
      </c>
      <c r="AE3190">
        <v>1</v>
      </c>
      <c r="AF3190">
        <v>1</v>
      </c>
      <c r="AG3190">
        <v>1</v>
      </c>
      <c r="AH3190">
        <v>-0.804044814825431</v>
      </c>
      <c r="AI3190">
        <v>-0.25282054984543401</v>
      </c>
    </row>
    <row r="3191" spans="1:35" x14ac:dyDescent="0.2">
      <c r="A3191" t="s">
        <v>3266</v>
      </c>
      <c r="B3191" s="1">
        <v>37987</v>
      </c>
      <c r="C3191" t="s">
        <v>103</v>
      </c>
      <c r="D3191" t="s">
        <v>47</v>
      </c>
      <c r="E3191" t="s">
        <v>64</v>
      </c>
      <c r="F3191" t="s">
        <v>65</v>
      </c>
      <c r="G3191" t="s">
        <v>40</v>
      </c>
      <c r="H3191" t="s">
        <v>41</v>
      </c>
      <c r="I3191" t="s">
        <v>43</v>
      </c>
      <c r="J3191" t="s">
        <v>43</v>
      </c>
      <c r="K3191" t="s">
        <v>43</v>
      </c>
      <c r="L3191" t="s">
        <v>44</v>
      </c>
      <c r="M3191">
        <v>268</v>
      </c>
      <c r="N3191">
        <v>2878</v>
      </c>
      <c r="O3191">
        <v>761</v>
      </c>
      <c r="P3191">
        <v>35.26</v>
      </c>
      <c r="Q3191">
        <v>40</v>
      </c>
      <c r="R3191">
        <v>1393596</v>
      </c>
      <c r="S3191" s="6">
        <f t="shared" si="490"/>
        <v>264419.7359277276</v>
      </c>
      <c r="T3191" s="6">
        <f t="shared" si="491"/>
        <v>93120.222376650447</v>
      </c>
      <c r="U3191" s="2">
        <f t="shared" si="492"/>
        <v>12251563.585823489</v>
      </c>
      <c r="V3191" s="3">
        <f t="shared" si="493"/>
        <v>19.024999999999999</v>
      </c>
      <c r="W3191" s="3">
        <f t="shared" si="494"/>
        <v>6.7</v>
      </c>
      <c r="X3191" s="2">
        <f t="shared" si="495"/>
        <v>881.5</v>
      </c>
      <c r="Y3191" s="3">
        <f t="shared" si="496"/>
        <v>6.7</v>
      </c>
      <c r="Z3191" s="2">
        <f t="shared" si="497"/>
        <v>46.333771353482263</v>
      </c>
      <c r="AA3191" s="5">
        <f t="shared" si="498"/>
        <v>2.83955223880597</v>
      </c>
      <c r="AB3191" s="4">
        <f t="shared" si="499"/>
        <v>3.48399E-2</v>
      </c>
      <c r="AC3191">
        <v>4</v>
      </c>
      <c r="AD3191">
        <v>1</v>
      </c>
      <c r="AE3191">
        <v>0</v>
      </c>
      <c r="AF3191">
        <v>4</v>
      </c>
      <c r="AG3191">
        <v>1</v>
      </c>
      <c r="AH3191">
        <v>-0.370554130869367</v>
      </c>
      <c r="AI3191">
        <v>-0.218891211078071</v>
      </c>
    </row>
    <row r="3192" spans="1:35" x14ac:dyDescent="0.2">
      <c r="A3192" t="s">
        <v>3267</v>
      </c>
      <c r="B3192" s="1">
        <v>39083</v>
      </c>
      <c r="C3192" t="s">
        <v>53</v>
      </c>
      <c r="D3192" t="s">
        <v>37</v>
      </c>
      <c r="E3192" t="s">
        <v>38</v>
      </c>
      <c r="F3192" t="s">
        <v>68</v>
      </c>
      <c r="G3192" t="s">
        <v>40</v>
      </c>
      <c r="H3192" t="s">
        <v>51</v>
      </c>
      <c r="I3192" t="s">
        <v>43</v>
      </c>
      <c r="J3192" t="s">
        <v>43</v>
      </c>
      <c r="K3192" t="s">
        <v>43</v>
      </c>
      <c r="L3192" t="s">
        <v>56</v>
      </c>
      <c r="M3192">
        <v>337</v>
      </c>
      <c r="N3192">
        <v>1522</v>
      </c>
      <c r="O3192">
        <v>823</v>
      </c>
      <c r="P3192">
        <v>33.450000000000003</v>
      </c>
      <c r="Q3192">
        <v>45</v>
      </c>
      <c r="R3192">
        <v>3257382</v>
      </c>
      <c r="S3192" s="6">
        <f t="shared" si="490"/>
        <v>540735.87385019707</v>
      </c>
      <c r="T3192" s="6">
        <f t="shared" si="491"/>
        <v>221419.18528252299</v>
      </c>
      <c r="U3192" s="2">
        <f t="shared" si="492"/>
        <v>21977660.972404733</v>
      </c>
      <c r="V3192" s="3">
        <f t="shared" si="493"/>
        <v>18.288888888888888</v>
      </c>
      <c r="W3192" s="3">
        <f t="shared" si="494"/>
        <v>7.4888888888888889</v>
      </c>
      <c r="X3192" s="2">
        <f t="shared" si="495"/>
        <v>743.33333333333337</v>
      </c>
      <c r="Y3192" s="3">
        <f t="shared" si="496"/>
        <v>7.4888888888888889</v>
      </c>
      <c r="Z3192" s="2">
        <f t="shared" si="497"/>
        <v>40.64398541919806</v>
      </c>
      <c r="AA3192" s="5">
        <f t="shared" si="498"/>
        <v>2.4421364985163203</v>
      </c>
      <c r="AB3192" s="4">
        <f t="shared" si="499"/>
        <v>7.2386266666666671E-2</v>
      </c>
      <c r="AC3192">
        <v>1</v>
      </c>
      <c r="AD3192">
        <v>0</v>
      </c>
      <c r="AE3192">
        <v>1</v>
      </c>
      <c r="AF3192">
        <v>1</v>
      </c>
      <c r="AG3192">
        <v>1</v>
      </c>
      <c r="AH3192">
        <v>-0.29597298164237501</v>
      </c>
      <c r="AI3192">
        <v>-0.118739760877124</v>
      </c>
    </row>
    <row r="3193" spans="1:35" x14ac:dyDescent="0.2">
      <c r="A3193" t="s">
        <v>3268</v>
      </c>
      <c r="B3193" s="1">
        <v>38718</v>
      </c>
      <c r="C3193" t="s">
        <v>70</v>
      </c>
      <c r="D3193" t="s">
        <v>63</v>
      </c>
      <c r="E3193" t="s">
        <v>132</v>
      </c>
      <c r="F3193" t="s">
        <v>68</v>
      </c>
      <c r="G3193" t="s">
        <v>40</v>
      </c>
      <c r="H3193" t="s">
        <v>41</v>
      </c>
      <c r="I3193" t="s">
        <v>43</v>
      </c>
      <c r="J3193" t="s">
        <v>43</v>
      </c>
      <c r="K3193" t="s">
        <v>43</v>
      </c>
      <c r="L3193" t="s">
        <v>60</v>
      </c>
      <c r="M3193">
        <v>482</v>
      </c>
      <c r="N3193">
        <v>3827</v>
      </c>
      <c r="O3193">
        <v>729</v>
      </c>
      <c r="P3193">
        <v>33.64</v>
      </c>
      <c r="Q3193">
        <v>74</v>
      </c>
      <c r="R3193">
        <v>2171581</v>
      </c>
      <c r="S3193" s="6">
        <f t="shared" si="490"/>
        <v>190488.63339430364</v>
      </c>
      <c r="T3193" s="6">
        <f t="shared" si="491"/>
        <v>125947.21714136399</v>
      </c>
      <c r="U3193" s="2">
        <f t="shared" si="492"/>
        <v>8790175.0718578529</v>
      </c>
      <c r="V3193" s="3">
        <f t="shared" si="493"/>
        <v>9.8513513513513509</v>
      </c>
      <c r="W3193" s="3">
        <f t="shared" si="494"/>
        <v>6.5135135135135132</v>
      </c>
      <c r="X3193" s="2">
        <f t="shared" si="495"/>
        <v>454.59459459459458</v>
      </c>
      <c r="Y3193" s="3">
        <f t="shared" si="496"/>
        <v>6.5135135135135132</v>
      </c>
      <c r="Z3193" s="2">
        <f t="shared" si="497"/>
        <v>46.145404663923181</v>
      </c>
      <c r="AA3193" s="5">
        <f t="shared" si="498"/>
        <v>1.5124481327800829</v>
      </c>
      <c r="AB3193" s="4">
        <f t="shared" si="499"/>
        <v>2.934568918918919E-2</v>
      </c>
      <c r="AC3193">
        <v>7</v>
      </c>
      <c r="AD3193">
        <v>1</v>
      </c>
      <c r="AE3193">
        <v>1</v>
      </c>
      <c r="AF3193">
        <v>1</v>
      </c>
      <c r="AG3193">
        <v>1</v>
      </c>
      <c r="AH3193">
        <v>-0.59680207712290601</v>
      </c>
      <c r="AI3193">
        <v>-0.22803774924553699</v>
      </c>
    </row>
    <row r="3194" spans="1:35" x14ac:dyDescent="0.2">
      <c r="A3194" t="s">
        <v>3269</v>
      </c>
      <c r="B3194" s="1">
        <v>42005</v>
      </c>
      <c r="C3194" t="s">
        <v>36</v>
      </c>
      <c r="D3194" t="s">
        <v>37</v>
      </c>
      <c r="E3194" t="s">
        <v>125</v>
      </c>
      <c r="F3194" t="s">
        <v>68</v>
      </c>
      <c r="G3194" t="s">
        <v>40</v>
      </c>
      <c r="H3194" t="s">
        <v>41</v>
      </c>
      <c r="I3194" t="s">
        <v>43</v>
      </c>
      <c r="J3194" t="s">
        <v>42</v>
      </c>
      <c r="K3194" t="s">
        <v>51</v>
      </c>
      <c r="L3194" t="s">
        <v>56</v>
      </c>
      <c r="M3194">
        <v>113</v>
      </c>
      <c r="N3194">
        <v>3177</v>
      </c>
      <c r="O3194">
        <v>651</v>
      </c>
      <c r="P3194">
        <v>18.89</v>
      </c>
      <c r="Q3194">
        <v>42</v>
      </c>
      <c r="R3194">
        <v>1828987</v>
      </c>
      <c r="S3194" s="6">
        <f t="shared" si="490"/>
        <v>204910.29272898962</v>
      </c>
      <c r="T3194" s="6">
        <f t="shared" si="491"/>
        <v>35568.146049732452</v>
      </c>
      <c r="U3194" s="2">
        <f t="shared" si="492"/>
        <v>5945860.8750393456</v>
      </c>
      <c r="V3194" s="3">
        <f t="shared" si="493"/>
        <v>15.5</v>
      </c>
      <c r="W3194" s="3">
        <f t="shared" si="494"/>
        <v>2.6904761904761907</v>
      </c>
      <c r="X3194" s="2">
        <f t="shared" si="495"/>
        <v>449.76190476190476</v>
      </c>
      <c r="Y3194" s="3">
        <f t="shared" si="496"/>
        <v>2.6904761904761907</v>
      </c>
      <c r="Z3194" s="2">
        <f t="shared" si="497"/>
        <v>29.016897081413209</v>
      </c>
      <c r="AA3194" s="5">
        <f t="shared" si="498"/>
        <v>5.7610619469026547</v>
      </c>
      <c r="AB3194" s="4">
        <f t="shared" si="499"/>
        <v>4.3547309523809523E-2</v>
      </c>
      <c r="AC3194">
        <v>6</v>
      </c>
      <c r="AD3194">
        <v>0</v>
      </c>
      <c r="AE3194">
        <v>0</v>
      </c>
      <c r="AF3194">
        <v>1</v>
      </c>
      <c r="AG3194">
        <v>1</v>
      </c>
      <c r="AH3194">
        <v>-0.59594362460052197</v>
      </c>
      <c r="AI3194">
        <v>-0.25850277943900102</v>
      </c>
    </row>
    <row r="3195" spans="1:35" x14ac:dyDescent="0.2">
      <c r="A3195" t="s">
        <v>3270</v>
      </c>
      <c r="B3195" s="1">
        <v>40544</v>
      </c>
      <c r="C3195" t="s">
        <v>73</v>
      </c>
      <c r="D3195" t="s">
        <v>74</v>
      </c>
      <c r="E3195" t="s">
        <v>64</v>
      </c>
      <c r="F3195" t="s">
        <v>48</v>
      </c>
      <c r="G3195" t="s">
        <v>49</v>
      </c>
      <c r="H3195" t="s">
        <v>51</v>
      </c>
      <c r="I3195" t="s">
        <v>42</v>
      </c>
      <c r="J3195" t="s">
        <v>43</v>
      </c>
      <c r="K3195" t="s">
        <v>43</v>
      </c>
      <c r="L3195" t="s">
        <v>60</v>
      </c>
      <c r="M3195">
        <v>465</v>
      </c>
      <c r="N3195">
        <v>1617</v>
      </c>
      <c r="O3195">
        <v>8</v>
      </c>
      <c r="P3195">
        <v>49.87</v>
      </c>
      <c r="Q3195">
        <v>69</v>
      </c>
      <c r="R3195">
        <v>3917330</v>
      </c>
      <c r="S3195" s="6">
        <f t="shared" si="490"/>
        <v>4947.4335188620898</v>
      </c>
      <c r="T3195" s="6">
        <f t="shared" si="491"/>
        <v>287569.573283859</v>
      </c>
      <c r="U3195" s="2">
        <f t="shared" si="492"/>
        <v>30841063.698206555</v>
      </c>
      <c r="V3195" s="3">
        <f t="shared" si="493"/>
        <v>0.11594202898550725</v>
      </c>
      <c r="W3195" s="3">
        <f t="shared" si="494"/>
        <v>6.7391304347826084</v>
      </c>
      <c r="X3195" s="2">
        <f t="shared" si="495"/>
        <v>722.75362318840575</v>
      </c>
      <c r="Y3195" s="3">
        <f t="shared" si="496"/>
        <v>6.7391304347826084</v>
      </c>
      <c r="Z3195" s="2">
        <f t="shared" si="497"/>
        <v>6233.75</v>
      </c>
      <c r="AA3195" s="5">
        <f t="shared" si="498"/>
        <v>1.7204301075268817E-2</v>
      </c>
      <c r="AB3195" s="4">
        <f t="shared" si="499"/>
        <v>5.6772898550724635E-2</v>
      </c>
      <c r="AC3195">
        <v>6</v>
      </c>
      <c r="AD3195">
        <v>0</v>
      </c>
      <c r="AE3195">
        <v>0</v>
      </c>
      <c r="AF3195">
        <v>1</v>
      </c>
      <c r="AG3195">
        <v>1</v>
      </c>
      <c r="AH3195">
        <v>-0.435450824013565</v>
      </c>
      <c r="AI3195">
        <v>-0.15111487118821301</v>
      </c>
    </row>
    <row r="3196" spans="1:35" x14ac:dyDescent="0.2">
      <c r="A3196" t="s">
        <v>3271</v>
      </c>
      <c r="B3196" s="1">
        <v>44197</v>
      </c>
      <c r="C3196" t="s">
        <v>70</v>
      </c>
      <c r="D3196" t="s">
        <v>63</v>
      </c>
      <c r="E3196" t="s">
        <v>125</v>
      </c>
      <c r="F3196" t="s">
        <v>65</v>
      </c>
      <c r="G3196" t="s">
        <v>40</v>
      </c>
      <c r="H3196" t="s">
        <v>41</v>
      </c>
      <c r="I3196" t="s">
        <v>51</v>
      </c>
      <c r="J3196" t="s">
        <v>42</v>
      </c>
      <c r="K3196" t="s">
        <v>42</v>
      </c>
      <c r="L3196" t="s">
        <v>56</v>
      </c>
      <c r="M3196">
        <v>1</v>
      </c>
      <c r="N3196">
        <v>4283</v>
      </c>
      <c r="O3196">
        <v>335</v>
      </c>
      <c r="P3196">
        <v>4.8099999999999996</v>
      </c>
      <c r="Q3196">
        <v>77</v>
      </c>
      <c r="R3196">
        <v>3725726</v>
      </c>
      <c r="S3196" s="6">
        <f t="shared" si="490"/>
        <v>78216.203595610554</v>
      </c>
      <c r="T3196" s="6">
        <f t="shared" si="491"/>
        <v>233.48120476301656</v>
      </c>
      <c r="U3196" s="2">
        <f t="shared" si="492"/>
        <v>1123044.5949101096</v>
      </c>
      <c r="V3196" s="3">
        <f t="shared" si="493"/>
        <v>4.3506493506493502</v>
      </c>
      <c r="W3196" s="3">
        <f t="shared" si="494"/>
        <v>1.2987012987012988E-2</v>
      </c>
      <c r="X3196" s="2">
        <f t="shared" si="495"/>
        <v>62.467532467532465</v>
      </c>
      <c r="Y3196" s="3">
        <f t="shared" si="496"/>
        <v>1.2987012987012988E-2</v>
      </c>
      <c r="Z3196" s="2">
        <f t="shared" si="497"/>
        <v>14.35820895522388</v>
      </c>
      <c r="AA3196" s="5">
        <f t="shared" si="498"/>
        <v>335</v>
      </c>
      <c r="AB3196" s="4">
        <f t="shared" si="499"/>
        <v>4.8386051948051949E-2</v>
      </c>
      <c r="AC3196">
        <v>4</v>
      </c>
      <c r="AD3196">
        <v>0</v>
      </c>
      <c r="AE3196">
        <v>0</v>
      </c>
      <c r="AF3196">
        <v>1</v>
      </c>
      <c r="AG3196">
        <v>0</v>
      </c>
      <c r="AH3196">
        <v>-0.99230567250422097</v>
      </c>
      <c r="AI3196">
        <v>-0.210810102181962</v>
      </c>
    </row>
    <row r="3197" spans="1:35" x14ac:dyDescent="0.2">
      <c r="A3197" t="s">
        <v>3272</v>
      </c>
      <c r="B3197" s="1">
        <v>38353</v>
      </c>
      <c r="C3197" t="s">
        <v>58</v>
      </c>
      <c r="D3197" t="s">
        <v>47</v>
      </c>
      <c r="E3197" t="s">
        <v>77</v>
      </c>
      <c r="F3197" t="s">
        <v>65</v>
      </c>
      <c r="G3197" t="s">
        <v>40</v>
      </c>
      <c r="H3197" t="s">
        <v>41</v>
      </c>
      <c r="I3197" t="s">
        <v>43</v>
      </c>
      <c r="J3197" t="s">
        <v>43</v>
      </c>
      <c r="K3197" t="s">
        <v>43</v>
      </c>
      <c r="L3197" t="s">
        <v>5077</v>
      </c>
      <c r="M3197">
        <v>438</v>
      </c>
      <c r="N3197">
        <v>3420</v>
      </c>
      <c r="O3197">
        <v>509</v>
      </c>
      <c r="P3197">
        <v>25.71</v>
      </c>
      <c r="Q3197">
        <v>67</v>
      </c>
      <c r="R3197">
        <v>2604603</v>
      </c>
      <c r="S3197" s="6">
        <f t="shared" si="490"/>
        <v>148830.40935672514</v>
      </c>
      <c r="T3197" s="6">
        <f t="shared" si="491"/>
        <v>128070.17543859649</v>
      </c>
      <c r="U3197" s="2">
        <f t="shared" si="492"/>
        <v>7517543.8596491227</v>
      </c>
      <c r="V3197" s="3">
        <f t="shared" si="493"/>
        <v>7.5970149253731343</v>
      </c>
      <c r="W3197" s="3">
        <f t="shared" si="494"/>
        <v>6.5373134328358207</v>
      </c>
      <c r="X3197" s="2">
        <f t="shared" si="495"/>
        <v>383.73134328358208</v>
      </c>
      <c r="Y3197" s="3">
        <f t="shared" si="496"/>
        <v>6.5373134328358207</v>
      </c>
      <c r="Z3197" s="2">
        <f t="shared" si="497"/>
        <v>50.510805500982322</v>
      </c>
      <c r="AA3197" s="5">
        <f t="shared" si="498"/>
        <v>1.1621004566210045</v>
      </c>
      <c r="AB3197" s="4">
        <f t="shared" si="499"/>
        <v>3.8874671641791043E-2</v>
      </c>
      <c r="AC3197">
        <v>9</v>
      </c>
      <c r="AD3197">
        <v>0</v>
      </c>
      <c r="AE3197">
        <v>1</v>
      </c>
      <c r="AF3197">
        <v>1</v>
      </c>
      <c r="AG3197">
        <v>1</v>
      </c>
      <c r="AH3197">
        <v>-0.61671393788680795</v>
      </c>
      <c r="AI3197">
        <v>-0.23700843155451801</v>
      </c>
    </row>
    <row r="3198" spans="1:35" x14ac:dyDescent="0.2">
      <c r="A3198" t="s">
        <v>3273</v>
      </c>
      <c r="B3198" s="1">
        <v>39814</v>
      </c>
      <c r="C3198" t="s">
        <v>82</v>
      </c>
      <c r="D3198" t="s">
        <v>83</v>
      </c>
      <c r="E3198" t="s">
        <v>77</v>
      </c>
      <c r="F3198" t="s">
        <v>54</v>
      </c>
      <c r="G3198" t="s">
        <v>55</v>
      </c>
      <c r="H3198" t="s">
        <v>41</v>
      </c>
      <c r="I3198" t="s">
        <v>43</v>
      </c>
      <c r="J3198" t="s">
        <v>51</v>
      </c>
      <c r="K3198" t="s">
        <v>42</v>
      </c>
      <c r="L3198" t="s">
        <v>44</v>
      </c>
      <c r="M3198">
        <v>189</v>
      </c>
      <c r="N3198">
        <v>3747</v>
      </c>
      <c r="O3198">
        <v>564</v>
      </c>
      <c r="P3198">
        <v>0.11</v>
      </c>
      <c r="Q3198">
        <v>53</v>
      </c>
      <c r="R3198">
        <v>1120340</v>
      </c>
      <c r="S3198" s="6">
        <f t="shared" si="490"/>
        <v>150520.41633306645</v>
      </c>
      <c r="T3198" s="6">
        <f t="shared" si="491"/>
        <v>50440.352281825457</v>
      </c>
      <c r="U3198" s="2">
        <f t="shared" si="492"/>
        <v>29356.818788364024</v>
      </c>
      <c r="V3198" s="3">
        <f t="shared" si="493"/>
        <v>10.641509433962264</v>
      </c>
      <c r="W3198" s="3">
        <f t="shared" si="494"/>
        <v>3.5660377358490565</v>
      </c>
      <c r="X3198" s="2">
        <f t="shared" si="495"/>
        <v>2.0754716981132075</v>
      </c>
      <c r="Y3198" s="3">
        <f t="shared" si="496"/>
        <v>3.5660377358490565</v>
      </c>
      <c r="Z3198" s="2">
        <f t="shared" si="497"/>
        <v>0.19503546099290781</v>
      </c>
      <c r="AA3198" s="5">
        <f t="shared" si="498"/>
        <v>2.9841269841269842</v>
      </c>
      <c r="AB3198" s="4">
        <f t="shared" si="499"/>
        <v>2.1138490566037737E-2</v>
      </c>
      <c r="AC3198">
        <v>5</v>
      </c>
      <c r="AD3198">
        <v>0</v>
      </c>
      <c r="AE3198">
        <v>1</v>
      </c>
      <c r="AF3198">
        <v>1</v>
      </c>
      <c r="AG3198">
        <v>1</v>
      </c>
      <c r="AH3198">
        <v>-0.796224992102047</v>
      </c>
      <c r="AI3198">
        <v>-0.27636811524201499</v>
      </c>
    </row>
    <row r="3199" spans="1:35" x14ac:dyDescent="0.2">
      <c r="A3199" t="s">
        <v>3274</v>
      </c>
      <c r="B3199" s="1">
        <v>40179</v>
      </c>
      <c r="C3199" t="s">
        <v>46</v>
      </c>
      <c r="D3199" t="s">
        <v>47</v>
      </c>
      <c r="E3199" t="s">
        <v>80</v>
      </c>
      <c r="F3199" t="s">
        <v>65</v>
      </c>
      <c r="G3199" t="s">
        <v>40</v>
      </c>
      <c r="H3199" t="s">
        <v>51</v>
      </c>
      <c r="I3199" t="s">
        <v>42</v>
      </c>
      <c r="J3199" t="s">
        <v>42</v>
      </c>
      <c r="K3199" t="s">
        <v>43</v>
      </c>
      <c r="L3199" t="s">
        <v>56</v>
      </c>
      <c r="M3199">
        <v>112</v>
      </c>
      <c r="N3199">
        <v>2081</v>
      </c>
      <c r="O3199">
        <v>85</v>
      </c>
      <c r="P3199">
        <v>44.84</v>
      </c>
      <c r="Q3199">
        <v>16</v>
      </c>
      <c r="R3199">
        <v>2341483</v>
      </c>
      <c r="S3199" s="6">
        <f t="shared" si="490"/>
        <v>40845.747236905336</v>
      </c>
      <c r="T3199" s="6">
        <f t="shared" si="491"/>
        <v>53820.278712157618</v>
      </c>
      <c r="U3199" s="2">
        <f t="shared" si="492"/>
        <v>21547333.01297453</v>
      </c>
      <c r="V3199" s="3">
        <f t="shared" si="493"/>
        <v>5.3125</v>
      </c>
      <c r="W3199" s="3">
        <f t="shared" si="494"/>
        <v>7</v>
      </c>
      <c r="X3199" s="2">
        <f t="shared" si="495"/>
        <v>2802.5</v>
      </c>
      <c r="Y3199" s="3">
        <f t="shared" si="496"/>
        <v>7</v>
      </c>
      <c r="Z3199" s="2">
        <f t="shared" si="497"/>
        <v>527.52941176470586</v>
      </c>
      <c r="AA3199" s="5">
        <f t="shared" si="498"/>
        <v>0.7589285714285714</v>
      </c>
      <c r="AB3199" s="4">
        <f t="shared" si="499"/>
        <v>0.14634268750000001</v>
      </c>
      <c r="AC3199">
        <v>1</v>
      </c>
      <c r="AD3199">
        <v>0</v>
      </c>
      <c r="AE3199">
        <v>0</v>
      </c>
      <c r="AF3199">
        <v>4</v>
      </c>
      <c r="AG3199">
        <v>1</v>
      </c>
      <c r="AH3199">
        <v>0.18570294921734701</v>
      </c>
      <c r="AI3199">
        <v>-0.24235959624312101</v>
      </c>
    </row>
    <row r="3200" spans="1:35" x14ac:dyDescent="0.2">
      <c r="A3200" t="s">
        <v>3275</v>
      </c>
      <c r="B3200" s="1">
        <v>39083</v>
      </c>
      <c r="C3200" t="s">
        <v>103</v>
      </c>
      <c r="D3200" t="s">
        <v>47</v>
      </c>
      <c r="E3200" t="s">
        <v>67</v>
      </c>
      <c r="F3200" t="s">
        <v>65</v>
      </c>
      <c r="G3200" t="s">
        <v>40</v>
      </c>
      <c r="H3200" t="s">
        <v>41</v>
      </c>
      <c r="I3200" t="s">
        <v>43</v>
      </c>
      <c r="J3200" t="s">
        <v>42</v>
      </c>
      <c r="K3200" t="s">
        <v>51</v>
      </c>
      <c r="L3200" t="s">
        <v>56</v>
      </c>
      <c r="M3200">
        <v>43</v>
      </c>
      <c r="N3200">
        <v>2975</v>
      </c>
      <c r="O3200">
        <v>552</v>
      </c>
      <c r="P3200">
        <v>24.98</v>
      </c>
      <c r="Q3200">
        <v>39</v>
      </c>
      <c r="R3200">
        <v>2582365</v>
      </c>
      <c r="S3200" s="6">
        <f t="shared" si="490"/>
        <v>185546.21848739494</v>
      </c>
      <c r="T3200" s="6">
        <f t="shared" si="491"/>
        <v>14453.781512605043</v>
      </c>
      <c r="U3200" s="2">
        <f t="shared" si="492"/>
        <v>8396638.6554621849</v>
      </c>
      <c r="V3200" s="3">
        <f t="shared" si="493"/>
        <v>14.153846153846153</v>
      </c>
      <c r="W3200" s="3">
        <f t="shared" si="494"/>
        <v>1.1025641025641026</v>
      </c>
      <c r="X3200" s="2">
        <f t="shared" si="495"/>
        <v>640.51282051282055</v>
      </c>
      <c r="Y3200" s="3">
        <f t="shared" si="496"/>
        <v>1.1025641025641026</v>
      </c>
      <c r="Z3200" s="2">
        <f t="shared" si="497"/>
        <v>45.253623188405797</v>
      </c>
      <c r="AA3200" s="5">
        <f t="shared" si="498"/>
        <v>12.837209302325581</v>
      </c>
      <c r="AB3200" s="4">
        <f t="shared" si="499"/>
        <v>6.6214487179487178E-2</v>
      </c>
      <c r="AC3200">
        <v>1</v>
      </c>
      <c r="AD3200">
        <v>0</v>
      </c>
      <c r="AE3200">
        <v>0</v>
      </c>
      <c r="AF3200">
        <v>1</v>
      </c>
      <c r="AG3200">
        <v>1</v>
      </c>
      <c r="AH3200">
        <v>-0.55245831334282702</v>
      </c>
      <c r="AI3200">
        <v>-0.258943612681447</v>
      </c>
    </row>
    <row r="3201" spans="1:35" x14ac:dyDescent="0.2">
      <c r="A3201" t="s">
        <v>3276</v>
      </c>
      <c r="B3201" s="1">
        <v>36892</v>
      </c>
      <c r="C3201" t="s">
        <v>82</v>
      </c>
      <c r="D3201" t="s">
        <v>83</v>
      </c>
      <c r="E3201" t="s">
        <v>75</v>
      </c>
      <c r="F3201" t="s">
        <v>54</v>
      </c>
      <c r="G3201" t="s">
        <v>55</v>
      </c>
      <c r="H3201" t="s">
        <v>51</v>
      </c>
      <c r="I3201" t="s">
        <v>43</v>
      </c>
      <c r="J3201" t="s">
        <v>42</v>
      </c>
      <c r="K3201" t="s">
        <v>43</v>
      </c>
      <c r="L3201" t="s">
        <v>78</v>
      </c>
      <c r="M3201">
        <v>74</v>
      </c>
      <c r="N3201">
        <v>2375</v>
      </c>
      <c r="O3201">
        <v>907</v>
      </c>
      <c r="P3201">
        <v>31.12</v>
      </c>
      <c r="Q3201">
        <v>38</v>
      </c>
      <c r="R3201">
        <v>2753977</v>
      </c>
      <c r="S3201" s="6">
        <f t="shared" si="490"/>
        <v>381894.73684210528</v>
      </c>
      <c r="T3201" s="6">
        <f t="shared" si="491"/>
        <v>31157.894736842107</v>
      </c>
      <c r="U3201" s="2">
        <f t="shared" si="492"/>
        <v>13103157.894736841</v>
      </c>
      <c r="V3201" s="3">
        <f t="shared" si="493"/>
        <v>23.868421052631579</v>
      </c>
      <c r="W3201" s="3">
        <f t="shared" si="494"/>
        <v>1.9473684210526316</v>
      </c>
      <c r="X3201" s="2">
        <f t="shared" si="495"/>
        <v>818.9473684210526</v>
      </c>
      <c r="Y3201" s="3">
        <f t="shared" si="496"/>
        <v>1.9473684210526316</v>
      </c>
      <c r="Z3201" s="2">
        <f t="shared" si="497"/>
        <v>34.310915104740907</v>
      </c>
      <c r="AA3201" s="5">
        <f t="shared" si="498"/>
        <v>12.256756756756756</v>
      </c>
      <c r="AB3201" s="4">
        <f t="shared" si="499"/>
        <v>7.2473078947368416E-2</v>
      </c>
      <c r="AC3201">
        <v>2</v>
      </c>
      <c r="AD3201">
        <v>1</v>
      </c>
      <c r="AE3201">
        <v>0</v>
      </c>
      <c r="AF3201">
        <v>1</v>
      </c>
      <c r="AG3201">
        <v>1</v>
      </c>
      <c r="AH3201">
        <v>-0.35599539520545798</v>
      </c>
      <c r="AI3201">
        <v>-0.215328091667668</v>
      </c>
    </row>
    <row r="3202" spans="1:35" x14ac:dyDescent="0.2">
      <c r="A3202" t="s">
        <v>3277</v>
      </c>
      <c r="B3202" s="1">
        <v>37987</v>
      </c>
      <c r="C3202" t="s">
        <v>73</v>
      </c>
      <c r="D3202" t="s">
        <v>74</v>
      </c>
      <c r="E3202" t="s">
        <v>59</v>
      </c>
      <c r="F3202" t="s">
        <v>48</v>
      </c>
      <c r="G3202" t="s">
        <v>49</v>
      </c>
      <c r="H3202" t="s">
        <v>51</v>
      </c>
      <c r="I3202" t="s">
        <v>51</v>
      </c>
      <c r="J3202" t="s">
        <v>43</v>
      </c>
      <c r="K3202" t="s">
        <v>42</v>
      </c>
      <c r="L3202" t="s">
        <v>44</v>
      </c>
      <c r="M3202">
        <v>302</v>
      </c>
      <c r="N3202">
        <v>2464</v>
      </c>
      <c r="O3202">
        <v>489</v>
      </c>
      <c r="P3202">
        <v>11.43</v>
      </c>
      <c r="Q3202">
        <v>62</v>
      </c>
      <c r="R3202">
        <v>507467</v>
      </c>
      <c r="S3202" s="6">
        <f t="shared" si="490"/>
        <v>198457.7922077922</v>
      </c>
      <c r="T3202" s="6">
        <f t="shared" si="491"/>
        <v>122564.93506493507</v>
      </c>
      <c r="U3202" s="2">
        <f t="shared" si="492"/>
        <v>4638798.7012987016</v>
      </c>
      <c r="V3202" s="3">
        <f t="shared" si="493"/>
        <v>7.887096774193548</v>
      </c>
      <c r="W3202" s="3">
        <f t="shared" si="494"/>
        <v>4.870967741935484</v>
      </c>
      <c r="X3202" s="2">
        <f t="shared" si="495"/>
        <v>184.35483870967741</v>
      </c>
      <c r="Y3202" s="3">
        <f t="shared" si="496"/>
        <v>4.870967741935484</v>
      </c>
      <c r="Z3202" s="2">
        <f t="shared" si="497"/>
        <v>23.374233128834355</v>
      </c>
      <c r="AA3202" s="5">
        <f t="shared" si="498"/>
        <v>1.619205298013245</v>
      </c>
      <c r="AB3202" s="4">
        <f t="shared" si="499"/>
        <v>8.1849516129032258E-3</v>
      </c>
      <c r="AC3202">
        <v>5</v>
      </c>
      <c r="AD3202">
        <v>0</v>
      </c>
      <c r="AE3202">
        <v>0</v>
      </c>
      <c r="AF3202">
        <v>1</v>
      </c>
      <c r="AG3202">
        <v>1</v>
      </c>
      <c r="AH3202">
        <v>-0.78313091465529105</v>
      </c>
      <c r="AI3202">
        <v>-0.236736646434902</v>
      </c>
    </row>
    <row r="3203" spans="1:35" x14ac:dyDescent="0.2">
      <c r="A3203" t="s">
        <v>3278</v>
      </c>
      <c r="B3203" s="1">
        <v>36892</v>
      </c>
      <c r="C3203" t="s">
        <v>46</v>
      </c>
      <c r="D3203" t="s">
        <v>47</v>
      </c>
      <c r="E3203" t="s">
        <v>132</v>
      </c>
      <c r="F3203" t="s">
        <v>48</v>
      </c>
      <c r="G3203" t="s">
        <v>49</v>
      </c>
      <c r="H3203" t="s">
        <v>50</v>
      </c>
      <c r="I3203" t="s">
        <v>43</v>
      </c>
      <c r="J3203" t="s">
        <v>51</v>
      </c>
      <c r="K3203" t="s">
        <v>42</v>
      </c>
      <c r="L3203" t="s">
        <v>60</v>
      </c>
      <c r="M3203">
        <v>136</v>
      </c>
      <c r="N3203">
        <v>808</v>
      </c>
      <c r="O3203">
        <v>833</v>
      </c>
      <c r="P3203">
        <v>11.06</v>
      </c>
      <c r="Q3203">
        <v>6</v>
      </c>
      <c r="R3203">
        <v>2038856</v>
      </c>
      <c r="S3203" s="6">
        <f t="shared" ref="S3203:S3266" si="500">(O3203*1000000)/N3203</f>
        <v>1030940.594059406</v>
      </c>
      <c r="T3203" s="6">
        <f t="shared" ref="T3203:T3266" si="501">(M3203*1000000)/N3203</f>
        <v>168316.8316831683</v>
      </c>
      <c r="U3203" s="2">
        <f t="shared" ref="U3203:U3266" si="502">(P3203*1000000000)/N3203</f>
        <v>13688118.811881188</v>
      </c>
      <c r="V3203" s="3">
        <f t="shared" ref="V3203:V3266" si="503">(O3203*1000000)/(Q3203*1000000)</f>
        <v>138.83333333333334</v>
      </c>
      <c r="W3203" s="3">
        <f t="shared" ref="W3203:W3266" si="504">(M3203*1000000)/(Q3203*1000000)</f>
        <v>22.666666666666668</v>
      </c>
      <c r="X3203" s="2">
        <f t="shared" ref="X3203:X3266" si="505">(P3203*1000000000)/(Q3203*1000000)</f>
        <v>1843.3333333333333</v>
      </c>
      <c r="Y3203" s="3">
        <f t="shared" ref="Y3203:Y3266" si="506">(M3203*1000000)/(Q3203*1000000)</f>
        <v>22.666666666666668</v>
      </c>
      <c r="Z3203" s="2">
        <f t="shared" ref="Z3203:Z3266" si="507">(P3203*1000000000)/(O3203*1000000)</f>
        <v>13.277310924369749</v>
      </c>
      <c r="AA3203" s="5">
        <f t="shared" ref="AA3203:AA3266" si="508">(O3203*1000000)/(M3203*1000000)</f>
        <v>6.125</v>
      </c>
      <c r="AB3203" s="4">
        <f t="shared" ref="AB3203:AB3266" si="509">R3203/(Q3203*1000000)</f>
        <v>0.33980933333333335</v>
      </c>
      <c r="AC3203">
        <v>7</v>
      </c>
      <c r="AD3203">
        <v>0</v>
      </c>
      <c r="AE3203">
        <v>1</v>
      </c>
      <c r="AF3203">
        <v>4</v>
      </c>
      <c r="AG3203">
        <v>1</v>
      </c>
      <c r="AH3203" s="2">
        <v>2032964564453680</v>
      </c>
      <c r="AI3203">
        <v>-9.7576803304854506E-2</v>
      </c>
    </row>
    <row r="3204" spans="1:35" x14ac:dyDescent="0.2">
      <c r="A3204" t="s">
        <v>3279</v>
      </c>
      <c r="B3204" s="1">
        <v>40909</v>
      </c>
      <c r="C3204" t="s">
        <v>89</v>
      </c>
      <c r="D3204" t="s">
        <v>63</v>
      </c>
      <c r="E3204" t="s">
        <v>75</v>
      </c>
      <c r="F3204" t="s">
        <v>54</v>
      </c>
      <c r="G3204" t="s">
        <v>55</v>
      </c>
      <c r="H3204" t="s">
        <v>50</v>
      </c>
      <c r="I3204" t="s">
        <v>42</v>
      </c>
      <c r="J3204" t="s">
        <v>43</v>
      </c>
      <c r="K3204" t="s">
        <v>43</v>
      </c>
      <c r="L3204" t="s">
        <v>60</v>
      </c>
      <c r="M3204">
        <v>289</v>
      </c>
      <c r="N3204">
        <v>230</v>
      </c>
      <c r="O3204">
        <v>213</v>
      </c>
      <c r="P3204">
        <v>28.23</v>
      </c>
      <c r="Q3204">
        <v>7</v>
      </c>
      <c r="R3204">
        <v>81115</v>
      </c>
      <c r="S3204" s="6">
        <f t="shared" si="500"/>
        <v>926086.95652173914</v>
      </c>
      <c r="T3204" s="6">
        <f t="shared" si="501"/>
        <v>1256521.7391304348</v>
      </c>
      <c r="U3204" s="2">
        <f t="shared" si="502"/>
        <v>122739130.43478261</v>
      </c>
      <c r="V3204" s="3">
        <f t="shared" si="503"/>
        <v>30.428571428571427</v>
      </c>
      <c r="W3204" s="3">
        <f t="shared" si="504"/>
        <v>41.285714285714285</v>
      </c>
      <c r="X3204" s="2">
        <f t="shared" si="505"/>
        <v>4032.8571428571427</v>
      </c>
      <c r="Y3204" s="3">
        <f t="shared" si="506"/>
        <v>41.285714285714285</v>
      </c>
      <c r="Z3204" s="2">
        <f t="shared" si="507"/>
        <v>132.53521126760563</v>
      </c>
      <c r="AA3204" s="5">
        <f t="shared" si="508"/>
        <v>0.73702422145328716</v>
      </c>
      <c r="AB3204" s="4">
        <f t="shared" si="509"/>
        <v>1.1587857142857143E-2</v>
      </c>
      <c r="AC3204">
        <v>7</v>
      </c>
      <c r="AD3204">
        <v>0</v>
      </c>
      <c r="AE3204">
        <v>1</v>
      </c>
      <c r="AF3204">
        <v>4</v>
      </c>
      <c r="AG3204">
        <v>1</v>
      </c>
      <c r="AH3204" s="2">
        <v>1.08047747842707E+16</v>
      </c>
      <c r="AI3204">
        <v>0.48217906501087099</v>
      </c>
    </row>
    <row r="3205" spans="1:35" x14ac:dyDescent="0.2">
      <c r="A3205" t="s">
        <v>3280</v>
      </c>
      <c r="B3205" s="1">
        <v>42005</v>
      </c>
      <c r="C3205" t="s">
        <v>58</v>
      </c>
      <c r="D3205" t="s">
        <v>47</v>
      </c>
      <c r="E3205" t="s">
        <v>80</v>
      </c>
      <c r="F3205" t="s">
        <v>39</v>
      </c>
      <c r="G3205" t="s">
        <v>40</v>
      </c>
      <c r="H3205" t="s">
        <v>41</v>
      </c>
      <c r="I3205" t="s">
        <v>43</v>
      </c>
      <c r="J3205" t="s">
        <v>43</v>
      </c>
      <c r="K3205" t="s">
        <v>43</v>
      </c>
      <c r="L3205" t="s">
        <v>60</v>
      </c>
      <c r="M3205">
        <v>445</v>
      </c>
      <c r="N3205">
        <v>4822</v>
      </c>
      <c r="O3205">
        <v>805</v>
      </c>
      <c r="P3205">
        <v>34.450000000000003</v>
      </c>
      <c r="Q3205">
        <v>37</v>
      </c>
      <c r="R3205">
        <v>3728249</v>
      </c>
      <c r="S3205" s="6">
        <f t="shared" si="500"/>
        <v>166943.17710493572</v>
      </c>
      <c r="T3205" s="6">
        <f t="shared" si="501"/>
        <v>92285.35877229365</v>
      </c>
      <c r="U3205" s="2">
        <f t="shared" si="502"/>
        <v>7144338.4487764416</v>
      </c>
      <c r="V3205" s="3">
        <f t="shared" si="503"/>
        <v>21.756756756756758</v>
      </c>
      <c r="W3205" s="3">
        <f t="shared" si="504"/>
        <v>12.027027027027026</v>
      </c>
      <c r="X3205" s="2">
        <f t="shared" si="505"/>
        <v>931.08108108108104</v>
      </c>
      <c r="Y3205" s="3">
        <f t="shared" si="506"/>
        <v>12.027027027027026</v>
      </c>
      <c r="Z3205" s="2">
        <f t="shared" si="507"/>
        <v>42.795031055900623</v>
      </c>
      <c r="AA3205" s="5">
        <f t="shared" si="508"/>
        <v>1.8089887640449438</v>
      </c>
      <c r="AB3205" s="4">
        <f t="shared" si="509"/>
        <v>0.10076348648648649</v>
      </c>
      <c r="AC3205">
        <v>3</v>
      </c>
      <c r="AD3205">
        <v>1</v>
      </c>
      <c r="AE3205">
        <v>0</v>
      </c>
      <c r="AF3205">
        <v>4</v>
      </c>
      <c r="AG3205">
        <v>1</v>
      </c>
      <c r="AH3205">
        <v>-3.0377593959175501E-2</v>
      </c>
      <c r="AI3205">
        <v>-0.24857768197193</v>
      </c>
    </row>
    <row r="3206" spans="1:35" x14ac:dyDescent="0.2">
      <c r="A3206" t="s">
        <v>3281</v>
      </c>
      <c r="B3206" s="1">
        <v>39083</v>
      </c>
      <c r="C3206" t="s">
        <v>70</v>
      </c>
      <c r="D3206" t="s">
        <v>63</v>
      </c>
      <c r="E3206" t="s">
        <v>71</v>
      </c>
      <c r="F3206" t="s">
        <v>68</v>
      </c>
      <c r="G3206" t="s">
        <v>40</v>
      </c>
      <c r="H3206" t="s">
        <v>41</v>
      </c>
      <c r="I3206" t="s">
        <v>42</v>
      </c>
      <c r="J3206" t="s">
        <v>43</v>
      </c>
      <c r="K3206" t="s">
        <v>43</v>
      </c>
      <c r="L3206" t="s">
        <v>60</v>
      </c>
      <c r="M3206">
        <v>262</v>
      </c>
      <c r="N3206">
        <v>3558</v>
      </c>
      <c r="O3206">
        <v>42</v>
      </c>
      <c r="P3206">
        <v>39.200000000000003</v>
      </c>
      <c r="Q3206">
        <v>28</v>
      </c>
      <c r="R3206">
        <v>4785952</v>
      </c>
      <c r="S3206" s="6">
        <f t="shared" si="500"/>
        <v>11804.384485666105</v>
      </c>
      <c r="T3206" s="6">
        <f t="shared" si="501"/>
        <v>73636.874648679033</v>
      </c>
      <c r="U3206" s="2">
        <f t="shared" si="502"/>
        <v>11017425.519955032</v>
      </c>
      <c r="V3206" s="3">
        <f t="shared" si="503"/>
        <v>1.5</v>
      </c>
      <c r="W3206" s="3">
        <f t="shared" si="504"/>
        <v>9.3571428571428577</v>
      </c>
      <c r="X3206" s="2">
        <f t="shared" si="505"/>
        <v>1400</v>
      </c>
      <c r="Y3206" s="3">
        <f t="shared" si="506"/>
        <v>9.3571428571428577</v>
      </c>
      <c r="Z3206" s="2">
        <f t="shared" si="507"/>
        <v>933.33333333333337</v>
      </c>
      <c r="AA3206" s="5">
        <f t="shared" si="508"/>
        <v>0.16030534351145037</v>
      </c>
      <c r="AB3206" s="4">
        <f t="shared" si="509"/>
        <v>0.17092685714285713</v>
      </c>
      <c r="AC3206">
        <v>4</v>
      </c>
      <c r="AD3206">
        <v>1</v>
      </c>
      <c r="AE3206">
        <v>0</v>
      </c>
      <c r="AF3206">
        <v>4</v>
      </c>
      <c r="AG3206">
        <v>1</v>
      </c>
      <c r="AH3206">
        <v>-3.6449687943272399E-2</v>
      </c>
      <c r="AI3206">
        <v>-0.26701744227639301</v>
      </c>
    </row>
    <row r="3207" spans="1:35" x14ac:dyDescent="0.2">
      <c r="A3207" t="s">
        <v>3282</v>
      </c>
      <c r="B3207" s="1">
        <v>43831</v>
      </c>
      <c r="C3207" t="s">
        <v>58</v>
      </c>
      <c r="D3207" t="s">
        <v>47</v>
      </c>
      <c r="E3207" t="s">
        <v>125</v>
      </c>
      <c r="F3207" t="s">
        <v>65</v>
      </c>
      <c r="G3207" t="s">
        <v>40</v>
      </c>
      <c r="H3207" t="s">
        <v>41</v>
      </c>
      <c r="I3207" t="s">
        <v>51</v>
      </c>
      <c r="J3207" t="s">
        <v>43</v>
      </c>
      <c r="K3207" t="s">
        <v>43</v>
      </c>
      <c r="L3207" t="s">
        <v>5077</v>
      </c>
      <c r="M3207">
        <v>324</v>
      </c>
      <c r="N3207">
        <v>4984</v>
      </c>
      <c r="O3207">
        <v>252</v>
      </c>
      <c r="P3207">
        <v>44.89</v>
      </c>
      <c r="Q3207">
        <v>40</v>
      </c>
      <c r="R3207">
        <v>657980</v>
      </c>
      <c r="S3207" s="6">
        <f t="shared" si="500"/>
        <v>50561.79775280899</v>
      </c>
      <c r="T3207" s="6">
        <f t="shared" si="501"/>
        <v>65008.025682182983</v>
      </c>
      <c r="U3207" s="2">
        <f t="shared" si="502"/>
        <v>9006821.829855537</v>
      </c>
      <c r="V3207" s="3">
        <f t="shared" si="503"/>
        <v>6.3</v>
      </c>
      <c r="W3207" s="3">
        <f t="shared" si="504"/>
        <v>8.1</v>
      </c>
      <c r="X3207" s="2">
        <f t="shared" si="505"/>
        <v>1122.25</v>
      </c>
      <c r="Y3207" s="3">
        <f t="shared" si="506"/>
        <v>8.1</v>
      </c>
      <c r="Z3207" s="2">
        <f t="shared" si="507"/>
        <v>178.13492063492063</v>
      </c>
      <c r="AA3207" s="5">
        <f t="shared" si="508"/>
        <v>0.77777777777777779</v>
      </c>
      <c r="AB3207" s="4">
        <f t="shared" si="509"/>
        <v>1.6449499999999999E-2</v>
      </c>
      <c r="AC3207">
        <v>9</v>
      </c>
      <c r="AD3207">
        <v>1</v>
      </c>
      <c r="AE3207">
        <v>1</v>
      </c>
      <c r="AF3207">
        <v>4</v>
      </c>
      <c r="AG3207">
        <v>1</v>
      </c>
      <c r="AH3207">
        <v>-0.47311831843542301</v>
      </c>
      <c r="AI3207">
        <v>-0.26501300025999602</v>
      </c>
    </row>
    <row r="3208" spans="1:35" x14ac:dyDescent="0.2">
      <c r="A3208" t="s">
        <v>3283</v>
      </c>
      <c r="B3208" s="1">
        <v>38718</v>
      </c>
      <c r="C3208" t="s">
        <v>82</v>
      </c>
      <c r="D3208" t="s">
        <v>83</v>
      </c>
      <c r="E3208" t="s">
        <v>71</v>
      </c>
      <c r="F3208" t="s">
        <v>48</v>
      </c>
      <c r="G3208" t="s">
        <v>49</v>
      </c>
      <c r="H3208" t="s">
        <v>51</v>
      </c>
      <c r="I3208" t="s">
        <v>43</v>
      </c>
      <c r="J3208" t="s">
        <v>51</v>
      </c>
      <c r="K3208" t="s">
        <v>51</v>
      </c>
      <c r="L3208" t="s">
        <v>5077</v>
      </c>
      <c r="M3208">
        <v>242</v>
      </c>
      <c r="N3208">
        <v>2102</v>
      </c>
      <c r="O3208">
        <v>962</v>
      </c>
      <c r="P3208">
        <v>15.41</v>
      </c>
      <c r="Q3208">
        <v>72</v>
      </c>
      <c r="R3208">
        <v>4098902</v>
      </c>
      <c r="S3208" s="6">
        <f t="shared" si="500"/>
        <v>457659.37202664127</v>
      </c>
      <c r="T3208" s="6">
        <f t="shared" si="501"/>
        <v>115128.44909609895</v>
      </c>
      <c r="U3208" s="2">
        <f t="shared" si="502"/>
        <v>7331113.2254995238</v>
      </c>
      <c r="V3208" s="3">
        <f t="shared" si="503"/>
        <v>13.361111111111111</v>
      </c>
      <c r="W3208" s="3">
        <f t="shared" si="504"/>
        <v>3.3611111111111112</v>
      </c>
      <c r="X3208" s="2">
        <f t="shared" si="505"/>
        <v>214.02777777777777</v>
      </c>
      <c r="Y3208" s="3">
        <f t="shared" si="506"/>
        <v>3.3611111111111112</v>
      </c>
      <c r="Z3208" s="2">
        <f t="shared" si="507"/>
        <v>16.01871101871102</v>
      </c>
      <c r="AA3208" s="5">
        <f t="shared" si="508"/>
        <v>3.9752066115702478</v>
      </c>
      <c r="AB3208" s="4">
        <f t="shared" si="509"/>
        <v>5.6929194444444442E-2</v>
      </c>
      <c r="AC3208">
        <v>3</v>
      </c>
      <c r="AD3208">
        <v>1</v>
      </c>
      <c r="AE3208">
        <v>0</v>
      </c>
      <c r="AF3208">
        <v>1</v>
      </c>
      <c r="AG3208">
        <v>1</v>
      </c>
      <c r="AH3208">
        <v>-0.62326158413395705</v>
      </c>
      <c r="AI3208">
        <v>-0.195379475819078</v>
      </c>
    </row>
    <row r="3209" spans="1:35" x14ac:dyDescent="0.2">
      <c r="A3209" t="s">
        <v>3284</v>
      </c>
      <c r="B3209" s="1">
        <v>38718</v>
      </c>
      <c r="C3209" t="s">
        <v>89</v>
      </c>
      <c r="D3209" t="s">
        <v>63</v>
      </c>
      <c r="E3209" t="s">
        <v>80</v>
      </c>
      <c r="F3209" t="s">
        <v>39</v>
      </c>
      <c r="G3209" t="s">
        <v>40</v>
      </c>
      <c r="H3209" t="s">
        <v>51</v>
      </c>
      <c r="I3209" t="s">
        <v>43</v>
      </c>
      <c r="J3209" t="s">
        <v>43</v>
      </c>
      <c r="K3209" t="s">
        <v>51</v>
      </c>
      <c r="L3209" t="s">
        <v>56</v>
      </c>
      <c r="M3209">
        <v>420</v>
      </c>
      <c r="N3209">
        <v>1757</v>
      </c>
      <c r="O3209">
        <v>991</v>
      </c>
      <c r="P3209">
        <v>14.36</v>
      </c>
      <c r="Q3209">
        <v>17</v>
      </c>
      <c r="R3209">
        <v>2716778</v>
      </c>
      <c r="S3209" s="6">
        <f t="shared" si="500"/>
        <v>564029.59590210591</v>
      </c>
      <c r="T3209" s="6">
        <f t="shared" si="501"/>
        <v>239043.82470119523</v>
      </c>
      <c r="U3209" s="2">
        <f t="shared" si="502"/>
        <v>8173022.1969265798</v>
      </c>
      <c r="V3209" s="3">
        <f t="shared" si="503"/>
        <v>58.294117647058826</v>
      </c>
      <c r="W3209" s="3">
        <f t="shared" si="504"/>
        <v>24.705882352941178</v>
      </c>
      <c r="X3209" s="2">
        <f t="shared" si="505"/>
        <v>844.70588235294122</v>
      </c>
      <c r="Y3209" s="3">
        <f t="shared" si="506"/>
        <v>24.705882352941178</v>
      </c>
      <c r="Z3209" s="2">
        <f t="shared" si="507"/>
        <v>14.490413723511605</v>
      </c>
      <c r="AA3209" s="5">
        <f t="shared" si="508"/>
        <v>2.3595238095238096</v>
      </c>
      <c r="AB3209" s="4">
        <f t="shared" si="509"/>
        <v>0.1598104705882353</v>
      </c>
      <c r="AC3209">
        <v>9</v>
      </c>
      <c r="AD3209">
        <v>1</v>
      </c>
      <c r="AE3209">
        <v>1</v>
      </c>
      <c r="AF3209">
        <v>4</v>
      </c>
      <c r="AG3209">
        <v>1</v>
      </c>
      <c r="AH3209">
        <v>0.78544548805408598</v>
      </c>
      <c r="AI3209">
        <v>-0.14801307200094499</v>
      </c>
    </row>
    <row r="3210" spans="1:35" x14ac:dyDescent="0.2">
      <c r="A3210" t="s">
        <v>3285</v>
      </c>
      <c r="B3210" s="1">
        <v>41640</v>
      </c>
      <c r="C3210" t="s">
        <v>103</v>
      </c>
      <c r="D3210" t="s">
        <v>47</v>
      </c>
      <c r="E3210" t="s">
        <v>77</v>
      </c>
      <c r="F3210" t="s">
        <v>65</v>
      </c>
      <c r="G3210" t="s">
        <v>40</v>
      </c>
      <c r="H3210" t="s">
        <v>51</v>
      </c>
      <c r="I3210" t="s">
        <v>43</v>
      </c>
      <c r="J3210" t="s">
        <v>43</v>
      </c>
      <c r="K3210" t="s">
        <v>42</v>
      </c>
      <c r="L3210" t="s">
        <v>5077</v>
      </c>
      <c r="M3210">
        <v>340</v>
      </c>
      <c r="N3210">
        <v>1505</v>
      </c>
      <c r="O3210">
        <v>992</v>
      </c>
      <c r="P3210">
        <v>1.38</v>
      </c>
      <c r="Q3210">
        <v>57</v>
      </c>
      <c r="R3210">
        <v>4244117</v>
      </c>
      <c r="S3210" s="6">
        <f t="shared" si="500"/>
        <v>659136.21262458467</v>
      </c>
      <c r="T3210" s="6">
        <f t="shared" si="501"/>
        <v>225913.62126245847</v>
      </c>
      <c r="U3210" s="2">
        <f t="shared" si="502"/>
        <v>916943.52159468434</v>
      </c>
      <c r="V3210" s="3">
        <f t="shared" si="503"/>
        <v>17.403508771929825</v>
      </c>
      <c r="W3210" s="3">
        <f t="shared" si="504"/>
        <v>5.9649122807017543</v>
      </c>
      <c r="X3210" s="2">
        <f t="shared" si="505"/>
        <v>24.210526315789473</v>
      </c>
      <c r="Y3210" s="3">
        <f t="shared" si="506"/>
        <v>5.9649122807017543</v>
      </c>
      <c r="Z3210" s="2">
        <f t="shared" si="507"/>
        <v>1.3911290322580645</v>
      </c>
      <c r="AA3210" s="5">
        <f t="shared" si="508"/>
        <v>2.9176470588235293</v>
      </c>
      <c r="AB3210" s="4">
        <f t="shared" si="509"/>
        <v>7.4458192982456137E-2</v>
      </c>
      <c r="AC3210">
        <v>5</v>
      </c>
      <c r="AD3210">
        <v>1</v>
      </c>
      <c r="AE3210">
        <v>0</v>
      </c>
      <c r="AF3210">
        <v>1</v>
      </c>
      <c r="AG3210">
        <v>1</v>
      </c>
      <c r="AH3210">
        <v>-0.51315998017453401</v>
      </c>
      <c r="AI3210">
        <v>-0.14872706969311</v>
      </c>
    </row>
    <row r="3211" spans="1:35" x14ac:dyDescent="0.2">
      <c r="A3211" t="s">
        <v>3286</v>
      </c>
      <c r="B3211" s="1">
        <v>38718</v>
      </c>
      <c r="C3211" t="s">
        <v>82</v>
      </c>
      <c r="D3211" t="s">
        <v>83</v>
      </c>
      <c r="E3211" t="s">
        <v>75</v>
      </c>
      <c r="F3211" t="s">
        <v>54</v>
      </c>
      <c r="G3211" t="s">
        <v>55</v>
      </c>
      <c r="H3211" t="s">
        <v>41</v>
      </c>
      <c r="I3211" t="s">
        <v>43</v>
      </c>
      <c r="J3211" t="s">
        <v>43</v>
      </c>
      <c r="K3211" t="s">
        <v>43</v>
      </c>
      <c r="L3211" t="s">
        <v>60</v>
      </c>
      <c r="M3211">
        <v>286</v>
      </c>
      <c r="N3211">
        <v>3173</v>
      </c>
      <c r="O3211">
        <v>613</v>
      </c>
      <c r="P3211">
        <v>33.799999999999997</v>
      </c>
      <c r="Q3211">
        <v>96</v>
      </c>
      <c r="R3211">
        <v>3532416</v>
      </c>
      <c r="S3211" s="6">
        <f t="shared" si="500"/>
        <v>193192.56224393318</v>
      </c>
      <c r="T3211" s="6">
        <f t="shared" si="501"/>
        <v>90135.518436810584</v>
      </c>
      <c r="U3211" s="2">
        <f t="shared" si="502"/>
        <v>10652379.451623069</v>
      </c>
      <c r="V3211" s="3">
        <f t="shared" si="503"/>
        <v>6.385416666666667</v>
      </c>
      <c r="W3211" s="3">
        <f t="shared" si="504"/>
        <v>2.9791666666666665</v>
      </c>
      <c r="X3211" s="2">
        <f t="shared" si="505"/>
        <v>352.08333333333331</v>
      </c>
      <c r="Y3211" s="3">
        <f t="shared" si="506"/>
        <v>2.9791666666666665</v>
      </c>
      <c r="Z3211" s="2">
        <f t="shared" si="507"/>
        <v>55.138662316476342</v>
      </c>
      <c r="AA3211" s="5">
        <f t="shared" si="508"/>
        <v>2.1433566433566433</v>
      </c>
      <c r="AB3211" s="4">
        <f t="shared" si="509"/>
        <v>3.6796000000000002E-2</v>
      </c>
      <c r="AC3211">
        <v>2</v>
      </c>
      <c r="AD3211">
        <v>1</v>
      </c>
      <c r="AE3211">
        <v>1</v>
      </c>
      <c r="AF3211">
        <v>1</v>
      </c>
      <c r="AG3211">
        <v>1</v>
      </c>
      <c r="AH3211">
        <v>-0.73172888444630602</v>
      </c>
      <c r="AI3211">
        <v>-0.23382698598312299</v>
      </c>
    </row>
    <row r="3212" spans="1:35" x14ac:dyDescent="0.2">
      <c r="A3212" t="s">
        <v>3287</v>
      </c>
      <c r="B3212" s="1">
        <v>42370</v>
      </c>
      <c r="C3212" t="s">
        <v>70</v>
      </c>
      <c r="D3212" t="s">
        <v>63</v>
      </c>
      <c r="E3212" t="s">
        <v>67</v>
      </c>
      <c r="F3212" t="s">
        <v>65</v>
      </c>
      <c r="G3212" t="s">
        <v>40</v>
      </c>
      <c r="H3212" t="s">
        <v>51</v>
      </c>
      <c r="I3212" t="s">
        <v>43</v>
      </c>
      <c r="J3212" t="s">
        <v>43</v>
      </c>
      <c r="K3212" t="s">
        <v>51</v>
      </c>
      <c r="L3212" t="s">
        <v>56</v>
      </c>
      <c r="M3212">
        <v>358</v>
      </c>
      <c r="N3212">
        <v>2054</v>
      </c>
      <c r="O3212">
        <v>783</v>
      </c>
      <c r="P3212">
        <v>18.13</v>
      </c>
      <c r="Q3212">
        <v>42</v>
      </c>
      <c r="R3212">
        <v>3958889</v>
      </c>
      <c r="S3212" s="6">
        <f t="shared" si="500"/>
        <v>381207.40019474196</v>
      </c>
      <c r="T3212" s="6">
        <f t="shared" si="501"/>
        <v>174294.06037000974</v>
      </c>
      <c r="U3212" s="2">
        <f t="shared" si="502"/>
        <v>8826679.6494644601</v>
      </c>
      <c r="V3212" s="3">
        <f t="shared" si="503"/>
        <v>18.642857142857142</v>
      </c>
      <c r="W3212" s="3">
        <f t="shared" si="504"/>
        <v>8.5238095238095237</v>
      </c>
      <c r="X3212" s="2">
        <f t="shared" si="505"/>
        <v>431.66666666666669</v>
      </c>
      <c r="Y3212" s="3">
        <f t="shared" si="506"/>
        <v>8.5238095238095237</v>
      </c>
      <c r="Z3212" s="2">
        <f t="shared" si="507"/>
        <v>23.154533844189018</v>
      </c>
      <c r="AA3212" s="5">
        <f t="shared" si="508"/>
        <v>2.1871508379888267</v>
      </c>
      <c r="AB3212" s="4">
        <f t="shared" si="509"/>
        <v>9.4259261904761901E-2</v>
      </c>
      <c r="AC3212">
        <v>2</v>
      </c>
      <c r="AD3212">
        <v>1</v>
      </c>
      <c r="AE3212">
        <v>1</v>
      </c>
      <c r="AF3212">
        <v>4</v>
      </c>
      <c r="AG3212">
        <v>1</v>
      </c>
      <c r="AH3212">
        <v>-0.28873880857265999</v>
      </c>
      <c r="AI3212">
        <v>-0.18813422458273199</v>
      </c>
    </row>
    <row r="3213" spans="1:35" x14ac:dyDescent="0.2">
      <c r="A3213" t="s">
        <v>3288</v>
      </c>
      <c r="B3213" s="1">
        <v>42370</v>
      </c>
      <c r="C3213" t="s">
        <v>36</v>
      </c>
      <c r="D3213" t="s">
        <v>37</v>
      </c>
      <c r="E3213" t="s">
        <v>80</v>
      </c>
      <c r="F3213" t="s">
        <v>68</v>
      </c>
      <c r="G3213" t="s">
        <v>40</v>
      </c>
      <c r="H3213" t="s">
        <v>41</v>
      </c>
      <c r="I3213" t="s">
        <v>43</v>
      </c>
      <c r="J3213" t="s">
        <v>42</v>
      </c>
      <c r="K3213" t="s">
        <v>43</v>
      </c>
      <c r="L3213" t="s">
        <v>56</v>
      </c>
      <c r="M3213">
        <v>38</v>
      </c>
      <c r="N3213">
        <v>2622</v>
      </c>
      <c r="O3213">
        <v>785</v>
      </c>
      <c r="P3213">
        <v>33.76</v>
      </c>
      <c r="Q3213">
        <v>37</v>
      </c>
      <c r="R3213">
        <v>4629527</v>
      </c>
      <c r="S3213" s="6">
        <f t="shared" si="500"/>
        <v>299389.77879481314</v>
      </c>
      <c r="T3213" s="6">
        <f t="shared" si="501"/>
        <v>14492.753623188406</v>
      </c>
      <c r="U3213" s="2">
        <f t="shared" si="502"/>
        <v>12875667.429443171</v>
      </c>
      <c r="V3213" s="3">
        <f t="shared" si="503"/>
        <v>21.216216216216218</v>
      </c>
      <c r="W3213" s="3">
        <f t="shared" si="504"/>
        <v>1.027027027027027</v>
      </c>
      <c r="X3213" s="2">
        <f t="shared" si="505"/>
        <v>912.43243243243228</v>
      </c>
      <c r="Y3213" s="3">
        <f t="shared" si="506"/>
        <v>1.027027027027027</v>
      </c>
      <c r="Z3213" s="2">
        <f t="shared" si="507"/>
        <v>43.00636942675159</v>
      </c>
      <c r="AA3213" s="5">
        <f t="shared" si="508"/>
        <v>20.657894736842106</v>
      </c>
      <c r="AB3213" s="4">
        <f t="shared" si="509"/>
        <v>0.12512235135135136</v>
      </c>
      <c r="AC3213">
        <v>2</v>
      </c>
      <c r="AD3213">
        <v>1</v>
      </c>
      <c r="AE3213">
        <v>1</v>
      </c>
      <c r="AF3213">
        <v>4</v>
      </c>
      <c r="AG3213">
        <v>1</v>
      </c>
      <c r="AH3213">
        <v>-0.26048440334783202</v>
      </c>
      <c r="AI3213">
        <v>-0.23050241398595001</v>
      </c>
    </row>
    <row r="3214" spans="1:35" x14ac:dyDescent="0.2">
      <c r="A3214" t="s">
        <v>3289</v>
      </c>
      <c r="B3214" s="1">
        <v>43101</v>
      </c>
      <c r="C3214" t="s">
        <v>70</v>
      </c>
      <c r="D3214" t="s">
        <v>63</v>
      </c>
      <c r="E3214" t="s">
        <v>38</v>
      </c>
      <c r="F3214" t="s">
        <v>65</v>
      </c>
      <c r="G3214" t="s">
        <v>40</v>
      </c>
      <c r="H3214" t="s">
        <v>41</v>
      </c>
      <c r="I3214" t="s">
        <v>43</v>
      </c>
      <c r="J3214" t="s">
        <v>43</v>
      </c>
      <c r="K3214" t="s">
        <v>43</v>
      </c>
      <c r="L3214" t="s">
        <v>78</v>
      </c>
      <c r="M3214">
        <v>462</v>
      </c>
      <c r="N3214">
        <v>4153</v>
      </c>
      <c r="O3214">
        <v>645</v>
      </c>
      <c r="P3214">
        <v>46.35</v>
      </c>
      <c r="Q3214">
        <v>72</v>
      </c>
      <c r="R3214">
        <v>4831130</v>
      </c>
      <c r="S3214" s="6">
        <f t="shared" si="500"/>
        <v>155309.41488080905</v>
      </c>
      <c r="T3214" s="6">
        <f t="shared" si="501"/>
        <v>111244.8832169516</v>
      </c>
      <c r="U3214" s="2">
        <f t="shared" si="502"/>
        <v>11160606.790272092</v>
      </c>
      <c r="V3214" s="3">
        <f t="shared" si="503"/>
        <v>8.9583333333333339</v>
      </c>
      <c r="W3214" s="3">
        <f t="shared" si="504"/>
        <v>6.416666666666667</v>
      </c>
      <c r="X3214" s="2">
        <f t="shared" si="505"/>
        <v>643.75</v>
      </c>
      <c r="Y3214" s="3">
        <f t="shared" si="506"/>
        <v>6.416666666666667</v>
      </c>
      <c r="Z3214" s="2">
        <f t="shared" si="507"/>
        <v>71.860465116279073</v>
      </c>
      <c r="AA3214" s="5">
        <f t="shared" si="508"/>
        <v>1.3961038961038961</v>
      </c>
      <c r="AB3214" s="4">
        <f t="shared" si="509"/>
        <v>6.7099027777777778E-2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-0.466396855555131</v>
      </c>
      <c r="AI3214">
        <v>-0.233451251220613</v>
      </c>
    </row>
    <row r="3215" spans="1:35" x14ac:dyDescent="0.2">
      <c r="A3215" t="s">
        <v>3290</v>
      </c>
      <c r="B3215" s="1">
        <v>44197</v>
      </c>
      <c r="C3215" t="s">
        <v>53</v>
      </c>
      <c r="D3215" t="s">
        <v>37</v>
      </c>
      <c r="E3215" t="s">
        <v>77</v>
      </c>
      <c r="F3215" t="s">
        <v>65</v>
      </c>
      <c r="G3215" t="s">
        <v>40</v>
      </c>
      <c r="H3215" t="s">
        <v>41</v>
      </c>
      <c r="I3215" t="s">
        <v>43</v>
      </c>
      <c r="J3215" t="s">
        <v>42</v>
      </c>
      <c r="K3215" t="s">
        <v>43</v>
      </c>
      <c r="L3215" t="s">
        <v>60</v>
      </c>
      <c r="M3215">
        <v>122</v>
      </c>
      <c r="N3215">
        <v>4275</v>
      </c>
      <c r="O3215">
        <v>920</v>
      </c>
      <c r="P3215">
        <v>28.24</v>
      </c>
      <c r="Q3215">
        <v>21</v>
      </c>
      <c r="R3215">
        <v>2909886</v>
      </c>
      <c r="S3215" s="6">
        <f t="shared" si="500"/>
        <v>215204.67836257309</v>
      </c>
      <c r="T3215" s="6">
        <f t="shared" si="501"/>
        <v>28538.011695906433</v>
      </c>
      <c r="U3215" s="2">
        <f t="shared" si="502"/>
        <v>6605847.9532163739</v>
      </c>
      <c r="V3215" s="3">
        <f t="shared" si="503"/>
        <v>43.80952380952381</v>
      </c>
      <c r="W3215" s="3">
        <f t="shared" si="504"/>
        <v>5.8095238095238093</v>
      </c>
      <c r="X3215" s="2">
        <f t="shared" si="505"/>
        <v>1344.7619047619048</v>
      </c>
      <c r="Y3215" s="3">
        <f t="shared" si="506"/>
        <v>5.8095238095238093</v>
      </c>
      <c r="Z3215" s="2">
        <f t="shared" si="507"/>
        <v>30.695652173913043</v>
      </c>
      <c r="AA3215" s="5">
        <f t="shared" si="508"/>
        <v>7.5409836065573774</v>
      </c>
      <c r="AB3215" s="4">
        <f t="shared" si="509"/>
        <v>0.13856599999999999</v>
      </c>
      <c r="AC3215">
        <v>7</v>
      </c>
      <c r="AD3215">
        <v>1</v>
      </c>
      <c r="AE3215">
        <v>1</v>
      </c>
      <c r="AF3215">
        <v>4</v>
      </c>
      <c r="AG3215">
        <v>1</v>
      </c>
      <c r="AH3215">
        <v>0.248452920526887</v>
      </c>
      <c r="AI3215">
        <v>-0.26237597591051398</v>
      </c>
    </row>
    <row r="3216" spans="1:35" x14ac:dyDescent="0.2">
      <c r="A3216" t="s">
        <v>3291</v>
      </c>
      <c r="B3216" s="1">
        <v>41640</v>
      </c>
      <c r="C3216" t="s">
        <v>89</v>
      </c>
      <c r="D3216" t="s">
        <v>63</v>
      </c>
      <c r="E3216" t="s">
        <v>59</v>
      </c>
      <c r="F3216" t="s">
        <v>48</v>
      </c>
      <c r="G3216" t="s">
        <v>49</v>
      </c>
      <c r="H3216" t="s">
        <v>41</v>
      </c>
      <c r="I3216" t="s">
        <v>42</v>
      </c>
      <c r="J3216" t="s">
        <v>43</v>
      </c>
      <c r="K3216" t="s">
        <v>43</v>
      </c>
      <c r="L3216" t="s">
        <v>56</v>
      </c>
      <c r="M3216">
        <v>293</v>
      </c>
      <c r="N3216">
        <v>3820</v>
      </c>
      <c r="O3216">
        <v>23</v>
      </c>
      <c r="P3216">
        <v>43.54</v>
      </c>
      <c r="Q3216">
        <v>82</v>
      </c>
      <c r="R3216">
        <v>3596560</v>
      </c>
      <c r="S3216" s="6">
        <f t="shared" si="500"/>
        <v>6020.9424083769636</v>
      </c>
      <c r="T3216" s="6">
        <f t="shared" si="501"/>
        <v>76701.570680628269</v>
      </c>
      <c r="U3216" s="2">
        <f t="shared" si="502"/>
        <v>11397905.759162303</v>
      </c>
      <c r="V3216" s="3">
        <f t="shared" si="503"/>
        <v>0.28048780487804881</v>
      </c>
      <c r="W3216" s="3">
        <f t="shared" si="504"/>
        <v>3.5731707317073171</v>
      </c>
      <c r="X3216" s="2">
        <f t="shared" si="505"/>
        <v>530.97560975609758</v>
      </c>
      <c r="Y3216" s="3">
        <f t="shared" si="506"/>
        <v>3.5731707317073171</v>
      </c>
      <c r="Z3216" s="2">
        <f t="shared" si="507"/>
        <v>1893.0434782608695</v>
      </c>
      <c r="AA3216" s="5">
        <f t="shared" si="508"/>
        <v>7.8498293515358364E-2</v>
      </c>
      <c r="AB3216" s="4">
        <f t="shared" si="509"/>
        <v>4.386048780487805E-2</v>
      </c>
      <c r="AC3216">
        <v>5</v>
      </c>
      <c r="AD3216">
        <v>1</v>
      </c>
      <c r="AE3216">
        <v>1</v>
      </c>
      <c r="AF3216">
        <v>1</v>
      </c>
      <c r="AG3216">
        <v>1</v>
      </c>
      <c r="AH3216">
        <v>-0.69261741857932302</v>
      </c>
      <c r="AI3216">
        <v>-0.25944200427431102</v>
      </c>
    </row>
    <row r="3217" spans="1:35" x14ac:dyDescent="0.2">
      <c r="A3217" t="s">
        <v>3292</v>
      </c>
      <c r="B3217" s="1">
        <v>37257</v>
      </c>
      <c r="C3217" t="s">
        <v>82</v>
      </c>
      <c r="D3217" t="s">
        <v>83</v>
      </c>
      <c r="E3217" t="s">
        <v>67</v>
      </c>
      <c r="F3217" t="s">
        <v>54</v>
      </c>
      <c r="G3217" t="s">
        <v>55</v>
      </c>
      <c r="H3217" t="s">
        <v>51</v>
      </c>
      <c r="I3217" t="s">
        <v>43</v>
      </c>
      <c r="J3217" t="s">
        <v>51</v>
      </c>
      <c r="K3217" t="s">
        <v>43</v>
      </c>
      <c r="L3217" t="s">
        <v>44</v>
      </c>
      <c r="M3217">
        <v>153</v>
      </c>
      <c r="N3217">
        <v>1478</v>
      </c>
      <c r="O3217">
        <v>675</v>
      </c>
      <c r="P3217">
        <v>47.01</v>
      </c>
      <c r="Q3217">
        <v>69</v>
      </c>
      <c r="R3217">
        <v>4238074</v>
      </c>
      <c r="S3217" s="6">
        <f t="shared" si="500"/>
        <v>456698.24086603516</v>
      </c>
      <c r="T3217" s="6">
        <f t="shared" si="501"/>
        <v>103518.26792963465</v>
      </c>
      <c r="U3217" s="2">
        <f t="shared" si="502"/>
        <v>31806495.263870094</v>
      </c>
      <c r="V3217" s="3">
        <f t="shared" si="503"/>
        <v>9.7826086956521738</v>
      </c>
      <c r="W3217" s="3">
        <f t="shared" si="504"/>
        <v>2.2173913043478262</v>
      </c>
      <c r="X3217" s="2">
        <f t="shared" si="505"/>
        <v>681.304347826087</v>
      </c>
      <c r="Y3217" s="3">
        <f t="shared" si="506"/>
        <v>2.2173913043478262</v>
      </c>
      <c r="Z3217" s="2">
        <f t="shared" si="507"/>
        <v>69.644444444444446</v>
      </c>
      <c r="AA3217" s="5">
        <f t="shared" si="508"/>
        <v>4.4117647058823533</v>
      </c>
      <c r="AB3217" s="4">
        <f t="shared" si="509"/>
        <v>6.1421362318840579E-2</v>
      </c>
      <c r="AC3217">
        <v>1</v>
      </c>
      <c r="AD3217">
        <v>1</v>
      </c>
      <c r="AE3217">
        <v>0</v>
      </c>
      <c r="AF3217">
        <v>1</v>
      </c>
      <c r="AG3217">
        <v>1</v>
      </c>
      <c r="AH3217">
        <v>-0.56783250813820196</v>
      </c>
      <c r="AI3217">
        <v>-0.141730514669233</v>
      </c>
    </row>
    <row r="3218" spans="1:35" x14ac:dyDescent="0.2">
      <c r="A3218" t="s">
        <v>3293</v>
      </c>
      <c r="B3218" s="1">
        <v>39814</v>
      </c>
      <c r="C3218" t="s">
        <v>89</v>
      </c>
      <c r="D3218" t="s">
        <v>63</v>
      </c>
      <c r="E3218" t="s">
        <v>67</v>
      </c>
      <c r="F3218" t="s">
        <v>39</v>
      </c>
      <c r="G3218" t="s">
        <v>40</v>
      </c>
      <c r="H3218" t="s">
        <v>50</v>
      </c>
      <c r="I3218" t="s">
        <v>42</v>
      </c>
      <c r="J3218" t="s">
        <v>51</v>
      </c>
      <c r="K3218" t="s">
        <v>51</v>
      </c>
      <c r="L3218" t="s">
        <v>44</v>
      </c>
      <c r="M3218">
        <v>153</v>
      </c>
      <c r="N3218">
        <v>838</v>
      </c>
      <c r="O3218">
        <v>157</v>
      </c>
      <c r="P3218">
        <v>20.51</v>
      </c>
      <c r="Q3218">
        <v>61</v>
      </c>
      <c r="R3218">
        <v>824691</v>
      </c>
      <c r="S3218" s="6">
        <f t="shared" si="500"/>
        <v>187350.83532219569</v>
      </c>
      <c r="T3218" s="6">
        <f t="shared" si="501"/>
        <v>182577.56563245822</v>
      </c>
      <c r="U3218" s="2">
        <f t="shared" si="502"/>
        <v>24474940.334128879</v>
      </c>
      <c r="V3218" s="3">
        <f t="shared" si="503"/>
        <v>2.5737704918032787</v>
      </c>
      <c r="W3218" s="3">
        <f t="shared" si="504"/>
        <v>2.5081967213114753</v>
      </c>
      <c r="X3218" s="2">
        <f t="shared" si="505"/>
        <v>336.22950819672133</v>
      </c>
      <c r="Y3218" s="3">
        <f t="shared" si="506"/>
        <v>2.5081967213114753</v>
      </c>
      <c r="Z3218" s="2">
        <f t="shared" si="507"/>
        <v>130.63694267515925</v>
      </c>
      <c r="AA3218" s="5">
        <f t="shared" si="508"/>
        <v>1.0261437908496731</v>
      </c>
      <c r="AB3218" s="4">
        <f t="shared" si="509"/>
        <v>1.3519524590163935E-2</v>
      </c>
      <c r="AC3218">
        <v>7</v>
      </c>
      <c r="AD3218">
        <v>1</v>
      </c>
      <c r="AE3218">
        <v>1</v>
      </c>
      <c r="AF3218">
        <v>1</v>
      </c>
      <c r="AG3218">
        <v>1</v>
      </c>
      <c r="AH3218">
        <v>-0.85203701275021804</v>
      </c>
      <c r="AI3218">
        <v>-0.174418496105221</v>
      </c>
    </row>
    <row r="3219" spans="1:35" x14ac:dyDescent="0.2">
      <c r="A3219" t="s">
        <v>3294</v>
      </c>
      <c r="B3219" s="1">
        <v>40544</v>
      </c>
      <c r="C3219" t="s">
        <v>62</v>
      </c>
      <c r="D3219" t="s">
        <v>63</v>
      </c>
      <c r="E3219" t="s">
        <v>132</v>
      </c>
      <c r="F3219" t="s">
        <v>65</v>
      </c>
      <c r="G3219" t="s">
        <v>40</v>
      </c>
      <c r="H3219" t="s">
        <v>41</v>
      </c>
      <c r="I3219" t="s">
        <v>43</v>
      </c>
      <c r="J3219" t="s">
        <v>51</v>
      </c>
      <c r="K3219" t="s">
        <v>51</v>
      </c>
      <c r="L3219" t="s">
        <v>44</v>
      </c>
      <c r="M3219">
        <v>192</v>
      </c>
      <c r="N3219">
        <v>3627</v>
      </c>
      <c r="O3219">
        <v>942</v>
      </c>
      <c r="P3219">
        <v>23.34</v>
      </c>
      <c r="Q3219">
        <v>10</v>
      </c>
      <c r="R3219">
        <v>4351975</v>
      </c>
      <c r="S3219" s="6">
        <f t="shared" si="500"/>
        <v>259718.77584780811</v>
      </c>
      <c r="T3219" s="6">
        <f t="shared" si="501"/>
        <v>52936.311000827132</v>
      </c>
      <c r="U3219" s="2">
        <f t="shared" si="502"/>
        <v>6435070.3060380481</v>
      </c>
      <c r="V3219" s="3">
        <f t="shared" si="503"/>
        <v>94.2</v>
      </c>
      <c r="W3219" s="3">
        <f t="shared" si="504"/>
        <v>19.2</v>
      </c>
      <c r="X3219" s="2">
        <f t="shared" si="505"/>
        <v>2334</v>
      </c>
      <c r="Y3219" s="3">
        <f t="shared" si="506"/>
        <v>19.2</v>
      </c>
      <c r="Z3219" s="2">
        <f t="shared" si="507"/>
        <v>24.777070063694268</v>
      </c>
      <c r="AA3219" s="5">
        <f t="shared" si="508"/>
        <v>4.90625</v>
      </c>
      <c r="AB3219" s="4">
        <f t="shared" si="509"/>
        <v>0.43519750000000001</v>
      </c>
      <c r="AC3219">
        <v>7</v>
      </c>
      <c r="AD3219">
        <v>0</v>
      </c>
      <c r="AE3219">
        <v>0</v>
      </c>
      <c r="AF3219">
        <v>4</v>
      </c>
      <c r="AG3219">
        <v>1</v>
      </c>
      <c r="AH3219" s="2">
        <v>1980258934889210</v>
      </c>
      <c r="AI3219">
        <v>-0.26443966003807201</v>
      </c>
    </row>
    <row r="3220" spans="1:35" x14ac:dyDescent="0.2">
      <c r="A3220" t="s">
        <v>3295</v>
      </c>
      <c r="B3220" s="1">
        <v>44197</v>
      </c>
      <c r="C3220" t="s">
        <v>89</v>
      </c>
      <c r="D3220" t="s">
        <v>63</v>
      </c>
      <c r="E3220" t="s">
        <v>132</v>
      </c>
      <c r="F3220" t="s">
        <v>54</v>
      </c>
      <c r="G3220" t="s">
        <v>55</v>
      </c>
      <c r="H3220" t="s">
        <v>51</v>
      </c>
      <c r="I3220" t="s">
        <v>42</v>
      </c>
      <c r="J3220" t="s">
        <v>43</v>
      </c>
      <c r="K3220" t="s">
        <v>43</v>
      </c>
      <c r="L3220" t="s">
        <v>5077</v>
      </c>
      <c r="M3220">
        <v>494</v>
      </c>
      <c r="N3220">
        <v>1696</v>
      </c>
      <c r="O3220">
        <v>30</v>
      </c>
      <c r="P3220">
        <v>30.26</v>
      </c>
      <c r="Q3220">
        <v>85</v>
      </c>
      <c r="R3220">
        <v>4078604</v>
      </c>
      <c r="S3220" s="6">
        <f t="shared" si="500"/>
        <v>17688.67924528302</v>
      </c>
      <c r="T3220" s="6">
        <f t="shared" si="501"/>
        <v>291273.58490566036</v>
      </c>
      <c r="U3220" s="2">
        <f t="shared" si="502"/>
        <v>17841981.13207547</v>
      </c>
      <c r="V3220" s="3">
        <f t="shared" si="503"/>
        <v>0.35294117647058826</v>
      </c>
      <c r="W3220" s="3">
        <f t="shared" si="504"/>
        <v>5.8117647058823527</v>
      </c>
      <c r="X3220" s="2">
        <f t="shared" si="505"/>
        <v>356</v>
      </c>
      <c r="Y3220" s="3">
        <f t="shared" si="506"/>
        <v>5.8117647058823527</v>
      </c>
      <c r="Z3220" s="2">
        <f t="shared" si="507"/>
        <v>1008.6666666666666</v>
      </c>
      <c r="AA3220" s="5">
        <f t="shared" si="508"/>
        <v>6.0728744939271252E-2</v>
      </c>
      <c r="AB3220" s="4">
        <f t="shared" si="509"/>
        <v>4.7983576470588235E-2</v>
      </c>
      <c r="AC3220">
        <v>3</v>
      </c>
      <c r="AD3220">
        <v>1</v>
      </c>
      <c r="AE3220">
        <v>0</v>
      </c>
      <c r="AF3220">
        <v>1</v>
      </c>
      <c r="AG3220">
        <v>1</v>
      </c>
      <c r="AH3220">
        <v>-0.66905533379195903</v>
      </c>
      <c r="AI3220">
        <v>-0.187626619508239</v>
      </c>
    </row>
    <row r="3221" spans="1:35" x14ac:dyDescent="0.2">
      <c r="A3221" t="s">
        <v>3296</v>
      </c>
      <c r="B3221" s="1">
        <v>40544</v>
      </c>
      <c r="C3221" t="s">
        <v>89</v>
      </c>
      <c r="D3221" t="s">
        <v>63</v>
      </c>
      <c r="E3221" t="s">
        <v>59</v>
      </c>
      <c r="F3221" t="s">
        <v>48</v>
      </c>
      <c r="G3221" t="s">
        <v>49</v>
      </c>
      <c r="H3221" t="s">
        <v>41</v>
      </c>
      <c r="I3221" t="s">
        <v>43</v>
      </c>
      <c r="J3221" t="s">
        <v>51</v>
      </c>
      <c r="K3221" t="s">
        <v>43</v>
      </c>
      <c r="L3221" t="s">
        <v>78</v>
      </c>
      <c r="M3221">
        <v>251</v>
      </c>
      <c r="N3221">
        <v>4474</v>
      </c>
      <c r="O3221">
        <v>520</v>
      </c>
      <c r="P3221">
        <v>39.83</v>
      </c>
      <c r="Q3221">
        <v>43</v>
      </c>
      <c r="R3221">
        <v>468187</v>
      </c>
      <c r="S3221" s="6">
        <f t="shared" si="500"/>
        <v>116227.089852481</v>
      </c>
      <c r="T3221" s="6">
        <f t="shared" si="501"/>
        <v>56101.922217255255</v>
      </c>
      <c r="U3221" s="2">
        <f t="shared" si="502"/>
        <v>8902548.0554313809</v>
      </c>
      <c r="V3221" s="3">
        <f t="shared" si="503"/>
        <v>12.093023255813954</v>
      </c>
      <c r="W3221" s="3">
        <f t="shared" si="504"/>
        <v>5.8372093023255811</v>
      </c>
      <c r="X3221" s="2">
        <f t="shared" si="505"/>
        <v>926.27906976744191</v>
      </c>
      <c r="Y3221" s="3">
        <f t="shared" si="506"/>
        <v>5.8372093023255811</v>
      </c>
      <c r="Z3221" s="2">
        <f t="shared" si="507"/>
        <v>76.59615384615384</v>
      </c>
      <c r="AA3221" s="5">
        <f t="shared" si="508"/>
        <v>2.0717131474103585</v>
      </c>
      <c r="AB3221" s="4">
        <f t="shared" si="509"/>
        <v>1.088806976744186E-2</v>
      </c>
      <c r="AC3221">
        <v>7</v>
      </c>
      <c r="AD3221">
        <v>1</v>
      </c>
      <c r="AE3221">
        <v>0</v>
      </c>
      <c r="AF3221">
        <v>1</v>
      </c>
      <c r="AG3221">
        <v>1</v>
      </c>
      <c r="AH3221">
        <v>-0.522716378377163</v>
      </c>
      <c r="AI3221">
        <v>-0.25836094702093498</v>
      </c>
    </row>
    <row r="3222" spans="1:35" x14ac:dyDescent="0.2">
      <c r="A3222" t="s">
        <v>3297</v>
      </c>
      <c r="B3222" s="1">
        <v>37987</v>
      </c>
      <c r="C3222" t="s">
        <v>36</v>
      </c>
      <c r="D3222" t="s">
        <v>37</v>
      </c>
      <c r="E3222" t="s">
        <v>125</v>
      </c>
      <c r="F3222" t="s">
        <v>48</v>
      </c>
      <c r="G3222" t="s">
        <v>49</v>
      </c>
      <c r="H3222" t="s">
        <v>51</v>
      </c>
      <c r="I3222" t="s">
        <v>43</v>
      </c>
      <c r="J3222" t="s">
        <v>43</v>
      </c>
      <c r="K3222" t="s">
        <v>51</v>
      </c>
      <c r="L3222" t="s">
        <v>78</v>
      </c>
      <c r="M3222">
        <v>278</v>
      </c>
      <c r="N3222">
        <v>1324</v>
      </c>
      <c r="O3222">
        <v>656</v>
      </c>
      <c r="P3222">
        <v>21.91</v>
      </c>
      <c r="Q3222">
        <v>18</v>
      </c>
      <c r="R3222">
        <v>2422223</v>
      </c>
      <c r="S3222" s="6">
        <f t="shared" si="500"/>
        <v>495468.27794561931</v>
      </c>
      <c r="T3222" s="6">
        <f t="shared" si="501"/>
        <v>209969.78851963746</v>
      </c>
      <c r="U3222" s="2">
        <f t="shared" si="502"/>
        <v>16548338.36858006</v>
      </c>
      <c r="V3222" s="3">
        <f t="shared" si="503"/>
        <v>36.444444444444443</v>
      </c>
      <c r="W3222" s="3">
        <f t="shared" si="504"/>
        <v>15.444444444444445</v>
      </c>
      <c r="X3222" s="2">
        <f t="shared" si="505"/>
        <v>1217.2222222222222</v>
      </c>
      <c r="Y3222" s="3">
        <f t="shared" si="506"/>
        <v>15.444444444444445</v>
      </c>
      <c r="Z3222" s="2">
        <f t="shared" si="507"/>
        <v>33.399390243902438</v>
      </c>
      <c r="AA3222" s="5">
        <f t="shared" si="508"/>
        <v>2.3597122302158273</v>
      </c>
      <c r="AB3222" s="4">
        <f t="shared" si="509"/>
        <v>0.13456794444444445</v>
      </c>
      <c r="AC3222">
        <v>2</v>
      </c>
      <c r="AD3222">
        <v>0</v>
      </c>
      <c r="AE3222">
        <v>1</v>
      </c>
      <c r="AF3222">
        <v>4</v>
      </c>
      <c r="AG3222">
        <v>1</v>
      </c>
      <c r="AH3222">
        <v>0.344469108656558</v>
      </c>
      <c r="AI3222">
        <v>-0.144803863504332</v>
      </c>
    </row>
    <row r="3223" spans="1:35" x14ac:dyDescent="0.2">
      <c r="A3223" t="s">
        <v>3298</v>
      </c>
      <c r="B3223" s="1">
        <v>37257</v>
      </c>
      <c r="C3223" t="s">
        <v>36</v>
      </c>
      <c r="D3223" t="s">
        <v>37</v>
      </c>
      <c r="E3223" t="s">
        <v>71</v>
      </c>
      <c r="F3223" t="s">
        <v>68</v>
      </c>
      <c r="G3223" t="s">
        <v>40</v>
      </c>
      <c r="H3223" t="s">
        <v>51</v>
      </c>
      <c r="I3223" t="s">
        <v>42</v>
      </c>
      <c r="J3223" t="s">
        <v>43</v>
      </c>
      <c r="K3223" t="s">
        <v>43</v>
      </c>
      <c r="L3223" t="s">
        <v>78</v>
      </c>
      <c r="M3223">
        <v>495</v>
      </c>
      <c r="N3223">
        <v>2020</v>
      </c>
      <c r="O3223">
        <v>14</v>
      </c>
      <c r="P3223">
        <v>48.13</v>
      </c>
      <c r="Q3223">
        <v>72</v>
      </c>
      <c r="R3223">
        <v>2402252</v>
      </c>
      <c r="S3223" s="6">
        <f t="shared" si="500"/>
        <v>6930.6930693069307</v>
      </c>
      <c r="T3223" s="6">
        <f t="shared" si="501"/>
        <v>245049.50495049506</v>
      </c>
      <c r="U3223" s="2">
        <f t="shared" si="502"/>
        <v>23826732.673267327</v>
      </c>
      <c r="V3223" s="3">
        <f t="shared" si="503"/>
        <v>0.19444444444444445</v>
      </c>
      <c r="W3223" s="3">
        <f t="shared" si="504"/>
        <v>6.875</v>
      </c>
      <c r="X3223" s="2">
        <f t="shared" si="505"/>
        <v>668.47222222222217</v>
      </c>
      <c r="Y3223" s="3">
        <f t="shared" si="506"/>
        <v>6.875</v>
      </c>
      <c r="Z3223" s="2">
        <f t="shared" si="507"/>
        <v>3437.8571428571427</v>
      </c>
      <c r="AA3223" s="5">
        <f t="shared" si="508"/>
        <v>2.8282828282828285E-2</v>
      </c>
      <c r="AB3223" s="4">
        <f t="shared" si="509"/>
        <v>3.3364611111111109E-2</v>
      </c>
      <c r="AC3223">
        <v>6</v>
      </c>
      <c r="AD3223">
        <v>0</v>
      </c>
      <c r="AE3223">
        <v>0</v>
      </c>
      <c r="AF3223">
        <v>1</v>
      </c>
      <c r="AG3223">
        <v>1</v>
      </c>
      <c r="AH3223">
        <v>-0.55702155188240698</v>
      </c>
      <c r="AI3223">
        <v>-0.183416864251464</v>
      </c>
    </row>
    <row r="3224" spans="1:35" x14ac:dyDescent="0.2">
      <c r="A3224" t="s">
        <v>3299</v>
      </c>
      <c r="B3224" s="1">
        <v>43831</v>
      </c>
      <c r="C3224" t="s">
        <v>62</v>
      </c>
      <c r="D3224" t="s">
        <v>63</v>
      </c>
      <c r="E3224" t="s">
        <v>71</v>
      </c>
      <c r="F3224" t="s">
        <v>48</v>
      </c>
      <c r="G3224" t="s">
        <v>49</v>
      </c>
      <c r="H3224" t="s">
        <v>41</v>
      </c>
      <c r="I3224" t="s">
        <v>43</v>
      </c>
      <c r="J3224" t="s">
        <v>43</v>
      </c>
      <c r="K3224" t="s">
        <v>42</v>
      </c>
      <c r="L3224" t="s">
        <v>5077</v>
      </c>
      <c r="M3224">
        <v>277</v>
      </c>
      <c r="N3224">
        <v>4162</v>
      </c>
      <c r="O3224">
        <v>903</v>
      </c>
      <c r="P3224">
        <v>10.64</v>
      </c>
      <c r="Q3224">
        <v>23</v>
      </c>
      <c r="R3224">
        <v>2827606</v>
      </c>
      <c r="S3224" s="6">
        <f t="shared" si="500"/>
        <v>216962.99855838538</v>
      </c>
      <c r="T3224" s="6">
        <f t="shared" si="501"/>
        <v>66554.541086016339</v>
      </c>
      <c r="U3224" s="2">
        <f t="shared" si="502"/>
        <v>2556463.238827487</v>
      </c>
      <c r="V3224" s="3">
        <f t="shared" si="503"/>
        <v>39.260869565217391</v>
      </c>
      <c r="W3224" s="3">
        <f t="shared" si="504"/>
        <v>12.043478260869565</v>
      </c>
      <c r="X3224" s="2">
        <f t="shared" si="505"/>
        <v>462.60869565217394</v>
      </c>
      <c r="Y3224" s="3">
        <f t="shared" si="506"/>
        <v>12.043478260869565</v>
      </c>
      <c r="Z3224" s="2">
        <f t="shared" si="507"/>
        <v>11.782945736434108</v>
      </c>
      <c r="AA3224" s="5">
        <f t="shared" si="508"/>
        <v>3.2599277978339352</v>
      </c>
      <c r="AB3224" s="4">
        <f t="shared" si="509"/>
        <v>0.12293939130434782</v>
      </c>
      <c r="AC3224">
        <v>3</v>
      </c>
      <c r="AD3224">
        <v>1</v>
      </c>
      <c r="AE3224">
        <v>0</v>
      </c>
      <c r="AF3224">
        <v>4</v>
      </c>
      <c r="AG3224">
        <v>1</v>
      </c>
      <c r="AH3224">
        <v>0.10112105160794101</v>
      </c>
      <c r="AI3224">
        <v>-0.261619435843228</v>
      </c>
    </row>
    <row r="3225" spans="1:35" x14ac:dyDescent="0.2">
      <c r="A3225" t="s">
        <v>3300</v>
      </c>
      <c r="B3225" s="1">
        <v>41640</v>
      </c>
      <c r="C3225" t="s">
        <v>89</v>
      </c>
      <c r="D3225" t="s">
        <v>63</v>
      </c>
      <c r="E3225" t="s">
        <v>59</v>
      </c>
      <c r="F3225" t="s">
        <v>65</v>
      </c>
      <c r="G3225" t="s">
        <v>40</v>
      </c>
      <c r="H3225" t="s">
        <v>41</v>
      </c>
      <c r="I3225" t="s">
        <v>51</v>
      </c>
      <c r="J3225" t="s">
        <v>43</v>
      </c>
      <c r="K3225" t="s">
        <v>42</v>
      </c>
      <c r="L3225" t="s">
        <v>78</v>
      </c>
      <c r="M3225">
        <v>391</v>
      </c>
      <c r="N3225">
        <v>4489</v>
      </c>
      <c r="O3225">
        <v>296</v>
      </c>
      <c r="P3225">
        <v>11.5</v>
      </c>
      <c r="Q3225">
        <v>39</v>
      </c>
      <c r="R3225">
        <v>2020233</v>
      </c>
      <c r="S3225" s="6">
        <f t="shared" si="500"/>
        <v>65938.961906883487</v>
      </c>
      <c r="T3225" s="6">
        <f t="shared" si="501"/>
        <v>87101.804410781915</v>
      </c>
      <c r="U3225" s="2">
        <f t="shared" si="502"/>
        <v>2561817.7767877034</v>
      </c>
      <c r="V3225" s="3">
        <f t="shared" si="503"/>
        <v>7.5897435897435894</v>
      </c>
      <c r="W3225" s="3">
        <f t="shared" si="504"/>
        <v>10.025641025641026</v>
      </c>
      <c r="X3225" s="2">
        <f t="shared" si="505"/>
        <v>294.87179487179486</v>
      </c>
      <c r="Y3225" s="3">
        <f t="shared" si="506"/>
        <v>10.025641025641026</v>
      </c>
      <c r="Z3225" s="2">
        <f t="shared" si="507"/>
        <v>38.851351351351354</v>
      </c>
      <c r="AA3225" s="5">
        <f t="shared" si="508"/>
        <v>0.75703324808184147</v>
      </c>
      <c r="AB3225" s="4">
        <f t="shared" si="509"/>
        <v>5.1800846153846156E-2</v>
      </c>
      <c r="AC3225">
        <v>8</v>
      </c>
      <c r="AD3225">
        <v>1</v>
      </c>
      <c r="AE3225">
        <v>0</v>
      </c>
      <c r="AF3225">
        <v>4</v>
      </c>
      <c r="AG3225">
        <v>1</v>
      </c>
      <c r="AH3225">
        <v>-0.52504624314820703</v>
      </c>
      <c r="AI3225">
        <v>-0.27393587211953901</v>
      </c>
    </row>
    <row r="3226" spans="1:35" x14ac:dyDescent="0.2">
      <c r="A3226" t="s">
        <v>3301</v>
      </c>
      <c r="B3226" s="1">
        <v>39448</v>
      </c>
      <c r="C3226" t="s">
        <v>73</v>
      </c>
      <c r="D3226" t="s">
        <v>74</v>
      </c>
      <c r="E3226" t="s">
        <v>38</v>
      </c>
      <c r="F3226" t="s">
        <v>68</v>
      </c>
      <c r="G3226" t="s">
        <v>40</v>
      </c>
      <c r="H3226" t="s">
        <v>41</v>
      </c>
      <c r="I3226" t="s">
        <v>51</v>
      </c>
      <c r="J3226" t="s">
        <v>51</v>
      </c>
      <c r="K3226" t="s">
        <v>43</v>
      </c>
      <c r="L3226" t="s">
        <v>78</v>
      </c>
      <c r="M3226">
        <v>243</v>
      </c>
      <c r="N3226">
        <v>2714</v>
      </c>
      <c r="O3226">
        <v>432</v>
      </c>
      <c r="P3226">
        <v>30.87</v>
      </c>
      <c r="Q3226">
        <v>27</v>
      </c>
      <c r="R3226">
        <v>2827931</v>
      </c>
      <c r="S3226" s="6">
        <f t="shared" si="500"/>
        <v>159174.64996315402</v>
      </c>
      <c r="T3226" s="6">
        <f t="shared" si="501"/>
        <v>89535.740604274135</v>
      </c>
      <c r="U3226" s="2">
        <f t="shared" si="502"/>
        <v>11374355.195283715</v>
      </c>
      <c r="V3226" s="3">
        <f t="shared" si="503"/>
        <v>16</v>
      </c>
      <c r="W3226" s="3">
        <f t="shared" si="504"/>
        <v>9</v>
      </c>
      <c r="X3226" s="2">
        <f t="shared" si="505"/>
        <v>1143.3333333333333</v>
      </c>
      <c r="Y3226" s="3">
        <f t="shared" si="506"/>
        <v>9</v>
      </c>
      <c r="Z3226" s="2">
        <f t="shared" si="507"/>
        <v>71.458333333333329</v>
      </c>
      <c r="AA3226" s="5">
        <f t="shared" si="508"/>
        <v>1.7777777777777777</v>
      </c>
      <c r="AB3226" s="4">
        <f t="shared" si="509"/>
        <v>0.10473818518518518</v>
      </c>
      <c r="AC3226">
        <v>6</v>
      </c>
      <c r="AD3226">
        <v>1</v>
      </c>
      <c r="AE3226">
        <v>1</v>
      </c>
      <c r="AF3226">
        <v>4</v>
      </c>
      <c r="AG3226">
        <v>1</v>
      </c>
      <c r="AH3226">
        <v>-0.119781048387623</v>
      </c>
      <c r="AI3226">
        <v>-0.24024823614457499</v>
      </c>
    </row>
    <row r="3227" spans="1:35" x14ac:dyDescent="0.2">
      <c r="A3227" t="s">
        <v>3302</v>
      </c>
      <c r="B3227" s="1">
        <v>40909</v>
      </c>
      <c r="C3227" t="s">
        <v>58</v>
      </c>
      <c r="D3227" t="s">
        <v>47</v>
      </c>
      <c r="E3227" t="s">
        <v>75</v>
      </c>
      <c r="F3227" t="s">
        <v>68</v>
      </c>
      <c r="G3227" t="s">
        <v>40</v>
      </c>
      <c r="H3227" t="s">
        <v>41</v>
      </c>
      <c r="I3227" t="s">
        <v>42</v>
      </c>
      <c r="J3227" t="s">
        <v>42</v>
      </c>
      <c r="K3227" t="s">
        <v>43</v>
      </c>
      <c r="L3227" t="s">
        <v>78</v>
      </c>
      <c r="M3227">
        <v>81</v>
      </c>
      <c r="N3227">
        <v>3452</v>
      </c>
      <c r="O3227">
        <v>46</v>
      </c>
      <c r="P3227">
        <v>27.34</v>
      </c>
      <c r="Q3227">
        <v>33</v>
      </c>
      <c r="R3227">
        <v>2985909</v>
      </c>
      <c r="S3227" s="6">
        <f t="shared" si="500"/>
        <v>13325.608342989572</v>
      </c>
      <c r="T3227" s="6">
        <f t="shared" si="501"/>
        <v>23464.658169177288</v>
      </c>
      <c r="U3227" s="2">
        <f t="shared" si="502"/>
        <v>7920046.349942063</v>
      </c>
      <c r="V3227" s="3">
        <f t="shared" si="503"/>
        <v>1.393939393939394</v>
      </c>
      <c r="W3227" s="3">
        <f t="shared" si="504"/>
        <v>2.4545454545454546</v>
      </c>
      <c r="X3227" s="2">
        <f t="shared" si="505"/>
        <v>828.4848484848485</v>
      </c>
      <c r="Y3227" s="3">
        <f t="shared" si="506"/>
        <v>2.4545454545454546</v>
      </c>
      <c r="Z3227" s="2">
        <f t="shared" si="507"/>
        <v>594.3478260869565</v>
      </c>
      <c r="AA3227" s="5">
        <f t="shared" si="508"/>
        <v>0.5679012345679012</v>
      </c>
      <c r="AB3227" s="4">
        <f t="shared" si="509"/>
        <v>9.0482090909090915E-2</v>
      </c>
      <c r="AC3227">
        <v>2</v>
      </c>
      <c r="AD3227">
        <v>0</v>
      </c>
      <c r="AE3227">
        <v>0</v>
      </c>
      <c r="AF3227">
        <v>4</v>
      </c>
      <c r="AG3227">
        <v>1</v>
      </c>
      <c r="AH3227">
        <v>-0.55177357733232102</v>
      </c>
      <c r="AI3227">
        <v>-0.28592439405097397</v>
      </c>
    </row>
    <row r="3228" spans="1:35" x14ac:dyDescent="0.2">
      <c r="A3228" t="s">
        <v>3303</v>
      </c>
      <c r="B3228" s="1">
        <v>38718</v>
      </c>
      <c r="C3228" t="s">
        <v>62</v>
      </c>
      <c r="D3228" t="s">
        <v>63</v>
      </c>
      <c r="E3228" t="s">
        <v>132</v>
      </c>
      <c r="F3228" t="s">
        <v>54</v>
      </c>
      <c r="G3228" t="s">
        <v>55</v>
      </c>
      <c r="H3228" t="s">
        <v>41</v>
      </c>
      <c r="I3228" t="s">
        <v>43</v>
      </c>
      <c r="J3228" t="s">
        <v>43</v>
      </c>
      <c r="K3228" t="s">
        <v>43</v>
      </c>
      <c r="L3228" t="s">
        <v>60</v>
      </c>
      <c r="M3228">
        <v>494</v>
      </c>
      <c r="N3228">
        <v>3441</v>
      </c>
      <c r="O3228">
        <v>573</v>
      </c>
      <c r="P3228">
        <v>31.35</v>
      </c>
      <c r="Q3228">
        <v>18</v>
      </c>
      <c r="R3228">
        <v>1733994</v>
      </c>
      <c r="S3228" s="6">
        <f t="shared" si="500"/>
        <v>166521.36006974717</v>
      </c>
      <c r="T3228" s="6">
        <f t="shared" si="501"/>
        <v>143562.91775646614</v>
      </c>
      <c r="U3228" s="2">
        <f t="shared" si="502"/>
        <v>9110723.6268526595</v>
      </c>
      <c r="V3228" s="3">
        <f t="shared" si="503"/>
        <v>31.833333333333332</v>
      </c>
      <c r="W3228" s="3">
        <f t="shared" si="504"/>
        <v>27.444444444444443</v>
      </c>
      <c r="X3228" s="2">
        <f t="shared" si="505"/>
        <v>1741.6666666666667</v>
      </c>
      <c r="Y3228" s="3">
        <f t="shared" si="506"/>
        <v>27.444444444444443</v>
      </c>
      <c r="Z3228" s="2">
        <f t="shared" si="507"/>
        <v>54.712041884816756</v>
      </c>
      <c r="AA3228" s="5">
        <f t="shared" si="508"/>
        <v>1.1599190283400809</v>
      </c>
      <c r="AB3228" s="4">
        <f t="shared" si="509"/>
        <v>9.6333000000000002E-2</v>
      </c>
      <c r="AC3228">
        <v>9</v>
      </c>
      <c r="AD3228">
        <v>0</v>
      </c>
      <c r="AE3228">
        <v>1</v>
      </c>
      <c r="AF3228">
        <v>4</v>
      </c>
      <c r="AG3228">
        <v>1</v>
      </c>
      <c r="AH3228">
        <v>0.60540734202981294</v>
      </c>
      <c r="AI3228">
        <v>-0.228316340861104</v>
      </c>
    </row>
    <row r="3229" spans="1:35" x14ac:dyDescent="0.2">
      <c r="A3229" t="s">
        <v>3304</v>
      </c>
      <c r="B3229" s="1">
        <v>40909</v>
      </c>
      <c r="C3229" t="s">
        <v>58</v>
      </c>
      <c r="D3229" t="s">
        <v>47</v>
      </c>
      <c r="E3229" t="s">
        <v>75</v>
      </c>
      <c r="F3229" t="s">
        <v>54</v>
      </c>
      <c r="G3229" t="s">
        <v>55</v>
      </c>
      <c r="H3229" t="s">
        <v>41</v>
      </c>
      <c r="I3229" t="s">
        <v>51</v>
      </c>
      <c r="J3229" t="s">
        <v>42</v>
      </c>
      <c r="K3229" t="s">
        <v>43</v>
      </c>
      <c r="L3229" t="s">
        <v>5077</v>
      </c>
      <c r="M3229">
        <v>92</v>
      </c>
      <c r="N3229">
        <v>3291</v>
      </c>
      <c r="O3229">
        <v>386</v>
      </c>
      <c r="P3229">
        <v>34.81</v>
      </c>
      <c r="Q3229">
        <v>21</v>
      </c>
      <c r="R3229">
        <v>1897138</v>
      </c>
      <c r="S3229" s="6">
        <f t="shared" si="500"/>
        <v>117289.57763597691</v>
      </c>
      <c r="T3229" s="6">
        <f t="shared" si="501"/>
        <v>27955.028866605895</v>
      </c>
      <c r="U3229" s="2">
        <f t="shared" si="502"/>
        <v>10577332.117897296</v>
      </c>
      <c r="V3229" s="3">
        <f t="shared" si="503"/>
        <v>18.38095238095238</v>
      </c>
      <c r="W3229" s="3">
        <f t="shared" si="504"/>
        <v>4.3809523809523814</v>
      </c>
      <c r="X3229" s="2">
        <f t="shared" si="505"/>
        <v>1657.6190476190477</v>
      </c>
      <c r="Y3229" s="3">
        <f t="shared" si="506"/>
        <v>4.3809523809523814</v>
      </c>
      <c r="Z3229" s="2">
        <f t="shared" si="507"/>
        <v>90.181347150259072</v>
      </c>
      <c r="AA3229" s="5">
        <f t="shared" si="508"/>
        <v>4.1956521739130439</v>
      </c>
      <c r="AB3229" s="4">
        <f t="shared" si="509"/>
        <v>9.033990476190476E-2</v>
      </c>
      <c r="AC3229">
        <v>3</v>
      </c>
      <c r="AD3229">
        <v>0</v>
      </c>
      <c r="AE3229">
        <v>1</v>
      </c>
      <c r="AF3229">
        <v>4</v>
      </c>
      <c r="AG3229">
        <v>1</v>
      </c>
      <c r="AH3229">
        <v>-0.12599280000898599</v>
      </c>
      <c r="AI3229">
        <v>-0.26478165920653701</v>
      </c>
    </row>
    <row r="3230" spans="1:35" x14ac:dyDescent="0.2">
      <c r="A3230" t="s">
        <v>3305</v>
      </c>
      <c r="B3230" s="1">
        <v>41640</v>
      </c>
      <c r="C3230" t="s">
        <v>82</v>
      </c>
      <c r="D3230" t="s">
        <v>83</v>
      </c>
      <c r="E3230" t="s">
        <v>125</v>
      </c>
      <c r="F3230" t="s">
        <v>48</v>
      </c>
      <c r="G3230" t="s">
        <v>49</v>
      </c>
      <c r="H3230" t="s">
        <v>51</v>
      </c>
      <c r="I3230" t="s">
        <v>51</v>
      </c>
      <c r="J3230" t="s">
        <v>43</v>
      </c>
      <c r="K3230" t="s">
        <v>51</v>
      </c>
      <c r="L3230" t="s">
        <v>60</v>
      </c>
      <c r="M3230">
        <v>279</v>
      </c>
      <c r="N3230">
        <v>2036</v>
      </c>
      <c r="O3230">
        <v>324</v>
      </c>
      <c r="P3230">
        <v>23.23</v>
      </c>
      <c r="Q3230">
        <v>16</v>
      </c>
      <c r="R3230">
        <v>4482529</v>
      </c>
      <c r="S3230" s="6">
        <f t="shared" si="500"/>
        <v>159135.55992141453</v>
      </c>
      <c r="T3230" s="6">
        <f t="shared" si="501"/>
        <v>137033.39882121808</v>
      </c>
      <c r="U3230" s="2">
        <f t="shared" si="502"/>
        <v>11409626.719056975</v>
      </c>
      <c r="V3230" s="3">
        <f t="shared" si="503"/>
        <v>20.25</v>
      </c>
      <c r="W3230" s="3">
        <f t="shared" si="504"/>
        <v>17.4375</v>
      </c>
      <c r="X3230" s="2">
        <f t="shared" si="505"/>
        <v>1451.875</v>
      </c>
      <c r="Y3230" s="3">
        <f t="shared" si="506"/>
        <v>17.4375</v>
      </c>
      <c r="Z3230" s="2">
        <f t="shared" si="507"/>
        <v>71.697530864197532</v>
      </c>
      <c r="AA3230" s="5">
        <f t="shared" si="508"/>
        <v>1.1612903225806452</v>
      </c>
      <c r="AB3230" s="4">
        <f t="shared" si="509"/>
        <v>0.28015806250000003</v>
      </c>
      <c r="AC3230">
        <v>7</v>
      </c>
      <c r="AD3230">
        <v>1</v>
      </c>
      <c r="AE3230">
        <v>0</v>
      </c>
      <c r="AF3230">
        <v>4</v>
      </c>
      <c r="AG3230">
        <v>1</v>
      </c>
      <c r="AH3230">
        <v>0.60696603272953298</v>
      </c>
      <c r="AI3230">
        <v>-0.232746087132154</v>
      </c>
    </row>
    <row r="3231" spans="1:35" x14ac:dyDescent="0.2">
      <c r="A3231" t="s">
        <v>3306</v>
      </c>
      <c r="B3231" s="1">
        <v>40909</v>
      </c>
      <c r="C3231" t="s">
        <v>62</v>
      </c>
      <c r="D3231" t="s">
        <v>63</v>
      </c>
      <c r="E3231" t="s">
        <v>132</v>
      </c>
      <c r="F3231" t="s">
        <v>54</v>
      </c>
      <c r="G3231" t="s">
        <v>55</v>
      </c>
      <c r="H3231" t="s">
        <v>51</v>
      </c>
      <c r="I3231" t="s">
        <v>42</v>
      </c>
      <c r="J3231" t="s">
        <v>43</v>
      </c>
      <c r="K3231" t="s">
        <v>51</v>
      </c>
      <c r="L3231" t="s">
        <v>60</v>
      </c>
      <c r="M3231">
        <v>441</v>
      </c>
      <c r="N3231">
        <v>2458</v>
      </c>
      <c r="O3231">
        <v>91</v>
      </c>
      <c r="P3231">
        <v>14.55</v>
      </c>
      <c r="Q3231">
        <v>46</v>
      </c>
      <c r="R3231">
        <v>1986412</v>
      </c>
      <c r="S3231" s="6">
        <f t="shared" si="500"/>
        <v>37021.969080553295</v>
      </c>
      <c r="T3231" s="6">
        <f t="shared" si="501"/>
        <v>179414.15785191211</v>
      </c>
      <c r="U3231" s="2">
        <f t="shared" si="502"/>
        <v>5919446.7046379168</v>
      </c>
      <c r="V3231" s="3">
        <f t="shared" si="503"/>
        <v>1.9782608695652173</v>
      </c>
      <c r="W3231" s="3">
        <f t="shared" si="504"/>
        <v>9.5869565217391308</v>
      </c>
      <c r="X3231" s="2">
        <f t="shared" si="505"/>
        <v>316.30434782608694</v>
      </c>
      <c r="Y3231" s="3">
        <f t="shared" si="506"/>
        <v>9.5869565217391308</v>
      </c>
      <c r="Z3231" s="2">
        <f t="shared" si="507"/>
        <v>159.8901098901099</v>
      </c>
      <c r="AA3231" s="5">
        <f t="shared" si="508"/>
        <v>0.20634920634920634</v>
      </c>
      <c r="AB3231" s="4">
        <f t="shared" si="509"/>
        <v>4.3182869565217392E-2</v>
      </c>
      <c r="AC3231">
        <v>9</v>
      </c>
      <c r="AD3231">
        <v>0</v>
      </c>
      <c r="AE3231">
        <v>0</v>
      </c>
      <c r="AF3231">
        <v>4</v>
      </c>
      <c r="AG3231">
        <v>1</v>
      </c>
      <c r="AH3231">
        <v>-0.610094972134677</v>
      </c>
      <c r="AI3231">
        <v>-0.24373717766568601</v>
      </c>
    </row>
    <row r="3232" spans="1:35" x14ac:dyDescent="0.2">
      <c r="A3232" t="s">
        <v>3307</v>
      </c>
      <c r="B3232" s="1">
        <v>37987</v>
      </c>
      <c r="C3232" t="s">
        <v>46</v>
      </c>
      <c r="D3232" t="s">
        <v>47</v>
      </c>
      <c r="E3232" t="s">
        <v>67</v>
      </c>
      <c r="F3232" t="s">
        <v>68</v>
      </c>
      <c r="G3232" t="s">
        <v>40</v>
      </c>
      <c r="H3232" t="s">
        <v>50</v>
      </c>
      <c r="I3232" t="s">
        <v>42</v>
      </c>
      <c r="J3232" t="s">
        <v>43</v>
      </c>
      <c r="K3232" t="s">
        <v>43</v>
      </c>
      <c r="L3232" t="s">
        <v>56</v>
      </c>
      <c r="M3232">
        <v>498</v>
      </c>
      <c r="N3232">
        <v>18</v>
      </c>
      <c r="O3232">
        <v>221</v>
      </c>
      <c r="P3232">
        <v>47.75</v>
      </c>
      <c r="Q3232">
        <v>86</v>
      </c>
      <c r="R3232">
        <v>1794382</v>
      </c>
      <c r="S3232" s="6">
        <f t="shared" si="500"/>
        <v>12277777.777777778</v>
      </c>
      <c r="T3232" s="6">
        <f t="shared" si="501"/>
        <v>27666666.666666668</v>
      </c>
      <c r="U3232" s="2">
        <f t="shared" si="502"/>
        <v>2652777777.7777777</v>
      </c>
      <c r="V3232" s="3">
        <f t="shared" si="503"/>
        <v>2.5697674418604652</v>
      </c>
      <c r="W3232" s="3">
        <f t="shared" si="504"/>
        <v>5.7906976744186043</v>
      </c>
      <c r="X3232" s="2">
        <f t="shared" si="505"/>
        <v>555.23255813953483</v>
      </c>
      <c r="Y3232" s="3">
        <f t="shared" si="506"/>
        <v>5.7906976744186043</v>
      </c>
      <c r="Z3232" s="2">
        <f t="shared" si="507"/>
        <v>216.06334841628959</v>
      </c>
      <c r="AA3232" s="5">
        <f t="shared" si="508"/>
        <v>0.44377510040160645</v>
      </c>
      <c r="AB3232" s="4">
        <f t="shared" si="509"/>
        <v>2.0864906976744185E-2</v>
      </c>
      <c r="AC3232">
        <v>9</v>
      </c>
      <c r="AD3232">
        <v>0</v>
      </c>
      <c r="AE3232">
        <v>1</v>
      </c>
      <c r="AF3232">
        <v>3</v>
      </c>
      <c r="AG3232">
        <v>4</v>
      </c>
      <c r="AH3232">
        <v>-0.58546086274808196</v>
      </c>
      <c r="AI3232" s="2">
        <v>1.50567328411993E+16</v>
      </c>
    </row>
    <row r="3233" spans="1:35" x14ac:dyDescent="0.2">
      <c r="A3233" t="s">
        <v>3308</v>
      </c>
      <c r="B3233" s="1">
        <v>37622</v>
      </c>
      <c r="C3233" t="s">
        <v>89</v>
      </c>
      <c r="D3233" t="s">
        <v>63</v>
      </c>
      <c r="E3233" t="s">
        <v>67</v>
      </c>
      <c r="F3233" t="s">
        <v>68</v>
      </c>
      <c r="G3233" t="s">
        <v>40</v>
      </c>
      <c r="H3233" t="s">
        <v>41</v>
      </c>
      <c r="I3233" t="s">
        <v>51</v>
      </c>
      <c r="J3233" t="s">
        <v>51</v>
      </c>
      <c r="K3233" t="s">
        <v>43</v>
      </c>
      <c r="L3233" t="s">
        <v>5077</v>
      </c>
      <c r="M3233">
        <v>134</v>
      </c>
      <c r="N3233">
        <v>4943</v>
      </c>
      <c r="O3233">
        <v>375</v>
      </c>
      <c r="P3233">
        <v>42.53</v>
      </c>
      <c r="Q3233">
        <v>23</v>
      </c>
      <c r="R3233">
        <v>3557885</v>
      </c>
      <c r="S3233" s="6">
        <f t="shared" si="500"/>
        <v>75864.859397127249</v>
      </c>
      <c r="T3233" s="6">
        <f t="shared" si="501"/>
        <v>27109.043091240139</v>
      </c>
      <c r="U3233" s="2">
        <f t="shared" si="502"/>
        <v>8604086.5870928578</v>
      </c>
      <c r="V3233" s="3">
        <f t="shared" si="503"/>
        <v>16.304347826086957</v>
      </c>
      <c r="W3233" s="3">
        <f t="shared" si="504"/>
        <v>5.8260869565217392</v>
      </c>
      <c r="X3233" s="2">
        <f t="shared" si="505"/>
        <v>1849.1304347826087</v>
      </c>
      <c r="Y3233" s="3">
        <f t="shared" si="506"/>
        <v>5.8260869565217392</v>
      </c>
      <c r="Z3233" s="2">
        <f t="shared" si="507"/>
        <v>113.41333333333333</v>
      </c>
      <c r="AA3233" s="5">
        <f t="shared" si="508"/>
        <v>2.7985074626865671</v>
      </c>
      <c r="AB3233" s="4">
        <f t="shared" si="509"/>
        <v>0.15469065217391303</v>
      </c>
      <c r="AC3233">
        <v>9</v>
      </c>
      <c r="AD3233">
        <v>1</v>
      </c>
      <c r="AE3233">
        <v>0</v>
      </c>
      <c r="AF3233">
        <v>4</v>
      </c>
      <c r="AG3233">
        <v>1</v>
      </c>
      <c r="AH3233">
        <v>9.5168771783137193E-2</v>
      </c>
      <c r="AI3233">
        <v>-0.27847025959472999</v>
      </c>
    </row>
    <row r="3234" spans="1:35" x14ac:dyDescent="0.2">
      <c r="A3234" t="s">
        <v>3309</v>
      </c>
      <c r="B3234" s="1">
        <v>37257</v>
      </c>
      <c r="C3234" t="s">
        <v>73</v>
      </c>
      <c r="D3234" t="s">
        <v>74</v>
      </c>
      <c r="E3234" t="s">
        <v>77</v>
      </c>
      <c r="F3234" t="s">
        <v>39</v>
      </c>
      <c r="G3234" t="s">
        <v>40</v>
      </c>
      <c r="H3234" t="s">
        <v>41</v>
      </c>
      <c r="I3234" t="s">
        <v>43</v>
      </c>
      <c r="J3234" t="s">
        <v>42</v>
      </c>
      <c r="K3234" t="s">
        <v>42</v>
      </c>
      <c r="L3234" t="s">
        <v>5077</v>
      </c>
      <c r="M3234">
        <v>73</v>
      </c>
      <c r="N3234">
        <v>3383</v>
      </c>
      <c r="O3234">
        <v>857</v>
      </c>
      <c r="P3234">
        <v>1.81</v>
      </c>
      <c r="Q3234">
        <v>45</v>
      </c>
      <c r="R3234">
        <v>4992351</v>
      </c>
      <c r="S3234" s="6">
        <f t="shared" si="500"/>
        <v>253325.45078332842</v>
      </c>
      <c r="T3234" s="6">
        <f t="shared" si="501"/>
        <v>21578.480638486551</v>
      </c>
      <c r="U3234" s="2">
        <f t="shared" si="502"/>
        <v>535028.08158439258</v>
      </c>
      <c r="V3234" s="3">
        <f t="shared" si="503"/>
        <v>19.044444444444444</v>
      </c>
      <c r="W3234" s="3">
        <f t="shared" si="504"/>
        <v>1.6222222222222222</v>
      </c>
      <c r="X3234" s="2">
        <f t="shared" si="505"/>
        <v>40.222222222222221</v>
      </c>
      <c r="Y3234" s="3">
        <f t="shared" si="506"/>
        <v>1.6222222222222222</v>
      </c>
      <c r="Z3234" s="2">
        <f t="shared" si="507"/>
        <v>2.1120186697782963</v>
      </c>
      <c r="AA3234" s="5">
        <f t="shared" si="508"/>
        <v>11.739726027397261</v>
      </c>
      <c r="AB3234" s="4">
        <f t="shared" si="509"/>
        <v>0.11094113333333333</v>
      </c>
      <c r="AC3234">
        <v>1</v>
      </c>
      <c r="AD3234">
        <v>1</v>
      </c>
      <c r="AE3234">
        <v>0</v>
      </c>
      <c r="AF3234">
        <v>1</v>
      </c>
      <c r="AG3234">
        <v>1</v>
      </c>
      <c r="AH3234">
        <v>-0.51240408964915496</v>
      </c>
      <c r="AI3234">
        <v>-0.268312396835307</v>
      </c>
    </row>
    <row r="3235" spans="1:35" x14ac:dyDescent="0.2">
      <c r="A3235" t="s">
        <v>3310</v>
      </c>
      <c r="B3235" s="1">
        <v>41640</v>
      </c>
      <c r="C3235" t="s">
        <v>36</v>
      </c>
      <c r="D3235" t="s">
        <v>37</v>
      </c>
      <c r="E3235" t="s">
        <v>132</v>
      </c>
      <c r="F3235" t="s">
        <v>48</v>
      </c>
      <c r="G3235" t="s">
        <v>49</v>
      </c>
      <c r="H3235" t="s">
        <v>50</v>
      </c>
      <c r="I3235" t="s">
        <v>43</v>
      </c>
      <c r="J3235" t="s">
        <v>42</v>
      </c>
      <c r="K3235" t="s">
        <v>51</v>
      </c>
      <c r="L3235" t="s">
        <v>5077</v>
      </c>
      <c r="M3235">
        <v>86</v>
      </c>
      <c r="N3235">
        <v>650</v>
      </c>
      <c r="O3235">
        <v>999</v>
      </c>
      <c r="P3235">
        <v>22.08</v>
      </c>
      <c r="Q3235">
        <v>57</v>
      </c>
      <c r="R3235">
        <v>3606140</v>
      </c>
      <c r="S3235" s="6">
        <f t="shared" si="500"/>
        <v>1536923.076923077</v>
      </c>
      <c r="T3235" s="6">
        <f t="shared" si="501"/>
        <v>132307.69230769231</v>
      </c>
      <c r="U3235" s="2">
        <f t="shared" si="502"/>
        <v>33969230.769230768</v>
      </c>
      <c r="V3235" s="3">
        <f t="shared" si="503"/>
        <v>17.526315789473685</v>
      </c>
      <c r="W3235" s="3">
        <f t="shared" si="504"/>
        <v>1.5087719298245614</v>
      </c>
      <c r="X3235" s="2">
        <f t="shared" si="505"/>
        <v>387.36842105263156</v>
      </c>
      <c r="Y3235" s="3">
        <f t="shared" si="506"/>
        <v>1.5087719298245614</v>
      </c>
      <c r="Z3235" s="2">
        <f t="shared" si="507"/>
        <v>22.102102102102101</v>
      </c>
      <c r="AA3235" s="5">
        <f t="shared" si="508"/>
        <v>11.616279069767442</v>
      </c>
      <c r="AB3235" s="4">
        <f t="shared" si="509"/>
        <v>6.3265614035087722E-2</v>
      </c>
      <c r="AC3235">
        <v>5</v>
      </c>
      <c r="AD3235">
        <v>0</v>
      </c>
      <c r="AE3235">
        <v>1</v>
      </c>
      <c r="AF3235">
        <v>1</v>
      </c>
      <c r="AG3235">
        <v>1</v>
      </c>
      <c r="AH3235">
        <v>-0.56614666012405201</v>
      </c>
      <c r="AI3235">
        <v>3.4831934419870501E-2</v>
      </c>
    </row>
    <row r="3236" spans="1:35" x14ac:dyDescent="0.2">
      <c r="A3236" t="s">
        <v>3311</v>
      </c>
      <c r="B3236" s="1">
        <v>41275</v>
      </c>
      <c r="C3236" t="s">
        <v>62</v>
      </c>
      <c r="D3236" t="s">
        <v>63</v>
      </c>
      <c r="E3236" t="s">
        <v>75</v>
      </c>
      <c r="F3236" t="s">
        <v>68</v>
      </c>
      <c r="G3236" t="s">
        <v>40</v>
      </c>
      <c r="H3236" t="s">
        <v>41</v>
      </c>
      <c r="I3236" t="s">
        <v>43</v>
      </c>
      <c r="J3236" t="s">
        <v>43</v>
      </c>
      <c r="K3236" t="s">
        <v>51</v>
      </c>
      <c r="L3236" t="s">
        <v>78</v>
      </c>
      <c r="M3236">
        <v>481</v>
      </c>
      <c r="N3236">
        <v>3753</v>
      </c>
      <c r="O3236">
        <v>510</v>
      </c>
      <c r="P3236">
        <v>17.3</v>
      </c>
      <c r="Q3236">
        <v>70</v>
      </c>
      <c r="R3236">
        <v>2727956</v>
      </c>
      <c r="S3236" s="6">
        <f t="shared" si="500"/>
        <v>135891.28697042365</v>
      </c>
      <c r="T3236" s="6">
        <f t="shared" si="501"/>
        <v>128164.13535837996</v>
      </c>
      <c r="U3236" s="2">
        <f t="shared" si="502"/>
        <v>4609645.6168398615</v>
      </c>
      <c r="V3236" s="3">
        <f t="shared" si="503"/>
        <v>7.2857142857142856</v>
      </c>
      <c r="W3236" s="3">
        <f t="shared" si="504"/>
        <v>6.871428571428571</v>
      </c>
      <c r="X3236" s="2">
        <f t="shared" si="505"/>
        <v>247.14285714285714</v>
      </c>
      <c r="Y3236" s="3">
        <f t="shared" si="506"/>
        <v>6.871428571428571</v>
      </c>
      <c r="Z3236" s="2">
        <f t="shared" si="507"/>
        <v>33.921568627450981</v>
      </c>
      <c r="AA3236" s="5">
        <f t="shared" si="508"/>
        <v>1.0602910602910602</v>
      </c>
      <c r="AB3236" s="4">
        <f t="shared" si="509"/>
        <v>3.89708E-2</v>
      </c>
      <c r="AC3236">
        <v>5</v>
      </c>
      <c r="AD3236">
        <v>1</v>
      </c>
      <c r="AE3236">
        <v>1</v>
      </c>
      <c r="AF3236">
        <v>1</v>
      </c>
      <c r="AG3236">
        <v>1</v>
      </c>
      <c r="AH3236">
        <v>-0.64546696137758397</v>
      </c>
      <c r="AI3236">
        <v>-0.245859795196817</v>
      </c>
    </row>
    <row r="3237" spans="1:35" x14ac:dyDescent="0.2">
      <c r="A3237" t="s">
        <v>3312</v>
      </c>
      <c r="B3237" s="1">
        <v>36892</v>
      </c>
      <c r="C3237" t="s">
        <v>36</v>
      </c>
      <c r="D3237" t="s">
        <v>37</v>
      </c>
      <c r="E3237" t="s">
        <v>80</v>
      </c>
      <c r="F3237" t="s">
        <v>48</v>
      </c>
      <c r="G3237" t="s">
        <v>49</v>
      </c>
      <c r="H3237" t="s">
        <v>41</v>
      </c>
      <c r="I3237" t="s">
        <v>42</v>
      </c>
      <c r="J3237" t="s">
        <v>42</v>
      </c>
      <c r="K3237" t="s">
        <v>51</v>
      </c>
      <c r="L3237" t="s">
        <v>78</v>
      </c>
      <c r="M3237">
        <v>9</v>
      </c>
      <c r="N3237">
        <v>3945</v>
      </c>
      <c r="O3237">
        <v>112</v>
      </c>
      <c r="P3237">
        <v>23.02</v>
      </c>
      <c r="Q3237">
        <v>32</v>
      </c>
      <c r="R3237">
        <v>1693667</v>
      </c>
      <c r="S3237" s="6">
        <f t="shared" si="500"/>
        <v>28390.367553865653</v>
      </c>
      <c r="T3237" s="6">
        <f t="shared" si="501"/>
        <v>2281.3688212927755</v>
      </c>
      <c r="U3237" s="2">
        <f t="shared" si="502"/>
        <v>5835234.474017744</v>
      </c>
      <c r="V3237" s="3">
        <f t="shared" si="503"/>
        <v>3.5</v>
      </c>
      <c r="W3237" s="3">
        <f t="shared" si="504"/>
        <v>0.28125</v>
      </c>
      <c r="X3237" s="2">
        <f t="shared" si="505"/>
        <v>719.375</v>
      </c>
      <c r="Y3237" s="3">
        <f t="shared" si="506"/>
        <v>0.28125</v>
      </c>
      <c r="Z3237" s="2">
        <f t="shared" si="507"/>
        <v>205.53571428571428</v>
      </c>
      <c r="AA3237" s="5">
        <f t="shared" si="508"/>
        <v>12.444444444444445</v>
      </c>
      <c r="AB3237" s="4">
        <f t="shared" si="509"/>
        <v>5.2927093750000001E-2</v>
      </c>
      <c r="AC3237">
        <v>3</v>
      </c>
      <c r="AD3237">
        <v>0</v>
      </c>
      <c r="AE3237">
        <v>0</v>
      </c>
      <c r="AF3237">
        <v>1</v>
      </c>
      <c r="AG3237">
        <v>1</v>
      </c>
      <c r="AH3237">
        <v>-0.71439021059479701</v>
      </c>
      <c r="AI3237">
        <v>-0.289739032913989</v>
      </c>
    </row>
    <row r="3238" spans="1:35" x14ac:dyDescent="0.2">
      <c r="A3238" t="s">
        <v>3313</v>
      </c>
      <c r="B3238" s="1">
        <v>40909</v>
      </c>
      <c r="C3238" t="s">
        <v>62</v>
      </c>
      <c r="D3238" t="s">
        <v>63</v>
      </c>
      <c r="E3238" t="s">
        <v>80</v>
      </c>
      <c r="F3238" t="s">
        <v>39</v>
      </c>
      <c r="G3238" t="s">
        <v>40</v>
      </c>
      <c r="H3238" t="s">
        <v>51</v>
      </c>
      <c r="I3238" t="s">
        <v>51</v>
      </c>
      <c r="J3238" t="s">
        <v>43</v>
      </c>
      <c r="K3238" t="s">
        <v>43</v>
      </c>
      <c r="L3238" t="s">
        <v>56</v>
      </c>
      <c r="M3238">
        <v>313</v>
      </c>
      <c r="N3238">
        <v>2260</v>
      </c>
      <c r="O3238">
        <v>246</v>
      </c>
      <c r="P3238">
        <v>32.75</v>
      </c>
      <c r="Q3238">
        <v>32</v>
      </c>
      <c r="R3238">
        <v>3567215</v>
      </c>
      <c r="S3238" s="6">
        <f t="shared" si="500"/>
        <v>108849.5575221239</v>
      </c>
      <c r="T3238" s="6">
        <f t="shared" si="501"/>
        <v>138495.57522123895</v>
      </c>
      <c r="U3238" s="2">
        <f t="shared" si="502"/>
        <v>14491150.442477876</v>
      </c>
      <c r="V3238" s="3">
        <f t="shared" si="503"/>
        <v>7.6875</v>
      </c>
      <c r="W3238" s="3">
        <f t="shared" si="504"/>
        <v>9.78125</v>
      </c>
      <c r="X3238" s="2">
        <f t="shared" si="505"/>
        <v>1023.4375</v>
      </c>
      <c r="Y3238" s="3">
        <f t="shared" si="506"/>
        <v>9.78125</v>
      </c>
      <c r="Z3238" s="2">
        <f t="shared" si="507"/>
        <v>133.130081300813</v>
      </c>
      <c r="AA3238" s="5">
        <f t="shared" si="508"/>
        <v>0.78594249201277955</v>
      </c>
      <c r="AB3238" s="4">
        <f t="shared" si="509"/>
        <v>0.11147546875</v>
      </c>
      <c r="AC3238">
        <v>2</v>
      </c>
      <c r="AD3238">
        <v>1</v>
      </c>
      <c r="AE3238">
        <v>1</v>
      </c>
      <c r="AF3238">
        <v>4</v>
      </c>
      <c r="AG3238">
        <v>1</v>
      </c>
      <c r="AH3238">
        <v>-0.204430527421394</v>
      </c>
      <c r="AI3238">
        <v>-0.225890657338707</v>
      </c>
    </row>
    <row r="3239" spans="1:35" x14ac:dyDescent="0.2">
      <c r="A3239" t="s">
        <v>3314</v>
      </c>
      <c r="B3239" s="1">
        <v>42370</v>
      </c>
      <c r="C3239" t="s">
        <v>82</v>
      </c>
      <c r="D3239" t="s">
        <v>83</v>
      </c>
      <c r="E3239" t="s">
        <v>132</v>
      </c>
      <c r="F3239" t="s">
        <v>39</v>
      </c>
      <c r="G3239" t="s">
        <v>40</v>
      </c>
      <c r="H3239" t="s">
        <v>41</v>
      </c>
      <c r="I3239" t="s">
        <v>42</v>
      </c>
      <c r="J3239" t="s">
        <v>42</v>
      </c>
      <c r="K3239" t="s">
        <v>43</v>
      </c>
      <c r="L3239" t="s">
        <v>5077</v>
      </c>
      <c r="M3239">
        <v>89</v>
      </c>
      <c r="N3239">
        <v>4134</v>
      </c>
      <c r="O3239">
        <v>78</v>
      </c>
      <c r="P3239">
        <v>39.47</v>
      </c>
      <c r="Q3239">
        <v>75</v>
      </c>
      <c r="R3239">
        <v>4164017</v>
      </c>
      <c r="S3239" s="6">
        <f t="shared" si="500"/>
        <v>18867.924528301886</v>
      </c>
      <c r="T3239" s="6">
        <f t="shared" si="501"/>
        <v>21528.785679729077</v>
      </c>
      <c r="U3239" s="2">
        <f t="shared" si="502"/>
        <v>9547653.6042573787</v>
      </c>
      <c r="V3239" s="3">
        <f t="shared" si="503"/>
        <v>1.04</v>
      </c>
      <c r="W3239" s="3">
        <f t="shared" si="504"/>
        <v>1.1866666666666668</v>
      </c>
      <c r="X3239" s="2">
        <f t="shared" si="505"/>
        <v>526.26666666666665</v>
      </c>
      <c r="Y3239" s="3">
        <f t="shared" si="506"/>
        <v>1.1866666666666668</v>
      </c>
      <c r="Z3239" s="2">
        <f t="shared" si="507"/>
        <v>506.02564102564105</v>
      </c>
      <c r="AA3239" s="5">
        <f t="shared" si="508"/>
        <v>0.8764044943820225</v>
      </c>
      <c r="AB3239" s="4">
        <f t="shared" si="509"/>
        <v>5.5520226666666665E-2</v>
      </c>
      <c r="AC3239">
        <v>8</v>
      </c>
      <c r="AD3239">
        <v>1</v>
      </c>
      <c r="AE3239">
        <v>1</v>
      </c>
      <c r="AF3239">
        <v>1</v>
      </c>
      <c r="AG3239">
        <v>1</v>
      </c>
      <c r="AH3239">
        <v>-0.74502081150961996</v>
      </c>
      <c r="AI3239">
        <v>-0.28088032939739699</v>
      </c>
    </row>
    <row r="3240" spans="1:35" x14ac:dyDescent="0.2">
      <c r="A3240" t="s">
        <v>3315</v>
      </c>
      <c r="B3240" s="1">
        <v>43831</v>
      </c>
      <c r="C3240" t="s">
        <v>70</v>
      </c>
      <c r="D3240" t="s">
        <v>63</v>
      </c>
      <c r="E3240" t="s">
        <v>71</v>
      </c>
      <c r="F3240" t="s">
        <v>54</v>
      </c>
      <c r="G3240" t="s">
        <v>55</v>
      </c>
      <c r="H3240" t="s">
        <v>41</v>
      </c>
      <c r="I3240" t="s">
        <v>43</v>
      </c>
      <c r="J3240" t="s">
        <v>51</v>
      </c>
      <c r="K3240" t="s">
        <v>43</v>
      </c>
      <c r="L3240" t="s">
        <v>60</v>
      </c>
      <c r="M3240">
        <v>225</v>
      </c>
      <c r="N3240">
        <v>2913</v>
      </c>
      <c r="O3240">
        <v>629</v>
      </c>
      <c r="P3240">
        <v>40.44</v>
      </c>
      <c r="Q3240">
        <v>90</v>
      </c>
      <c r="R3240">
        <v>2084679</v>
      </c>
      <c r="S3240" s="6">
        <f t="shared" si="500"/>
        <v>215928.59594919326</v>
      </c>
      <c r="T3240" s="6">
        <f t="shared" si="501"/>
        <v>77239.958805355302</v>
      </c>
      <c r="U3240" s="2">
        <f t="shared" si="502"/>
        <v>13882595.26261586</v>
      </c>
      <c r="V3240" s="3">
        <f t="shared" si="503"/>
        <v>6.9888888888888889</v>
      </c>
      <c r="W3240" s="3">
        <f t="shared" si="504"/>
        <v>2.5</v>
      </c>
      <c r="X3240" s="2">
        <f t="shared" si="505"/>
        <v>449.33333333333331</v>
      </c>
      <c r="Y3240" s="3">
        <f t="shared" si="506"/>
        <v>2.5</v>
      </c>
      <c r="Z3240" s="2">
        <f t="shared" si="507"/>
        <v>64.292527821939586</v>
      </c>
      <c r="AA3240" s="5">
        <f t="shared" si="508"/>
        <v>2.7955555555555556</v>
      </c>
      <c r="AB3240" s="4">
        <f t="shared" si="509"/>
        <v>2.3163099999999999E-2</v>
      </c>
      <c r="AC3240">
        <v>4</v>
      </c>
      <c r="AD3240">
        <v>1</v>
      </c>
      <c r="AE3240">
        <v>1</v>
      </c>
      <c r="AF3240">
        <v>1</v>
      </c>
      <c r="AG3240">
        <v>1</v>
      </c>
      <c r="AH3240">
        <v>-0.74789506194489497</v>
      </c>
      <c r="AI3240">
        <v>-0.22587928146827299</v>
      </c>
    </row>
    <row r="3241" spans="1:35" x14ac:dyDescent="0.2">
      <c r="A3241" t="s">
        <v>3316</v>
      </c>
      <c r="B3241" s="1">
        <v>41275</v>
      </c>
      <c r="C3241" t="s">
        <v>73</v>
      </c>
      <c r="D3241" t="s">
        <v>74</v>
      </c>
      <c r="E3241" t="s">
        <v>71</v>
      </c>
      <c r="F3241" t="s">
        <v>48</v>
      </c>
      <c r="G3241" t="s">
        <v>49</v>
      </c>
      <c r="H3241" t="s">
        <v>50</v>
      </c>
      <c r="I3241" t="s">
        <v>51</v>
      </c>
      <c r="J3241" t="s">
        <v>51</v>
      </c>
      <c r="K3241" t="s">
        <v>43</v>
      </c>
      <c r="L3241" t="s">
        <v>60</v>
      </c>
      <c r="M3241">
        <v>235</v>
      </c>
      <c r="N3241">
        <v>559</v>
      </c>
      <c r="O3241">
        <v>336</v>
      </c>
      <c r="P3241">
        <v>36.92</v>
      </c>
      <c r="Q3241">
        <v>51</v>
      </c>
      <c r="R3241">
        <v>4803390</v>
      </c>
      <c r="S3241" s="6">
        <f t="shared" si="500"/>
        <v>601073.34525939182</v>
      </c>
      <c r="T3241" s="6">
        <f t="shared" si="501"/>
        <v>420393.55992844363</v>
      </c>
      <c r="U3241" s="2">
        <f t="shared" si="502"/>
        <v>66046511.627906978</v>
      </c>
      <c r="V3241" s="3">
        <f t="shared" si="503"/>
        <v>6.5882352941176467</v>
      </c>
      <c r="W3241" s="3">
        <f t="shared" si="504"/>
        <v>4.6078431372549016</v>
      </c>
      <c r="X3241" s="2">
        <f t="shared" si="505"/>
        <v>723.92156862745094</v>
      </c>
      <c r="Y3241" s="3">
        <f t="shared" si="506"/>
        <v>4.6078431372549016</v>
      </c>
      <c r="Z3241" s="2">
        <f t="shared" si="507"/>
        <v>109.88095238095238</v>
      </c>
      <c r="AA3241" s="5">
        <f t="shared" si="508"/>
        <v>1.4297872340425533</v>
      </c>
      <c r="AB3241" s="4">
        <f t="shared" si="509"/>
        <v>9.4184117647058821E-2</v>
      </c>
      <c r="AC3241">
        <v>9</v>
      </c>
      <c r="AD3241">
        <v>1</v>
      </c>
      <c r="AE3241">
        <v>0</v>
      </c>
      <c r="AF3241">
        <v>4</v>
      </c>
      <c r="AG3241">
        <v>1</v>
      </c>
      <c r="AH3241">
        <v>-0.452057902955669</v>
      </c>
      <c r="AI3241">
        <v>5.0606010137275302E-2</v>
      </c>
    </row>
    <row r="3242" spans="1:35" x14ac:dyDescent="0.2">
      <c r="A3242" t="s">
        <v>3317</v>
      </c>
      <c r="B3242" s="1">
        <v>40179</v>
      </c>
      <c r="C3242" t="s">
        <v>58</v>
      </c>
      <c r="D3242" t="s">
        <v>47</v>
      </c>
      <c r="E3242" t="s">
        <v>75</v>
      </c>
      <c r="F3242" t="s">
        <v>48</v>
      </c>
      <c r="G3242" t="s">
        <v>49</v>
      </c>
      <c r="H3242" t="s">
        <v>41</v>
      </c>
      <c r="I3242" t="s">
        <v>51</v>
      </c>
      <c r="J3242" t="s">
        <v>43</v>
      </c>
      <c r="K3242" t="s">
        <v>43</v>
      </c>
      <c r="L3242" t="s">
        <v>60</v>
      </c>
      <c r="M3242">
        <v>461</v>
      </c>
      <c r="N3242">
        <v>4583</v>
      </c>
      <c r="O3242">
        <v>379</v>
      </c>
      <c r="P3242">
        <v>47.05</v>
      </c>
      <c r="Q3242">
        <v>60</v>
      </c>
      <c r="R3242">
        <v>3280817</v>
      </c>
      <c r="S3242" s="6">
        <f t="shared" si="500"/>
        <v>82696.923412611824</v>
      </c>
      <c r="T3242" s="6">
        <f t="shared" si="501"/>
        <v>100589.13375518219</v>
      </c>
      <c r="U3242" s="2">
        <f t="shared" si="502"/>
        <v>10266201.178267511</v>
      </c>
      <c r="V3242" s="3">
        <f t="shared" si="503"/>
        <v>6.3166666666666664</v>
      </c>
      <c r="W3242" s="3">
        <f t="shared" si="504"/>
        <v>7.6833333333333336</v>
      </c>
      <c r="X3242" s="2">
        <f t="shared" si="505"/>
        <v>784.16666666666663</v>
      </c>
      <c r="Y3242" s="3">
        <f t="shared" si="506"/>
        <v>7.6833333333333336</v>
      </c>
      <c r="Z3242" s="2">
        <f t="shared" si="507"/>
        <v>124.14248021108179</v>
      </c>
      <c r="AA3242" s="5">
        <f t="shared" si="508"/>
        <v>0.82212581344902391</v>
      </c>
      <c r="AB3242" s="4">
        <f t="shared" si="509"/>
        <v>5.4680283333333336E-2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-0.46446286738283399</v>
      </c>
      <c r="AI3242">
        <v>-0.24879288743851299</v>
      </c>
    </row>
    <row r="3243" spans="1:35" x14ac:dyDescent="0.2">
      <c r="A3243" t="s">
        <v>3318</v>
      </c>
      <c r="B3243" s="1">
        <v>40544</v>
      </c>
      <c r="C3243" t="s">
        <v>89</v>
      </c>
      <c r="D3243" t="s">
        <v>63</v>
      </c>
      <c r="E3243" t="s">
        <v>77</v>
      </c>
      <c r="F3243" t="s">
        <v>48</v>
      </c>
      <c r="G3243" t="s">
        <v>49</v>
      </c>
      <c r="H3243" t="s">
        <v>41</v>
      </c>
      <c r="I3243" t="s">
        <v>42</v>
      </c>
      <c r="J3243" t="s">
        <v>42</v>
      </c>
      <c r="K3243" t="s">
        <v>43</v>
      </c>
      <c r="L3243" t="s">
        <v>78</v>
      </c>
      <c r="M3243">
        <v>116</v>
      </c>
      <c r="N3243">
        <v>3838</v>
      </c>
      <c r="O3243">
        <v>132</v>
      </c>
      <c r="P3243">
        <v>45.2</v>
      </c>
      <c r="Q3243">
        <v>31</v>
      </c>
      <c r="R3243">
        <v>4780384</v>
      </c>
      <c r="S3243" s="6">
        <f t="shared" si="500"/>
        <v>34392.912975508079</v>
      </c>
      <c r="T3243" s="6">
        <f t="shared" si="501"/>
        <v>30224.075039082854</v>
      </c>
      <c r="U3243" s="2">
        <f t="shared" si="502"/>
        <v>11776967.170401251</v>
      </c>
      <c r="V3243" s="3">
        <f t="shared" si="503"/>
        <v>4.258064516129032</v>
      </c>
      <c r="W3243" s="3">
        <f t="shared" si="504"/>
        <v>3.7419354838709675</v>
      </c>
      <c r="X3243" s="2">
        <f t="shared" si="505"/>
        <v>1458.0645161290322</v>
      </c>
      <c r="Y3243" s="3">
        <f t="shared" si="506"/>
        <v>3.7419354838709675</v>
      </c>
      <c r="Z3243" s="2">
        <f t="shared" si="507"/>
        <v>342.42424242424244</v>
      </c>
      <c r="AA3243" s="5">
        <f t="shared" si="508"/>
        <v>1.1379310344827587</v>
      </c>
      <c r="AB3243" s="4">
        <f t="shared" si="509"/>
        <v>0.15420593548387096</v>
      </c>
      <c r="AC3243">
        <v>5</v>
      </c>
      <c r="AD3243">
        <v>0</v>
      </c>
      <c r="AE3243">
        <v>0</v>
      </c>
      <c r="AF3243">
        <v>4</v>
      </c>
      <c r="AG3243">
        <v>1</v>
      </c>
      <c r="AH3243">
        <v>-0.17829059595685701</v>
      </c>
      <c r="AI3243">
        <v>-0.27513836945081799</v>
      </c>
    </row>
    <row r="3244" spans="1:35" x14ac:dyDescent="0.2">
      <c r="A3244" t="s">
        <v>3319</v>
      </c>
      <c r="B3244" s="1">
        <v>41640</v>
      </c>
      <c r="C3244" t="s">
        <v>82</v>
      </c>
      <c r="D3244" t="s">
        <v>83</v>
      </c>
      <c r="E3244" t="s">
        <v>125</v>
      </c>
      <c r="F3244" t="s">
        <v>39</v>
      </c>
      <c r="G3244" t="s">
        <v>40</v>
      </c>
      <c r="H3244" t="s">
        <v>41</v>
      </c>
      <c r="I3244" t="s">
        <v>43</v>
      </c>
      <c r="J3244" t="s">
        <v>43</v>
      </c>
      <c r="K3244" t="s">
        <v>43</v>
      </c>
      <c r="L3244" t="s">
        <v>78</v>
      </c>
      <c r="M3244">
        <v>301</v>
      </c>
      <c r="N3244">
        <v>4193</v>
      </c>
      <c r="O3244">
        <v>760</v>
      </c>
      <c r="P3244">
        <v>25.91</v>
      </c>
      <c r="Q3244">
        <v>25</v>
      </c>
      <c r="R3244">
        <v>159044</v>
      </c>
      <c r="S3244" s="6">
        <f t="shared" si="500"/>
        <v>181254.47173861196</v>
      </c>
      <c r="T3244" s="6">
        <f t="shared" si="501"/>
        <v>71786.310517529215</v>
      </c>
      <c r="U3244" s="2">
        <f t="shared" si="502"/>
        <v>6179346.5299308375</v>
      </c>
      <c r="V3244" s="3">
        <f t="shared" si="503"/>
        <v>30.4</v>
      </c>
      <c r="W3244" s="3">
        <f t="shared" si="504"/>
        <v>12.04</v>
      </c>
      <c r="X3244" s="2">
        <f t="shared" si="505"/>
        <v>1036.4000000000001</v>
      </c>
      <c r="Y3244" s="3">
        <f t="shared" si="506"/>
        <v>12.04</v>
      </c>
      <c r="Z3244" s="2">
        <f t="shared" si="507"/>
        <v>34.092105263157897</v>
      </c>
      <c r="AA3244" s="5">
        <f t="shared" si="508"/>
        <v>2.5249169435215948</v>
      </c>
      <c r="AB3244" s="4">
        <f t="shared" si="509"/>
        <v>6.3617600000000002E-3</v>
      </c>
      <c r="AC3244">
        <v>1</v>
      </c>
      <c r="AD3244">
        <v>0</v>
      </c>
      <c r="AE3244">
        <v>1</v>
      </c>
      <c r="AF3244">
        <v>4</v>
      </c>
      <c r="AG3244">
        <v>1</v>
      </c>
      <c r="AH3244">
        <v>-0.15185385975218599</v>
      </c>
      <c r="AI3244">
        <v>-0.25146323001771798</v>
      </c>
    </row>
    <row r="3245" spans="1:35" x14ac:dyDescent="0.2">
      <c r="A3245" t="s">
        <v>3320</v>
      </c>
      <c r="B3245" s="1">
        <v>43831</v>
      </c>
      <c r="C3245" t="s">
        <v>73</v>
      </c>
      <c r="D3245" t="s">
        <v>74</v>
      </c>
      <c r="E3245" t="s">
        <v>71</v>
      </c>
      <c r="F3245" t="s">
        <v>39</v>
      </c>
      <c r="G3245" t="s">
        <v>40</v>
      </c>
      <c r="H3245" t="s">
        <v>50</v>
      </c>
      <c r="I3245" t="s">
        <v>51</v>
      </c>
      <c r="J3245" t="s">
        <v>42</v>
      </c>
      <c r="K3245" t="s">
        <v>43</v>
      </c>
      <c r="L3245" t="s">
        <v>78</v>
      </c>
      <c r="M3245">
        <v>101</v>
      </c>
      <c r="N3245">
        <v>667</v>
      </c>
      <c r="O3245">
        <v>308</v>
      </c>
      <c r="P3245">
        <v>49.21</v>
      </c>
      <c r="Q3245">
        <v>55</v>
      </c>
      <c r="R3245">
        <v>3575431</v>
      </c>
      <c r="S3245" s="6">
        <f t="shared" si="500"/>
        <v>461769.11544227885</v>
      </c>
      <c r="T3245" s="6">
        <f t="shared" si="501"/>
        <v>151424.28785607195</v>
      </c>
      <c r="U3245" s="2">
        <f t="shared" si="502"/>
        <v>73778110.94452773</v>
      </c>
      <c r="V3245" s="3">
        <f t="shared" si="503"/>
        <v>5.6</v>
      </c>
      <c r="W3245" s="3">
        <f t="shared" si="504"/>
        <v>1.8363636363636364</v>
      </c>
      <c r="X3245" s="2">
        <f t="shared" si="505"/>
        <v>894.72727272727275</v>
      </c>
      <c r="Y3245" s="3">
        <f t="shared" si="506"/>
        <v>1.8363636363636364</v>
      </c>
      <c r="Z3245" s="2">
        <f t="shared" si="507"/>
        <v>159.77272727272728</v>
      </c>
      <c r="AA3245" s="5">
        <f t="shared" si="508"/>
        <v>3.0495049504950495</v>
      </c>
      <c r="AB3245" s="4">
        <f t="shared" si="509"/>
        <v>6.500783636363637E-2</v>
      </c>
      <c r="AC3245">
        <v>7</v>
      </c>
      <c r="AD3245">
        <v>0</v>
      </c>
      <c r="AE3245">
        <v>1</v>
      </c>
      <c r="AF3245">
        <v>1</v>
      </c>
      <c r="AG3245">
        <v>1</v>
      </c>
      <c r="AH3245">
        <v>-0.56547645639810995</v>
      </c>
      <c r="AI3245">
        <v>-3.0155418905106701E-2</v>
      </c>
    </row>
    <row r="3246" spans="1:35" x14ac:dyDescent="0.2">
      <c r="A3246" t="s">
        <v>3321</v>
      </c>
      <c r="B3246" s="1">
        <v>42736</v>
      </c>
      <c r="C3246" t="s">
        <v>46</v>
      </c>
      <c r="D3246" t="s">
        <v>47</v>
      </c>
      <c r="E3246" t="s">
        <v>67</v>
      </c>
      <c r="F3246" t="s">
        <v>65</v>
      </c>
      <c r="G3246" t="s">
        <v>40</v>
      </c>
      <c r="H3246" t="s">
        <v>50</v>
      </c>
      <c r="I3246" t="s">
        <v>43</v>
      </c>
      <c r="J3246" t="s">
        <v>43</v>
      </c>
      <c r="K3246" t="s">
        <v>43</v>
      </c>
      <c r="L3246" t="s">
        <v>56</v>
      </c>
      <c r="M3246">
        <v>429</v>
      </c>
      <c r="N3246">
        <v>235</v>
      </c>
      <c r="O3246">
        <v>698</v>
      </c>
      <c r="P3246">
        <v>35.17</v>
      </c>
      <c r="Q3246">
        <v>81</v>
      </c>
      <c r="R3246">
        <v>3370093</v>
      </c>
      <c r="S3246" s="6">
        <f t="shared" si="500"/>
        <v>2970212.7659574468</v>
      </c>
      <c r="T3246" s="6">
        <f t="shared" si="501"/>
        <v>1825531.9148936169</v>
      </c>
      <c r="U3246" s="2">
        <f t="shared" si="502"/>
        <v>149659574.46808511</v>
      </c>
      <c r="V3246" s="3">
        <f t="shared" si="503"/>
        <v>8.6172839506172831</v>
      </c>
      <c r="W3246" s="3">
        <f t="shared" si="504"/>
        <v>5.2962962962962967</v>
      </c>
      <c r="X3246" s="2">
        <f t="shared" si="505"/>
        <v>434.19753086419752</v>
      </c>
      <c r="Y3246" s="3">
        <f t="shared" si="506"/>
        <v>5.2962962962962967</v>
      </c>
      <c r="Z3246" s="2">
        <f t="shared" si="507"/>
        <v>50.386819484240689</v>
      </c>
      <c r="AA3246" s="5">
        <f t="shared" si="508"/>
        <v>1.627039627039627</v>
      </c>
      <c r="AB3246" s="4">
        <f t="shared" si="509"/>
        <v>4.1606086419753087E-2</v>
      </c>
      <c r="AC3246">
        <v>6</v>
      </c>
      <c r="AD3246">
        <v>1</v>
      </c>
      <c r="AE3246">
        <v>0</v>
      </c>
      <c r="AF3246">
        <v>1</v>
      </c>
      <c r="AG3246">
        <v>1</v>
      </c>
      <c r="AH3246">
        <v>-0.60784061001272705</v>
      </c>
      <c r="AI3246" s="2">
        <v>1.01366360120079E+16</v>
      </c>
    </row>
    <row r="3247" spans="1:35" x14ac:dyDescent="0.2">
      <c r="A3247" t="s">
        <v>3322</v>
      </c>
      <c r="B3247" s="1">
        <v>38353</v>
      </c>
      <c r="C3247" t="s">
        <v>62</v>
      </c>
      <c r="D3247" t="s">
        <v>63</v>
      </c>
      <c r="E3247" t="s">
        <v>59</v>
      </c>
      <c r="F3247" t="s">
        <v>68</v>
      </c>
      <c r="G3247" t="s">
        <v>40</v>
      </c>
      <c r="H3247" t="s">
        <v>41</v>
      </c>
      <c r="I3247" t="s">
        <v>51</v>
      </c>
      <c r="J3247" t="s">
        <v>43</v>
      </c>
      <c r="K3247" t="s">
        <v>51</v>
      </c>
      <c r="L3247" t="s">
        <v>5077</v>
      </c>
      <c r="M3247">
        <v>263</v>
      </c>
      <c r="N3247">
        <v>3254</v>
      </c>
      <c r="O3247">
        <v>341</v>
      </c>
      <c r="P3247">
        <v>14.39</v>
      </c>
      <c r="Q3247">
        <v>46</v>
      </c>
      <c r="R3247">
        <v>4004757</v>
      </c>
      <c r="S3247" s="6">
        <f t="shared" si="500"/>
        <v>104794.09956976029</v>
      </c>
      <c r="T3247" s="6">
        <f t="shared" si="501"/>
        <v>80823.601720958817</v>
      </c>
      <c r="U3247" s="2">
        <f t="shared" si="502"/>
        <v>4422249.5390288876</v>
      </c>
      <c r="V3247" s="3">
        <f t="shared" si="503"/>
        <v>7.4130434782608692</v>
      </c>
      <c r="W3247" s="3">
        <f t="shared" si="504"/>
        <v>5.7173913043478262</v>
      </c>
      <c r="X3247" s="2">
        <f t="shared" si="505"/>
        <v>312.82608695652175</v>
      </c>
      <c r="Y3247" s="3">
        <f t="shared" si="506"/>
        <v>5.7173913043478262</v>
      </c>
      <c r="Z3247" s="2">
        <f t="shared" si="507"/>
        <v>42.199413489736074</v>
      </c>
      <c r="AA3247" s="5">
        <f t="shared" si="508"/>
        <v>1.2965779467680609</v>
      </c>
      <c r="AB3247" s="4">
        <f t="shared" si="509"/>
        <v>8.7059934782608692E-2</v>
      </c>
      <c r="AC3247">
        <v>9</v>
      </c>
      <c r="AD3247">
        <v>1</v>
      </c>
      <c r="AE3247">
        <v>0</v>
      </c>
      <c r="AF3247">
        <v>4</v>
      </c>
      <c r="AG3247">
        <v>1</v>
      </c>
      <c r="AH3247">
        <v>-0.53732425448423804</v>
      </c>
      <c r="AI3247">
        <v>-0.26678286220125202</v>
      </c>
    </row>
    <row r="3248" spans="1:35" x14ac:dyDescent="0.2">
      <c r="A3248" t="s">
        <v>3323</v>
      </c>
      <c r="B3248" s="1">
        <v>36892</v>
      </c>
      <c r="C3248" t="s">
        <v>36</v>
      </c>
      <c r="D3248" t="s">
        <v>37</v>
      </c>
      <c r="E3248" t="s">
        <v>64</v>
      </c>
      <c r="F3248" t="s">
        <v>68</v>
      </c>
      <c r="G3248" t="s">
        <v>40</v>
      </c>
      <c r="H3248" t="s">
        <v>41</v>
      </c>
      <c r="I3248" t="s">
        <v>42</v>
      </c>
      <c r="J3248" t="s">
        <v>51</v>
      </c>
      <c r="K3248" t="s">
        <v>42</v>
      </c>
      <c r="L3248" t="s">
        <v>5077</v>
      </c>
      <c r="M3248">
        <v>217</v>
      </c>
      <c r="N3248">
        <v>3496</v>
      </c>
      <c r="O3248">
        <v>130</v>
      </c>
      <c r="P3248">
        <v>3.24</v>
      </c>
      <c r="Q3248">
        <v>42</v>
      </c>
      <c r="R3248">
        <v>3922225</v>
      </c>
      <c r="S3248" s="6">
        <f t="shared" si="500"/>
        <v>37185.354691075518</v>
      </c>
      <c r="T3248" s="6">
        <f t="shared" si="501"/>
        <v>62070.938215102971</v>
      </c>
      <c r="U3248" s="2">
        <f t="shared" si="502"/>
        <v>926773.45537757443</v>
      </c>
      <c r="V3248" s="3">
        <f t="shared" si="503"/>
        <v>3.0952380952380953</v>
      </c>
      <c r="W3248" s="3">
        <f t="shared" si="504"/>
        <v>5.166666666666667</v>
      </c>
      <c r="X3248" s="2">
        <f t="shared" si="505"/>
        <v>77.142857142857139</v>
      </c>
      <c r="Y3248" s="3">
        <f t="shared" si="506"/>
        <v>5.166666666666667</v>
      </c>
      <c r="Z3248" s="2">
        <f t="shared" si="507"/>
        <v>24.923076923076923</v>
      </c>
      <c r="AA3248" s="5">
        <f t="shared" si="508"/>
        <v>0.59907834101382484</v>
      </c>
      <c r="AB3248" s="4">
        <f t="shared" si="509"/>
        <v>9.3386309523809524E-2</v>
      </c>
      <c r="AC3248">
        <v>8</v>
      </c>
      <c r="AD3248">
        <v>0</v>
      </c>
      <c r="AE3248">
        <v>1</v>
      </c>
      <c r="AF3248">
        <v>4</v>
      </c>
      <c r="AG3248">
        <v>1</v>
      </c>
      <c r="AH3248">
        <v>-0.643541551598106</v>
      </c>
      <c r="AI3248">
        <v>-0.29160468468480399</v>
      </c>
    </row>
    <row r="3249" spans="1:35" x14ac:dyDescent="0.2">
      <c r="A3249" t="s">
        <v>3324</v>
      </c>
      <c r="B3249" s="1">
        <v>41275</v>
      </c>
      <c r="C3249" t="s">
        <v>82</v>
      </c>
      <c r="D3249" t="s">
        <v>83</v>
      </c>
      <c r="E3249" t="s">
        <v>64</v>
      </c>
      <c r="F3249" t="s">
        <v>65</v>
      </c>
      <c r="G3249" t="s">
        <v>40</v>
      </c>
      <c r="H3249" t="s">
        <v>50</v>
      </c>
      <c r="I3249" t="s">
        <v>43</v>
      </c>
      <c r="J3249" t="s">
        <v>43</v>
      </c>
      <c r="K3249" t="s">
        <v>51</v>
      </c>
      <c r="L3249" t="s">
        <v>5077</v>
      </c>
      <c r="M3249">
        <v>322</v>
      </c>
      <c r="N3249">
        <v>212</v>
      </c>
      <c r="O3249">
        <v>691</v>
      </c>
      <c r="P3249">
        <v>22.51</v>
      </c>
      <c r="Q3249">
        <v>32</v>
      </c>
      <c r="R3249">
        <v>4655488</v>
      </c>
      <c r="S3249" s="6">
        <f t="shared" si="500"/>
        <v>3259433.9622641508</v>
      </c>
      <c r="T3249" s="6">
        <f t="shared" si="501"/>
        <v>1518867.9245283019</v>
      </c>
      <c r="U3249" s="2">
        <f t="shared" si="502"/>
        <v>106179245.28301887</v>
      </c>
      <c r="V3249" s="3">
        <f t="shared" si="503"/>
        <v>21.59375</v>
      </c>
      <c r="W3249" s="3">
        <f t="shared" si="504"/>
        <v>10.0625</v>
      </c>
      <c r="X3249" s="2">
        <f t="shared" si="505"/>
        <v>703.4375</v>
      </c>
      <c r="Y3249" s="3">
        <f t="shared" si="506"/>
        <v>10.0625</v>
      </c>
      <c r="Z3249" s="2">
        <f t="shared" si="507"/>
        <v>32.575976845151956</v>
      </c>
      <c r="AA3249" s="5">
        <f t="shared" si="508"/>
        <v>2.1459627329192545</v>
      </c>
      <c r="AB3249" s="4">
        <f t="shared" si="509"/>
        <v>0.145484</v>
      </c>
      <c r="AC3249">
        <v>7</v>
      </c>
      <c r="AD3249">
        <v>0</v>
      </c>
      <c r="AE3249">
        <v>0</v>
      </c>
      <c r="AF3249">
        <v>4</v>
      </c>
      <c r="AG3249">
        <v>1</v>
      </c>
      <c r="AH3249">
        <v>-2.1283987262051701E-2</v>
      </c>
      <c r="AI3249">
        <v>0.86024880949350002</v>
      </c>
    </row>
    <row r="3250" spans="1:35" x14ac:dyDescent="0.2">
      <c r="A3250" t="s">
        <v>3325</v>
      </c>
      <c r="B3250" s="1">
        <v>39448</v>
      </c>
      <c r="C3250" t="s">
        <v>36</v>
      </c>
      <c r="D3250" t="s">
        <v>37</v>
      </c>
      <c r="E3250" t="s">
        <v>71</v>
      </c>
      <c r="F3250" t="s">
        <v>39</v>
      </c>
      <c r="G3250" t="s">
        <v>40</v>
      </c>
      <c r="H3250" t="s">
        <v>51</v>
      </c>
      <c r="I3250" t="s">
        <v>43</v>
      </c>
      <c r="J3250" t="s">
        <v>43</v>
      </c>
      <c r="K3250" t="s">
        <v>42</v>
      </c>
      <c r="L3250" t="s">
        <v>78</v>
      </c>
      <c r="M3250">
        <v>445</v>
      </c>
      <c r="N3250">
        <v>1255</v>
      </c>
      <c r="O3250">
        <v>562</v>
      </c>
      <c r="P3250">
        <v>11.1</v>
      </c>
      <c r="Q3250">
        <v>2</v>
      </c>
      <c r="R3250">
        <v>899350</v>
      </c>
      <c r="S3250" s="6">
        <f t="shared" si="500"/>
        <v>447808.76494023902</v>
      </c>
      <c r="T3250" s="6">
        <f t="shared" si="501"/>
        <v>354581.67330677289</v>
      </c>
      <c r="U3250" s="2">
        <f t="shared" si="502"/>
        <v>8844621.5139442235</v>
      </c>
      <c r="V3250" s="3">
        <f t="shared" si="503"/>
        <v>281</v>
      </c>
      <c r="W3250" s="3">
        <f t="shared" si="504"/>
        <v>222.5</v>
      </c>
      <c r="X3250" s="2">
        <f t="shared" si="505"/>
        <v>5550</v>
      </c>
      <c r="Y3250" s="3">
        <f t="shared" si="506"/>
        <v>222.5</v>
      </c>
      <c r="Z3250" s="2">
        <f t="shared" si="507"/>
        <v>19.750889679715304</v>
      </c>
      <c r="AA3250" s="5">
        <f t="shared" si="508"/>
        <v>1.2629213483146067</v>
      </c>
      <c r="AB3250" s="4">
        <f t="shared" si="509"/>
        <v>0.44967499999999999</v>
      </c>
      <c r="AC3250">
        <v>7</v>
      </c>
      <c r="AD3250">
        <v>1</v>
      </c>
      <c r="AE3250">
        <v>1</v>
      </c>
      <c r="AF3250">
        <v>0</v>
      </c>
      <c r="AG3250">
        <v>3</v>
      </c>
      <c r="AH3250" s="2">
        <v>6639498142434950</v>
      </c>
      <c r="AI3250">
        <v>-0.138947977846339</v>
      </c>
    </row>
    <row r="3251" spans="1:35" x14ac:dyDescent="0.2">
      <c r="A3251" t="s">
        <v>3326</v>
      </c>
      <c r="B3251" s="1">
        <v>44562</v>
      </c>
      <c r="C3251" t="s">
        <v>62</v>
      </c>
      <c r="D3251" t="s">
        <v>63</v>
      </c>
      <c r="E3251" t="s">
        <v>132</v>
      </c>
      <c r="F3251" t="s">
        <v>54</v>
      </c>
      <c r="G3251" t="s">
        <v>55</v>
      </c>
      <c r="H3251" t="s">
        <v>41</v>
      </c>
      <c r="I3251" t="s">
        <v>43</v>
      </c>
      <c r="J3251" t="s">
        <v>51</v>
      </c>
      <c r="K3251" t="s">
        <v>43</v>
      </c>
      <c r="L3251" t="s">
        <v>44</v>
      </c>
      <c r="M3251">
        <v>147</v>
      </c>
      <c r="N3251">
        <v>4780</v>
      </c>
      <c r="O3251">
        <v>943</v>
      </c>
      <c r="P3251">
        <v>31.72</v>
      </c>
      <c r="Q3251">
        <v>36</v>
      </c>
      <c r="R3251">
        <v>4432537</v>
      </c>
      <c r="S3251" s="6">
        <f t="shared" si="500"/>
        <v>197280.33472803349</v>
      </c>
      <c r="T3251" s="6">
        <f t="shared" si="501"/>
        <v>30753.138075313807</v>
      </c>
      <c r="U3251" s="2">
        <f t="shared" si="502"/>
        <v>6635983.2635983266</v>
      </c>
      <c r="V3251" s="3">
        <f t="shared" si="503"/>
        <v>26.194444444444443</v>
      </c>
      <c r="W3251" s="3">
        <f t="shared" si="504"/>
        <v>4.083333333333333</v>
      </c>
      <c r="X3251" s="2">
        <f t="shared" si="505"/>
        <v>881.11111111111109</v>
      </c>
      <c r="Y3251" s="3">
        <f t="shared" si="506"/>
        <v>4.083333333333333</v>
      </c>
      <c r="Z3251" s="2">
        <f t="shared" si="507"/>
        <v>33.637327677624604</v>
      </c>
      <c r="AA3251" s="5">
        <f t="shared" si="508"/>
        <v>6.4149659863945576</v>
      </c>
      <c r="AB3251" s="4">
        <f t="shared" si="509"/>
        <v>0.12312602777777777</v>
      </c>
      <c r="AC3251">
        <v>5</v>
      </c>
      <c r="AD3251">
        <v>0</v>
      </c>
      <c r="AE3251">
        <v>0</v>
      </c>
      <c r="AF3251">
        <v>4</v>
      </c>
      <c r="AG3251">
        <v>1</v>
      </c>
      <c r="AH3251">
        <v>-0.130159392985044</v>
      </c>
      <c r="AI3251">
        <v>-0.26300094969548798</v>
      </c>
    </row>
    <row r="3252" spans="1:35" x14ac:dyDescent="0.2">
      <c r="A3252" t="s">
        <v>3327</v>
      </c>
      <c r="B3252" s="1">
        <v>44197</v>
      </c>
      <c r="C3252" t="s">
        <v>70</v>
      </c>
      <c r="D3252" t="s">
        <v>63</v>
      </c>
      <c r="E3252" t="s">
        <v>38</v>
      </c>
      <c r="F3252" t="s">
        <v>68</v>
      </c>
      <c r="G3252" t="s">
        <v>40</v>
      </c>
      <c r="H3252" t="s">
        <v>51</v>
      </c>
      <c r="I3252" t="s">
        <v>43</v>
      </c>
      <c r="J3252" t="s">
        <v>43</v>
      </c>
      <c r="K3252" t="s">
        <v>42</v>
      </c>
      <c r="L3252" t="s">
        <v>60</v>
      </c>
      <c r="M3252">
        <v>306</v>
      </c>
      <c r="N3252">
        <v>1452</v>
      </c>
      <c r="O3252">
        <v>784</v>
      </c>
      <c r="P3252">
        <v>5.87</v>
      </c>
      <c r="Q3252">
        <v>94</v>
      </c>
      <c r="R3252">
        <v>1850750</v>
      </c>
      <c r="S3252" s="6">
        <f t="shared" si="500"/>
        <v>539944.90358126722</v>
      </c>
      <c r="T3252" s="6">
        <f t="shared" si="501"/>
        <v>210743.80165289255</v>
      </c>
      <c r="U3252" s="2">
        <f t="shared" si="502"/>
        <v>4042699.7245179066</v>
      </c>
      <c r="V3252" s="3">
        <f t="shared" si="503"/>
        <v>8.3404255319148941</v>
      </c>
      <c r="W3252" s="3">
        <f t="shared" si="504"/>
        <v>3.2553191489361701</v>
      </c>
      <c r="X3252" s="2">
        <f t="shared" si="505"/>
        <v>62.446808510638299</v>
      </c>
      <c r="Y3252" s="3">
        <f t="shared" si="506"/>
        <v>3.2553191489361701</v>
      </c>
      <c r="Z3252" s="2">
        <f t="shared" si="507"/>
        <v>7.4872448979591839</v>
      </c>
      <c r="AA3252" s="5">
        <f t="shared" si="508"/>
        <v>2.5620915032679736</v>
      </c>
      <c r="AB3252" s="4">
        <f t="shared" si="509"/>
        <v>1.9688829787234043E-2</v>
      </c>
      <c r="AC3252">
        <v>6</v>
      </c>
      <c r="AD3252">
        <v>1</v>
      </c>
      <c r="AE3252">
        <v>0</v>
      </c>
      <c r="AF3252">
        <v>1</v>
      </c>
      <c r="AG3252">
        <v>1</v>
      </c>
      <c r="AH3252">
        <v>-0.81739760578739296</v>
      </c>
      <c r="AI3252">
        <v>-0.16103237592103301</v>
      </c>
    </row>
    <row r="3253" spans="1:35" x14ac:dyDescent="0.2">
      <c r="A3253" t="s">
        <v>3328</v>
      </c>
      <c r="B3253" s="1">
        <v>41275</v>
      </c>
      <c r="C3253" t="s">
        <v>103</v>
      </c>
      <c r="D3253" t="s">
        <v>47</v>
      </c>
      <c r="E3253" t="s">
        <v>59</v>
      </c>
      <c r="F3253" t="s">
        <v>48</v>
      </c>
      <c r="G3253" t="s">
        <v>49</v>
      </c>
      <c r="H3253" t="s">
        <v>50</v>
      </c>
      <c r="I3253" t="s">
        <v>51</v>
      </c>
      <c r="J3253" t="s">
        <v>43</v>
      </c>
      <c r="K3253" t="s">
        <v>42</v>
      </c>
      <c r="L3253" t="s">
        <v>78</v>
      </c>
      <c r="M3253">
        <v>459</v>
      </c>
      <c r="N3253">
        <v>516</v>
      </c>
      <c r="O3253">
        <v>408</v>
      </c>
      <c r="P3253">
        <v>6.12</v>
      </c>
      <c r="Q3253">
        <v>28</v>
      </c>
      <c r="R3253">
        <v>4674250</v>
      </c>
      <c r="S3253" s="6">
        <f t="shared" si="500"/>
        <v>790697.6744186047</v>
      </c>
      <c r="T3253" s="6">
        <f t="shared" si="501"/>
        <v>889534.8837209302</v>
      </c>
      <c r="U3253" s="2">
        <f t="shared" si="502"/>
        <v>11860465.116279069</v>
      </c>
      <c r="V3253" s="3">
        <f t="shared" si="503"/>
        <v>14.571428571428571</v>
      </c>
      <c r="W3253" s="3">
        <f t="shared" si="504"/>
        <v>16.392857142857142</v>
      </c>
      <c r="X3253" s="2">
        <f t="shared" si="505"/>
        <v>218.57142857142858</v>
      </c>
      <c r="Y3253" s="3">
        <f t="shared" si="506"/>
        <v>16.392857142857142</v>
      </c>
      <c r="Z3253" s="2">
        <f t="shared" si="507"/>
        <v>15</v>
      </c>
      <c r="AA3253" s="5">
        <f t="shared" si="508"/>
        <v>0.88888888888888884</v>
      </c>
      <c r="AB3253" s="4">
        <f t="shared" si="509"/>
        <v>0.16693749999999999</v>
      </c>
      <c r="AC3253">
        <v>8</v>
      </c>
      <c r="AD3253">
        <v>0</v>
      </c>
      <c r="AE3253">
        <v>1</v>
      </c>
      <c r="AF3253">
        <v>4</v>
      </c>
      <c r="AG3253">
        <v>1</v>
      </c>
      <c r="AH3253">
        <v>-2.1917108091109201E-2</v>
      </c>
      <c r="AI3253">
        <v>9.0502889158166094E-2</v>
      </c>
    </row>
    <row r="3254" spans="1:35" x14ac:dyDescent="0.2">
      <c r="A3254" t="s">
        <v>3329</v>
      </c>
      <c r="B3254" s="1">
        <v>42370</v>
      </c>
      <c r="C3254" t="s">
        <v>58</v>
      </c>
      <c r="D3254" t="s">
        <v>47</v>
      </c>
      <c r="E3254" t="s">
        <v>38</v>
      </c>
      <c r="F3254" t="s">
        <v>54</v>
      </c>
      <c r="G3254" t="s">
        <v>55</v>
      </c>
      <c r="H3254" t="s">
        <v>41</v>
      </c>
      <c r="I3254" t="s">
        <v>43</v>
      </c>
      <c r="J3254" t="s">
        <v>51</v>
      </c>
      <c r="K3254" t="s">
        <v>51</v>
      </c>
      <c r="L3254" t="s">
        <v>44</v>
      </c>
      <c r="M3254">
        <v>166</v>
      </c>
      <c r="N3254">
        <v>2617</v>
      </c>
      <c r="O3254">
        <v>786</v>
      </c>
      <c r="P3254">
        <v>13.65</v>
      </c>
      <c r="Q3254">
        <v>50</v>
      </c>
      <c r="R3254">
        <v>2236639</v>
      </c>
      <c r="S3254" s="6">
        <f t="shared" si="500"/>
        <v>300343.90523500193</v>
      </c>
      <c r="T3254" s="6">
        <f t="shared" si="501"/>
        <v>63431.410011463508</v>
      </c>
      <c r="U3254" s="2">
        <f t="shared" si="502"/>
        <v>5215896.0641956441</v>
      </c>
      <c r="V3254" s="3">
        <f t="shared" si="503"/>
        <v>15.72</v>
      </c>
      <c r="W3254" s="3">
        <f t="shared" si="504"/>
        <v>3.32</v>
      </c>
      <c r="X3254" s="2">
        <f t="shared" si="505"/>
        <v>273</v>
      </c>
      <c r="Y3254" s="3">
        <f t="shared" si="506"/>
        <v>3.32</v>
      </c>
      <c r="Z3254" s="2">
        <f t="shared" si="507"/>
        <v>17.366412213740457</v>
      </c>
      <c r="AA3254" s="5">
        <f t="shared" si="508"/>
        <v>4.7349397590361448</v>
      </c>
      <c r="AB3254" s="4">
        <f t="shared" si="509"/>
        <v>4.473278E-2</v>
      </c>
      <c r="AC3254">
        <v>6</v>
      </c>
      <c r="AD3254">
        <v>0</v>
      </c>
      <c r="AE3254">
        <v>0</v>
      </c>
      <c r="AF3254">
        <v>1</v>
      </c>
      <c r="AG3254">
        <v>1</v>
      </c>
      <c r="AH3254">
        <v>-0.61579887099914599</v>
      </c>
      <c r="AI3254">
        <v>-0.23842509599151801</v>
      </c>
    </row>
    <row r="3255" spans="1:35" x14ac:dyDescent="0.2">
      <c r="A3255" t="s">
        <v>3330</v>
      </c>
      <c r="B3255" s="1">
        <v>40544</v>
      </c>
      <c r="C3255" t="s">
        <v>36</v>
      </c>
      <c r="D3255" t="s">
        <v>37</v>
      </c>
      <c r="E3255" t="s">
        <v>132</v>
      </c>
      <c r="F3255" t="s">
        <v>68</v>
      </c>
      <c r="G3255" t="s">
        <v>40</v>
      </c>
      <c r="H3255" t="s">
        <v>50</v>
      </c>
      <c r="I3255" t="s">
        <v>42</v>
      </c>
      <c r="J3255" t="s">
        <v>51</v>
      </c>
      <c r="K3255" t="s">
        <v>43</v>
      </c>
      <c r="L3255" t="s">
        <v>56</v>
      </c>
      <c r="M3255">
        <v>193</v>
      </c>
      <c r="N3255">
        <v>798</v>
      </c>
      <c r="O3255">
        <v>102</v>
      </c>
      <c r="P3255">
        <v>42.73</v>
      </c>
      <c r="Q3255">
        <v>99</v>
      </c>
      <c r="R3255">
        <v>2813859</v>
      </c>
      <c r="S3255" s="6">
        <f t="shared" si="500"/>
        <v>127819.54887218046</v>
      </c>
      <c r="T3255" s="6">
        <f t="shared" si="501"/>
        <v>241854.63659147869</v>
      </c>
      <c r="U3255" s="2">
        <f t="shared" si="502"/>
        <v>53546365.914786965</v>
      </c>
      <c r="V3255" s="3">
        <f t="shared" si="503"/>
        <v>1.0303030303030303</v>
      </c>
      <c r="W3255" s="3">
        <f t="shared" si="504"/>
        <v>1.9494949494949494</v>
      </c>
      <c r="X3255" s="2">
        <f t="shared" si="505"/>
        <v>431.61616161616161</v>
      </c>
      <c r="Y3255" s="3">
        <f t="shared" si="506"/>
        <v>1.9494949494949494</v>
      </c>
      <c r="Z3255" s="2">
        <f t="shared" si="507"/>
        <v>418.92156862745099</v>
      </c>
      <c r="AA3255" s="5">
        <f t="shared" si="508"/>
        <v>0.52849740932642486</v>
      </c>
      <c r="AB3255" s="4">
        <f t="shared" si="509"/>
        <v>2.8422818181818181E-2</v>
      </c>
      <c r="AC3255">
        <v>3</v>
      </c>
      <c r="AD3255">
        <v>1</v>
      </c>
      <c r="AE3255">
        <v>0</v>
      </c>
      <c r="AF3255">
        <v>1</v>
      </c>
      <c r="AG3255">
        <v>1</v>
      </c>
      <c r="AH3255">
        <v>-0.816561007563672</v>
      </c>
      <c r="AI3255">
        <v>-9.7961160304387604E-2</v>
      </c>
    </row>
    <row r="3256" spans="1:35" x14ac:dyDescent="0.2">
      <c r="A3256" t="s">
        <v>3331</v>
      </c>
      <c r="B3256" s="1">
        <v>37622</v>
      </c>
      <c r="C3256" t="s">
        <v>89</v>
      </c>
      <c r="D3256" t="s">
        <v>63</v>
      </c>
      <c r="E3256" t="s">
        <v>80</v>
      </c>
      <c r="F3256" t="s">
        <v>68</v>
      </c>
      <c r="G3256" t="s">
        <v>40</v>
      </c>
      <c r="H3256" t="s">
        <v>50</v>
      </c>
      <c r="I3256" t="s">
        <v>42</v>
      </c>
      <c r="J3256" t="s">
        <v>42</v>
      </c>
      <c r="K3256" t="s">
        <v>43</v>
      </c>
      <c r="L3256" t="s">
        <v>44</v>
      </c>
      <c r="M3256">
        <v>72</v>
      </c>
      <c r="N3256">
        <v>310</v>
      </c>
      <c r="O3256">
        <v>222</v>
      </c>
      <c r="P3256">
        <v>31.44</v>
      </c>
      <c r="Q3256">
        <v>17</v>
      </c>
      <c r="R3256">
        <v>3648056</v>
      </c>
      <c r="S3256" s="6">
        <f t="shared" si="500"/>
        <v>716129.03225806449</v>
      </c>
      <c r="T3256" s="6">
        <f t="shared" si="501"/>
        <v>232258.06451612903</v>
      </c>
      <c r="U3256" s="2">
        <f t="shared" si="502"/>
        <v>101419354.83870968</v>
      </c>
      <c r="V3256" s="3">
        <f t="shared" si="503"/>
        <v>13.058823529411764</v>
      </c>
      <c r="W3256" s="3">
        <f t="shared" si="504"/>
        <v>4.2352941176470589</v>
      </c>
      <c r="X3256" s="2">
        <f t="shared" si="505"/>
        <v>1849.4117647058824</v>
      </c>
      <c r="Y3256" s="3">
        <f t="shared" si="506"/>
        <v>4.2352941176470589</v>
      </c>
      <c r="Z3256" s="2">
        <f t="shared" si="507"/>
        <v>141.62162162162161</v>
      </c>
      <c r="AA3256" s="5">
        <f t="shared" si="508"/>
        <v>3.0833333333333335</v>
      </c>
      <c r="AB3256" s="4">
        <f t="shared" si="509"/>
        <v>0.21459152941176471</v>
      </c>
      <c r="AC3256">
        <v>7</v>
      </c>
      <c r="AD3256">
        <v>0</v>
      </c>
      <c r="AE3256">
        <v>0</v>
      </c>
      <c r="AF3256">
        <v>4</v>
      </c>
      <c r="AG3256">
        <v>1</v>
      </c>
      <c r="AH3256">
        <v>0.151609591272612</v>
      </c>
      <c r="AI3256">
        <v>8.8825577086369303E-2</v>
      </c>
    </row>
    <row r="3257" spans="1:35" x14ac:dyDescent="0.2">
      <c r="A3257" t="s">
        <v>3332</v>
      </c>
      <c r="B3257" s="1">
        <v>42005</v>
      </c>
      <c r="C3257" t="s">
        <v>82</v>
      </c>
      <c r="D3257" t="s">
        <v>83</v>
      </c>
      <c r="E3257" t="s">
        <v>38</v>
      </c>
      <c r="F3257" t="s">
        <v>65</v>
      </c>
      <c r="G3257" t="s">
        <v>40</v>
      </c>
      <c r="H3257" t="s">
        <v>51</v>
      </c>
      <c r="I3257" t="s">
        <v>51</v>
      </c>
      <c r="J3257" t="s">
        <v>43</v>
      </c>
      <c r="K3257" t="s">
        <v>51</v>
      </c>
      <c r="L3257" t="s">
        <v>60</v>
      </c>
      <c r="M3257">
        <v>283</v>
      </c>
      <c r="N3257">
        <v>1315</v>
      </c>
      <c r="O3257">
        <v>358</v>
      </c>
      <c r="P3257">
        <v>18.190000000000001</v>
      </c>
      <c r="Q3257">
        <v>23</v>
      </c>
      <c r="R3257">
        <v>4719039</v>
      </c>
      <c r="S3257" s="6">
        <f t="shared" si="500"/>
        <v>272243.34600760456</v>
      </c>
      <c r="T3257" s="6">
        <f t="shared" si="501"/>
        <v>215209.12547528517</v>
      </c>
      <c r="U3257" s="2">
        <f t="shared" si="502"/>
        <v>13832699.619771862</v>
      </c>
      <c r="V3257" s="3">
        <f t="shared" si="503"/>
        <v>15.565217391304348</v>
      </c>
      <c r="W3257" s="3">
        <f t="shared" si="504"/>
        <v>12.304347826086957</v>
      </c>
      <c r="X3257" s="2">
        <f t="shared" si="505"/>
        <v>790.86956521739125</v>
      </c>
      <c r="Y3257" s="3">
        <f t="shared" si="506"/>
        <v>12.304347826086957</v>
      </c>
      <c r="Z3257" s="2">
        <f t="shared" si="507"/>
        <v>50.81005586592179</v>
      </c>
      <c r="AA3257" s="5">
        <f t="shared" si="508"/>
        <v>1.2650176678445231</v>
      </c>
      <c r="AB3257" s="4">
        <f t="shared" si="509"/>
        <v>0.20517560869565218</v>
      </c>
      <c r="AC3257">
        <v>7</v>
      </c>
      <c r="AD3257">
        <v>0</v>
      </c>
      <c r="AE3257">
        <v>1</v>
      </c>
      <c r="AF3257">
        <v>4</v>
      </c>
      <c r="AG3257">
        <v>1</v>
      </c>
      <c r="AH3257">
        <v>0.114337607554483</v>
      </c>
      <c r="AI3257">
        <v>-0.18456397863847801</v>
      </c>
    </row>
    <row r="3258" spans="1:35" x14ac:dyDescent="0.2">
      <c r="A3258" t="s">
        <v>3333</v>
      </c>
      <c r="B3258" s="1">
        <v>41275</v>
      </c>
      <c r="C3258" t="s">
        <v>89</v>
      </c>
      <c r="D3258" t="s">
        <v>63</v>
      </c>
      <c r="E3258" t="s">
        <v>71</v>
      </c>
      <c r="F3258" t="s">
        <v>65</v>
      </c>
      <c r="G3258" t="s">
        <v>40</v>
      </c>
      <c r="H3258" t="s">
        <v>50</v>
      </c>
      <c r="I3258" t="s">
        <v>43</v>
      </c>
      <c r="J3258" t="s">
        <v>43</v>
      </c>
      <c r="K3258" t="s">
        <v>51</v>
      </c>
      <c r="L3258" t="s">
        <v>78</v>
      </c>
      <c r="M3258">
        <v>357</v>
      </c>
      <c r="N3258">
        <v>732</v>
      </c>
      <c r="O3258">
        <v>885</v>
      </c>
      <c r="P3258">
        <v>14.43</v>
      </c>
      <c r="Q3258">
        <v>44</v>
      </c>
      <c r="R3258">
        <v>4019022</v>
      </c>
      <c r="S3258" s="6">
        <f t="shared" si="500"/>
        <v>1209016.3934426229</v>
      </c>
      <c r="T3258" s="6">
        <f t="shared" si="501"/>
        <v>487704.91803278687</v>
      </c>
      <c r="U3258" s="2">
        <f t="shared" si="502"/>
        <v>19713114.754098359</v>
      </c>
      <c r="V3258" s="3">
        <f t="shared" si="503"/>
        <v>20.113636363636363</v>
      </c>
      <c r="W3258" s="3">
        <f t="shared" si="504"/>
        <v>8.1136363636363633</v>
      </c>
      <c r="X3258" s="2">
        <f t="shared" si="505"/>
        <v>327.95454545454544</v>
      </c>
      <c r="Y3258" s="3">
        <f t="shared" si="506"/>
        <v>8.1136363636363633</v>
      </c>
      <c r="Z3258" s="2">
        <f t="shared" si="507"/>
        <v>16.305084745762713</v>
      </c>
      <c r="AA3258" s="5">
        <f t="shared" si="508"/>
        <v>2.4789915966386555</v>
      </c>
      <c r="AB3258" s="4">
        <f t="shared" si="509"/>
        <v>9.1341409090909084E-2</v>
      </c>
      <c r="AC3258">
        <v>6</v>
      </c>
      <c r="AD3258">
        <v>1</v>
      </c>
      <c r="AE3258">
        <v>1</v>
      </c>
      <c r="AF3258">
        <v>4</v>
      </c>
      <c r="AG3258">
        <v>1</v>
      </c>
      <c r="AH3258">
        <v>-0.31213929510524802</v>
      </c>
      <c r="AI3258">
        <v>5.3777848991212802E-2</v>
      </c>
    </row>
    <row r="3259" spans="1:35" x14ac:dyDescent="0.2">
      <c r="A3259" t="s">
        <v>3334</v>
      </c>
      <c r="B3259" s="1">
        <v>37987</v>
      </c>
      <c r="C3259" t="s">
        <v>36</v>
      </c>
      <c r="D3259" t="s">
        <v>37</v>
      </c>
      <c r="E3259" t="s">
        <v>67</v>
      </c>
      <c r="F3259" t="s">
        <v>39</v>
      </c>
      <c r="G3259" t="s">
        <v>40</v>
      </c>
      <c r="H3259" t="s">
        <v>41</v>
      </c>
      <c r="I3259" t="s">
        <v>42</v>
      </c>
      <c r="J3259" t="s">
        <v>43</v>
      </c>
      <c r="K3259" t="s">
        <v>42</v>
      </c>
      <c r="L3259" t="s">
        <v>78</v>
      </c>
      <c r="M3259">
        <v>440</v>
      </c>
      <c r="N3259">
        <v>3163</v>
      </c>
      <c r="O3259">
        <v>56</v>
      </c>
      <c r="P3259">
        <v>11.26</v>
      </c>
      <c r="Q3259">
        <v>3</v>
      </c>
      <c r="R3259">
        <v>2446861</v>
      </c>
      <c r="S3259" s="6">
        <f t="shared" si="500"/>
        <v>17704.710717673097</v>
      </c>
      <c r="T3259" s="6">
        <f t="shared" si="501"/>
        <v>139108.44135314575</v>
      </c>
      <c r="U3259" s="2">
        <f t="shared" si="502"/>
        <v>3559911.4764464116</v>
      </c>
      <c r="V3259" s="3">
        <f t="shared" si="503"/>
        <v>18.666666666666668</v>
      </c>
      <c r="W3259" s="3">
        <f t="shared" si="504"/>
        <v>146.66666666666666</v>
      </c>
      <c r="X3259" s="2">
        <f t="shared" si="505"/>
        <v>3753.3333333333335</v>
      </c>
      <c r="Y3259" s="3">
        <f t="shared" si="506"/>
        <v>146.66666666666666</v>
      </c>
      <c r="Z3259" s="2">
        <f t="shared" si="507"/>
        <v>201.07142857142858</v>
      </c>
      <c r="AA3259" s="5">
        <f t="shared" si="508"/>
        <v>0.12727272727272726</v>
      </c>
      <c r="AB3259" s="4">
        <f t="shared" si="509"/>
        <v>0.81562033333333328</v>
      </c>
      <c r="AC3259">
        <v>5</v>
      </c>
      <c r="AD3259">
        <v>0</v>
      </c>
      <c r="AE3259">
        <v>0</v>
      </c>
      <c r="AF3259">
        <v>0</v>
      </c>
      <c r="AG3259">
        <v>3</v>
      </c>
      <c r="AH3259" s="2">
        <v>4.1530781124101104E+16</v>
      </c>
      <c r="AI3259">
        <v>-0.28091190053494303</v>
      </c>
    </row>
    <row r="3260" spans="1:35" x14ac:dyDescent="0.2">
      <c r="A3260" t="s">
        <v>3335</v>
      </c>
      <c r="B3260" s="1">
        <v>42370</v>
      </c>
      <c r="C3260" t="s">
        <v>58</v>
      </c>
      <c r="D3260" t="s">
        <v>47</v>
      </c>
      <c r="E3260" t="s">
        <v>59</v>
      </c>
      <c r="F3260" t="s">
        <v>68</v>
      </c>
      <c r="G3260" t="s">
        <v>40</v>
      </c>
      <c r="H3260" t="s">
        <v>41</v>
      </c>
      <c r="I3260" t="s">
        <v>43</v>
      </c>
      <c r="J3260" t="s">
        <v>42</v>
      </c>
      <c r="K3260" t="s">
        <v>42</v>
      </c>
      <c r="L3260" t="s">
        <v>60</v>
      </c>
      <c r="M3260">
        <v>4</v>
      </c>
      <c r="N3260">
        <v>3771</v>
      </c>
      <c r="O3260">
        <v>580</v>
      </c>
      <c r="P3260">
        <v>6.84</v>
      </c>
      <c r="Q3260">
        <v>1</v>
      </c>
      <c r="R3260">
        <v>805214</v>
      </c>
      <c r="S3260" s="6">
        <f t="shared" si="500"/>
        <v>153805.35666931848</v>
      </c>
      <c r="T3260" s="6">
        <f t="shared" si="501"/>
        <v>1060.7265977194379</v>
      </c>
      <c r="U3260" s="2">
        <f t="shared" si="502"/>
        <v>1813842.4821002386</v>
      </c>
      <c r="V3260" s="3">
        <f t="shared" si="503"/>
        <v>580</v>
      </c>
      <c r="W3260" s="3">
        <f t="shared" si="504"/>
        <v>4</v>
      </c>
      <c r="X3260" s="2">
        <f t="shared" si="505"/>
        <v>6840</v>
      </c>
      <c r="Y3260" s="3">
        <f t="shared" si="506"/>
        <v>4</v>
      </c>
      <c r="Z3260" s="2">
        <f t="shared" si="507"/>
        <v>11.793103448275861</v>
      </c>
      <c r="AA3260" s="5">
        <f t="shared" si="508"/>
        <v>145</v>
      </c>
      <c r="AB3260" s="4">
        <f t="shared" si="509"/>
        <v>0.80521399999999999</v>
      </c>
      <c r="AC3260">
        <v>5</v>
      </c>
      <c r="AD3260">
        <v>1</v>
      </c>
      <c r="AE3260">
        <v>0</v>
      </c>
      <c r="AF3260">
        <v>0</v>
      </c>
      <c r="AG3260">
        <v>0</v>
      </c>
      <c r="AH3260" s="2">
        <v>4375804535560880</v>
      </c>
      <c r="AI3260">
        <v>-0.26934398451479302</v>
      </c>
    </row>
    <row r="3261" spans="1:35" x14ac:dyDescent="0.2">
      <c r="A3261" t="s">
        <v>3336</v>
      </c>
      <c r="B3261" s="1">
        <v>39814</v>
      </c>
      <c r="C3261" t="s">
        <v>53</v>
      </c>
      <c r="D3261" t="s">
        <v>37</v>
      </c>
      <c r="E3261" t="s">
        <v>75</v>
      </c>
      <c r="F3261" t="s">
        <v>48</v>
      </c>
      <c r="G3261" t="s">
        <v>49</v>
      </c>
      <c r="H3261" t="s">
        <v>51</v>
      </c>
      <c r="I3261" t="s">
        <v>43</v>
      </c>
      <c r="J3261" t="s">
        <v>42</v>
      </c>
      <c r="K3261" t="s">
        <v>42</v>
      </c>
      <c r="L3261" t="s">
        <v>60</v>
      </c>
      <c r="M3261">
        <v>38</v>
      </c>
      <c r="N3261">
        <v>2439</v>
      </c>
      <c r="O3261">
        <v>541</v>
      </c>
      <c r="P3261">
        <v>6.51</v>
      </c>
      <c r="Q3261">
        <v>91</v>
      </c>
      <c r="R3261">
        <v>2646074</v>
      </c>
      <c r="S3261" s="6">
        <f t="shared" si="500"/>
        <v>221812.21812218122</v>
      </c>
      <c r="T3261" s="6">
        <f t="shared" si="501"/>
        <v>15580.155801558016</v>
      </c>
      <c r="U3261" s="2">
        <f t="shared" si="502"/>
        <v>2669126.6912669125</v>
      </c>
      <c r="V3261" s="3">
        <f t="shared" si="503"/>
        <v>5.9450549450549453</v>
      </c>
      <c r="W3261" s="3">
        <f t="shared" si="504"/>
        <v>0.4175824175824176</v>
      </c>
      <c r="X3261" s="2">
        <f t="shared" si="505"/>
        <v>71.538461538461533</v>
      </c>
      <c r="Y3261" s="3">
        <f t="shared" si="506"/>
        <v>0.4175824175824176</v>
      </c>
      <c r="Z3261" s="2">
        <f t="shared" si="507"/>
        <v>12.033271719038817</v>
      </c>
      <c r="AA3261" s="5">
        <f t="shared" si="508"/>
        <v>14.236842105263158</v>
      </c>
      <c r="AB3261" s="4">
        <f t="shared" si="509"/>
        <v>2.9077736263736265E-2</v>
      </c>
      <c r="AC3261">
        <v>6</v>
      </c>
      <c r="AD3261">
        <v>0</v>
      </c>
      <c r="AE3261">
        <v>1</v>
      </c>
      <c r="AF3261">
        <v>1</v>
      </c>
      <c r="AG3261">
        <v>1</v>
      </c>
      <c r="AH3261">
        <v>-0.89946840641530601</v>
      </c>
      <c r="AI3261">
        <v>-0.26397918062685999</v>
      </c>
    </row>
    <row r="3262" spans="1:35" x14ac:dyDescent="0.2">
      <c r="A3262" t="s">
        <v>3337</v>
      </c>
      <c r="B3262" s="1">
        <v>43831</v>
      </c>
      <c r="C3262" t="s">
        <v>103</v>
      </c>
      <c r="D3262" t="s">
        <v>47</v>
      </c>
      <c r="E3262" t="s">
        <v>64</v>
      </c>
      <c r="F3262" t="s">
        <v>54</v>
      </c>
      <c r="G3262" t="s">
        <v>55</v>
      </c>
      <c r="H3262" t="s">
        <v>50</v>
      </c>
      <c r="I3262" t="s">
        <v>51</v>
      </c>
      <c r="J3262" t="s">
        <v>42</v>
      </c>
      <c r="K3262" t="s">
        <v>42</v>
      </c>
      <c r="L3262" t="s">
        <v>60</v>
      </c>
      <c r="M3262">
        <v>49</v>
      </c>
      <c r="N3262">
        <v>538</v>
      </c>
      <c r="O3262">
        <v>399</v>
      </c>
      <c r="P3262">
        <v>3.33</v>
      </c>
      <c r="Q3262">
        <v>96</v>
      </c>
      <c r="R3262">
        <v>572039</v>
      </c>
      <c r="S3262" s="6">
        <f t="shared" si="500"/>
        <v>741635.68773234205</v>
      </c>
      <c r="T3262" s="6">
        <f t="shared" si="501"/>
        <v>91078.066914498137</v>
      </c>
      <c r="U3262" s="2">
        <f t="shared" si="502"/>
        <v>6189591.0780669143</v>
      </c>
      <c r="V3262" s="3">
        <f t="shared" si="503"/>
        <v>4.15625</v>
      </c>
      <c r="W3262" s="3">
        <f t="shared" si="504"/>
        <v>0.51041666666666663</v>
      </c>
      <c r="X3262" s="2">
        <f t="shared" si="505"/>
        <v>34.6875</v>
      </c>
      <c r="Y3262" s="3">
        <f t="shared" si="506"/>
        <v>0.51041666666666663</v>
      </c>
      <c r="Z3262" s="2">
        <f t="shared" si="507"/>
        <v>8.3458646616541348</v>
      </c>
      <c r="AA3262" s="5">
        <f t="shared" si="508"/>
        <v>8.1428571428571423</v>
      </c>
      <c r="AB3262" s="4">
        <f t="shared" si="509"/>
        <v>5.9587395833333332E-3</v>
      </c>
      <c r="AC3262">
        <v>2</v>
      </c>
      <c r="AD3262">
        <v>1</v>
      </c>
      <c r="AE3262">
        <v>1</v>
      </c>
      <c r="AF3262">
        <v>1</v>
      </c>
      <c r="AG3262">
        <v>1</v>
      </c>
      <c r="AH3262">
        <v>-0.98281750618156105</v>
      </c>
      <c r="AI3262">
        <v>-0.15820395818827099</v>
      </c>
    </row>
    <row r="3263" spans="1:35" x14ac:dyDescent="0.2">
      <c r="A3263" t="s">
        <v>3338</v>
      </c>
      <c r="B3263" s="1">
        <v>37257</v>
      </c>
      <c r="C3263" t="s">
        <v>73</v>
      </c>
      <c r="D3263" t="s">
        <v>74</v>
      </c>
      <c r="E3263" t="s">
        <v>77</v>
      </c>
      <c r="F3263" t="s">
        <v>48</v>
      </c>
      <c r="G3263" t="s">
        <v>49</v>
      </c>
      <c r="H3263" t="s">
        <v>50</v>
      </c>
      <c r="I3263" t="s">
        <v>43</v>
      </c>
      <c r="J3263" t="s">
        <v>43</v>
      </c>
      <c r="K3263" t="s">
        <v>51</v>
      </c>
      <c r="L3263" t="s">
        <v>60</v>
      </c>
      <c r="M3263">
        <v>469</v>
      </c>
      <c r="N3263">
        <v>1192</v>
      </c>
      <c r="O3263">
        <v>528</v>
      </c>
      <c r="P3263">
        <v>18.510000000000002</v>
      </c>
      <c r="Q3263">
        <v>11</v>
      </c>
      <c r="R3263">
        <v>3436468</v>
      </c>
      <c r="S3263" s="6">
        <f t="shared" si="500"/>
        <v>442953.02013422817</v>
      </c>
      <c r="T3263" s="6">
        <f t="shared" si="501"/>
        <v>393456.37583892618</v>
      </c>
      <c r="U3263" s="2">
        <f t="shared" si="502"/>
        <v>15528523.489932885</v>
      </c>
      <c r="V3263" s="3">
        <f t="shared" si="503"/>
        <v>48</v>
      </c>
      <c r="W3263" s="3">
        <f t="shared" si="504"/>
        <v>42.636363636363633</v>
      </c>
      <c r="X3263" s="2">
        <f t="shared" si="505"/>
        <v>1682.7272727272727</v>
      </c>
      <c r="Y3263" s="3">
        <f t="shared" si="506"/>
        <v>42.636363636363633</v>
      </c>
      <c r="Z3263" s="2">
        <f t="shared" si="507"/>
        <v>35.05681818181818</v>
      </c>
      <c r="AA3263" s="5">
        <f t="shared" si="508"/>
        <v>1.1257995735607675</v>
      </c>
      <c r="AB3263" s="4">
        <f t="shared" si="509"/>
        <v>0.31240618181818181</v>
      </c>
      <c r="AC3263">
        <v>3</v>
      </c>
      <c r="AD3263">
        <v>1</v>
      </c>
      <c r="AE3263">
        <v>0</v>
      </c>
      <c r="AF3263">
        <v>4</v>
      </c>
      <c r="AG3263">
        <v>1</v>
      </c>
      <c r="AH3263" s="2">
        <v>1581805844506400</v>
      </c>
      <c r="AI3263">
        <v>-0.10632427654073701</v>
      </c>
    </row>
    <row r="3264" spans="1:35" x14ac:dyDescent="0.2">
      <c r="A3264" t="s">
        <v>3339</v>
      </c>
      <c r="B3264" s="1">
        <v>39083</v>
      </c>
      <c r="C3264" t="s">
        <v>46</v>
      </c>
      <c r="D3264" t="s">
        <v>47</v>
      </c>
      <c r="E3264" t="s">
        <v>132</v>
      </c>
      <c r="F3264" t="s">
        <v>54</v>
      </c>
      <c r="G3264" t="s">
        <v>55</v>
      </c>
      <c r="H3264" t="s">
        <v>41</v>
      </c>
      <c r="I3264" t="s">
        <v>42</v>
      </c>
      <c r="J3264" t="s">
        <v>43</v>
      </c>
      <c r="K3264" t="s">
        <v>43</v>
      </c>
      <c r="L3264" t="s">
        <v>78</v>
      </c>
      <c r="M3264">
        <v>398</v>
      </c>
      <c r="N3264">
        <v>3852</v>
      </c>
      <c r="O3264">
        <v>211</v>
      </c>
      <c r="P3264">
        <v>25.64</v>
      </c>
      <c r="Q3264">
        <v>82</v>
      </c>
      <c r="R3264">
        <v>3326101</v>
      </c>
      <c r="S3264" s="6">
        <f t="shared" si="500"/>
        <v>54776.739356178608</v>
      </c>
      <c r="T3264" s="6">
        <f t="shared" si="501"/>
        <v>103322.94911734165</v>
      </c>
      <c r="U3264" s="2">
        <f t="shared" si="502"/>
        <v>6656282.4506749744</v>
      </c>
      <c r="V3264" s="3">
        <f t="shared" si="503"/>
        <v>2.5731707317073171</v>
      </c>
      <c r="W3264" s="3">
        <f t="shared" si="504"/>
        <v>4.8536585365853657</v>
      </c>
      <c r="X3264" s="2">
        <f t="shared" si="505"/>
        <v>312.6829268292683</v>
      </c>
      <c r="Y3264" s="3">
        <f t="shared" si="506"/>
        <v>4.8536585365853657</v>
      </c>
      <c r="Z3264" s="2">
        <f t="shared" si="507"/>
        <v>121.51658767772511</v>
      </c>
      <c r="AA3264" s="5">
        <f t="shared" si="508"/>
        <v>0.53015075376884424</v>
      </c>
      <c r="AB3264" s="4">
        <f t="shared" si="509"/>
        <v>4.0562207317073169E-2</v>
      </c>
      <c r="AC3264">
        <v>8</v>
      </c>
      <c r="AD3264">
        <v>0</v>
      </c>
      <c r="AE3264">
        <v>1</v>
      </c>
      <c r="AF3264">
        <v>1</v>
      </c>
      <c r="AG3264">
        <v>1</v>
      </c>
      <c r="AH3264">
        <v>-0.72853202353782998</v>
      </c>
      <c r="AI3264">
        <v>-0.260631199453628</v>
      </c>
    </row>
    <row r="3265" spans="1:35" x14ac:dyDescent="0.2">
      <c r="A3265" t="s">
        <v>3340</v>
      </c>
      <c r="B3265" s="1">
        <v>38353</v>
      </c>
      <c r="C3265" t="s">
        <v>103</v>
      </c>
      <c r="D3265" t="s">
        <v>47</v>
      </c>
      <c r="E3265" t="s">
        <v>132</v>
      </c>
      <c r="F3265" t="s">
        <v>65</v>
      </c>
      <c r="G3265" t="s">
        <v>40</v>
      </c>
      <c r="H3265" t="s">
        <v>41</v>
      </c>
      <c r="I3265" t="s">
        <v>43</v>
      </c>
      <c r="J3265" t="s">
        <v>43</v>
      </c>
      <c r="K3265" t="s">
        <v>43</v>
      </c>
      <c r="L3265" t="s">
        <v>60</v>
      </c>
      <c r="M3265">
        <v>334</v>
      </c>
      <c r="N3265">
        <v>4165</v>
      </c>
      <c r="O3265">
        <v>955</v>
      </c>
      <c r="P3265">
        <v>31.57</v>
      </c>
      <c r="Q3265">
        <v>97</v>
      </c>
      <c r="R3265">
        <v>166250</v>
      </c>
      <c r="S3265" s="6">
        <f t="shared" si="500"/>
        <v>229291.71668667466</v>
      </c>
      <c r="T3265" s="6">
        <f t="shared" si="501"/>
        <v>80192.076830732287</v>
      </c>
      <c r="U3265" s="2">
        <f t="shared" si="502"/>
        <v>7579831.9327731095</v>
      </c>
      <c r="V3265" s="3">
        <f t="shared" si="503"/>
        <v>9.8453608247422686</v>
      </c>
      <c r="W3265" s="3">
        <f t="shared" si="504"/>
        <v>3.4432989690721651</v>
      </c>
      <c r="X3265" s="2">
        <f t="shared" si="505"/>
        <v>325.46391752577318</v>
      </c>
      <c r="Y3265" s="3">
        <f t="shared" si="506"/>
        <v>3.4432989690721651</v>
      </c>
      <c r="Z3265" s="2">
        <f t="shared" si="507"/>
        <v>33.05759162303665</v>
      </c>
      <c r="AA3265" s="5">
        <f t="shared" si="508"/>
        <v>2.8592814371257487</v>
      </c>
      <c r="AB3265" s="4">
        <f t="shared" si="509"/>
        <v>1.7139175257731959E-3</v>
      </c>
      <c r="AC3265">
        <v>9</v>
      </c>
      <c r="AD3265">
        <v>0</v>
      </c>
      <c r="AE3265">
        <v>0</v>
      </c>
      <c r="AF3265">
        <v>1</v>
      </c>
      <c r="AG3265">
        <v>1</v>
      </c>
      <c r="AH3265">
        <v>-0.77581084125261801</v>
      </c>
      <c r="AI3265">
        <v>-0.23712464607168299</v>
      </c>
    </row>
    <row r="3266" spans="1:35" x14ac:dyDescent="0.2">
      <c r="A3266" t="s">
        <v>3341</v>
      </c>
      <c r="B3266" s="1">
        <v>37622</v>
      </c>
      <c r="C3266" t="s">
        <v>82</v>
      </c>
      <c r="D3266" t="s">
        <v>83</v>
      </c>
      <c r="E3266" t="s">
        <v>80</v>
      </c>
      <c r="F3266" t="s">
        <v>54</v>
      </c>
      <c r="G3266" t="s">
        <v>55</v>
      </c>
      <c r="H3266" t="s">
        <v>50</v>
      </c>
      <c r="I3266" t="s">
        <v>43</v>
      </c>
      <c r="J3266" t="s">
        <v>51</v>
      </c>
      <c r="K3266" t="s">
        <v>43</v>
      </c>
      <c r="L3266" t="s">
        <v>78</v>
      </c>
      <c r="M3266">
        <v>133</v>
      </c>
      <c r="N3266">
        <v>799</v>
      </c>
      <c r="O3266">
        <v>545</v>
      </c>
      <c r="P3266">
        <v>26.7</v>
      </c>
      <c r="Q3266">
        <v>58</v>
      </c>
      <c r="R3266">
        <v>1674276</v>
      </c>
      <c r="S3266" s="6">
        <f t="shared" si="500"/>
        <v>682102.62828535668</v>
      </c>
      <c r="T3266" s="6">
        <f t="shared" si="501"/>
        <v>166458.07259073842</v>
      </c>
      <c r="U3266" s="2">
        <f t="shared" si="502"/>
        <v>33416770.963704631</v>
      </c>
      <c r="V3266" s="3">
        <f t="shared" si="503"/>
        <v>9.3965517241379306</v>
      </c>
      <c r="W3266" s="3">
        <f t="shared" si="504"/>
        <v>2.2931034482758621</v>
      </c>
      <c r="X3266" s="2">
        <f t="shared" si="505"/>
        <v>460.34482758620692</v>
      </c>
      <c r="Y3266" s="3">
        <f t="shared" si="506"/>
        <v>2.2931034482758621</v>
      </c>
      <c r="Z3266" s="2">
        <f t="shared" si="507"/>
        <v>48.990825688073393</v>
      </c>
      <c r="AA3266" s="5">
        <f t="shared" si="508"/>
        <v>4.0977443609022552</v>
      </c>
      <c r="AB3266" s="4">
        <f t="shared" si="509"/>
        <v>2.8866827586206897E-2</v>
      </c>
      <c r="AC3266">
        <v>2</v>
      </c>
      <c r="AD3266">
        <v>0</v>
      </c>
      <c r="AE3266">
        <v>0</v>
      </c>
      <c r="AF3266">
        <v>1</v>
      </c>
      <c r="AG3266">
        <v>1</v>
      </c>
      <c r="AH3266">
        <v>-0.70920683672287999</v>
      </c>
      <c r="AI3266">
        <v>-8.4859404588444307E-2</v>
      </c>
    </row>
    <row r="3267" spans="1:35" x14ac:dyDescent="0.2">
      <c r="A3267" t="s">
        <v>3342</v>
      </c>
      <c r="B3267" s="1">
        <v>39448</v>
      </c>
      <c r="C3267" t="s">
        <v>62</v>
      </c>
      <c r="D3267" t="s">
        <v>63</v>
      </c>
      <c r="E3267" t="s">
        <v>125</v>
      </c>
      <c r="F3267" t="s">
        <v>48</v>
      </c>
      <c r="G3267" t="s">
        <v>49</v>
      </c>
      <c r="H3267" t="s">
        <v>50</v>
      </c>
      <c r="I3267" t="s">
        <v>43</v>
      </c>
      <c r="J3267" t="s">
        <v>43</v>
      </c>
      <c r="K3267" t="s">
        <v>51</v>
      </c>
      <c r="L3267" t="s">
        <v>78</v>
      </c>
      <c r="M3267">
        <v>341</v>
      </c>
      <c r="N3267">
        <v>623</v>
      </c>
      <c r="O3267">
        <v>554</v>
      </c>
      <c r="P3267">
        <v>25.43</v>
      </c>
      <c r="Q3267">
        <v>68</v>
      </c>
      <c r="R3267">
        <v>2070626</v>
      </c>
      <c r="S3267" s="6">
        <f t="shared" ref="S3267:S3330" si="510">(O3267*1000000)/N3267</f>
        <v>889245.58587479941</v>
      </c>
      <c r="T3267" s="6">
        <f t="shared" ref="T3267:T3330" si="511">(M3267*1000000)/N3267</f>
        <v>547351.52487961482</v>
      </c>
      <c r="U3267" s="2">
        <f t="shared" ref="U3267:U3330" si="512">(P3267*1000000000)/N3267</f>
        <v>40818619.582664527</v>
      </c>
      <c r="V3267" s="3">
        <f t="shared" ref="V3267:V3330" si="513">(O3267*1000000)/(Q3267*1000000)</f>
        <v>8.1470588235294112</v>
      </c>
      <c r="W3267" s="3">
        <f t="shared" ref="W3267:W3330" si="514">(M3267*1000000)/(Q3267*1000000)</f>
        <v>5.0147058823529411</v>
      </c>
      <c r="X3267" s="2">
        <f t="shared" ref="X3267:X3330" si="515">(P3267*1000000000)/(Q3267*1000000)</f>
        <v>373.97058823529414</v>
      </c>
      <c r="Y3267" s="3">
        <f t="shared" ref="Y3267:Y3330" si="516">(M3267*1000000)/(Q3267*1000000)</f>
        <v>5.0147058823529411</v>
      </c>
      <c r="Z3267" s="2">
        <f t="shared" ref="Z3267:Z3330" si="517">(P3267*1000000000)/(O3267*1000000)</f>
        <v>45.902527075812273</v>
      </c>
      <c r="AA3267" s="5">
        <f t="shared" ref="AA3267:AA3330" si="518">(O3267*1000000)/(M3267*1000000)</f>
        <v>1.6246334310850439</v>
      </c>
      <c r="AB3267" s="4">
        <f t="shared" ref="AB3267:AB3330" si="519">R3267/(Q3267*1000000)</f>
        <v>3.0450382352941178E-2</v>
      </c>
      <c r="AC3267">
        <v>8</v>
      </c>
      <c r="AD3267">
        <v>0</v>
      </c>
      <c r="AE3267">
        <v>0</v>
      </c>
      <c r="AF3267">
        <v>1</v>
      </c>
      <c r="AG3267">
        <v>1</v>
      </c>
      <c r="AH3267">
        <v>-0.67028782237899598</v>
      </c>
      <c r="AI3267">
        <v>7.5535080878135E-2</v>
      </c>
    </row>
    <row r="3268" spans="1:35" x14ac:dyDescent="0.2">
      <c r="A3268" t="s">
        <v>3343</v>
      </c>
      <c r="B3268" s="1">
        <v>40179</v>
      </c>
      <c r="C3268" t="s">
        <v>73</v>
      </c>
      <c r="D3268" t="s">
        <v>74</v>
      </c>
      <c r="E3268" t="s">
        <v>125</v>
      </c>
      <c r="F3268" t="s">
        <v>39</v>
      </c>
      <c r="G3268" t="s">
        <v>40</v>
      </c>
      <c r="H3268" t="s">
        <v>51</v>
      </c>
      <c r="I3268" t="s">
        <v>43</v>
      </c>
      <c r="J3268" t="s">
        <v>43</v>
      </c>
      <c r="K3268" t="s">
        <v>51</v>
      </c>
      <c r="L3268" t="s">
        <v>78</v>
      </c>
      <c r="M3268">
        <v>269</v>
      </c>
      <c r="N3268">
        <v>1370</v>
      </c>
      <c r="O3268">
        <v>907</v>
      </c>
      <c r="P3268">
        <v>16.47</v>
      </c>
      <c r="Q3268">
        <v>90</v>
      </c>
      <c r="R3268">
        <v>2803397</v>
      </c>
      <c r="S3268" s="6">
        <f t="shared" si="510"/>
        <v>662043.79562043794</v>
      </c>
      <c r="T3268" s="6">
        <f t="shared" si="511"/>
        <v>196350.36496350364</v>
      </c>
      <c r="U3268" s="2">
        <f t="shared" si="512"/>
        <v>12021897.810218977</v>
      </c>
      <c r="V3268" s="3">
        <f t="shared" si="513"/>
        <v>10.077777777777778</v>
      </c>
      <c r="W3268" s="3">
        <f t="shared" si="514"/>
        <v>2.9888888888888889</v>
      </c>
      <c r="X3268" s="2">
        <f t="shared" si="515"/>
        <v>182.99999999999997</v>
      </c>
      <c r="Y3268" s="3">
        <f t="shared" si="516"/>
        <v>2.9888888888888889</v>
      </c>
      <c r="Z3268" s="2">
        <f t="shared" si="517"/>
        <v>18.158765159867695</v>
      </c>
      <c r="AA3268" s="5">
        <f t="shared" si="518"/>
        <v>3.3717472118959106</v>
      </c>
      <c r="AB3268" s="4">
        <f t="shared" si="519"/>
        <v>3.1148855555555556E-2</v>
      </c>
      <c r="AC3268">
        <v>2</v>
      </c>
      <c r="AD3268">
        <v>0</v>
      </c>
      <c r="AE3268">
        <v>0</v>
      </c>
      <c r="AF3268">
        <v>1</v>
      </c>
      <c r="AG3268">
        <v>1</v>
      </c>
      <c r="AH3268">
        <v>-0.744228178303876</v>
      </c>
      <c r="AI3268">
        <v>-0.12886132797736699</v>
      </c>
    </row>
    <row r="3269" spans="1:35" x14ac:dyDescent="0.2">
      <c r="A3269" t="s">
        <v>3344</v>
      </c>
      <c r="B3269" s="1">
        <v>43831</v>
      </c>
      <c r="C3269" t="s">
        <v>82</v>
      </c>
      <c r="D3269" t="s">
        <v>83</v>
      </c>
      <c r="E3269" t="s">
        <v>64</v>
      </c>
      <c r="F3269" t="s">
        <v>68</v>
      </c>
      <c r="G3269" t="s">
        <v>40</v>
      </c>
      <c r="H3269" t="s">
        <v>41</v>
      </c>
      <c r="I3269" t="s">
        <v>43</v>
      </c>
      <c r="J3269" t="s">
        <v>43</v>
      </c>
      <c r="K3269" t="s">
        <v>42</v>
      </c>
      <c r="L3269" t="s">
        <v>44</v>
      </c>
      <c r="M3269">
        <v>321</v>
      </c>
      <c r="N3269">
        <v>4880</v>
      </c>
      <c r="O3269">
        <v>937</v>
      </c>
      <c r="P3269">
        <v>3.4</v>
      </c>
      <c r="Q3269">
        <v>34</v>
      </c>
      <c r="R3269">
        <v>4924705</v>
      </c>
      <c r="S3269" s="6">
        <f t="shared" si="510"/>
        <v>192008.19672131148</v>
      </c>
      <c r="T3269" s="6">
        <f t="shared" si="511"/>
        <v>65778.688524590165</v>
      </c>
      <c r="U3269" s="2">
        <f t="shared" si="512"/>
        <v>696721.31147540989</v>
      </c>
      <c r="V3269" s="3">
        <f t="shared" si="513"/>
        <v>27.558823529411764</v>
      </c>
      <c r="W3269" s="3">
        <f t="shared" si="514"/>
        <v>9.4411764705882355</v>
      </c>
      <c r="X3269" s="2">
        <f t="shared" si="515"/>
        <v>100</v>
      </c>
      <c r="Y3269" s="3">
        <f t="shared" si="516"/>
        <v>9.4411764705882355</v>
      </c>
      <c r="Z3269" s="2">
        <f t="shared" si="517"/>
        <v>3.6286019210245466</v>
      </c>
      <c r="AA3269" s="5">
        <f t="shared" si="518"/>
        <v>2.9190031152647977</v>
      </c>
      <c r="AB3269" s="4">
        <f t="shared" si="519"/>
        <v>0.14484426470588235</v>
      </c>
      <c r="AC3269">
        <v>7</v>
      </c>
      <c r="AD3269">
        <v>0</v>
      </c>
      <c r="AE3269">
        <v>0</v>
      </c>
      <c r="AF3269">
        <v>4</v>
      </c>
      <c r="AG3269">
        <v>1</v>
      </c>
      <c r="AH3269">
        <v>-0.11862100237784701</v>
      </c>
      <c r="AI3269">
        <v>-0.27026503284815401</v>
      </c>
    </row>
    <row r="3270" spans="1:35" x14ac:dyDescent="0.2">
      <c r="A3270" t="s">
        <v>3345</v>
      </c>
      <c r="B3270" s="1">
        <v>43101</v>
      </c>
      <c r="C3270" t="s">
        <v>53</v>
      </c>
      <c r="D3270" t="s">
        <v>37</v>
      </c>
      <c r="E3270" t="s">
        <v>125</v>
      </c>
      <c r="F3270" t="s">
        <v>68</v>
      </c>
      <c r="G3270" t="s">
        <v>40</v>
      </c>
      <c r="H3270" t="s">
        <v>51</v>
      </c>
      <c r="I3270" t="s">
        <v>51</v>
      </c>
      <c r="J3270" t="s">
        <v>43</v>
      </c>
      <c r="K3270" t="s">
        <v>43</v>
      </c>
      <c r="L3270" t="s">
        <v>78</v>
      </c>
      <c r="M3270">
        <v>429</v>
      </c>
      <c r="N3270">
        <v>1319</v>
      </c>
      <c r="O3270">
        <v>472</v>
      </c>
      <c r="P3270">
        <v>45.19</v>
      </c>
      <c r="Q3270">
        <v>71</v>
      </c>
      <c r="R3270">
        <v>2680791</v>
      </c>
      <c r="S3270" s="6">
        <f t="shared" si="510"/>
        <v>357846.85367702803</v>
      </c>
      <c r="T3270" s="6">
        <f t="shared" si="511"/>
        <v>325246.39878695982</v>
      </c>
      <c r="U3270" s="2">
        <f t="shared" si="512"/>
        <v>34260803.639120549</v>
      </c>
      <c r="V3270" s="3">
        <f t="shared" si="513"/>
        <v>6.647887323943662</v>
      </c>
      <c r="W3270" s="3">
        <f t="shared" si="514"/>
        <v>6.042253521126761</v>
      </c>
      <c r="X3270" s="2">
        <f t="shared" si="515"/>
        <v>636.47887323943667</v>
      </c>
      <c r="Y3270" s="3">
        <f t="shared" si="516"/>
        <v>6.042253521126761</v>
      </c>
      <c r="Z3270" s="2">
        <f t="shared" si="517"/>
        <v>95.741525423728817</v>
      </c>
      <c r="AA3270" s="5">
        <f t="shared" si="518"/>
        <v>1.1002331002331003</v>
      </c>
      <c r="AB3270" s="4">
        <f t="shared" si="519"/>
        <v>3.7757619718309862E-2</v>
      </c>
      <c r="AC3270">
        <v>8</v>
      </c>
      <c r="AD3270">
        <v>0</v>
      </c>
      <c r="AE3270">
        <v>0</v>
      </c>
      <c r="AF3270">
        <v>1</v>
      </c>
      <c r="AG3270">
        <v>1</v>
      </c>
      <c r="AH3270">
        <v>-0.57900881524068704</v>
      </c>
      <c r="AI3270">
        <v>-8.4864491024877003E-2</v>
      </c>
    </row>
    <row r="3271" spans="1:35" x14ac:dyDescent="0.2">
      <c r="A3271" t="s">
        <v>3346</v>
      </c>
      <c r="B3271" s="1">
        <v>39448</v>
      </c>
      <c r="C3271" t="s">
        <v>53</v>
      </c>
      <c r="D3271" t="s">
        <v>37</v>
      </c>
      <c r="E3271" t="s">
        <v>132</v>
      </c>
      <c r="F3271" t="s">
        <v>65</v>
      </c>
      <c r="G3271" t="s">
        <v>40</v>
      </c>
      <c r="H3271" t="s">
        <v>41</v>
      </c>
      <c r="I3271" t="s">
        <v>43</v>
      </c>
      <c r="J3271" t="s">
        <v>43</v>
      </c>
      <c r="K3271" t="s">
        <v>51</v>
      </c>
      <c r="L3271" t="s">
        <v>60</v>
      </c>
      <c r="M3271">
        <v>360</v>
      </c>
      <c r="N3271">
        <v>3923</v>
      </c>
      <c r="O3271">
        <v>819</v>
      </c>
      <c r="P3271">
        <v>22.9</v>
      </c>
      <c r="Q3271">
        <v>24</v>
      </c>
      <c r="R3271">
        <v>2322109</v>
      </c>
      <c r="S3271" s="6">
        <f t="shared" si="510"/>
        <v>208768.7993882233</v>
      </c>
      <c r="T3271" s="6">
        <f t="shared" si="511"/>
        <v>91766.505225592657</v>
      </c>
      <c r="U3271" s="2">
        <f t="shared" si="512"/>
        <v>5837369.3601835333</v>
      </c>
      <c r="V3271" s="3">
        <f t="shared" si="513"/>
        <v>34.125</v>
      </c>
      <c r="W3271" s="3">
        <f t="shared" si="514"/>
        <v>15</v>
      </c>
      <c r="X3271" s="2">
        <f t="shared" si="515"/>
        <v>954.16666666666663</v>
      </c>
      <c r="Y3271" s="3">
        <f t="shared" si="516"/>
        <v>15</v>
      </c>
      <c r="Z3271" s="2">
        <f t="shared" si="517"/>
        <v>27.960927960927961</v>
      </c>
      <c r="AA3271" s="5">
        <f t="shared" si="518"/>
        <v>2.2749999999999999</v>
      </c>
      <c r="AB3271" s="4">
        <f t="shared" si="519"/>
        <v>9.6754541666666666E-2</v>
      </c>
      <c r="AC3271">
        <v>9</v>
      </c>
      <c r="AD3271">
        <v>0</v>
      </c>
      <c r="AE3271">
        <v>1</v>
      </c>
      <c r="AF3271">
        <v>4</v>
      </c>
      <c r="AG3271">
        <v>1</v>
      </c>
      <c r="AH3271">
        <v>0.16720882916065899</v>
      </c>
      <c r="AI3271">
        <v>-0.246141431412881</v>
      </c>
    </row>
    <row r="3272" spans="1:35" x14ac:dyDescent="0.2">
      <c r="A3272" t="s">
        <v>3347</v>
      </c>
      <c r="B3272" s="1">
        <v>38353</v>
      </c>
      <c r="C3272" t="s">
        <v>53</v>
      </c>
      <c r="D3272" t="s">
        <v>37</v>
      </c>
      <c r="E3272" t="s">
        <v>132</v>
      </c>
      <c r="F3272" t="s">
        <v>39</v>
      </c>
      <c r="G3272" t="s">
        <v>40</v>
      </c>
      <c r="H3272" t="s">
        <v>41</v>
      </c>
      <c r="I3272" t="s">
        <v>42</v>
      </c>
      <c r="J3272" t="s">
        <v>42</v>
      </c>
      <c r="K3272" t="s">
        <v>42</v>
      </c>
      <c r="L3272" t="s">
        <v>56</v>
      </c>
      <c r="M3272">
        <v>73</v>
      </c>
      <c r="N3272">
        <v>4931</v>
      </c>
      <c r="O3272">
        <v>122</v>
      </c>
      <c r="P3272">
        <v>1.4</v>
      </c>
      <c r="Q3272">
        <v>22</v>
      </c>
      <c r="R3272">
        <v>4759024</v>
      </c>
      <c r="S3272" s="6">
        <f t="shared" si="510"/>
        <v>24741.431758264043</v>
      </c>
      <c r="T3272" s="6">
        <f t="shared" si="511"/>
        <v>14804.29933076455</v>
      </c>
      <c r="U3272" s="2">
        <f t="shared" si="512"/>
        <v>283918.06935712835</v>
      </c>
      <c r="V3272" s="3">
        <f t="shared" si="513"/>
        <v>5.5454545454545459</v>
      </c>
      <c r="W3272" s="3">
        <f t="shared" si="514"/>
        <v>3.3181818181818183</v>
      </c>
      <c r="X3272" s="2">
        <f t="shared" si="515"/>
        <v>63.636363636363633</v>
      </c>
      <c r="Y3272" s="3">
        <f t="shared" si="516"/>
        <v>3.3181818181818183</v>
      </c>
      <c r="Z3272" s="2">
        <f t="shared" si="517"/>
        <v>11.475409836065573</v>
      </c>
      <c r="AA3272" s="5">
        <f t="shared" si="518"/>
        <v>1.6712328767123288</v>
      </c>
      <c r="AB3272" s="4">
        <f t="shared" si="519"/>
        <v>0.21631927272727272</v>
      </c>
      <c r="AC3272">
        <v>6</v>
      </c>
      <c r="AD3272">
        <v>1</v>
      </c>
      <c r="AE3272">
        <v>0</v>
      </c>
      <c r="AF3272">
        <v>4</v>
      </c>
      <c r="AG3272">
        <v>1</v>
      </c>
      <c r="AH3272">
        <v>-0.368148908452192</v>
      </c>
      <c r="AI3272">
        <v>-0.31304089500340998</v>
      </c>
    </row>
    <row r="3273" spans="1:35" x14ac:dyDescent="0.2">
      <c r="A3273" t="s">
        <v>3348</v>
      </c>
      <c r="B3273" s="1">
        <v>41640</v>
      </c>
      <c r="C3273" t="s">
        <v>103</v>
      </c>
      <c r="D3273" t="s">
        <v>47</v>
      </c>
      <c r="E3273" t="s">
        <v>67</v>
      </c>
      <c r="F3273" t="s">
        <v>48</v>
      </c>
      <c r="G3273" t="s">
        <v>49</v>
      </c>
      <c r="H3273" t="s">
        <v>51</v>
      </c>
      <c r="I3273" t="s">
        <v>43</v>
      </c>
      <c r="J3273" t="s">
        <v>43</v>
      </c>
      <c r="K3273" t="s">
        <v>42</v>
      </c>
      <c r="L3273" t="s">
        <v>5077</v>
      </c>
      <c r="M3273">
        <v>316</v>
      </c>
      <c r="N3273">
        <v>2104</v>
      </c>
      <c r="O3273">
        <v>511</v>
      </c>
      <c r="P3273">
        <v>5.27</v>
      </c>
      <c r="Q3273">
        <v>44</v>
      </c>
      <c r="R3273">
        <v>1167833</v>
      </c>
      <c r="S3273" s="6">
        <f t="shared" si="510"/>
        <v>242870.72243346009</v>
      </c>
      <c r="T3273" s="6">
        <f t="shared" si="511"/>
        <v>150190.11406844106</v>
      </c>
      <c r="U3273" s="2">
        <f t="shared" si="512"/>
        <v>2504752.8517110264</v>
      </c>
      <c r="V3273" s="3">
        <f t="shared" si="513"/>
        <v>11.613636363636363</v>
      </c>
      <c r="W3273" s="3">
        <f t="shared" si="514"/>
        <v>7.1818181818181817</v>
      </c>
      <c r="X3273" s="2">
        <f t="shared" si="515"/>
        <v>119.77272727272727</v>
      </c>
      <c r="Y3273" s="3">
        <f t="shared" si="516"/>
        <v>7.1818181818181817</v>
      </c>
      <c r="Z3273" s="2">
        <f t="shared" si="517"/>
        <v>10.313111545988258</v>
      </c>
      <c r="AA3273" s="5">
        <f t="shared" si="518"/>
        <v>1.6170886075949367</v>
      </c>
      <c r="AB3273" s="4">
        <f t="shared" si="519"/>
        <v>2.6541659090909091E-2</v>
      </c>
      <c r="AC3273">
        <v>2</v>
      </c>
      <c r="AD3273">
        <v>1</v>
      </c>
      <c r="AE3273">
        <v>1</v>
      </c>
      <c r="AF3273">
        <v>1</v>
      </c>
      <c r="AG3273">
        <v>1</v>
      </c>
      <c r="AH3273">
        <v>-0.65311401626670795</v>
      </c>
      <c r="AI3273">
        <v>-0.22784593218933699</v>
      </c>
    </row>
    <row r="3274" spans="1:35" x14ac:dyDescent="0.2">
      <c r="A3274" t="s">
        <v>3349</v>
      </c>
      <c r="B3274" s="1">
        <v>42370</v>
      </c>
      <c r="C3274" t="s">
        <v>58</v>
      </c>
      <c r="D3274" t="s">
        <v>47</v>
      </c>
      <c r="E3274" t="s">
        <v>125</v>
      </c>
      <c r="F3274" t="s">
        <v>54</v>
      </c>
      <c r="G3274" t="s">
        <v>55</v>
      </c>
      <c r="H3274" t="s">
        <v>41</v>
      </c>
      <c r="I3274" t="s">
        <v>43</v>
      </c>
      <c r="J3274" t="s">
        <v>51</v>
      </c>
      <c r="K3274" t="s">
        <v>43</v>
      </c>
      <c r="L3274" t="s">
        <v>44</v>
      </c>
      <c r="M3274">
        <v>126</v>
      </c>
      <c r="N3274">
        <v>4563</v>
      </c>
      <c r="O3274">
        <v>594</v>
      </c>
      <c r="P3274">
        <v>44.74</v>
      </c>
      <c r="Q3274">
        <v>10</v>
      </c>
      <c r="R3274">
        <v>4502562</v>
      </c>
      <c r="S3274" s="6">
        <f t="shared" si="510"/>
        <v>130177.51479289941</v>
      </c>
      <c r="T3274" s="6">
        <f t="shared" si="511"/>
        <v>27613.412228796846</v>
      </c>
      <c r="U3274" s="2">
        <f t="shared" si="512"/>
        <v>9804952.8818759583</v>
      </c>
      <c r="V3274" s="3">
        <f t="shared" si="513"/>
        <v>59.4</v>
      </c>
      <c r="W3274" s="3">
        <f t="shared" si="514"/>
        <v>12.6</v>
      </c>
      <c r="X3274" s="2">
        <f t="shared" si="515"/>
        <v>4474</v>
      </c>
      <c r="Y3274" s="3">
        <f t="shared" si="516"/>
        <v>12.6</v>
      </c>
      <c r="Z3274" s="2">
        <f t="shared" si="517"/>
        <v>75.319865319865315</v>
      </c>
      <c r="AA3274" s="5">
        <f t="shared" si="518"/>
        <v>4.7142857142857144</v>
      </c>
      <c r="AB3274" s="4">
        <f t="shared" si="519"/>
        <v>0.4502562</v>
      </c>
      <c r="AC3274">
        <v>8</v>
      </c>
      <c r="AD3274">
        <v>0</v>
      </c>
      <c r="AE3274">
        <v>1</v>
      </c>
      <c r="AF3274">
        <v>4</v>
      </c>
      <c r="AG3274">
        <v>1</v>
      </c>
      <c r="AH3274" s="2">
        <v>1.96502401020206E+16</v>
      </c>
      <c r="AI3274">
        <v>-0.279529526518282</v>
      </c>
    </row>
    <row r="3275" spans="1:35" x14ac:dyDescent="0.2">
      <c r="A3275" t="s">
        <v>3350</v>
      </c>
      <c r="B3275" s="1">
        <v>38718</v>
      </c>
      <c r="C3275" t="s">
        <v>73</v>
      </c>
      <c r="D3275" t="s">
        <v>74</v>
      </c>
      <c r="E3275" t="s">
        <v>132</v>
      </c>
      <c r="F3275" t="s">
        <v>39</v>
      </c>
      <c r="G3275" t="s">
        <v>40</v>
      </c>
      <c r="H3275" t="s">
        <v>50</v>
      </c>
      <c r="I3275" t="s">
        <v>42</v>
      </c>
      <c r="J3275" t="s">
        <v>43</v>
      </c>
      <c r="K3275" t="s">
        <v>51</v>
      </c>
      <c r="L3275" t="s">
        <v>60</v>
      </c>
      <c r="M3275">
        <v>386</v>
      </c>
      <c r="N3275">
        <v>1167</v>
      </c>
      <c r="O3275">
        <v>105</v>
      </c>
      <c r="P3275">
        <v>15.47</v>
      </c>
      <c r="Q3275">
        <v>40</v>
      </c>
      <c r="R3275">
        <v>4385546</v>
      </c>
      <c r="S3275" s="6">
        <f t="shared" si="510"/>
        <v>89974.293059125965</v>
      </c>
      <c r="T3275" s="6">
        <f t="shared" si="511"/>
        <v>330762.63924592972</v>
      </c>
      <c r="U3275" s="2">
        <f t="shared" si="512"/>
        <v>13256212.510711225</v>
      </c>
      <c r="V3275" s="3">
        <f t="shared" si="513"/>
        <v>2.625</v>
      </c>
      <c r="W3275" s="3">
        <f t="shared" si="514"/>
        <v>9.65</v>
      </c>
      <c r="X3275" s="2">
        <f t="shared" si="515"/>
        <v>386.75</v>
      </c>
      <c r="Y3275" s="3">
        <f t="shared" si="516"/>
        <v>9.65</v>
      </c>
      <c r="Z3275" s="2">
        <f t="shared" si="517"/>
        <v>147.33333333333334</v>
      </c>
      <c r="AA3275" s="5">
        <f t="shared" si="518"/>
        <v>0.27202072538860106</v>
      </c>
      <c r="AB3275" s="4">
        <f t="shared" si="519"/>
        <v>0.10963865</v>
      </c>
      <c r="AC3275">
        <v>8</v>
      </c>
      <c r="AD3275">
        <v>1</v>
      </c>
      <c r="AE3275">
        <v>1</v>
      </c>
      <c r="AF3275">
        <v>4</v>
      </c>
      <c r="AG3275">
        <v>1</v>
      </c>
      <c r="AH3275">
        <v>-0.41824135396752299</v>
      </c>
      <c r="AI3275">
        <v>-0.175608063495376</v>
      </c>
    </row>
    <row r="3276" spans="1:35" x14ac:dyDescent="0.2">
      <c r="A3276" t="s">
        <v>3351</v>
      </c>
      <c r="B3276" s="1">
        <v>42005</v>
      </c>
      <c r="C3276" t="s">
        <v>82</v>
      </c>
      <c r="D3276" t="s">
        <v>83</v>
      </c>
      <c r="E3276" t="s">
        <v>38</v>
      </c>
      <c r="F3276" t="s">
        <v>65</v>
      </c>
      <c r="G3276" t="s">
        <v>40</v>
      </c>
      <c r="H3276" t="s">
        <v>41</v>
      </c>
      <c r="I3276" t="s">
        <v>43</v>
      </c>
      <c r="J3276" t="s">
        <v>43</v>
      </c>
      <c r="K3276" t="s">
        <v>51</v>
      </c>
      <c r="L3276" t="s">
        <v>44</v>
      </c>
      <c r="M3276">
        <v>341</v>
      </c>
      <c r="N3276">
        <v>3086</v>
      </c>
      <c r="O3276">
        <v>774</v>
      </c>
      <c r="P3276">
        <v>13.44</v>
      </c>
      <c r="Q3276">
        <v>88</v>
      </c>
      <c r="R3276">
        <v>2270262</v>
      </c>
      <c r="S3276" s="6">
        <f t="shared" si="510"/>
        <v>250810.1101749838</v>
      </c>
      <c r="T3276" s="6">
        <f t="shared" si="511"/>
        <v>110499.02786779002</v>
      </c>
      <c r="U3276" s="2">
        <f t="shared" si="512"/>
        <v>4355152.3007128965</v>
      </c>
      <c r="V3276" s="3">
        <f t="shared" si="513"/>
        <v>8.795454545454545</v>
      </c>
      <c r="W3276" s="3">
        <f t="shared" si="514"/>
        <v>3.875</v>
      </c>
      <c r="X3276" s="2">
        <f t="shared" si="515"/>
        <v>152.72727272727272</v>
      </c>
      <c r="Y3276" s="3">
        <f t="shared" si="516"/>
        <v>3.875</v>
      </c>
      <c r="Z3276" s="2">
        <f t="shared" si="517"/>
        <v>17.364341085271317</v>
      </c>
      <c r="AA3276" s="5">
        <f t="shared" si="518"/>
        <v>2.2697947214076248</v>
      </c>
      <c r="AB3276" s="4">
        <f t="shared" si="519"/>
        <v>2.5798431818181818E-2</v>
      </c>
      <c r="AC3276">
        <v>6</v>
      </c>
      <c r="AD3276">
        <v>0</v>
      </c>
      <c r="AE3276">
        <v>1</v>
      </c>
      <c r="AF3276">
        <v>1</v>
      </c>
      <c r="AG3276">
        <v>1</v>
      </c>
      <c r="AH3276">
        <v>-0.75872310866270098</v>
      </c>
      <c r="AI3276">
        <v>-0.23368655200236599</v>
      </c>
    </row>
    <row r="3277" spans="1:35" x14ac:dyDescent="0.2">
      <c r="A3277" t="s">
        <v>3352</v>
      </c>
      <c r="B3277" s="1">
        <v>38353</v>
      </c>
      <c r="C3277" t="s">
        <v>82</v>
      </c>
      <c r="D3277" t="s">
        <v>83</v>
      </c>
      <c r="E3277" t="s">
        <v>59</v>
      </c>
      <c r="F3277" t="s">
        <v>48</v>
      </c>
      <c r="G3277" t="s">
        <v>49</v>
      </c>
      <c r="H3277" t="s">
        <v>50</v>
      </c>
      <c r="I3277" t="s">
        <v>51</v>
      </c>
      <c r="J3277" t="s">
        <v>43</v>
      </c>
      <c r="K3277" t="s">
        <v>43</v>
      </c>
      <c r="L3277" t="s">
        <v>78</v>
      </c>
      <c r="M3277">
        <v>299</v>
      </c>
      <c r="N3277">
        <v>1002</v>
      </c>
      <c r="O3277">
        <v>468</v>
      </c>
      <c r="P3277">
        <v>36.380000000000003</v>
      </c>
      <c r="Q3277">
        <v>1</v>
      </c>
      <c r="R3277">
        <v>3314618</v>
      </c>
      <c r="S3277" s="6">
        <f t="shared" si="510"/>
        <v>467065.86826347304</v>
      </c>
      <c r="T3277" s="6">
        <f t="shared" si="511"/>
        <v>298403.19361277443</v>
      </c>
      <c r="U3277" s="2">
        <f t="shared" si="512"/>
        <v>36307385.229540922</v>
      </c>
      <c r="V3277" s="3">
        <f t="shared" si="513"/>
        <v>468</v>
      </c>
      <c r="W3277" s="3">
        <f t="shared" si="514"/>
        <v>299</v>
      </c>
      <c r="X3277" s="2">
        <f t="shared" si="515"/>
        <v>36380</v>
      </c>
      <c r="Y3277" s="3">
        <f t="shared" si="516"/>
        <v>299</v>
      </c>
      <c r="Z3277" s="2">
        <f t="shared" si="517"/>
        <v>77.73504273504274</v>
      </c>
      <c r="AA3277" s="5">
        <f t="shared" si="518"/>
        <v>1.5652173913043479</v>
      </c>
      <c r="AB3277" s="4">
        <f t="shared" si="519"/>
        <v>3.3146179999999998</v>
      </c>
      <c r="AC3277">
        <v>7</v>
      </c>
      <c r="AD3277">
        <v>1</v>
      </c>
      <c r="AE3277">
        <v>0</v>
      </c>
      <c r="AF3277">
        <v>0</v>
      </c>
      <c r="AG3277">
        <v>3</v>
      </c>
      <c r="AH3277" s="2">
        <v>1.43996189832146E+16</v>
      </c>
      <c r="AI3277">
        <v>-0.13994485476704599</v>
      </c>
    </row>
    <row r="3278" spans="1:35" x14ac:dyDescent="0.2">
      <c r="A3278" t="s">
        <v>3353</v>
      </c>
      <c r="B3278" s="1">
        <v>42370</v>
      </c>
      <c r="C3278" t="s">
        <v>89</v>
      </c>
      <c r="D3278" t="s">
        <v>63</v>
      </c>
      <c r="E3278" t="s">
        <v>59</v>
      </c>
      <c r="F3278" t="s">
        <v>48</v>
      </c>
      <c r="G3278" t="s">
        <v>49</v>
      </c>
      <c r="H3278" t="s">
        <v>41</v>
      </c>
      <c r="I3278" t="s">
        <v>43</v>
      </c>
      <c r="J3278" t="s">
        <v>43</v>
      </c>
      <c r="K3278" t="s">
        <v>42</v>
      </c>
      <c r="L3278" t="s">
        <v>60</v>
      </c>
      <c r="M3278">
        <v>431</v>
      </c>
      <c r="N3278">
        <v>3206</v>
      </c>
      <c r="O3278">
        <v>583</v>
      </c>
      <c r="P3278">
        <v>0.34</v>
      </c>
      <c r="Q3278">
        <v>10</v>
      </c>
      <c r="R3278">
        <v>1813265</v>
      </c>
      <c r="S3278" s="6">
        <f t="shared" si="510"/>
        <v>181846.53774173424</v>
      </c>
      <c r="T3278" s="6">
        <f t="shared" si="511"/>
        <v>134435.43356207112</v>
      </c>
      <c r="U3278" s="2">
        <f t="shared" si="512"/>
        <v>106051.15408608859</v>
      </c>
      <c r="V3278" s="3">
        <f t="shared" si="513"/>
        <v>58.3</v>
      </c>
      <c r="W3278" s="3">
        <f t="shared" si="514"/>
        <v>43.1</v>
      </c>
      <c r="X3278" s="2">
        <f t="shared" si="515"/>
        <v>34</v>
      </c>
      <c r="Y3278" s="3">
        <f t="shared" si="516"/>
        <v>43.1</v>
      </c>
      <c r="Z3278" s="2">
        <f t="shared" si="517"/>
        <v>0.58319039451114918</v>
      </c>
      <c r="AA3278" s="5">
        <f t="shared" si="518"/>
        <v>1.3526682134570767</v>
      </c>
      <c r="AB3278" s="4">
        <f t="shared" si="519"/>
        <v>0.1813265</v>
      </c>
      <c r="AC3278">
        <v>4</v>
      </c>
      <c r="AD3278">
        <v>0</v>
      </c>
      <c r="AE3278">
        <v>0</v>
      </c>
      <c r="AF3278">
        <v>4</v>
      </c>
      <c r="AG3278">
        <v>1</v>
      </c>
      <c r="AH3278">
        <v>0.99896731279336703</v>
      </c>
      <c r="AI3278">
        <v>-0.25527785793565499</v>
      </c>
    </row>
    <row r="3279" spans="1:35" x14ac:dyDescent="0.2">
      <c r="A3279" t="s">
        <v>3354</v>
      </c>
      <c r="B3279" s="1">
        <v>43101</v>
      </c>
      <c r="C3279" t="s">
        <v>70</v>
      </c>
      <c r="D3279" t="s">
        <v>63</v>
      </c>
      <c r="E3279" t="s">
        <v>75</v>
      </c>
      <c r="F3279" t="s">
        <v>68</v>
      </c>
      <c r="G3279" t="s">
        <v>40</v>
      </c>
      <c r="H3279" t="s">
        <v>41</v>
      </c>
      <c r="I3279" t="s">
        <v>42</v>
      </c>
      <c r="J3279" t="s">
        <v>51</v>
      </c>
      <c r="K3279" t="s">
        <v>43</v>
      </c>
      <c r="L3279" t="s">
        <v>5077</v>
      </c>
      <c r="M3279">
        <v>234</v>
      </c>
      <c r="N3279">
        <v>3225</v>
      </c>
      <c r="O3279">
        <v>95</v>
      </c>
      <c r="P3279">
        <v>29.77</v>
      </c>
      <c r="Q3279">
        <v>10</v>
      </c>
      <c r="R3279">
        <v>1538201</v>
      </c>
      <c r="S3279" s="6">
        <f t="shared" si="510"/>
        <v>29457.364341085271</v>
      </c>
      <c r="T3279" s="6">
        <f t="shared" si="511"/>
        <v>72558.139534883725</v>
      </c>
      <c r="U3279" s="2">
        <f t="shared" si="512"/>
        <v>9231007.7519379854</v>
      </c>
      <c r="V3279" s="3">
        <f t="shared" si="513"/>
        <v>9.5</v>
      </c>
      <c r="W3279" s="3">
        <f t="shared" si="514"/>
        <v>23.4</v>
      </c>
      <c r="X3279" s="2">
        <f t="shared" si="515"/>
        <v>2977</v>
      </c>
      <c r="Y3279" s="3">
        <f t="shared" si="516"/>
        <v>23.4</v>
      </c>
      <c r="Z3279" s="2">
        <f t="shared" si="517"/>
        <v>313.36842105263156</v>
      </c>
      <c r="AA3279" s="5">
        <f t="shared" si="518"/>
        <v>0.40598290598290598</v>
      </c>
      <c r="AB3279" s="4">
        <f t="shared" si="519"/>
        <v>0.15382009999999999</v>
      </c>
      <c r="AC3279">
        <v>3</v>
      </c>
      <c r="AD3279">
        <v>1</v>
      </c>
      <c r="AE3279">
        <v>0</v>
      </c>
      <c r="AF3279">
        <v>4</v>
      </c>
      <c r="AG3279">
        <v>1</v>
      </c>
      <c r="AH3279">
        <v>0.61885943238730601</v>
      </c>
      <c r="AI3279">
        <v>-0.26857936023637802</v>
      </c>
    </row>
    <row r="3280" spans="1:35" x14ac:dyDescent="0.2">
      <c r="A3280" t="s">
        <v>3355</v>
      </c>
      <c r="B3280" s="1">
        <v>41275</v>
      </c>
      <c r="C3280" t="s">
        <v>62</v>
      </c>
      <c r="D3280" t="s">
        <v>63</v>
      </c>
      <c r="E3280" t="s">
        <v>67</v>
      </c>
      <c r="F3280" t="s">
        <v>65</v>
      </c>
      <c r="G3280" t="s">
        <v>40</v>
      </c>
      <c r="H3280" t="s">
        <v>50</v>
      </c>
      <c r="I3280" t="s">
        <v>51</v>
      </c>
      <c r="J3280" t="s">
        <v>43</v>
      </c>
      <c r="K3280" t="s">
        <v>43</v>
      </c>
      <c r="L3280" t="s">
        <v>78</v>
      </c>
      <c r="M3280">
        <v>490</v>
      </c>
      <c r="N3280">
        <v>527</v>
      </c>
      <c r="O3280">
        <v>326</v>
      </c>
      <c r="P3280">
        <v>34.909999999999997</v>
      </c>
      <c r="Q3280">
        <v>15</v>
      </c>
      <c r="R3280">
        <v>3643718</v>
      </c>
      <c r="S3280" s="6">
        <f t="shared" si="510"/>
        <v>618595.825426945</v>
      </c>
      <c r="T3280" s="6">
        <f t="shared" si="511"/>
        <v>929791.27134724858</v>
      </c>
      <c r="U3280" s="2">
        <f t="shared" si="512"/>
        <v>66242884.250474386</v>
      </c>
      <c r="V3280" s="3">
        <f t="shared" si="513"/>
        <v>21.733333333333334</v>
      </c>
      <c r="W3280" s="3">
        <f t="shared" si="514"/>
        <v>32.666666666666664</v>
      </c>
      <c r="X3280" s="2">
        <f t="shared" si="515"/>
        <v>2327.3333333333335</v>
      </c>
      <c r="Y3280" s="3">
        <f t="shared" si="516"/>
        <v>32.666666666666664</v>
      </c>
      <c r="Z3280" s="2">
        <f t="shared" si="517"/>
        <v>107.08588957055214</v>
      </c>
      <c r="AA3280" s="5">
        <f t="shared" si="518"/>
        <v>0.66530612244897958</v>
      </c>
      <c r="AB3280" s="4">
        <f t="shared" si="519"/>
        <v>0.24291453333333332</v>
      </c>
      <c r="AC3280">
        <v>9</v>
      </c>
      <c r="AD3280">
        <v>1</v>
      </c>
      <c r="AE3280">
        <v>1</v>
      </c>
      <c r="AF3280">
        <v>4</v>
      </c>
      <c r="AG3280">
        <v>1</v>
      </c>
      <c r="AH3280" s="2">
        <v>1.09267079739119E+16</v>
      </c>
      <c r="AI3280">
        <v>0.201108950732446</v>
      </c>
    </row>
    <row r="3281" spans="1:35" x14ac:dyDescent="0.2">
      <c r="A3281" t="s">
        <v>3356</v>
      </c>
      <c r="B3281" s="1">
        <v>43466</v>
      </c>
      <c r="C3281" t="s">
        <v>46</v>
      </c>
      <c r="D3281" t="s">
        <v>47</v>
      </c>
      <c r="E3281" t="s">
        <v>64</v>
      </c>
      <c r="F3281" t="s">
        <v>48</v>
      </c>
      <c r="G3281" t="s">
        <v>49</v>
      </c>
      <c r="H3281" t="s">
        <v>41</v>
      </c>
      <c r="I3281" t="s">
        <v>42</v>
      </c>
      <c r="J3281" t="s">
        <v>42</v>
      </c>
      <c r="K3281" t="s">
        <v>42</v>
      </c>
      <c r="L3281" t="s">
        <v>60</v>
      </c>
      <c r="M3281">
        <v>80</v>
      </c>
      <c r="N3281">
        <v>4798</v>
      </c>
      <c r="O3281">
        <v>153</v>
      </c>
      <c r="P3281">
        <v>2.3199999999999998</v>
      </c>
      <c r="Q3281">
        <v>22</v>
      </c>
      <c r="R3281">
        <v>2996487</v>
      </c>
      <c r="S3281" s="6">
        <f t="shared" si="510"/>
        <v>31888.286786160901</v>
      </c>
      <c r="T3281" s="6">
        <f t="shared" si="511"/>
        <v>16673.614005835763</v>
      </c>
      <c r="U3281" s="2">
        <f t="shared" si="512"/>
        <v>483534.80616923718</v>
      </c>
      <c r="V3281" s="3">
        <f t="shared" si="513"/>
        <v>6.9545454545454541</v>
      </c>
      <c r="W3281" s="3">
        <f t="shared" si="514"/>
        <v>3.6363636363636362</v>
      </c>
      <c r="X3281" s="2">
        <f t="shared" si="515"/>
        <v>105.45454545454545</v>
      </c>
      <c r="Y3281" s="3">
        <f t="shared" si="516"/>
        <v>3.6363636363636362</v>
      </c>
      <c r="Z3281" s="2">
        <f t="shared" si="517"/>
        <v>15.163398692810457</v>
      </c>
      <c r="AA3281" s="5">
        <f t="shared" si="518"/>
        <v>1.9125000000000001</v>
      </c>
      <c r="AB3281" s="4">
        <f t="shared" si="519"/>
        <v>0.13620395454545456</v>
      </c>
      <c r="AC3281">
        <v>9</v>
      </c>
      <c r="AD3281">
        <v>1</v>
      </c>
      <c r="AE3281">
        <v>0</v>
      </c>
      <c r="AF3281">
        <v>4</v>
      </c>
      <c r="AG3281">
        <v>1</v>
      </c>
      <c r="AH3281">
        <v>-0.53319147836707204</v>
      </c>
      <c r="AI3281">
        <v>-0.30771352983259398</v>
      </c>
    </row>
    <row r="3282" spans="1:35" x14ac:dyDescent="0.2">
      <c r="A3282" t="s">
        <v>3357</v>
      </c>
      <c r="B3282" s="1">
        <v>39448</v>
      </c>
      <c r="C3282" t="s">
        <v>62</v>
      </c>
      <c r="D3282" t="s">
        <v>63</v>
      </c>
      <c r="E3282" t="s">
        <v>38</v>
      </c>
      <c r="F3282" t="s">
        <v>48</v>
      </c>
      <c r="G3282" t="s">
        <v>49</v>
      </c>
      <c r="H3282" t="s">
        <v>41</v>
      </c>
      <c r="I3282" t="s">
        <v>43</v>
      </c>
      <c r="J3282" t="s">
        <v>43</v>
      </c>
      <c r="K3282" t="s">
        <v>51</v>
      </c>
      <c r="L3282" t="s">
        <v>60</v>
      </c>
      <c r="M3282">
        <v>277</v>
      </c>
      <c r="N3282">
        <v>2862</v>
      </c>
      <c r="O3282">
        <v>862</v>
      </c>
      <c r="P3282">
        <v>20.3</v>
      </c>
      <c r="Q3282">
        <v>96</v>
      </c>
      <c r="R3282">
        <v>959181</v>
      </c>
      <c r="S3282" s="6">
        <f t="shared" si="510"/>
        <v>301187.98043326347</v>
      </c>
      <c r="T3282" s="6">
        <f t="shared" si="511"/>
        <v>96785.464709993015</v>
      </c>
      <c r="U3282" s="2">
        <f t="shared" si="512"/>
        <v>7092941.9986023763</v>
      </c>
      <c r="V3282" s="3">
        <f t="shared" si="513"/>
        <v>8.9791666666666661</v>
      </c>
      <c r="W3282" s="3">
        <f t="shared" si="514"/>
        <v>2.8854166666666665</v>
      </c>
      <c r="X3282" s="2">
        <f t="shared" si="515"/>
        <v>211.45833333333334</v>
      </c>
      <c r="Y3282" s="3">
        <f t="shared" si="516"/>
        <v>2.8854166666666665</v>
      </c>
      <c r="Z3282" s="2">
        <f t="shared" si="517"/>
        <v>23.549883990719259</v>
      </c>
      <c r="AA3282" s="5">
        <f t="shared" si="518"/>
        <v>3.1119133574007218</v>
      </c>
      <c r="AB3282" s="4">
        <f t="shared" si="519"/>
        <v>9.9914687499999995E-3</v>
      </c>
      <c r="AC3282">
        <v>9</v>
      </c>
      <c r="AD3282">
        <v>1</v>
      </c>
      <c r="AE3282">
        <v>1</v>
      </c>
      <c r="AF3282">
        <v>1</v>
      </c>
      <c r="AG3282">
        <v>1</v>
      </c>
      <c r="AH3282">
        <v>-0.80739004016466798</v>
      </c>
      <c r="AI3282">
        <v>-0.22284414530034299</v>
      </c>
    </row>
    <row r="3283" spans="1:35" x14ac:dyDescent="0.2">
      <c r="A3283" t="s">
        <v>3358</v>
      </c>
      <c r="B3283" s="1">
        <v>43101</v>
      </c>
      <c r="C3283" t="s">
        <v>58</v>
      </c>
      <c r="D3283" t="s">
        <v>47</v>
      </c>
      <c r="E3283" t="s">
        <v>59</v>
      </c>
      <c r="F3283" t="s">
        <v>48</v>
      </c>
      <c r="G3283" t="s">
        <v>49</v>
      </c>
      <c r="H3283" t="s">
        <v>41</v>
      </c>
      <c r="I3283" t="s">
        <v>43</v>
      </c>
      <c r="J3283" t="s">
        <v>43</v>
      </c>
      <c r="K3283" t="s">
        <v>43</v>
      </c>
      <c r="L3283" t="s">
        <v>60</v>
      </c>
      <c r="M3283">
        <v>297</v>
      </c>
      <c r="N3283">
        <v>3867</v>
      </c>
      <c r="O3283">
        <v>933</v>
      </c>
      <c r="P3283">
        <v>48.38</v>
      </c>
      <c r="Q3283">
        <v>45</v>
      </c>
      <c r="R3283">
        <v>3602658</v>
      </c>
      <c r="S3283" s="6">
        <f t="shared" si="510"/>
        <v>241272.3041117145</v>
      </c>
      <c r="T3283" s="6">
        <f t="shared" si="511"/>
        <v>76803.72381691233</v>
      </c>
      <c r="U3283" s="2">
        <f t="shared" si="512"/>
        <v>12510990.431859322</v>
      </c>
      <c r="V3283" s="3">
        <f t="shared" si="513"/>
        <v>20.733333333333334</v>
      </c>
      <c r="W3283" s="3">
        <f t="shared" si="514"/>
        <v>6.6</v>
      </c>
      <c r="X3283" s="2">
        <f t="shared" si="515"/>
        <v>1075.1111111111111</v>
      </c>
      <c r="Y3283" s="3">
        <f t="shared" si="516"/>
        <v>6.6</v>
      </c>
      <c r="Z3283" s="2">
        <f t="shared" si="517"/>
        <v>51.854233654876744</v>
      </c>
      <c r="AA3283" s="5">
        <f t="shared" si="518"/>
        <v>3.1414141414141414</v>
      </c>
      <c r="AB3283" s="4">
        <f t="shared" si="519"/>
        <v>8.0059066666666664E-2</v>
      </c>
      <c r="AC3283">
        <v>6</v>
      </c>
      <c r="AD3283">
        <v>1</v>
      </c>
      <c r="AE3283">
        <v>0</v>
      </c>
      <c r="AF3283">
        <v>4</v>
      </c>
      <c r="AG3283">
        <v>1</v>
      </c>
      <c r="AH3283">
        <v>-0.18847450542574501</v>
      </c>
      <c r="AI3283">
        <v>-0.22827758929290301</v>
      </c>
    </row>
    <row r="3284" spans="1:35" x14ac:dyDescent="0.2">
      <c r="A3284" t="s">
        <v>3359</v>
      </c>
      <c r="B3284" s="1">
        <v>39448</v>
      </c>
      <c r="C3284" t="s">
        <v>46</v>
      </c>
      <c r="D3284" t="s">
        <v>47</v>
      </c>
      <c r="E3284" t="s">
        <v>132</v>
      </c>
      <c r="F3284" t="s">
        <v>39</v>
      </c>
      <c r="G3284" t="s">
        <v>40</v>
      </c>
      <c r="H3284" t="s">
        <v>50</v>
      </c>
      <c r="I3284" t="s">
        <v>43</v>
      </c>
      <c r="J3284" t="s">
        <v>42</v>
      </c>
      <c r="K3284" t="s">
        <v>51</v>
      </c>
      <c r="L3284" t="s">
        <v>44</v>
      </c>
      <c r="M3284">
        <v>105</v>
      </c>
      <c r="N3284">
        <v>315</v>
      </c>
      <c r="O3284">
        <v>767</v>
      </c>
      <c r="P3284">
        <v>17.170000000000002</v>
      </c>
      <c r="Q3284">
        <v>7</v>
      </c>
      <c r="R3284">
        <v>3688521</v>
      </c>
      <c r="S3284" s="6">
        <f t="shared" si="510"/>
        <v>2434920.6349206348</v>
      </c>
      <c r="T3284" s="6">
        <f t="shared" si="511"/>
        <v>333333.33333333331</v>
      </c>
      <c r="U3284" s="2">
        <f t="shared" si="512"/>
        <v>54507936.507936515</v>
      </c>
      <c r="V3284" s="3">
        <f t="shared" si="513"/>
        <v>109.57142857142857</v>
      </c>
      <c r="W3284" s="3">
        <f t="shared" si="514"/>
        <v>15</v>
      </c>
      <c r="X3284" s="2">
        <f t="shared" si="515"/>
        <v>2452.8571428571431</v>
      </c>
      <c r="Y3284" s="3">
        <f t="shared" si="516"/>
        <v>15</v>
      </c>
      <c r="Z3284" s="2">
        <f t="shared" si="517"/>
        <v>22.385919165580184</v>
      </c>
      <c r="AA3284" s="5">
        <f t="shared" si="518"/>
        <v>7.3047619047619046</v>
      </c>
      <c r="AB3284" s="4">
        <f t="shared" si="519"/>
        <v>0.52693157142857139</v>
      </c>
      <c r="AC3284">
        <v>3</v>
      </c>
      <c r="AD3284">
        <v>0</v>
      </c>
      <c r="AE3284">
        <v>0</v>
      </c>
      <c r="AF3284">
        <v>4</v>
      </c>
      <c r="AG3284">
        <v>1</v>
      </c>
      <c r="AH3284" s="2">
        <v>2174354645518040</v>
      </c>
      <c r="AI3284">
        <v>0.24955972197311699</v>
      </c>
    </row>
    <row r="3285" spans="1:35" x14ac:dyDescent="0.2">
      <c r="A3285" t="s">
        <v>3360</v>
      </c>
      <c r="B3285" s="1">
        <v>41640</v>
      </c>
      <c r="C3285" t="s">
        <v>103</v>
      </c>
      <c r="D3285" t="s">
        <v>47</v>
      </c>
      <c r="E3285" t="s">
        <v>67</v>
      </c>
      <c r="F3285" t="s">
        <v>48</v>
      </c>
      <c r="G3285" t="s">
        <v>49</v>
      </c>
      <c r="H3285" t="s">
        <v>50</v>
      </c>
      <c r="I3285" t="s">
        <v>51</v>
      </c>
      <c r="J3285" t="s">
        <v>43</v>
      </c>
      <c r="K3285" t="s">
        <v>51</v>
      </c>
      <c r="L3285" t="s">
        <v>56</v>
      </c>
      <c r="M3285">
        <v>377</v>
      </c>
      <c r="N3285">
        <v>910</v>
      </c>
      <c r="O3285">
        <v>334</v>
      </c>
      <c r="P3285">
        <v>18.95</v>
      </c>
      <c r="Q3285">
        <v>38</v>
      </c>
      <c r="R3285">
        <v>3041661</v>
      </c>
      <c r="S3285" s="6">
        <f t="shared" si="510"/>
        <v>367032.96703296702</v>
      </c>
      <c r="T3285" s="6">
        <f t="shared" si="511"/>
        <v>414285.71428571426</v>
      </c>
      <c r="U3285" s="2">
        <f t="shared" si="512"/>
        <v>20824175.824175823</v>
      </c>
      <c r="V3285" s="3">
        <f t="shared" si="513"/>
        <v>8.7894736842105257</v>
      </c>
      <c r="W3285" s="3">
        <f t="shared" si="514"/>
        <v>9.9210526315789469</v>
      </c>
      <c r="X3285" s="2">
        <f t="shared" si="515"/>
        <v>498.68421052631578</v>
      </c>
      <c r="Y3285" s="3">
        <f t="shared" si="516"/>
        <v>9.9210526315789469</v>
      </c>
      <c r="Z3285" s="2">
        <f t="shared" si="517"/>
        <v>56.736526946107787</v>
      </c>
      <c r="AA3285" s="5">
        <f t="shared" si="518"/>
        <v>0.88594164456233426</v>
      </c>
      <c r="AB3285" s="4">
        <f t="shared" si="519"/>
        <v>8.0043710526315787E-2</v>
      </c>
      <c r="AC3285">
        <v>6</v>
      </c>
      <c r="AD3285">
        <v>0</v>
      </c>
      <c r="AE3285">
        <v>1</v>
      </c>
      <c r="AF3285">
        <v>4</v>
      </c>
      <c r="AG3285">
        <v>1</v>
      </c>
      <c r="AH3285">
        <v>-0.39131180712066199</v>
      </c>
      <c r="AI3285">
        <v>-8.9997994063908404E-2</v>
      </c>
    </row>
    <row r="3286" spans="1:35" x14ac:dyDescent="0.2">
      <c r="A3286" t="s">
        <v>3361</v>
      </c>
      <c r="B3286" s="1">
        <v>41640</v>
      </c>
      <c r="C3286" t="s">
        <v>46</v>
      </c>
      <c r="D3286" t="s">
        <v>47</v>
      </c>
      <c r="E3286" t="s">
        <v>59</v>
      </c>
      <c r="F3286" t="s">
        <v>39</v>
      </c>
      <c r="G3286" t="s">
        <v>40</v>
      </c>
      <c r="H3286" t="s">
        <v>50</v>
      </c>
      <c r="I3286" t="s">
        <v>43</v>
      </c>
      <c r="J3286" t="s">
        <v>43</v>
      </c>
      <c r="K3286" t="s">
        <v>43</v>
      </c>
      <c r="L3286" t="s">
        <v>5077</v>
      </c>
      <c r="M3286">
        <v>428</v>
      </c>
      <c r="N3286">
        <v>1165</v>
      </c>
      <c r="O3286">
        <v>497</v>
      </c>
      <c r="P3286">
        <v>44.08</v>
      </c>
      <c r="Q3286">
        <v>36</v>
      </c>
      <c r="R3286">
        <v>1611372</v>
      </c>
      <c r="S3286" s="6">
        <f t="shared" si="510"/>
        <v>426609.44206008583</v>
      </c>
      <c r="T3286" s="6">
        <f t="shared" si="511"/>
        <v>367381.97424892703</v>
      </c>
      <c r="U3286" s="2">
        <f t="shared" si="512"/>
        <v>37836909.871244632</v>
      </c>
      <c r="V3286" s="3">
        <f t="shared" si="513"/>
        <v>13.805555555555555</v>
      </c>
      <c r="W3286" s="3">
        <f t="shared" si="514"/>
        <v>11.888888888888889</v>
      </c>
      <c r="X3286" s="2">
        <f t="shared" si="515"/>
        <v>1224.4444444444443</v>
      </c>
      <c r="Y3286" s="3">
        <f t="shared" si="516"/>
        <v>11.888888888888889</v>
      </c>
      <c r="Z3286" s="2">
        <f t="shared" si="517"/>
        <v>88.692152917505027</v>
      </c>
      <c r="AA3286" s="5">
        <f t="shared" si="518"/>
        <v>1.1612149532710281</v>
      </c>
      <c r="AB3286" s="4">
        <f t="shared" si="519"/>
        <v>4.4760333333333333E-2</v>
      </c>
      <c r="AC3286">
        <v>1</v>
      </c>
      <c r="AD3286">
        <v>1</v>
      </c>
      <c r="AE3286">
        <v>0</v>
      </c>
      <c r="AF3286">
        <v>4</v>
      </c>
      <c r="AG3286">
        <v>1</v>
      </c>
      <c r="AH3286">
        <v>-0.19711890402920801</v>
      </c>
      <c r="AI3286">
        <v>-5.3996897503028302E-2</v>
      </c>
    </row>
    <row r="3287" spans="1:35" x14ac:dyDescent="0.2">
      <c r="A3287" t="s">
        <v>3362</v>
      </c>
      <c r="B3287" s="1">
        <v>36526</v>
      </c>
      <c r="C3287" t="s">
        <v>73</v>
      </c>
      <c r="D3287" t="s">
        <v>74</v>
      </c>
      <c r="E3287" t="s">
        <v>75</v>
      </c>
      <c r="F3287" t="s">
        <v>65</v>
      </c>
      <c r="G3287" t="s">
        <v>40</v>
      </c>
      <c r="H3287" t="s">
        <v>41</v>
      </c>
      <c r="I3287" t="s">
        <v>43</v>
      </c>
      <c r="J3287" t="s">
        <v>43</v>
      </c>
      <c r="K3287" t="s">
        <v>42</v>
      </c>
      <c r="L3287" t="s">
        <v>78</v>
      </c>
      <c r="M3287">
        <v>425</v>
      </c>
      <c r="N3287">
        <v>4507</v>
      </c>
      <c r="O3287">
        <v>841</v>
      </c>
      <c r="P3287">
        <v>1.88</v>
      </c>
      <c r="Q3287">
        <v>47</v>
      </c>
      <c r="R3287">
        <v>3856446</v>
      </c>
      <c r="S3287" s="6">
        <f t="shared" si="510"/>
        <v>186598.62436210341</v>
      </c>
      <c r="T3287" s="6">
        <f t="shared" si="511"/>
        <v>94297.759041491008</v>
      </c>
      <c r="U3287" s="2">
        <f t="shared" si="512"/>
        <v>417128.91058353672</v>
      </c>
      <c r="V3287" s="3">
        <f t="shared" si="513"/>
        <v>17.893617021276597</v>
      </c>
      <c r="W3287" s="3">
        <f t="shared" si="514"/>
        <v>9.0425531914893611</v>
      </c>
      <c r="X3287" s="2">
        <f t="shared" si="515"/>
        <v>40</v>
      </c>
      <c r="Y3287" s="3">
        <f t="shared" si="516"/>
        <v>9.0425531914893611</v>
      </c>
      <c r="Z3287" s="2">
        <f t="shared" si="517"/>
        <v>2.2354340071343639</v>
      </c>
      <c r="AA3287" s="5">
        <f t="shared" si="518"/>
        <v>1.9788235294117646</v>
      </c>
      <c r="AB3287" s="4">
        <f t="shared" si="519"/>
        <v>8.2052042553191484E-2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-0.41066336444502999</v>
      </c>
      <c r="AI3287">
        <v>-0.26036506287567801</v>
      </c>
    </row>
    <row r="3288" spans="1:35" x14ac:dyDescent="0.2">
      <c r="A3288" t="s">
        <v>3363</v>
      </c>
      <c r="B3288" s="1">
        <v>41640</v>
      </c>
      <c r="C3288" t="s">
        <v>82</v>
      </c>
      <c r="D3288" t="s">
        <v>83</v>
      </c>
      <c r="E3288" t="s">
        <v>80</v>
      </c>
      <c r="F3288" t="s">
        <v>65</v>
      </c>
      <c r="G3288" t="s">
        <v>40</v>
      </c>
      <c r="H3288" t="s">
        <v>41</v>
      </c>
      <c r="I3288" t="s">
        <v>42</v>
      </c>
      <c r="J3288" t="s">
        <v>43</v>
      </c>
      <c r="K3288" t="s">
        <v>43</v>
      </c>
      <c r="L3288" t="s">
        <v>60</v>
      </c>
      <c r="M3288">
        <v>269</v>
      </c>
      <c r="N3288">
        <v>3600</v>
      </c>
      <c r="O3288">
        <v>8</v>
      </c>
      <c r="P3288">
        <v>49.71</v>
      </c>
      <c r="Q3288">
        <v>64</v>
      </c>
      <c r="R3288">
        <v>2648075</v>
      </c>
      <c r="S3288" s="6">
        <f t="shared" si="510"/>
        <v>2222.2222222222222</v>
      </c>
      <c r="T3288" s="6">
        <f t="shared" si="511"/>
        <v>74722.222222222219</v>
      </c>
      <c r="U3288" s="2">
        <f t="shared" si="512"/>
        <v>13808333.333333334</v>
      </c>
      <c r="V3288" s="3">
        <f t="shared" si="513"/>
        <v>0.125</v>
      </c>
      <c r="W3288" s="3">
        <f t="shared" si="514"/>
        <v>4.203125</v>
      </c>
      <c r="X3288" s="2">
        <f t="shared" si="515"/>
        <v>776.71875</v>
      </c>
      <c r="Y3288" s="3">
        <f t="shared" si="516"/>
        <v>4.203125</v>
      </c>
      <c r="Z3288" s="2">
        <f t="shared" si="517"/>
        <v>6213.75</v>
      </c>
      <c r="AA3288" s="5">
        <f t="shared" si="518"/>
        <v>2.9739776951672861E-2</v>
      </c>
      <c r="AB3288" s="4">
        <f t="shared" si="519"/>
        <v>4.1376171874999999E-2</v>
      </c>
      <c r="AC3288">
        <v>2</v>
      </c>
      <c r="AD3288">
        <v>1</v>
      </c>
      <c r="AE3288">
        <v>1</v>
      </c>
      <c r="AF3288">
        <v>1</v>
      </c>
      <c r="AG3288">
        <v>1</v>
      </c>
      <c r="AH3288">
        <v>-0.56337874618363604</v>
      </c>
      <c r="AI3288">
        <v>-0.239019152092736</v>
      </c>
    </row>
    <row r="3289" spans="1:35" x14ac:dyDescent="0.2">
      <c r="A3289" t="s">
        <v>3364</v>
      </c>
      <c r="B3289" s="1">
        <v>39448</v>
      </c>
      <c r="C3289" t="s">
        <v>89</v>
      </c>
      <c r="D3289" t="s">
        <v>63</v>
      </c>
      <c r="E3289" t="s">
        <v>59</v>
      </c>
      <c r="F3289" t="s">
        <v>48</v>
      </c>
      <c r="G3289" t="s">
        <v>49</v>
      </c>
      <c r="H3289" t="s">
        <v>50</v>
      </c>
      <c r="I3289" t="s">
        <v>43</v>
      </c>
      <c r="J3289" t="s">
        <v>51</v>
      </c>
      <c r="K3289" t="s">
        <v>42</v>
      </c>
      <c r="L3289" t="s">
        <v>78</v>
      </c>
      <c r="M3289">
        <v>234</v>
      </c>
      <c r="N3289">
        <v>778</v>
      </c>
      <c r="O3289">
        <v>509</v>
      </c>
      <c r="P3289">
        <v>1.97</v>
      </c>
      <c r="Q3289">
        <v>38</v>
      </c>
      <c r="R3289">
        <v>3351796</v>
      </c>
      <c r="S3289" s="6">
        <f t="shared" si="510"/>
        <v>654241.64524421596</v>
      </c>
      <c r="T3289" s="6">
        <f t="shared" si="511"/>
        <v>300771.20822622109</v>
      </c>
      <c r="U3289" s="2">
        <f t="shared" si="512"/>
        <v>2532133.676092545</v>
      </c>
      <c r="V3289" s="3">
        <f t="shared" si="513"/>
        <v>13.394736842105264</v>
      </c>
      <c r="W3289" s="3">
        <f t="shared" si="514"/>
        <v>6.1578947368421053</v>
      </c>
      <c r="X3289" s="2">
        <f t="shared" si="515"/>
        <v>51.842105263157897</v>
      </c>
      <c r="Y3289" s="3">
        <f t="shared" si="516"/>
        <v>6.1578947368421053</v>
      </c>
      <c r="Z3289" s="2">
        <f t="shared" si="517"/>
        <v>3.8703339882121806</v>
      </c>
      <c r="AA3289" s="5">
        <f t="shared" si="518"/>
        <v>2.175213675213675</v>
      </c>
      <c r="AB3289" s="4">
        <f t="shared" si="519"/>
        <v>8.8205157894736846E-2</v>
      </c>
      <c r="AC3289">
        <v>9</v>
      </c>
      <c r="AD3289">
        <v>1</v>
      </c>
      <c r="AE3289">
        <v>1</v>
      </c>
      <c r="AF3289">
        <v>4</v>
      </c>
      <c r="AG3289">
        <v>1</v>
      </c>
      <c r="AH3289">
        <v>-0.51875742585857598</v>
      </c>
      <c r="AI3289">
        <v>-0.123937326378879</v>
      </c>
    </row>
    <row r="3290" spans="1:35" x14ac:dyDescent="0.2">
      <c r="A3290" t="s">
        <v>3365</v>
      </c>
      <c r="B3290" s="1">
        <v>42005</v>
      </c>
      <c r="C3290" t="s">
        <v>36</v>
      </c>
      <c r="D3290" t="s">
        <v>37</v>
      </c>
      <c r="E3290" t="s">
        <v>77</v>
      </c>
      <c r="F3290" t="s">
        <v>54</v>
      </c>
      <c r="G3290" t="s">
        <v>55</v>
      </c>
      <c r="H3290" t="s">
        <v>41</v>
      </c>
      <c r="I3290" t="s">
        <v>42</v>
      </c>
      <c r="J3290" t="s">
        <v>43</v>
      </c>
      <c r="K3290" t="s">
        <v>51</v>
      </c>
      <c r="L3290" t="s">
        <v>60</v>
      </c>
      <c r="M3290">
        <v>349</v>
      </c>
      <c r="N3290">
        <v>2513</v>
      </c>
      <c r="O3290">
        <v>73</v>
      </c>
      <c r="P3290">
        <v>20.190000000000001</v>
      </c>
      <c r="Q3290">
        <v>94</v>
      </c>
      <c r="R3290">
        <v>2489065</v>
      </c>
      <c r="S3290" s="6">
        <f t="shared" si="510"/>
        <v>29048.945483485873</v>
      </c>
      <c r="T3290" s="6">
        <f t="shared" si="511"/>
        <v>138877.83525666533</v>
      </c>
      <c r="U3290" s="2">
        <f t="shared" si="512"/>
        <v>8034222.045364107</v>
      </c>
      <c r="V3290" s="3">
        <f t="shared" si="513"/>
        <v>0.77659574468085102</v>
      </c>
      <c r="W3290" s="3">
        <f t="shared" si="514"/>
        <v>3.7127659574468086</v>
      </c>
      <c r="X3290" s="2">
        <f t="shared" si="515"/>
        <v>214.78723404255319</v>
      </c>
      <c r="Y3290" s="3">
        <f t="shared" si="516"/>
        <v>3.7127659574468086</v>
      </c>
      <c r="Z3290" s="2">
        <f t="shared" si="517"/>
        <v>276.57534246575341</v>
      </c>
      <c r="AA3290" s="5">
        <f t="shared" si="518"/>
        <v>0.20916905444126074</v>
      </c>
      <c r="AB3290" s="4">
        <f t="shared" si="519"/>
        <v>2.647941489361702E-2</v>
      </c>
      <c r="AC3290">
        <v>8</v>
      </c>
      <c r="AD3290">
        <v>1</v>
      </c>
      <c r="AE3290">
        <v>1</v>
      </c>
      <c r="AF3290">
        <v>1</v>
      </c>
      <c r="AG3290">
        <v>1</v>
      </c>
      <c r="AH3290">
        <v>-0.83181122334237501</v>
      </c>
      <c r="AI3290">
        <v>-0.25102732305002601</v>
      </c>
    </row>
    <row r="3291" spans="1:35" x14ac:dyDescent="0.2">
      <c r="A3291" t="s">
        <v>3366</v>
      </c>
      <c r="B3291" s="1">
        <v>43466</v>
      </c>
      <c r="C3291" t="s">
        <v>62</v>
      </c>
      <c r="D3291" t="s">
        <v>63</v>
      </c>
      <c r="E3291" t="s">
        <v>132</v>
      </c>
      <c r="F3291" t="s">
        <v>39</v>
      </c>
      <c r="G3291" t="s">
        <v>40</v>
      </c>
      <c r="H3291" t="s">
        <v>41</v>
      </c>
      <c r="I3291" t="s">
        <v>51</v>
      </c>
      <c r="J3291" t="s">
        <v>51</v>
      </c>
      <c r="K3291" t="s">
        <v>42</v>
      </c>
      <c r="L3291" t="s">
        <v>56</v>
      </c>
      <c r="M3291">
        <v>253</v>
      </c>
      <c r="N3291">
        <v>3174</v>
      </c>
      <c r="O3291">
        <v>349</v>
      </c>
      <c r="P3291">
        <v>0.26</v>
      </c>
      <c r="Q3291">
        <v>43</v>
      </c>
      <c r="R3291">
        <v>490192</v>
      </c>
      <c r="S3291" s="6">
        <f t="shared" si="510"/>
        <v>109955.89161940769</v>
      </c>
      <c r="T3291" s="6">
        <f t="shared" si="511"/>
        <v>79710.144927536225</v>
      </c>
      <c r="U3291" s="2">
        <f t="shared" si="512"/>
        <v>81915.563957151855</v>
      </c>
      <c r="V3291" s="3">
        <f t="shared" si="513"/>
        <v>8.1162790697674421</v>
      </c>
      <c r="W3291" s="3">
        <f t="shared" si="514"/>
        <v>5.8837209302325579</v>
      </c>
      <c r="X3291" s="2">
        <f t="shared" si="515"/>
        <v>6.0465116279069768</v>
      </c>
      <c r="Y3291" s="3">
        <f t="shared" si="516"/>
        <v>5.8837209302325579</v>
      </c>
      <c r="Z3291" s="2">
        <f t="shared" si="517"/>
        <v>0.74498567335243548</v>
      </c>
      <c r="AA3291" s="5">
        <f t="shared" si="518"/>
        <v>1.3794466403162056</v>
      </c>
      <c r="AB3291" s="4">
        <f t="shared" si="519"/>
        <v>1.1399813953488372E-2</v>
      </c>
      <c r="AC3291">
        <v>5</v>
      </c>
      <c r="AD3291">
        <v>0</v>
      </c>
      <c r="AE3291">
        <v>0</v>
      </c>
      <c r="AF3291">
        <v>1</v>
      </c>
      <c r="AG3291">
        <v>1</v>
      </c>
      <c r="AH3291">
        <v>-0.79324732699344003</v>
      </c>
      <c r="AI3291">
        <v>-0.27379360804998498</v>
      </c>
    </row>
    <row r="3292" spans="1:35" x14ac:dyDescent="0.2">
      <c r="A3292" t="s">
        <v>3367</v>
      </c>
      <c r="B3292" s="1">
        <v>40909</v>
      </c>
      <c r="C3292" t="s">
        <v>53</v>
      </c>
      <c r="D3292" t="s">
        <v>37</v>
      </c>
      <c r="E3292" t="s">
        <v>75</v>
      </c>
      <c r="F3292" t="s">
        <v>54</v>
      </c>
      <c r="G3292" t="s">
        <v>55</v>
      </c>
      <c r="H3292" t="s">
        <v>51</v>
      </c>
      <c r="I3292" t="s">
        <v>42</v>
      </c>
      <c r="J3292" t="s">
        <v>43</v>
      </c>
      <c r="K3292" t="s">
        <v>42</v>
      </c>
      <c r="L3292" t="s">
        <v>44</v>
      </c>
      <c r="M3292">
        <v>362</v>
      </c>
      <c r="N3292">
        <v>2340</v>
      </c>
      <c r="O3292">
        <v>93</v>
      </c>
      <c r="P3292">
        <v>8.8800000000000008</v>
      </c>
      <c r="Q3292">
        <v>81</v>
      </c>
      <c r="R3292">
        <v>1222069</v>
      </c>
      <c r="S3292" s="6">
        <f t="shared" si="510"/>
        <v>39743.589743589742</v>
      </c>
      <c r="T3292" s="6">
        <f t="shared" si="511"/>
        <v>154700.85470085469</v>
      </c>
      <c r="U3292" s="2">
        <f t="shared" si="512"/>
        <v>3794871.794871795</v>
      </c>
      <c r="V3292" s="3">
        <f t="shared" si="513"/>
        <v>1.1481481481481481</v>
      </c>
      <c r="W3292" s="3">
        <f t="shared" si="514"/>
        <v>4.4691358024691361</v>
      </c>
      <c r="X3292" s="2">
        <f t="shared" si="515"/>
        <v>109.62962962962963</v>
      </c>
      <c r="Y3292" s="3">
        <f t="shared" si="516"/>
        <v>4.4691358024691361</v>
      </c>
      <c r="Z3292" s="2">
        <f t="shared" si="517"/>
        <v>95.483870967741936</v>
      </c>
      <c r="AA3292" s="5">
        <f t="shared" si="518"/>
        <v>0.25690607734806631</v>
      </c>
      <c r="AB3292" s="4">
        <f t="shared" si="519"/>
        <v>1.5087271604938272E-2</v>
      </c>
      <c r="AC3292">
        <v>4</v>
      </c>
      <c r="AD3292">
        <v>0</v>
      </c>
      <c r="AE3292">
        <v>0</v>
      </c>
      <c r="AF3292">
        <v>1</v>
      </c>
      <c r="AG3292">
        <v>1</v>
      </c>
      <c r="AH3292">
        <v>-0.86737520612618202</v>
      </c>
      <c r="AI3292">
        <v>-0.25474283819951998</v>
      </c>
    </row>
    <row r="3293" spans="1:35" x14ac:dyDescent="0.2">
      <c r="A3293" t="s">
        <v>3368</v>
      </c>
      <c r="B3293" s="1">
        <v>44197</v>
      </c>
      <c r="C3293" t="s">
        <v>82</v>
      </c>
      <c r="D3293" t="s">
        <v>83</v>
      </c>
      <c r="E3293" t="s">
        <v>59</v>
      </c>
      <c r="F3293" t="s">
        <v>68</v>
      </c>
      <c r="G3293" t="s">
        <v>40</v>
      </c>
      <c r="H3293" t="s">
        <v>51</v>
      </c>
      <c r="I3293" t="s">
        <v>42</v>
      </c>
      <c r="J3293" t="s">
        <v>43</v>
      </c>
      <c r="K3293" t="s">
        <v>43</v>
      </c>
      <c r="L3293" t="s">
        <v>44</v>
      </c>
      <c r="M3293">
        <v>429</v>
      </c>
      <c r="N3293">
        <v>1945</v>
      </c>
      <c r="O3293">
        <v>62</v>
      </c>
      <c r="P3293">
        <v>36.08</v>
      </c>
      <c r="Q3293">
        <v>10</v>
      </c>
      <c r="R3293">
        <v>1735550</v>
      </c>
      <c r="S3293" s="6">
        <f t="shared" si="510"/>
        <v>31876.606683804628</v>
      </c>
      <c r="T3293" s="6">
        <f t="shared" si="511"/>
        <v>220565.55269922878</v>
      </c>
      <c r="U3293" s="2">
        <f t="shared" si="512"/>
        <v>18550128.534704369</v>
      </c>
      <c r="V3293" s="3">
        <f t="shared" si="513"/>
        <v>6.2</v>
      </c>
      <c r="W3293" s="3">
        <f t="shared" si="514"/>
        <v>42.9</v>
      </c>
      <c r="X3293" s="2">
        <f t="shared" si="515"/>
        <v>3608</v>
      </c>
      <c r="Y3293" s="3">
        <f t="shared" si="516"/>
        <v>42.9</v>
      </c>
      <c r="Z3293" s="2">
        <f t="shared" si="517"/>
        <v>581.93548387096769</v>
      </c>
      <c r="AA3293" s="5">
        <f t="shared" si="518"/>
        <v>0.14452214452214451</v>
      </c>
      <c r="AB3293" s="4">
        <f t="shared" si="519"/>
        <v>0.17355499999999999</v>
      </c>
      <c r="AC3293">
        <v>5</v>
      </c>
      <c r="AD3293">
        <v>0</v>
      </c>
      <c r="AE3293">
        <v>1</v>
      </c>
      <c r="AF3293">
        <v>4</v>
      </c>
      <c r="AG3293">
        <v>1</v>
      </c>
      <c r="AH3293" s="2">
        <v>1.22388251555696E+16</v>
      </c>
      <c r="AI3293">
        <v>-0.202260897069683</v>
      </c>
    </row>
    <row r="3294" spans="1:35" x14ac:dyDescent="0.2">
      <c r="A3294" t="s">
        <v>3369</v>
      </c>
      <c r="B3294" s="1">
        <v>42005</v>
      </c>
      <c r="C3294" t="s">
        <v>89</v>
      </c>
      <c r="D3294" t="s">
        <v>63</v>
      </c>
      <c r="E3294" t="s">
        <v>64</v>
      </c>
      <c r="F3294" t="s">
        <v>65</v>
      </c>
      <c r="G3294" t="s">
        <v>40</v>
      </c>
      <c r="H3294" t="s">
        <v>41</v>
      </c>
      <c r="I3294" t="s">
        <v>42</v>
      </c>
      <c r="J3294" t="s">
        <v>42</v>
      </c>
      <c r="K3294" t="s">
        <v>43</v>
      </c>
      <c r="L3294" t="s">
        <v>56</v>
      </c>
      <c r="M3294">
        <v>120</v>
      </c>
      <c r="N3294">
        <v>3046</v>
      </c>
      <c r="O3294">
        <v>151</v>
      </c>
      <c r="P3294">
        <v>49.89</v>
      </c>
      <c r="Q3294">
        <v>78</v>
      </c>
      <c r="R3294">
        <v>2259580</v>
      </c>
      <c r="S3294" s="6">
        <f t="shared" si="510"/>
        <v>49573.210768220619</v>
      </c>
      <c r="T3294" s="6">
        <f t="shared" si="511"/>
        <v>39395.92908732764</v>
      </c>
      <c r="U3294" s="2">
        <f t="shared" si="512"/>
        <v>16378857.518056467</v>
      </c>
      <c r="V3294" s="3">
        <f t="shared" si="513"/>
        <v>1.9358974358974359</v>
      </c>
      <c r="W3294" s="3">
        <f t="shared" si="514"/>
        <v>1.5384615384615385</v>
      </c>
      <c r="X3294" s="2">
        <f t="shared" si="515"/>
        <v>639.61538461538464</v>
      </c>
      <c r="Y3294" s="3">
        <f t="shared" si="516"/>
        <v>1.5384615384615385</v>
      </c>
      <c r="Z3294" s="2">
        <f t="shared" si="517"/>
        <v>330.39735099337747</v>
      </c>
      <c r="AA3294" s="5">
        <f t="shared" si="518"/>
        <v>1.2583333333333333</v>
      </c>
      <c r="AB3294" s="4">
        <f t="shared" si="519"/>
        <v>2.8968974358974359E-2</v>
      </c>
      <c r="AC3294">
        <v>1</v>
      </c>
      <c r="AD3294">
        <v>0</v>
      </c>
      <c r="AE3294">
        <v>1</v>
      </c>
      <c r="AF3294">
        <v>1</v>
      </c>
      <c r="AG3294">
        <v>1</v>
      </c>
      <c r="AH3294">
        <v>-0.76755009724515799</v>
      </c>
      <c r="AI3294">
        <v>-0.25503519931989499</v>
      </c>
    </row>
    <row r="3295" spans="1:35" x14ac:dyDescent="0.2">
      <c r="A3295" t="s">
        <v>3370</v>
      </c>
      <c r="B3295" s="1">
        <v>42005</v>
      </c>
      <c r="C3295" t="s">
        <v>53</v>
      </c>
      <c r="D3295" t="s">
        <v>37</v>
      </c>
      <c r="E3295" t="s">
        <v>132</v>
      </c>
      <c r="F3295" t="s">
        <v>48</v>
      </c>
      <c r="G3295" t="s">
        <v>49</v>
      </c>
      <c r="H3295" t="s">
        <v>41</v>
      </c>
      <c r="I3295" t="s">
        <v>42</v>
      </c>
      <c r="J3295" t="s">
        <v>43</v>
      </c>
      <c r="K3295" t="s">
        <v>43</v>
      </c>
      <c r="L3295" t="s">
        <v>44</v>
      </c>
      <c r="M3295">
        <v>494</v>
      </c>
      <c r="N3295">
        <v>3647</v>
      </c>
      <c r="O3295">
        <v>36</v>
      </c>
      <c r="P3295">
        <v>42.51</v>
      </c>
      <c r="Q3295">
        <v>2</v>
      </c>
      <c r="R3295">
        <v>1483157</v>
      </c>
      <c r="S3295" s="6">
        <f t="shared" si="510"/>
        <v>9871.1269536605432</v>
      </c>
      <c r="T3295" s="6">
        <f t="shared" si="511"/>
        <v>135453.79764189746</v>
      </c>
      <c r="U3295" s="2">
        <f t="shared" si="512"/>
        <v>11656155.74444749</v>
      </c>
      <c r="V3295" s="3">
        <f t="shared" si="513"/>
        <v>18</v>
      </c>
      <c r="W3295" s="3">
        <f t="shared" si="514"/>
        <v>247</v>
      </c>
      <c r="X3295" s="2">
        <f t="shared" si="515"/>
        <v>21255</v>
      </c>
      <c r="Y3295" s="3">
        <f t="shared" si="516"/>
        <v>247</v>
      </c>
      <c r="Z3295" s="2">
        <f t="shared" si="517"/>
        <v>1180.8333333333333</v>
      </c>
      <c r="AA3295" s="5">
        <f t="shared" si="518"/>
        <v>7.28744939271255E-2</v>
      </c>
      <c r="AB3295" s="4">
        <f t="shared" si="519"/>
        <v>0.74157850000000003</v>
      </c>
      <c r="AC3295">
        <v>8</v>
      </c>
      <c r="AD3295">
        <v>1</v>
      </c>
      <c r="AE3295">
        <v>0</v>
      </c>
      <c r="AF3295">
        <v>0</v>
      </c>
      <c r="AG3295">
        <v>3</v>
      </c>
      <c r="AH3295" s="2">
        <v>8047445639296480</v>
      </c>
      <c r="AI3295">
        <v>-0.24432545251385801</v>
      </c>
    </row>
    <row r="3296" spans="1:35" x14ac:dyDescent="0.2">
      <c r="A3296" t="s">
        <v>3371</v>
      </c>
      <c r="B3296" s="1">
        <v>43831</v>
      </c>
      <c r="C3296" t="s">
        <v>58</v>
      </c>
      <c r="D3296" t="s">
        <v>47</v>
      </c>
      <c r="E3296" t="s">
        <v>132</v>
      </c>
      <c r="F3296" t="s">
        <v>54</v>
      </c>
      <c r="G3296" t="s">
        <v>55</v>
      </c>
      <c r="H3296" t="s">
        <v>41</v>
      </c>
      <c r="I3296" t="s">
        <v>42</v>
      </c>
      <c r="J3296" t="s">
        <v>43</v>
      </c>
      <c r="K3296" t="s">
        <v>43</v>
      </c>
      <c r="L3296" t="s">
        <v>78</v>
      </c>
      <c r="M3296">
        <v>347</v>
      </c>
      <c r="N3296">
        <v>4384</v>
      </c>
      <c r="O3296">
        <v>38</v>
      </c>
      <c r="P3296">
        <v>34.869999999999997</v>
      </c>
      <c r="Q3296">
        <v>50</v>
      </c>
      <c r="R3296">
        <v>2738480</v>
      </c>
      <c r="S3296" s="6">
        <f t="shared" si="510"/>
        <v>8667.8832116788326</v>
      </c>
      <c r="T3296" s="6">
        <f t="shared" si="511"/>
        <v>79151.459854014596</v>
      </c>
      <c r="U3296" s="2">
        <f t="shared" si="512"/>
        <v>7953923.357664234</v>
      </c>
      <c r="V3296" s="3">
        <f t="shared" si="513"/>
        <v>0.76</v>
      </c>
      <c r="W3296" s="3">
        <f t="shared" si="514"/>
        <v>6.94</v>
      </c>
      <c r="X3296" s="2">
        <f t="shared" si="515"/>
        <v>697.4</v>
      </c>
      <c r="Y3296" s="3">
        <f t="shared" si="516"/>
        <v>6.94</v>
      </c>
      <c r="Z3296" s="2">
        <f t="shared" si="517"/>
        <v>917.63157894736844</v>
      </c>
      <c r="AA3296" s="5">
        <f t="shared" si="518"/>
        <v>0.10951008645533142</v>
      </c>
      <c r="AB3296" s="4">
        <f t="shared" si="519"/>
        <v>5.4769600000000002E-2</v>
      </c>
      <c r="AC3296">
        <v>2</v>
      </c>
      <c r="AD3296">
        <v>0</v>
      </c>
      <c r="AE3296">
        <v>0</v>
      </c>
      <c r="AF3296">
        <v>1</v>
      </c>
      <c r="AG3296">
        <v>1</v>
      </c>
      <c r="AH3296">
        <v>-0.55227551884604398</v>
      </c>
      <c r="AI3296">
        <v>-0.27096617537913997</v>
      </c>
    </row>
    <row r="3297" spans="1:35" x14ac:dyDescent="0.2">
      <c r="A3297" t="s">
        <v>3372</v>
      </c>
      <c r="B3297" s="1">
        <v>40179</v>
      </c>
      <c r="C3297" t="s">
        <v>103</v>
      </c>
      <c r="D3297" t="s">
        <v>47</v>
      </c>
      <c r="E3297" t="s">
        <v>125</v>
      </c>
      <c r="F3297" t="s">
        <v>68</v>
      </c>
      <c r="G3297" t="s">
        <v>40</v>
      </c>
      <c r="H3297" t="s">
        <v>51</v>
      </c>
      <c r="I3297" t="s">
        <v>43</v>
      </c>
      <c r="J3297" t="s">
        <v>42</v>
      </c>
      <c r="K3297" t="s">
        <v>43</v>
      </c>
      <c r="L3297" t="s">
        <v>78</v>
      </c>
      <c r="M3297">
        <v>51</v>
      </c>
      <c r="N3297">
        <v>2070</v>
      </c>
      <c r="O3297">
        <v>910</v>
      </c>
      <c r="P3297">
        <v>27.8</v>
      </c>
      <c r="Q3297">
        <v>40</v>
      </c>
      <c r="R3297">
        <v>1333602</v>
      </c>
      <c r="S3297" s="6">
        <f t="shared" si="510"/>
        <v>439613.5265700483</v>
      </c>
      <c r="T3297" s="6">
        <f t="shared" si="511"/>
        <v>24637.681159420288</v>
      </c>
      <c r="U3297" s="2">
        <f t="shared" si="512"/>
        <v>13429951.690821256</v>
      </c>
      <c r="V3297" s="3">
        <f t="shared" si="513"/>
        <v>22.75</v>
      </c>
      <c r="W3297" s="3">
        <f t="shared" si="514"/>
        <v>1.2749999999999999</v>
      </c>
      <c r="X3297" s="2">
        <f t="shared" si="515"/>
        <v>695</v>
      </c>
      <c r="Y3297" s="3">
        <f t="shared" si="516"/>
        <v>1.2749999999999999</v>
      </c>
      <c r="Z3297" s="2">
        <f t="shared" si="517"/>
        <v>30.549450549450551</v>
      </c>
      <c r="AA3297" s="5">
        <f t="shared" si="518"/>
        <v>17.843137254901961</v>
      </c>
      <c r="AB3297" s="4">
        <f t="shared" si="519"/>
        <v>3.3340050000000003E-2</v>
      </c>
      <c r="AC3297">
        <v>6</v>
      </c>
      <c r="AD3297">
        <v>0</v>
      </c>
      <c r="AE3297">
        <v>1</v>
      </c>
      <c r="AF3297">
        <v>1</v>
      </c>
      <c r="AG3297">
        <v>1</v>
      </c>
      <c r="AH3297">
        <v>-0.51823791985515999</v>
      </c>
      <c r="AI3297">
        <v>-0.203480672038544</v>
      </c>
    </row>
    <row r="3298" spans="1:35" x14ac:dyDescent="0.2">
      <c r="A3298" t="s">
        <v>3373</v>
      </c>
      <c r="B3298" s="1">
        <v>43831</v>
      </c>
      <c r="C3298" t="s">
        <v>36</v>
      </c>
      <c r="D3298" t="s">
        <v>37</v>
      </c>
      <c r="E3298" t="s">
        <v>64</v>
      </c>
      <c r="F3298" t="s">
        <v>54</v>
      </c>
      <c r="G3298" t="s">
        <v>55</v>
      </c>
      <c r="H3298" t="s">
        <v>51</v>
      </c>
      <c r="I3298" t="s">
        <v>43</v>
      </c>
      <c r="J3298" t="s">
        <v>43</v>
      </c>
      <c r="K3298" t="s">
        <v>51</v>
      </c>
      <c r="L3298" t="s">
        <v>60</v>
      </c>
      <c r="M3298">
        <v>357</v>
      </c>
      <c r="N3298">
        <v>2117</v>
      </c>
      <c r="O3298">
        <v>698</v>
      </c>
      <c r="P3298">
        <v>19.45</v>
      </c>
      <c r="Q3298">
        <v>36</v>
      </c>
      <c r="R3298">
        <v>812903</v>
      </c>
      <c r="S3298" s="6">
        <f t="shared" si="510"/>
        <v>329711.85640056682</v>
      </c>
      <c r="T3298" s="6">
        <f t="shared" si="511"/>
        <v>168634.86065186583</v>
      </c>
      <c r="U3298" s="2">
        <f t="shared" si="512"/>
        <v>9187529.5229097772</v>
      </c>
      <c r="V3298" s="3">
        <f t="shared" si="513"/>
        <v>19.388888888888889</v>
      </c>
      <c r="W3298" s="3">
        <f t="shared" si="514"/>
        <v>9.9166666666666661</v>
      </c>
      <c r="X3298" s="2">
        <f t="shared" si="515"/>
        <v>540.27777777777783</v>
      </c>
      <c r="Y3298" s="3">
        <f t="shared" si="516"/>
        <v>9.9166666666666661</v>
      </c>
      <c r="Z3298" s="2">
        <f t="shared" si="517"/>
        <v>27.865329512893982</v>
      </c>
      <c r="AA3298" s="5">
        <f t="shared" si="518"/>
        <v>1.9551820728291316</v>
      </c>
      <c r="AB3298" s="4">
        <f t="shared" si="519"/>
        <v>2.258063888888889E-2</v>
      </c>
      <c r="AC3298">
        <v>5</v>
      </c>
      <c r="AD3298">
        <v>1</v>
      </c>
      <c r="AE3298">
        <v>1</v>
      </c>
      <c r="AF3298">
        <v>4</v>
      </c>
      <c r="AG3298">
        <v>1</v>
      </c>
      <c r="AH3298">
        <v>-0.40340479760592501</v>
      </c>
      <c r="AI3298">
        <v>-0.19382914327362399</v>
      </c>
    </row>
    <row r="3299" spans="1:35" x14ac:dyDescent="0.2">
      <c r="A3299" t="s">
        <v>3374</v>
      </c>
      <c r="B3299" s="1">
        <v>37622</v>
      </c>
      <c r="C3299" t="s">
        <v>89</v>
      </c>
      <c r="D3299" t="s">
        <v>63</v>
      </c>
      <c r="E3299" t="s">
        <v>71</v>
      </c>
      <c r="F3299" t="s">
        <v>48</v>
      </c>
      <c r="G3299" t="s">
        <v>49</v>
      </c>
      <c r="H3299" t="s">
        <v>51</v>
      </c>
      <c r="I3299" t="s">
        <v>42</v>
      </c>
      <c r="J3299" t="s">
        <v>51</v>
      </c>
      <c r="K3299" t="s">
        <v>51</v>
      </c>
      <c r="L3299" t="s">
        <v>44</v>
      </c>
      <c r="M3299">
        <v>144</v>
      </c>
      <c r="N3299">
        <v>1430</v>
      </c>
      <c r="O3299">
        <v>94</v>
      </c>
      <c r="P3299">
        <v>16.66</v>
      </c>
      <c r="Q3299">
        <v>51</v>
      </c>
      <c r="R3299">
        <v>2383172</v>
      </c>
      <c r="S3299" s="6">
        <f t="shared" si="510"/>
        <v>65734.265734265733</v>
      </c>
      <c r="T3299" s="6">
        <f t="shared" si="511"/>
        <v>100699.3006993007</v>
      </c>
      <c r="U3299" s="2">
        <f t="shared" si="512"/>
        <v>11650349.650349651</v>
      </c>
      <c r="V3299" s="3">
        <f t="shared" si="513"/>
        <v>1.8431372549019607</v>
      </c>
      <c r="W3299" s="3">
        <f t="shared" si="514"/>
        <v>2.8235294117647061</v>
      </c>
      <c r="X3299" s="2">
        <f t="shared" si="515"/>
        <v>326.66666666666669</v>
      </c>
      <c r="Y3299" s="3">
        <f t="shared" si="516"/>
        <v>2.8235294117647061</v>
      </c>
      <c r="Z3299" s="2">
        <f t="shared" si="517"/>
        <v>177.2340425531915</v>
      </c>
      <c r="AA3299" s="5">
        <f t="shared" si="518"/>
        <v>0.65277777777777779</v>
      </c>
      <c r="AB3299" s="4">
        <f t="shared" si="519"/>
        <v>4.6728862745098042E-2</v>
      </c>
      <c r="AC3299">
        <v>4</v>
      </c>
      <c r="AD3299">
        <v>0</v>
      </c>
      <c r="AE3299">
        <v>1</v>
      </c>
      <c r="AF3299">
        <v>1</v>
      </c>
      <c r="AG3299">
        <v>1</v>
      </c>
      <c r="AH3299">
        <v>-0.77038230799053198</v>
      </c>
      <c r="AI3299">
        <v>-0.24792063606546999</v>
      </c>
    </row>
    <row r="3300" spans="1:35" x14ac:dyDescent="0.2">
      <c r="A3300" t="s">
        <v>3375</v>
      </c>
      <c r="B3300" s="1">
        <v>42736</v>
      </c>
      <c r="C3300" t="s">
        <v>36</v>
      </c>
      <c r="D3300" t="s">
        <v>37</v>
      </c>
      <c r="E3300" t="s">
        <v>67</v>
      </c>
      <c r="F3300" t="s">
        <v>39</v>
      </c>
      <c r="G3300" t="s">
        <v>40</v>
      </c>
      <c r="H3300" t="s">
        <v>41</v>
      </c>
      <c r="I3300" t="s">
        <v>43</v>
      </c>
      <c r="J3300" t="s">
        <v>43</v>
      </c>
      <c r="K3300" t="s">
        <v>42</v>
      </c>
      <c r="L3300" t="s">
        <v>44</v>
      </c>
      <c r="M3300">
        <v>282</v>
      </c>
      <c r="N3300">
        <v>3185</v>
      </c>
      <c r="O3300">
        <v>685</v>
      </c>
      <c r="P3300">
        <v>11.98</v>
      </c>
      <c r="Q3300">
        <v>67</v>
      </c>
      <c r="R3300">
        <v>4815634</v>
      </c>
      <c r="S3300" s="6">
        <f t="shared" si="510"/>
        <v>215070.64364207222</v>
      </c>
      <c r="T3300" s="6">
        <f t="shared" si="511"/>
        <v>88540.031397174258</v>
      </c>
      <c r="U3300" s="2">
        <f t="shared" si="512"/>
        <v>3761381.4756671898</v>
      </c>
      <c r="V3300" s="3">
        <f t="shared" si="513"/>
        <v>10.223880597014926</v>
      </c>
      <c r="W3300" s="3">
        <f t="shared" si="514"/>
        <v>4.2089552238805972</v>
      </c>
      <c r="X3300" s="2">
        <f t="shared" si="515"/>
        <v>178.80597014925374</v>
      </c>
      <c r="Y3300" s="3">
        <f t="shared" si="516"/>
        <v>4.2089552238805972</v>
      </c>
      <c r="Z3300" s="2">
        <f t="shared" si="517"/>
        <v>17.48905109489051</v>
      </c>
      <c r="AA3300" s="5">
        <f t="shared" si="518"/>
        <v>2.4290780141843973</v>
      </c>
      <c r="AB3300" s="4">
        <f t="shared" si="519"/>
        <v>7.1875134328358209E-2</v>
      </c>
      <c r="AC3300">
        <v>1</v>
      </c>
      <c r="AD3300">
        <v>0</v>
      </c>
      <c r="AE3300">
        <v>0</v>
      </c>
      <c r="AF3300">
        <v>1</v>
      </c>
      <c r="AG3300">
        <v>1</v>
      </c>
      <c r="AH3300">
        <v>-0.61020793961696995</v>
      </c>
      <c r="AI3300">
        <v>-0.24881399781335101</v>
      </c>
    </row>
    <row r="3301" spans="1:35" x14ac:dyDescent="0.2">
      <c r="A3301" t="s">
        <v>3376</v>
      </c>
      <c r="B3301" s="1">
        <v>36892</v>
      </c>
      <c r="C3301" t="s">
        <v>103</v>
      </c>
      <c r="D3301" t="s">
        <v>47</v>
      </c>
      <c r="E3301" t="s">
        <v>80</v>
      </c>
      <c r="F3301" t="s">
        <v>39</v>
      </c>
      <c r="G3301" t="s">
        <v>40</v>
      </c>
      <c r="H3301" t="s">
        <v>41</v>
      </c>
      <c r="I3301" t="s">
        <v>43</v>
      </c>
      <c r="J3301" t="s">
        <v>43</v>
      </c>
      <c r="K3301" t="s">
        <v>43</v>
      </c>
      <c r="L3301" t="s">
        <v>44</v>
      </c>
      <c r="M3301">
        <v>350</v>
      </c>
      <c r="N3301">
        <v>3802</v>
      </c>
      <c r="O3301">
        <v>606</v>
      </c>
      <c r="P3301">
        <v>31.61</v>
      </c>
      <c r="Q3301">
        <v>21</v>
      </c>
      <c r="R3301">
        <v>4468463</v>
      </c>
      <c r="S3301" s="6">
        <f t="shared" si="510"/>
        <v>159389.79484481851</v>
      </c>
      <c r="T3301" s="6">
        <f t="shared" si="511"/>
        <v>92056.812204103102</v>
      </c>
      <c r="U3301" s="2">
        <f t="shared" si="512"/>
        <v>8314045.2393477121</v>
      </c>
      <c r="V3301" s="3">
        <f t="shared" si="513"/>
        <v>28.857142857142858</v>
      </c>
      <c r="W3301" s="3">
        <f t="shared" si="514"/>
        <v>16.666666666666668</v>
      </c>
      <c r="X3301" s="2">
        <f t="shared" si="515"/>
        <v>1505.2380952380952</v>
      </c>
      <c r="Y3301" s="3">
        <f t="shared" si="516"/>
        <v>16.666666666666668</v>
      </c>
      <c r="Z3301" s="2">
        <f t="shared" si="517"/>
        <v>52.161716171617165</v>
      </c>
      <c r="AA3301" s="5">
        <f t="shared" si="518"/>
        <v>1.7314285714285715</v>
      </c>
      <c r="AB3301" s="4">
        <f t="shared" si="519"/>
        <v>0.21278395238095238</v>
      </c>
      <c r="AC3301">
        <v>7</v>
      </c>
      <c r="AD3301">
        <v>0</v>
      </c>
      <c r="AE3301">
        <v>0</v>
      </c>
      <c r="AF3301">
        <v>4</v>
      </c>
      <c r="AG3301">
        <v>1</v>
      </c>
      <c r="AH3301">
        <v>0.55810861968283099</v>
      </c>
      <c r="AI3301">
        <v>-0.25138435448244001</v>
      </c>
    </row>
    <row r="3302" spans="1:35" x14ac:dyDescent="0.2">
      <c r="A3302" t="s">
        <v>3377</v>
      </c>
      <c r="B3302" s="1">
        <v>36892</v>
      </c>
      <c r="C3302" t="s">
        <v>89</v>
      </c>
      <c r="D3302" t="s">
        <v>63</v>
      </c>
      <c r="E3302" t="s">
        <v>125</v>
      </c>
      <c r="F3302" t="s">
        <v>48</v>
      </c>
      <c r="G3302" t="s">
        <v>49</v>
      </c>
      <c r="H3302" t="s">
        <v>50</v>
      </c>
      <c r="I3302" t="s">
        <v>42</v>
      </c>
      <c r="J3302" t="s">
        <v>42</v>
      </c>
      <c r="K3302" t="s">
        <v>43</v>
      </c>
      <c r="L3302" t="s">
        <v>60</v>
      </c>
      <c r="M3302">
        <v>113</v>
      </c>
      <c r="N3302">
        <v>19</v>
      </c>
      <c r="O3302">
        <v>1</v>
      </c>
      <c r="P3302">
        <v>40.75</v>
      </c>
      <c r="Q3302">
        <v>44</v>
      </c>
      <c r="R3302">
        <v>1784924</v>
      </c>
      <c r="S3302" s="6">
        <f t="shared" si="510"/>
        <v>52631.57894736842</v>
      </c>
      <c r="T3302" s="6">
        <f t="shared" si="511"/>
        <v>5947368.4210526319</v>
      </c>
      <c r="U3302" s="2">
        <f t="shared" si="512"/>
        <v>2144736842.1052632</v>
      </c>
      <c r="V3302" s="3">
        <f t="shared" si="513"/>
        <v>2.2727272727272728E-2</v>
      </c>
      <c r="W3302" s="3">
        <f t="shared" si="514"/>
        <v>2.5681818181818183</v>
      </c>
      <c r="X3302" s="2">
        <f t="shared" si="515"/>
        <v>926.13636363636363</v>
      </c>
      <c r="Y3302" s="3">
        <f t="shared" si="516"/>
        <v>2.5681818181818183</v>
      </c>
      <c r="Z3302" s="2">
        <f t="shared" si="517"/>
        <v>40750</v>
      </c>
      <c r="AA3302" s="5">
        <f t="shared" si="518"/>
        <v>8.8495575221238937E-3</v>
      </c>
      <c r="AB3302" s="4">
        <f t="shared" si="519"/>
        <v>4.0566454545454544E-2</v>
      </c>
      <c r="AC3302">
        <v>4</v>
      </c>
      <c r="AD3302">
        <v>1</v>
      </c>
      <c r="AE3302">
        <v>1</v>
      </c>
      <c r="AF3302">
        <v>2</v>
      </c>
      <c r="AG3302">
        <v>2</v>
      </c>
      <c r="AH3302">
        <v>-0.36623962026936302</v>
      </c>
      <c r="AI3302" s="2">
        <v>6184748627295400</v>
      </c>
    </row>
    <row r="3303" spans="1:35" x14ac:dyDescent="0.2">
      <c r="A3303" t="s">
        <v>3378</v>
      </c>
      <c r="B3303" s="1">
        <v>42370</v>
      </c>
      <c r="C3303" t="s">
        <v>62</v>
      </c>
      <c r="D3303" t="s">
        <v>63</v>
      </c>
      <c r="E3303" t="s">
        <v>80</v>
      </c>
      <c r="F3303" t="s">
        <v>54</v>
      </c>
      <c r="G3303" t="s">
        <v>55</v>
      </c>
      <c r="H3303" t="s">
        <v>41</v>
      </c>
      <c r="I3303" t="s">
        <v>43</v>
      </c>
      <c r="J3303" t="s">
        <v>42</v>
      </c>
      <c r="K3303" t="s">
        <v>43</v>
      </c>
      <c r="L3303" t="s">
        <v>56</v>
      </c>
      <c r="M3303">
        <v>79</v>
      </c>
      <c r="N3303">
        <v>3820</v>
      </c>
      <c r="O3303">
        <v>807</v>
      </c>
      <c r="P3303">
        <v>43.62</v>
      </c>
      <c r="Q3303">
        <v>5</v>
      </c>
      <c r="R3303">
        <v>2251668</v>
      </c>
      <c r="S3303" s="6">
        <f t="shared" si="510"/>
        <v>211256.54450261779</v>
      </c>
      <c r="T3303" s="6">
        <f t="shared" si="511"/>
        <v>20680.62827225131</v>
      </c>
      <c r="U3303" s="2">
        <f t="shared" si="512"/>
        <v>11418848.167539267</v>
      </c>
      <c r="V3303" s="3">
        <f t="shared" si="513"/>
        <v>161.4</v>
      </c>
      <c r="W3303" s="3">
        <f t="shared" si="514"/>
        <v>15.8</v>
      </c>
      <c r="X3303" s="2">
        <f t="shared" si="515"/>
        <v>8724</v>
      </c>
      <c r="Y3303" s="3">
        <f t="shared" si="516"/>
        <v>15.8</v>
      </c>
      <c r="Z3303" s="2">
        <f t="shared" si="517"/>
        <v>54.05204460966543</v>
      </c>
      <c r="AA3303" s="5">
        <f t="shared" si="518"/>
        <v>10.215189873417721</v>
      </c>
      <c r="AB3303" s="4">
        <f t="shared" si="519"/>
        <v>0.4503336</v>
      </c>
      <c r="AC3303">
        <v>1</v>
      </c>
      <c r="AD3303">
        <v>1</v>
      </c>
      <c r="AE3303">
        <v>0</v>
      </c>
      <c r="AF3303">
        <v>0</v>
      </c>
      <c r="AG3303">
        <v>3</v>
      </c>
      <c r="AH3303" s="2">
        <v>3.7090511477421104E+16</v>
      </c>
      <c r="AI3303">
        <v>-0.26818541028860499</v>
      </c>
    </row>
    <row r="3304" spans="1:35" x14ac:dyDescent="0.2">
      <c r="A3304" t="s">
        <v>3379</v>
      </c>
      <c r="B3304" s="1">
        <v>42005</v>
      </c>
      <c r="C3304" t="s">
        <v>73</v>
      </c>
      <c r="D3304" t="s">
        <v>74</v>
      </c>
      <c r="E3304" t="s">
        <v>67</v>
      </c>
      <c r="F3304" t="s">
        <v>54</v>
      </c>
      <c r="G3304" t="s">
        <v>55</v>
      </c>
      <c r="H3304" t="s">
        <v>41</v>
      </c>
      <c r="I3304" t="s">
        <v>43</v>
      </c>
      <c r="J3304" t="s">
        <v>43</v>
      </c>
      <c r="K3304" t="s">
        <v>42</v>
      </c>
      <c r="L3304" t="s">
        <v>5077</v>
      </c>
      <c r="M3304">
        <v>459</v>
      </c>
      <c r="N3304">
        <v>3809</v>
      </c>
      <c r="O3304">
        <v>611</v>
      </c>
      <c r="P3304">
        <v>9.4499999999999993</v>
      </c>
      <c r="Q3304">
        <v>30</v>
      </c>
      <c r="R3304">
        <v>540624</v>
      </c>
      <c r="S3304" s="6">
        <f t="shared" si="510"/>
        <v>160409.55631399318</v>
      </c>
      <c r="T3304" s="6">
        <f t="shared" si="511"/>
        <v>120504.06930953007</v>
      </c>
      <c r="U3304" s="2">
        <f t="shared" si="512"/>
        <v>2480966.1328432658</v>
      </c>
      <c r="V3304" s="3">
        <f t="shared" si="513"/>
        <v>20.366666666666667</v>
      </c>
      <c r="W3304" s="3">
        <f t="shared" si="514"/>
        <v>15.3</v>
      </c>
      <c r="X3304" s="2">
        <f t="shared" si="515"/>
        <v>315</v>
      </c>
      <c r="Y3304" s="3">
        <f t="shared" si="516"/>
        <v>15.3</v>
      </c>
      <c r="Z3304" s="2">
        <f t="shared" si="517"/>
        <v>15.466448445171849</v>
      </c>
      <c r="AA3304" s="5">
        <f t="shared" si="518"/>
        <v>1.3311546840958606</v>
      </c>
      <c r="AB3304" s="4">
        <f t="shared" si="519"/>
        <v>1.80208E-2</v>
      </c>
      <c r="AC3304">
        <v>9</v>
      </c>
      <c r="AD3304">
        <v>0</v>
      </c>
      <c r="AE3304">
        <v>0</v>
      </c>
      <c r="AF3304">
        <v>4</v>
      </c>
      <c r="AG3304">
        <v>1</v>
      </c>
      <c r="AH3304">
        <v>-0.33128471197573101</v>
      </c>
      <c r="AI3304">
        <v>-0.24911255871382701</v>
      </c>
    </row>
    <row r="3305" spans="1:35" x14ac:dyDescent="0.2">
      <c r="A3305" t="s">
        <v>3380</v>
      </c>
      <c r="B3305" s="1">
        <v>43831</v>
      </c>
      <c r="C3305" t="s">
        <v>89</v>
      </c>
      <c r="D3305" t="s">
        <v>63</v>
      </c>
      <c r="E3305" t="s">
        <v>77</v>
      </c>
      <c r="F3305" t="s">
        <v>65</v>
      </c>
      <c r="G3305" t="s">
        <v>40</v>
      </c>
      <c r="H3305" t="s">
        <v>41</v>
      </c>
      <c r="I3305" t="s">
        <v>42</v>
      </c>
      <c r="J3305" t="s">
        <v>43</v>
      </c>
      <c r="K3305" t="s">
        <v>51</v>
      </c>
      <c r="L3305" t="s">
        <v>5077</v>
      </c>
      <c r="M3305">
        <v>298</v>
      </c>
      <c r="N3305">
        <v>4334</v>
      </c>
      <c r="O3305">
        <v>117</v>
      </c>
      <c r="P3305">
        <v>24.99</v>
      </c>
      <c r="Q3305">
        <v>67</v>
      </c>
      <c r="R3305">
        <v>822027</v>
      </c>
      <c r="S3305" s="6">
        <f t="shared" si="510"/>
        <v>26995.846792801109</v>
      </c>
      <c r="T3305" s="6">
        <f t="shared" si="511"/>
        <v>68758.652514997695</v>
      </c>
      <c r="U3305" s="2">
        <f t="shared" si="512"/>
        <v>5766035.9944623904</v>
      </c>
      <c r="V3305" s="3">
        <f t="shared" si="513"/>
        <v>1.7462686567164178</v>
      </c>
      <c r="W3305" s="3">
        <f t="shared" si="514"/>
        <v>4.4477611940298507</v>
      </c>
      <c r="X3305" s="2">
        <f t="shared" si="515"/>
        <v>372.9850746268657</v>
      </c>
      <c r="Y3305" s="3">
        <f t="shared" si="516"/>
        <v>4.4477611940298507</v>
      </c>
      <c r="Z3305" s="2">
        <f t="shared" si="517"/>
        <v>213.58974358974359</v>
      </c>
      <c r="AA3305" s="5">
        <f t="shared" si="518"/>
        <v>0.39261744966442952</v>
      </c>
      <c r="AB3305" s="4">
        <f t="shared" si="519"/>
        <v>1.2269059701492536E-2</v>
      </c>
      <c r="AC3305">
        <v>5</v>
      </c>
      <c r="AD3305">
        <v>1</v>
      </c>
      <c r="AE3305">
        <v>1</v>
      </c>
      <c r="AF3305">
        <v>1</v>
      </c>
      <c r="AG3305">
        <v>1</v>
      </c>
      <c r="AH3305">
        <v>-0.80501882082170095</v>
      </c>
      <c r="AI3305">
        <v>-0.27577404118732601</v>
      </c>
    </row>
    <row r="3306" spans="1:35" x14ac:dyDescent="0.2">
      <c r="A3306" t="s">
        <v>3381</v>
      </c>
      <c r="B3306" s="1">
        <v>37622</v>
      </c>
      <c r="C3306" t="s">
        <v>62</v>
      </c>
      <c r="D3306" t="s">
        <v>63</v>
      </c>
      <c r="E3306" t="s">
        <v>77</v>
      </c>
      <c r="F3306" t="s">
        <v>48</v>
      </c>
      <c r="G3306" t="s">
        <v>49</v>
      </c>
      <c r="H3306" t="s">
        <v>51</v>
      </c>
      <c r="I3306" t="s">
        <v>42</v>
      </c>
      <c r="J3306" t="s">
        <v>51</v>
      </c>
      <c r="K3306" t="s">
        <v>42</v>
      </c>
      <c r="L3306" t="s">
        <v>56</v>
      </c>
      <c r="M3306">
        <v>155</v>
      </c>
      <c r="N3306">
        <v>1422</v>
      </c>
      <c r="O3306">
        <v>137</v>
      </c>
      <c r="P3306">
        <v>4.82</v>
      </c>
      <c r="Q3306">
        <v>41</v>
      </c>
      <c r="R3306">
        <v>4218047</v>
      </c>
      <c r="S3306" s="6">
        <f t="shared" si="510"/>
        <v>96343.178621659637</v>
      </c>
      <c r="T3306" s="6">
        <f t="shared" si="511"/>
        <v>109001.4064697609</v>
      </c>
      <c r="U3306" s="2">
        <f t="shared" si="512"/>
        <v>3389592.1237693392</v>
      </c>
      <c r="V3306" s="3">
        <f t="shared" si="513"/>
        <v>3.3414634146341462</v>
      </c>
      <c r="W3306" s="3">
        <f t="shared" si="514"/>
        <v>3.7804878048780486</v>
      </c>
      <c r="X3306" s="2">
        <f t="shared" si="515"/>
        <v>117.5609756097561</v>
      </c>
      <c r="Y3306" s="3">
        <f t="shared" si="516"/>
        <v>3.7804878048780486</v>
      </c>
      <c r="Z3306" s="2">
        <f t="shared" si="517"/>
        <v>35.182481751824817</v>
      </c>
      <c r="AA3306" s="5">
        <f t="shared" si="518"/>
        <v>0.88387096774193552</v>
      </c>
      <c r="AB3306" s="4">
        <f t="shared" si="519"/>
        <v>0.10287919512195122</v>
      </c>
      <c r="AC3306">
        <v>5</v>
      </c>
      <c r="AD3306">
        <v>0</v>
      </c>
      <c r="AE3306">
        <v>1</v>
      </c>
      <c r="AF3306">
        <v>4</v>
      </c>
      <c r="AG3306">
        <v>1</v>
      </c>
      <c r="AH3306">
        <v>-0.64139755956757105</v>
      </c>
      <c r="AI3306">
        <v>-0.26296911067377399</v>
      </c>
    </row>
    <row r="3307" spans="1:35" x14ac:dyDescent="0.2">
      <c r="A3307" t="s">
        <v>3382</v>
      </c>
      <c r="B3307" s="1">
        <v>38718</v>
      </c>
      <c r="C3307" t="s">
        <v>53</v>
      </c>
      <c r="D3307" t="s">
        <v>37</v>
      </c>
      <c r="E3307" t="s">
        <v>59</v>
      </c>
      <c r="F3307" t="s">
        <v>48</v>
      </c>
      <c r="G3307" t="s">
        <v>49</v>
      </c>
      <c r="H3307" t="s">
        <v>50</v>
      </c>
      <c r="I3307" t="s">
        <v>43</v>
      </c>
      <c r="J3307" t="s">
        <v>42</v>
      </c>
      <c r="K3307" t="s">
        <v>43</v>
      </c>
      <c r="L3307" t="s">
        <v>78</v>
      </c>
      <c r="M3307">
        <v>115</v>
      </c>
      <c r="N3307">
        <v>287</v>
      </c>
      <c r="O3307">
        <v>961</v>
      </c>
      <c r="P3307">
        <v>47.38</v>
      </c>
      <c r="Q3307">
        <v>34</v>
      </c>
      <c r="R3307">
        <v>4101400</v>
      </c>
      <c r="S3307" s="6">
        <f t="shared" si="510"/>
        <v>3348432.055749129</v>
      </c>
      <c r="T3307" s="6">
        <f t="shared" si="511"/>
        <v>400696.86411149823</v>
      </c>
      <c r="U3307" s="2">
        <f t="shared" si="512"/>
        <v>165087108.01393729</v>
      </c>
      <c r="V3307" s="3">
        <f t="shared" si="513"/>
        <v>28.264705882352942</v>
      </c>
      <c r="W3307" s="3">
        <f t="shared" si="514"/>
        <v>3.3823529411764706</v>
      </c>
      <c r="X3307" s="2">
        <f t="shared" si="515"/>
        <v>1393.5294117647059</v>
      </c>
      <c r="Y3307" s="3">
        <f t="shared" si="516"/>
        <v>3.3823529411764706</v>
      </c>
      <c r="Z3307" s="2">
        <f t="shared" si="517"/>
        <v>49.302809573361081</v>
      </c>
      <c r="AA3307" s="5">
        <f t="shared" si="518"/>
        <v>8.3565217391304341</v>
      </c>
      <c r="AB3307" s="4">
        <f t="shared" si="519"/>
        <v>0.12062941176470589</v>
      </c>
      <c r="AC3307">
        <v>5</v>
      </c>
      <c r="AD3307">
        <v>1</v>
      </c>
      <c r="AE3307">
        <v>0</v>
      </c>
      <c r="AF3307">
        <v>4</v>
      </c>
      <c r="AG3307">
        <v>1</v>
      </c>
      <c r="AH3307">
        <v>-3.9651390702032099E-3</v>
      </c>
      <c r="AI3307">
        <v>0.679493394782403</v>
      </c>
    </row>
    <row r="3308" spans="1:35" x14ac:dyDescent="0.2">
      <c r="A3308" t="s">
        <v>3383</v>
      </c>
      <c r="B3308" s="1">
        <v>40544</v>
      </c>
      <c r="C3308" t="s">
        <v>70</v>
      </c>
      <c r="D3308" t="s">
        <v>63</v>
      </c>
      <c r="E3308" t="s">
        <v>125</v>
      </c>
      <c r="F3308" t="s">
        <v>48</v>
      </c>
      <c r="G3308" t="s">
        <v>49</v>
      </c>
      <c r="H3308" t="s">
        <v>50</v>
      </c>
      <c r="I3308" t="s">
        <v>43</v>
      </c>
      <c r="J3308" t="s">
        <v>43</v>
      </c>
      <c r="K3308" t="s">
        <v>43</v>
      </c>
      <c r="L3308" t="s">
        <v>5077</v>
      </c>
      <c r="M3308">
        <v>491</v>
      </c>
      <c r="N3308">
        <v>1058</v>
      </c>
      <c r="O3308">
        <v>882</v>
      </c>
      <c r="P3308">
        <v>26.45</v>
      </c>
      <c r="Q3308">
        <v>77</v>
      </c>
      <c r="R3308">
        <v>2270781</v>
      </c>
      <c r="S3308" s="6">
        <f t="shared" si="510"/>
        <v>833648.39319470699</v>
      </c>
      <c r="T3308" s="6">
        <f t="shared" si="511"/>
        <v>464083.17580340267</v>
      </c>
      <c r="U3308" s="2">
        <f t="shared" si="512"/>
        <v>25000000</v>
      </c>
      <c r="V3308" s="3">
        <f t="shared" si="513"/>
        <v>11.454545454545455</v>
      </c>
      <c r="W3308" s="3">
        <f t="shared" si="514"/>
        <v>6.3766233766233764</v>
      </c>
      <c r="X3308" s="2">
        <f t="shared" si="515"/>
        <v>343.50649350649348</v>
      </c>
      <c r="Y3308" s="3">
        <f t="shared" si="516"/>
        <v>6.3766233766233764</v>
      </c>
      <c r="Z3308" s="2">
        <f t="shared" si="517"/>
        <v>29.988662131519273</v>
      </c>
      <c r="AA3308" s="5">
        <f t="shared" si="518"/>
        <v>1.7963340122199594</v>
      </c>
      <c r="AB3308" s="4">
        <f t="shared" si="519"/>
        <v>2.9490662337662336E-2</v>
      </c>
      <c r="AC3308">
        <v>2</v>
      </c>
      <c r="AD3308">
        <v>1</v>
      </c>
      <c r="AE3308">
        <v>1</v>
      </c>
      <c r="AF3308">
        <v>1</v>
      </c>
      <c r="AG3308">
        <v>1</v>
      </c>
      <c r="AH3308">
        <v>-0.60673061819267304</v>
      </c>
      <c r="AI3308">
        <v>6.0191802581257602E-3</v>
      </c>
    </row>
    <row r="3309" spans="1:35" x14ac:dyDescent="0.2">
      <c r="A3309" t="s">
        <v>3384</v>
      </c>
      <c r="B3309" s="1">
        <v>39814</v>
      </c>
      <c r="C3309" t="s">
        <v>82</v>
      </c>
      <c r="D3309" t="s">
        <v>83</v>
      </c>
      <c r="E3309" t="s">
        <v>59</v>
      </c>
      <c r="F3309" t="s">
        <v>39</v>
      </c>
      <c r="G3309" t="s">
        <v>40</v>
      </c>
      <c r="H3309" t="s">
        <v>50</v>
      </c>
      <c r="I3309" t="s">
        <v>43</v>
      </c>
      <c r="J3309" t="s">
        <v>43</v>
      </c>
      <c r="K3309" t="s">
        <v>42</v>
      </c>
      <c r="L3309" t="s">
        <v>78</v>
      </c>
      <c r="M3309">
        <v>451</v>
      </c>
      <c r="N3309">
        <v>930</v>
      </c>
      <c r="O3309">
        <v>561</v>
      </c>
      <c r="P3309">
        <v>4.76</v>
      </c>
      <c r="Q3309">
        <v>12</v>
      </c>
      <c r="R3309">
        <v>3395918</v>
      </c>
      <c r="S3309" s="6">
        <f t="shared" si="510"/>
        <v>603225.80645161285</v>
      </c>
      <c r="T3309" s="6">
        <f t="shared" si="511"/>
        <v>484946.2365591398</v>
      </c>
      <c r="U3309" s="2">
        <f t="shared" si="512"/>
        <v>5118279.5698924735</v>
      </c>
      <c r="V3309" s="3">
        <f t="shared" si="513"/>
        <v>46.75</v>
      </c>
      <c r="W3309" s="3">
        <f t="shared" si="514"/>
        <v>37.583333333333336</v>
      </c>
      <c r="X3309" s="2">
        <f t="shared" si="515"/>
        <v>396.66666666666669</v>
      </c>
      <c r="Y3309" s="3">
        <f t="shared" si="516"/>
        <v>37.583333333333336</v>
      </c>
      <c r="Z3309" s="2">
        <f t="shared" si="517"/>
        <v>8.4848484848484844</v>
      </c>
      <c r="AA3309" s="5">
        <f t="shared" si="518"/>
        <v>1.2439024390243902</v>
      </c>
      <c r="AB3309" s="4">
        <f t="shared" si="519"/>
        <v>0.28299316666666668</v>
      </c>
      <c r="AC3309">
        <v>6</v>
      </c>
      <c r="AD3309">
        <v>0</v>
      </c>
      <c r="AE3309">
        <v>0</v>
      </c>
      <c r="AF3309">
        <v>4</v>
      </c>
      <c r="AG3309">
        <v>1</v>
      </c>
      <c r="AH3309" s="2">
        <v>1.10184153485284E+16</v>
      </c>
      <c r="AI3309">
        <v>-7.9106400345809805E-2</v>
      </c>
    </row>
    <row r="3310" spans="1:35" x14ac:dyDescent="0.2">
      <c r="A3310" t="s">
        <v>3385</v>
      </c>
      <c r="B3310" s="1">
        <v>37257</v>
      </c>
      <c r="C3310" t="s">
        <v>89</v>
      </c>
      <c r="D3310" t="s">
        <v>63</v>
      </c>
      <c r="E3310" t="s">
        <v>132</v>
      </c>
      <c r="F3310" t="s">
        <v>65</v>
      </c>
      <c r="G3310" t="s">
        <v>40</v>
      </c>
      <c r="H3310" t="s">
        <v>51</v>
      </c>
      <c r="I3310" t="s">
        <v>43</v>
      </c>
      <c r="J3310" t="s">
        <v>43</v>
      </c>
      <c r="K3310" t="s">
        <v>43</v>
      </c>
      <c r="L3310" t="s">
        <v>56</v>
      </c>
      <c r="M3310">
        <v>490</v>
      </c>
      <c r="N3310">
        <v>2119</v>
      </c>
      <c r="O3310">
        <v>888</v>
      </c>
      <c r="P3310">
        <v>44.4</v>
      </c>
      <c r="Q3310">
        <v>46</v>
      </c>
      <c r="R3310">
        <v>4468993</v>
      </c>
      <c r="S3310" s="6">
        <f t="shared" si="510"/>
        <v>419065.59697970742</v>
      </c>
      <c r="T3310" s="6">
        <f t="shared" si="511"/>
        <v>231241.15148655025</v>
      </c>
      <c r="U3310" s="2">
        <f t="shared" si="512"/>
        <v>20953279.84898537</v>
      </c>
      <c r="V3310" s="3">
        <f t="shared" si="513"/>
        <v>19.304347826086957</v>
      </c>
      <c r="W3310" s="3">
        <f t="shared" si="514"/>
        <v>10.652173913043478</v>
      </c>
      <c r="X3310" s="2">
        <f t="shared" si="515"/>
        <v>965.21739130434787</v>
      </c>
      <c r="Y3310" s="3">
        <f t="shared" si="516"/>
        <v>10.652173913043478</v>
      </c>
      <c r="Z3310" s="2">
        <f t="shared" si="517"/>
        <v>50</v>
      </c>
      <c r="AA3310" s="5">
        <f t="shared" si="518"/>
        <v>1.8122448979591836</v>
      </c>
      <c r="AB3310" s="4">
        <f t="shared" si="519"/>
        <v>9.7152021739130429E-2</v>
      </c>
      <c r="AC3310">
        <v>5</v>
      </c>
      <c r="AD3310">
        <v>1</v>
      </c>
      <c r="AE3310">
        <v>1</v>
      </c>
      <c r="AF3310">
        <v>4</v>
      </c>
      <c r="AG3310">
        <v>1</v>
      </c>
      <c r="AH3310">
        <v>-8.8204424215756402E-2</v>
      </c>
      <c r="AI3310">
        <v>-0.13731095902826401</v>
      </c>
    </row>
    <row r="3311" spans="1:35" x14ac:dyDescent="0.2">
      <c r="A3311" t="s">
        <v>3386</v>
      </c>
      <c r="B3311" s="1">
        <v>40544</v>
      </c>
      <c r="C3311" t="s">
        <v>36</v>
      </c>
      <c r="D3311" t="s">
        <v>37</v>
      </c>
      <c r="E3311" t="s">
        <v>75</v>
      </c>
      <c r="F3311" t="s">
        <v>48</v>
      </c>
      <c r="G3311" t="s">
        <v>49</v>
      </c>
      <c r="H3311" t="s">
        <v>50</v>
      </c>
      <c r="I3311" t="s">
        <v>43</v>
      </c>
      <c r="J3311" t="s">
        <v>42</v>
      </c>
      <c r="K3311" t="s">
        <v>51</v>
      </c>
      <c r="L3311" t="s">
        <v>56</v>
      </c>
      <c r="M3311">
        <v>45</v>
      </c>
      <c r="N3311">
        <v>159</v>
      </c>
      <c r="O3311">
        <v>716</v>
      </c>
      <c r="P3311">
        <v>13.53</v>
      </c>
      <c r="Q3311">
        <v>25</v>
      </c>
      <c r="R3311">
        <v>4350067</v>
      </c>
      <c r="S3311" s="6">
        <f t="shared" si="510"/>
        <v>4503144.6540880501</v>
      </c>
      <c r="T3311" s="6">
        <f t="shared" si="511"/>
        <v>283018.86792452831</v>
      </c>
      <c r="U3311" s="2">
        <f t="shared" si="512"/>
        <v>85094339.622641504</v>
      </c>
      <c r="V3311" s="3">
        <f t="shared" si="513"/>
        <v>28.64</v>
      </c>
      <c r="W3311" s="3">
        <f t="shared" si="514"/>
        <v>1.8</v>
      </c>
      <c r="X3311" s="2">
        <f t="shared" si="515"/>
        <v>541.20000000000005</v>
      </c>
      <c r="Y3311" s="3">
        <f t="shared" si="516"/>
        <v>1.8</v>
      </c>
      <c r="Z3311" s="2">
        <f t="shared" si="517"/>
        <v>18.896648044692739</v>
      </c>
      <c r="AA3311" s="5">
        <f t="shared" si="518"/>
        <v>15.911111111111111</v>
      </c>
      <c r="AB3311" s="4">
        <f t="shared" si="519"/>
        <v>0.17400267999999999</v>
      </c>
      <c r="AC3311">
        <v>7</v>
      </c>
      <c r="AD3311">
        <v>1</v>
      </c>
      <c r="AE3311">
        <v>1</v>
      </c>
      <c r="AF3311">
        <v>4</v>
      </c>
      <c r="AG3311">
        <v>1</v>
      </c>
      <c r="AH3311">
        <v>-0.12680423245033201</v>
      </c>
      <c r="AI3311">
        <v>0.63093519313229496</v>
      </c>
    </row>
    <row r="3312" spans="1:35" x14ac:dyDescent="0.2">
      <c r="A3312" t="s">
        <v>3387</v>
      </c>
      <c r="B3312" s="1">
        <v>39448</v>
      </c>
      <c r="C3312" t="s">
        <v>73</v>
      </c>
      <c r="D3312" t="s">
        <v>74</v>
      </c>
      <c r="E3312" t="s">
        <v>71</v>
      </c>
      <c r="F3312" t="s">
        <v>54</v>
      </c>
      <c r="G3312" t="s">
        <v>55</v>
      </c>
      <c r="H3312" t="s">
        <v>41</v>
      </c>
      <c r="I3312" t="s">
        <v>42</v>
      </c>
      <c r="J3312" t="s">
        <v>43</v>
      </c>
      <c r="K3312" t="s">
        <v>43</v>
      </c>
      <c r="L3312" t="s">
        <v>78</v>
      </c>
      <c r="M3312">
        <v>384</v>
      </c>
      <c r="N3312">
        <v>3382</v>
      </c>
      <c r="O3312">
        <v>14</v>
      </c>
      <c r="P3312">
        <v>45.2</v>
      </c>
      <c r="Q3312">
        <v>94</v>
      </c>
      <c r="R3312">
        <v>1278122</v>
      </c>
      <c r="S3312" s="6">
        <f t="shared" si="510"/>
        <v>4139.5623891188643</v>
      </c>
      <c r="T3312" s="6">
        <f t="shared" si="511"/>
        <v>113542.28267297457</v>
      </c>
      <c r="U3312" s="2">
        <f t="shared" si="512"/>
        <v>13364872.856298048</v>
      </c>
      <c r="V3312" s="3">
        <f t="shared" si="513"/>
        <v>0.14893617021276595</v>
      </c>
      <c r="W3312" s="3">
        <f t="shared" si="514"/>
        <v>4.0851063829787231</v>
      </c>
      <c r="X3312" s="2">
        <f t="shared" si="515"/>
        <v>480.85106382978722</v>
      </c>
      <c r="Y3312" s="3">
        <f t="shared" si="516"/>
        <v>4.0851063829787231</v>
      </c>
      <c r="Z3312" s="2">
        <f t="shared" si="517"/>
        <v>3228.5714285714284</v>
      </c>
      <c r="AA3312" s="5">
        <f t="shared" si="518"/>
        <v>3.6458333333333336E-2</v>
      </c>
      <c r="AB3312" s="4">
        <f t="shared" si="519"/>
        <v>1.3597042553191489E-2</v>
      </c>
      <c r="AC3312">
        <v>8</v>
      </c>
      <c r="AD3312">
        <v>0</v>
      </c>
      <c r="AE3312">
        <v>0</v>
      </c>
      <c r="AF3312">
        <v>1</v>
      </c>
      <c r="AG3312">
        <v>1</v>
      </c>
      <c r="AH3312">
        <v>-0.73740523898164201</v>
      </c>
      <c r="AI3312">
        <v>-0.243162189588501</v>
      </c>
    </row>
    <row r="3313" spans="1:35" x14ac:dyDescent="0.2">
      <c r="A3313" t="s">
        <v>3388</v>
      </c>
      <c r="B3313" s="1">
        <v>43831</v>
      </c>
      <c r="C3313" t="s">
        <v>82</v>
      </c>
      <c r="D3313" t="s">
        <v>83</v>
      </c>
      <c r="E3313" t="s">
        <v>80</v>
      </c>
      <c r="F3313" t="s">
        <v>68</v>
      </c>
      <c r="G3313" t="s">
        <v>40</v>
      </c>
      <c r="H3313" t="s">
        <v>41</v>
      </c>
      <c r="I3313" t="s">
        <v>43</v>
      </c>
      <c r="J3313" t="s">
        <v>43</v>
      </c>
      <c r="K3313" t="s">
        <v>43</v>
      </c>
      <c r="L3313" t="s">
        <v>44</v>
      </c>
      <c r="M3313">
        <v>294</v>
      </c>
      <c r="N3313">
        <v>2588</v>
      </c>
      <c r="O3313">
        <v>741</v>
      </c>
      <c r="P3313">
        <v>37.46</v>
      </c>
      <c r="Q3313">
        <v>46</v>
      </c>
      <c r="R3313">
        <v>2855775</v>
      </c>
      <c r="S3313" s="6">
        <f t="shared" si="510"/>
        <v>286321.48377125192</v>
      </c>
      <c r="T3313" s="6">
        <f t="shared" si="511"/>
        <v>113601.23647604328</v>
      </c>
      <c r="U3313" s="2">
        <f t="shared" si="512"/>
        <v>14474497.68160742</v>
      </c>
      <c r="V3313" s="3">
        <f t="shared" si="513"/>
        <v>16.108695652173914</v>
      </c>
      <c r="W3313" s="3">
        <f t="shared" si="514"/>
        <v>6.3913043478260869</v>
      </c>
      <c r="X3313" s="2">
        <f t="shared" si="515"/>
        <v>814.3478260869565</v>
      </c>
      <c r="Y3313" s="3">
        <f t="shared" si="516"/>
        <v>6.3913043478260869</v>
      </c>
      <c r="Z3313" s="2">
        <f t="shared" si="517"/>
        <v>50.553306342780026</v>
      </c>
      <c r="AA3313" s="5">
        <f t="shared" si="518"/>
        <v>2.5204081632653059</v>
      </c>
      <c r="AB3313" s="4">
        <f t="shared" si="519"/>
        <v>6.2082065217391305E-2</v>
      </c>
      <c r="AC3313">
        <v>6</v>
      </c>
      <c r="AD3313">
        <v>1</v>
      </c>
      <c r="AE3313">
        <v>1</v>
      </c>
      <c r="AF3313">
        <v>4</v>
      </c>
      <c r="AG3313">
        <v>1</v>
      </c>
      <c r="AH3313">
        <v>-0.357816633556238</v>
      </c>
      <c r="AI3313">
        <v>-0.205406281686075</v>
      </c>
    </row>
    <row r="3314" spans="1:35" x14ac:dyDescent="0.2">
      <c r="A3314" t="s">
        <v>3389</v>
      </c>
      <c r="B3314" s="1">
        <v>40909</v>
      </c>
      <c r="C3314" t="s">
        <v>73</v>
      </c>
      <c r="D3314" t="s">
        <v>74</v>
      </c>
      <c r="E3314" t="s">
        <v>71</v>
      </c>
      <c r="F3314" t="s">
        <v>68</v>
      </c>
      <c r="G3314" t="s">
        <v>40</v>
      </c>
      <c r="H3314" t="s">
        <v>41</v>
      </c>
      <c r="I3314" t="s">
        <v>51</v>
      </c>
      <c r="J3314" t="s">
        <v>43</v>
      </c>
      <c r="K3314" t="s">
        <v>42</v>
      </c>
      <c r="L3314" t="s">
        <v>44</v>
      </c>
      <c r="M3314">
        <v>493</v>
      </c>
      <c r="N3314">
        <v>3435</v>
      </c>
      <c r="O3314">
        <v>258</v>
      </c>
      <c r="P3314">
        <v>12.26</v>
      </c>
      <c r="Q3314">
        <v>21</v>
      </c>
      <c r="R3314">
        <v>4422462</v>
      </c>
      <c r="S3314" s="6">
        <f t="shared" si="510"/>
        <v>75109.17030567686</v>
      </c>
      <c r="T3314" s="6">
        <f t="shared" si="511"/>
        <v>143522.56186317321</v>
      </c>
      <c r="U3314" s="2">
        <f t="shared" si="512"/>
        <v>3569141.1935953419</v>
      </c>
      <c r="V3314" s="3">
        <f t="shared" si="513"/>
        <v>12.285714285714286</v>
      </c>
      <c r="W3314" s="3">
        <f t="shared" si="514"/>
        <v>23.476190476190474</v>
      </c>
      <c r="X3314" s="2">
        <f t="shared" si="515"/>
        <v>583.80952380952385</v>
      </c>
      <c r="Y3314" s="3">
        <f t="shared" si="516"/>
        <v>23.476190476190474</v>
      </c>
      <c r="Z3314" s="2">
        <f t="shared" si="517"/>
        <v>47.519379844961243</v>
      </c>
      <c r="AA3314" s="5">
        <f t="shared" si="518"/>
        <v>0.52332657200811361</v>
      </c>
      <c r="AB3314" s="4">
        <f t="shared" si="519"/>
        <v>0.21059342857142857</v>
      </c>
      <c r="AC3314">
        <v>4</v>
      </c>
      <c r="AD3314">
        <v>1</v>
      </c>
      <c r="AE3314">
        <v>1</v>
      </c>
      <c r="AF3314">
        <v>4</v>
      </c>
      <c r="AG3314">
        <v>1</v>
      </c>
      <c r="AH3314">
        <v>0.30240211245682802</v>
      </c>
      <c r="AI3314">
        <v>-0.25926601213714101</v>
      </c>
    </row>
    <row r="3315" spans="1:35" x14ac:dyDescent="0.2">
      <c r="A3315" t="s">
        <v>3390</v>
      </c>
      <c r="B3315" s="1">
        <v>40179</v>
      </c>
      <c r="C3315" t="s">
        <v>46</v>
      </c>
      <c r="D3315" t="s">
        <v>47</v>
      </c>
      <c r="E3315" t="s">
        <v>125</v>
      </c>
      <c r="F3315" t="s">
        <v>65</v>
      </c>
      <c r="G3315" t="s">
        <v>40</v>
      </c>
      <c r="H3315" t="s">
        <v>41</v>
      </c>
      <c r="I3315" t="s">
        <v>51</v>
      </c>
      <c r="J3315" t="s">
        <v>51</v>
      </c>
      <c r="K3315" t="s">
        <v>43</v>
      </c>
      <c r="L3315" t="s">
        <v>78</v>
      </c>
      <c r="M3315">
        <v>230</v>
      </c>
      <c r="N3315">
        <v>4570</v>
      </c>
      <c r="O3315">
        <v>477</v>
      </c>
      <c r="P3315">
        <v>40.409999999999997</v>
      </c>
      <c r="Q3315">
        <v>55</v>
      </c>
      <c r="R3315">
        <v>2645981</v>
      </c>
      <c r="S3315" s="6">
        <f t="shared" si="510"/>
        <v>104376.36761487965</v>
      </c>
      <c r="T3315" s="6">
        <f t="shared" si="511"/>
        <v>50328.227571115975</v>
      </c>
      <c r="U3315" s="2">
        <f t="shared" si="512"/>
        <v>8842450.7658643331</v>
      </c>
      <c r="V3315" s="3">
        <f t="shared" si="513"/>
        <v>8.672727272727272</v>
      </c>
      <c r="W3315" s="3">
        <f t="shared" si="514"/>
        <v>4.1818181818181817</v>
      </c>
      <c r="X3315" s="2">
        <f t="shared" si="515"/>
        <v>734.72727272727275</v>
      </c>
      <c r="Y3315" s="3">
        <f t="shared" si="516"/>
        <v>4.1818181818181817</v>
      </c>
      <c r="Z3315" s="2">
        <f t="shared" si="517"/>
        <v>84.716981132075475</v>
      </c>
      <c r="AA3315" s="5">
        <f t="shared" si="518"/>
        <v>2.0739130434782607</v>
      </c>
      <c r="AB3315" s="4">
        <f t="shared" si="519"/>
        <v>4.8108745454545451E-2</v>
      </c>
      <c r="AC3315">
        <v>3</v>
      </c>
      <c r="AD3315">
        <v>0</v>
      </c>
      <c r="AE3315">
        <v>0</v>
      </c>
      <c r="AF3315">
        <v>1</v>
      </c>
      <c r="AG3315">
        <v>1</v>
      </c>
      <c r="AH3315">
        <v>-0.55401554522105501</v>
      </c>
      <c r="AI3315">
        <v>-0.26331419095011399</v>
      </c>
    </row>
    <row r="3316" spans="1:35" x14ac:dyDescent="0.2">
      <c r="A3316" t="s">
        <v>3391</v>
      </c>
      <c r="B3316" s="1">
        <v>36526</v>
      </c>
      <c r="C3316" t="s">
        <v>36</v>
      </c>
      <c r="D3316" t="s">
        <v>37</v>
      </c>
      <c r="E3316" t="s">
        <v>80</v>
      </c>
      <c r="F3316" t="s">
        <v>48</v>
      </c>
      <c r="G3316" t="s">
        <v>49</v>
      </c>
      <c r="H3316" t="s">
        <v>51</v>
      </c>
      <c r="I3316" t="s">
        <v>43</v>
      </c>
      <c r="J3316" t="s">
        <v>51</v>
      </c>
      <c r="K3316" t="s">
        <v>43</v>
      </c>
      <c r="L3316" t="s">
        <v>5077</v>
      </c>
      <c r="M3316">
        <v>192</v>
      </c>
      <c r="N3316">
        <v>1237</v>
      </c>
      <c r="O3316">
        <v>731</v>
      </c>
      <c r="P3316">
        <v>28.08</v>
      </c>
      <c r="Q3316">
        <v>1</v>
      </c>
      <c r="R3316">
        <v>2415013</v>
      </c>
      <c r="S3316" s="6">
        <f t="shared" si="510"/>
        <v>590945.83670169767</v>
      </c>
      <c r="T3316" s="6">
        <f t="shared" si="511"/>
        <v>155214.22797089734</v>
      </c>
      <c r="U3316" s="2">
        <f t="shared" si="512"/>
        <v>22700080.840743735</v>
      </c>
      <c r="V3316" s="3">
        <f t="shared" si="513"/>
        <v>731</v>
      </c>
      <c r="W3316" s="3">
        <f t="shared" si="514"/>
        <v>192</v>
      </c>
      <c r="X3316" s="2">
        <f t="shared" si="515"/>
        <v>28080</v>
      </c>
      <c r="Y3316" s="3">
        <f t="shared" si="516"/>
        <v>192</v>
      </c>
      <c r="Z3316" s="2">
        <f t="shared" si="517"/>
        <v>38.41313269493844</v>
      </c>
      <c r="AA3316" s="5">
        <f t="shared" si="518"/>
        <v>3.8072916666666665</v>
      </c>
      <c r="AB3316" s="4">
        <f t="shared" si="519"/>
        <v>2.4150130000000001</v>
      </c>
      <c r="AC3316">
        <v>8</v>
      </c>
      <c r="AD3316">
        <v>1</v>
      </c>
      <c r="AE3316">
        <v>0</v>
      </c>
      <c r="AF3316">
        <v>0</v>
      </c>
      <c r="AG3316">
        <v>3</v>
      </c>
      <c r="AH3316" s="2">
        <v>1.2477242648081E+16</v>
      </c>
      <c r="AI3316">
        <v>-0.19761680377989599</v>
      </c>
    </row>
    <row r="3317" spans="1:35" x14ac:dyDescent="0.2">
      <c r="A3317" t="s">
        <v>3392</v>
      </c>
      <c r="B3317" s="1">
        <v>37987</v>
      </c>
      <c r="C3317" t="s">
        <v>58</v>
      </c>
      <c r="D3317" t="s">
        <v>47</v>
      </c>
      <c r="E3317" t="s">
        <v>125</v>
      </c>
      <c r="F3317" t="s">
        <v>48</v>
      </c>
      <c r="G3317" t="s">
        <v>49</v>
      </c>
      <c r="H3317" t="s">
        <v>41</v>
      </c>
      <c r="I3317" t="s">
        <v>43</v>
      </c>
      <c r="J3317" t="s">
        <v>42</v>
      </c>
      <c r="K3317" t="s">
        <v>43</v>
      </c>
      <c r="L3317" t="s">
        <v>78</v>
      </c>
      <c r="M3317">
        <v>77</v>
      </c>
      <c r="N3317">
        <v>2771</v>
      </c>
      <c r="O3317">
        <v>922</v>
      </c>
      <c r="P3317">
        <v>45.8</v>
      </c>
      <c r="Q3317">
        <v>65</v>
      </c>
      <c r="R3317">
        <v>3605147</v>
      </c>
      <c r="S3317" s="6">
        <f t="shared" si="510"/>
        <v>332731.86575243593</v>
      </c>
      <c r="T3317" s="6">
        <f t="shared" si="511"/>
        <v>27787.8022374594</v>
      </c>
      <c r="U3317" s="2">
        <f t="shared" si="512"/>
        <v>16528329.123060267</v>
      </c>
      <c r="V3317" s="3">
        <f t="shared" si="513"/>
        <v>14.184615384615384</v>
      </c>
      <c r="W3317" s="3">
        <f t="shared" si="514"/>
        <v>1.1846153846153846</v>
      </c>
      <c r="X3317" s="2">
        <f t="shared" si="515"/>
        <v>704.61538461538464</v>
      </c>
      <c r="Y3317" s="3">
        <f t="shared" si="516"/>
        <v>1.1846153846153846</v>
      </c>
      <c r="Z3317" s="2">
        <f t="shared" si="517"/>
        <v>49.67462039045553</v>
      </c>
      <c r="AA3317" s="5">
        <f t="shared" si="518"/>
        <v>11.974025974025974</v>
      </c>
      <c r="AB3317" s="4">
        <f t="shared" si="519"/>
        <v>5.5463800000000001E-2</v>
      </c>
      <c r="AC3317">
        <v>3</v>
      </c>
      <c r="AD3317">
        <v>0</v>
      </c>
      <c r="AE3317">
        <v>1</v>
      </c>
      <c r="AF3317">
        <v>1</v>
      </c>
      <c r="AG3317">
        <v>1</v>
      </c>
      <c r="AH3317">
        <v>-0.55579686360757996</v>
      </c>
      <c r="AI3317">
        <v>-0.21426615674789301</v>
      </c>
    </row>
    <row r="3318" spans="1:35" x14ac:dyDescent="0.2">
      <c r="A3318" t="s">
        <v>3393</v>
      </c>
      <c r="B3318" s="1">
        <v>43101</v>
      </c>
      <c r="C3318" t="s">
        <v>103</v>
      </c>
      <c r="D3318" t="s">
        <v>47</v>
      </c>
      <c r="E3318" t="s">
        <v>77</v>
      </c>
      <c r="F3318" t="s">
        <v>65</v>
      </c>
      <c r="G3318" t="s">
        <v>40</v>
      </c>
      <c r="H3318" t="s">
        <v>41</v>
      </c>
      <c r="I3318" t="s">
        <v>51</v>
      </c>
      <c r="J3318" t="s">
        <v>43</v>
      </c>
      <c r="K3318" t="s">
        <v>51</v>
      </c>
      <c r="L3318" t="s">
        <v>44</v>
      </c>
      <c r="M3318">
        <v>297</v>
      </c>
      <c r="N3318">
        <v>4984</v>
      </c>
      <c r="O3318">
        <v>322</v>
      </c>
      <c r="P3318">
        <v>13.9</v>
      </c>
      <c r="Q3318">
        <v>30</v>
      </c>
      <c r="R3318">
        <v>323474</v>
      </c>
      <c r="S3318" s="6">
        <f t="shared" si="510"/>
        <v>64606.741573033709</v>
      </c>
      <c r="T3318" s="6">
        <f t="shared" si="511"/>
        <v>59590.690208667736</v>
      </c>
      <c r="U3318" s="2">
        <f t="shared" si="512"/>
        <v>2788924.5585874799</v>
      </c>
      <c r="V3318" s="3">
        <f t="shared" si="513"/>
        <v>10.733333333333333</v>
      </c>
      <c r="W3318" s="3">
        <f t="shared" si="514"/>
        <v>9.9</v>
      </c>
      <c r="X3318" s="2">
        <f t="shared" si="515"/>
        <v>463.33333333333331</v>
      </c>
      <c r="Y3318" s="3">
        <f t="shared" si="516"/>
        <v>9.9</v>
      </c>
      <c r="Z3318" s="2">
        <f t="shared" si="517"/>
        <v>43.16770186335404</v>
      </c>
      <c r="AA3318" s="5">
        <f t="shared" si="518"/>
        <v>1.0841750841750841</v>
      </c>
      <c r="AB3318" s="4">
        <f t="shared" si="519"/>
        <v>1.0782466666666667E-2</v>
      </c>
      <c r="AC3318">
        <v>9</v>
      </c>
      <c r="AD3318">
        <v>0</v>
      </c>
      <c r="AE3318">
        <v>0</v>
      </c>
      <c r="AF3318">
        <v>4</v>
      </c>
      <c r="AG3318">
        <v>1</v>
      </c>
      <c r="AH3318">
        <v>-0.55780263232583005</v>
      </c>
      <c r="AI3318">
        <v>-0.27997680540033298</v>
      </c>
    </row>
    <row r="3319" spans="1:35" x14ac:dyDescent="0.2">
      <c r="A3319" t="s">
        <v>3394</v>
      </c>
      <c r="B3319" s="1">
        <v>38353</v>
      </c>
      <c r="C3319" t="s">
        <v>73</v>
      </c>
      <c r="D3319" t="s">
        <v>74</v>
      </c>
      <c r="E3319" t="s">
        <v>67</v>
      </c>
      <c r="F3319" t="s">
        <v>39</v>
      </c>
      <c r="G3319" t="s">
        <v>40</v>
      </c>
      <c r="H3319" t="s">
        <v>50</v>
      </c>
      <c r="I3319" t="s">
        <v>51</v>
      </c>
      <c r="J3319" t="s">
        <v>42</v>
      </c>
      <c r="K3319" t="s">
        <v>51</v>
      </c>
      <c r="L3319" t="s">
        <v>56</v>
      </c>
      <c r="M3319">
        <v>49</v>
      </c>
      <c r="N3319">
        <v>520</v>
      </c>
      <c r="O3319">
        <v>346</v>
      </c>
      <c r="P3319">
        <v>22.86</v>
      </c>
      <c r="Q3319">
        <v>5</v>
      </c>
      <c r="R3319">
        <v>3628552</v>
      </c>
      <c r="S3319" s="6">
        <f t="shared" si="510"/>
        <v>665384.61538461538</v>
      </c>
      <c r="T3319" s="6">
        <f t="shared" si="511"/>
        <v>94230.769230769234</v>
      </c>
      <c r="U3319" s="2">
        <f t="shared" si="512"/>
        <v>43961538.461538464</v>
      </c>
      <c r="V3319" s="3">
        <f t="shared" si="513"/>
        <v>69.2</v>
      </c>
      <c r="W3319" s="3">
        <f t="shared" si="514"/>
        <v>9.8000000000000007</v>
      </c>
      <c r="X3319" s="2">
        <f t="shared" si="515"/>
        <v>4572</v>
      </c>
      <c r="Y3319" s="3">
        <f t="shared" si="516"/>
        <v>9.8000000000000007</v>
      </c>
      <c r="Z3319" s="2">
        <f t="shared" si="517"/>
        <v>66.069364161849705</v>
      </c>
      <c r="AA3319" s="5">
        <f t="shared" si="518"/>
        <v>7.0612244897959187</v>
      </c>
      <c r="AB3319" s="4">
        <f t="shared" si="519"/>
        <v>0.72571039999999998</v>
      </c>
      <c r="AC3319">
        <v>9</v>
      </c>
      <c r="AD3319">
        <v>1</v>
      </c>
      <c r="AE3319">
        <v>1</v>
      </c>
      <c r="AF3319">
        <v>4</v>
      </c>
      <c r="AG3319">
        <v>1</v>
      </c>
      <c r="AH3319" s="2">
        <v>2.37007880178805E+16</v>
      </c>
      <c r="AI3319">
        <v>-0.109370103206974</v>
      </c>
    </row>
    <row r="3320" spans="1:35" x14ac:dyDescent="0.2">
      <c r="A3320" t="s">
        <v>3395</v>
      </c>
      <c r="B3320" s="1">
        <v>36526</v>
      </c>
      <c r="C3320" t="s">
        <v>103</v>
      </c>
      <c r="D3320" t="s">
        <v>47</v>
      </c>
      <c r="E3320" t="s">
        <v>77</v>
      </c>
      <c r="F3320" t="s">
        <v>48</v>
      </c>
      <c r="G3320" t="s">
        <v>49</v>
      </c>
      <c r="H3320" t="s">
        <v>41</v>
      </c>
      <c r="I3320" t="s">
        <v>51</v>
      </c>
      <c r="J3320" t="s">
        <v>42</v>
      </c>
      <c r="K3320" t="s">
        <v>43</v>
      </c>
      <c r="L3320" t="s">
        <v>56</v>
      </c>
      <c r="M3320">
        <v>119</v>
      </c>
      <c r="N3320">
        <v>2738</v>
      </c>
      <c r="O3320">
        <v>346</v>
      </c>
      <c r="P3320">
        <v>34.950000000000003</v>
      </c>
      <c r="Q3320">
        <v>22</v>
      </c>
      <c r="R3320">
        <v>2516261</v>
      </c>
      <c r="S3320" s="6">
        <f t="shared" si="510"/>
        <v>126369.61285609934</v>
      </c>
      <c r="T3320" s="6">
        <f t="shared" si="511"/>
        <v>43462.381300219138</v>
      </c>
      <c r="U3320" s="2">
        <f t="shared" si="512"/>
        <v>12764791.818845874</v>
      </c>
      <c r="V3320" s="3">
        <f t="shared" si="513"/>
        <v>15.727272727272727</v>
      </c>
      <c r="W3320" s="3">
        <f t="shared" si="514"/>
        <v>5.4090909090909092</v>
      </c>
      <c r="X3320" s="2">
        <f t="shared" si="515"/>
        <v>1588.6363636363637</v>
      </c>
      <c r="Y3320" s="3">
        <f t="shared" si="516"/>
        <v>5.4090909090909092</v>
      </c>
      <c r="Z3320" s="2">
        <f t="shared" si="517"/>
        <v>101.01156069364161</v>
      </c>
      <c r="AA3320" s="5">
        <f t="shared" si="518"/>
        <v>2.9075630252100839</v>
      </c>
      <c r="AB3320" s="4">
        <f t="shared" si="519"/>
        <v>0.1143755</v>
      </c>
      <c r="AC3320">
        <v>8</v>
      </c>
      <c r="AD3320">
        <v>1</v>
      </c>
      <c r="AE3320">
        <v>0</v>
      </c>
      <c r="AF3320">
        <v>4</v>
      </c>
      <c r="AG3320">
        <v>1</v>
      </c>
      <c r="AH3320">
        <v>-8.6431772696183407E-2</v>
      </c>
      <c r="AI3320">
        <v>-0.25507091498609002</v>
      </c>
    </row>
    <row r="3321" spans="1:35" x14ac:dyDescent="0.2">
      <c r="A3321" t="s">
        <v>3396</v>
      </c>
      <c r="B3321" s="1">
        <v>38353</v>
      </c>
      <c r="C3321" t="s">
        <v>70</v>
      </c>
      <c r="D3321" t="s">
        <v>63</v>
      </c>
      <c r="E3321" t="s">
        <v>67</v>
      </c>
      <c r="F3321" t="s">
        <v>65</v>
      </c>
      <c r="G3321" t="s">
        <v>40</v>
      </c>
      <c r="H3321" t="s">
        <v>51</v>
      </c>
      <c r="I3321" t="s">
        <v>42</v>
      </c>
      <c r="J3321" t="s">
        <v>42</v>
      </c>
      <c r="K3321" t="s">
        <v>51</v>
      </c>
      <c r="L3321" t="s">
        <v>78</v>
      </c>
      <c r="M3321">
        <v>42</v>
      </c>
      <c r="N3321">
        <v>2426</v>
      </c>
      <c r="O3321">
        <v>168</v>
      </c>
      <c r="P3321">
        <v>24.36</v>
      </c>
      <c r="Q3321">
        <v>83</v>
      </c>
      <c r="R3321">
        <v>1781588</v>
      </c>
      <c r="S3321" s="6">
        <f t="shared" si="510"/>
        <v>69249.793899422919</v>
      </c>
      <c r="T3321" s="6">
        <f t="shared" si="511"/>
        <v>17312.44847485573</v>
      </c>
      <c r="U3321" s="2">
        <f t="shared" si="512"/>
        <v>10041220.115416324</v>
      </c>
      <c r="V3321" s="3">
        <f t="shared" si="513"/>
        <v>2.0240963855421685</v>
      </c>
      <c r="W3321" s="3">
        <f t="shared" si="514"/>
        <v>0.50602409638554213</v>
      </c>
      <c r="X3321" s="2">
        <f t="shared" si="515"/>
        <v>293.49397590361446</v>
      </c>
      <c r="Y3321" s="3">
        <f t="shared" si="516"/>
        <v>0.50602409638554213</v>
      </c>
      <c r="Z3321" s="2">
        <f t="shared" si="517"/>
        <v>145</v>
      </c>
      <c r="AA3321" s="5">
        <f t="shared" si="518"/>
        <v>4</v>
      </c>
      <c r="AB3321" s="4">
        <f t="shared" si="519"/>
        <v>2.1464915662650602E-2</v>
      </c>
      <c r="AC3321">
        <v>7</v>
      </c>
      <c r="AD3321">
        <v>0</v>
      </c>
      <c r="AE3321">
        <v>0</v>
      </c>
      <c r="AF3321">
        <v>1</v>
      </c>
      <c r="AG3321">
        <v>1</v>
      </c>
      <c r="AH3321">
        <v>-0.90113082328960303</v>
      </c>
      <c r="AI3321">
        <v>-0.27288094704580201</v>
      </c>
    </row>
    <row r="3322" spans="1:35" x14ac:dyDescent="0.2">
      <c r="A3322" t="s">
        <v>3397</v>
      </c>
      <c r="B3322" s="1">
        <v>40179</v>
      </c>
      <c r="C3322" t="s">
        <v>73</v>
      </c>
      <c r="D3322" t="s">
        <v>74</v>
      </c>
      <c r="E3322" t="s">
        <v>38</v>
      </c>
      <c r="F3322" t="s">
        <v>65</v>
      </c>
      <c r="G3322" t="s">
        <v>40</v>
      </c>
      <c r="H3322" t="s">
        <v>41</v>
      </c>
      <c r="I3322" t="s">
        <v>43</v>
      </c>
      <c r="J3322" t="s">
        <v>43</v>
      </c>
      <c r="K3322" t="s">
        <v>43</v>
      </c>
      <c r="L3322" t="s">
        <v>5077</v>
      </c>
      <c r="M3322">
        <v>384</v>
      </c>
      <c r="N3322">
        <v>2495</v>
      </c>
      <c r="O3322">
        <v>518</v>
      </c>
      <c r="P3322">
        <v>45.8</v>
      </c>
      <c r="Q3322">
        <v>95</v>
      </c>
      <c r="R3322">
        <v>2521656</v>
      </c>
      <c r="S3322" s="6">
        <f t="shared" si="510"/>
        <v>207615.23046092186</v>
      </c>
      <c r="T3322" s="6">
        <f t="shared" si="511"/>
        <v>153907.81563126252</v>
      </c>
      <c r="U3322" s="2">
        <f t="shared" si="512"/>
        <v>18356713.426853709</v>
      </c>
      <c r="V3322" s="3">
        <f t="shared" si="513"/>
        <v>5.4526315789473685</v>
      </c>
      <c r="W3322" s="3">
        <f t="shared" si="514"/>
        <v>4.0421052631578949</v>
      </c>
      <c r="X3322" s="2">
        <f t="shared" si="515"/>
        <v>482.10526315789474</v>
      </c>
      <c r="Y3322" s="3">
        <f t="shared" si="516"/>
        <v>4.0421052631578949</v>
      </c>
      <c r="Z3322" s="2">
        <f t="shared" si="517"/>
        <v>88.416988416988417</v>
      </c>
      <c r="AA3322" s="5">
        <f t="shared" si="518"/>
        <v>1.3489583333333333</v>
      </c>
      <c r="AB3322" s="4">
        <f t="shared" si="519"/>
        <v>2.6543747368421054E-2</v>
      </c>
      <c r="AC3322">
        <v>7</v>
      </c>
      <c r="AD3322">
        <v>0</v>
      </c>
      <c r="AE3322">
        <v>0</v>
      </c>
      <c r="AF3322">
        <v>1</v>
      </c>
      <c r="AG3322">
        <v>1</v>
      </c>
      <c r="AH3322">
        <v>-0.70945857620313801</v>
      </c>
      <c r="AI3322">
        <v>-0.19454775875264399</v>
      </c>
    </row>
    <row r="3323" spans="1:35" x14ac:dyDescent="0.2">
      <c r="A3323" t="s">
        <v>3398</v>
      </c>
      <c r="B3323" s="1">
        <v>39814</v>
      </c>
      <c r="C3323" t="s">
        <v>36</v>
      </c>
      <c r="D3323" t="s">
        <v>37</v>
      </c>
      <c r="E3323" t="s">
        <v>77</v>
      </c>
      <c r="F3323" t="s">
        <v>68</v>
      </c>
      <c r="G3323" t="s">
        <v>40</v>
      </c>
      <c r="H3323" t="s">
        <v>51</v>
      </c>
      <c r="I3323" t="s">
        <v>43</v>
      </c>
      <c r="J3323" t="s">
        <v>42</v>
      </c>
      <c r="K3323" t="s">
        <v>51</v>
      </c>
      <c r="L3323" t="s">
        <v>44</v>
      </c>
      <c r="M3323">
        <v>123</v>
      </c>
      <c r="N3323">
        <v>2285</v>
      </c>
      <c r="O3323">
        <v>997</v>
      </c>
      <c r="P3323">
        <v>18.510000000000002</v>
      </c>
      <c r="Q3323">
        <v>1</v>
      </c>
      <c r="R3323">
        <v>761983</v>
      </c>
      <c r="S3323" s="6">
        <f t="shared" si="510"/>
        <v>436323.85120350111</v>
      </c>
      <c r="T3323" s="6">
        <f t="shared" si="511"/>
        <v>53829.321663019691</v>
      </c>
      <c r="U3323" s="2">
        <f t="shared" si="512"/>
        <v>8100656.4551422317</v>
      </c>
      <c r="V3323" s="3">
        <f t="shared" si="513"/>
        <v>997</v>
      </c>
      <c r="W3323" s="3">
        <f t="shared" si="514"/>
        <v>123</v>
      </c>
      <c r="X3323" s="2">
        <f t="shared" si="515"/>
        <v>18510</v>
      </c>
      <c r="Y3323" s="3">
        <f t="shared" si="516"/>
        <v>123</v>
      </c>
      <c r="Z3323" s="2">
        <f t="shared" si="517"/>
        <v>18.565697091273822</v>
      </c>
      <c r="AA3323" s="5">
        <f t="shared" si="518"/>
        <v>8.1056910569105689</v>
      </c>
      <c r="AB3323" s="4">
        <f t="shared" si="519"/>
        <v>0.76198299999999997</v>
      </c>
      <c r="AC3323">
        <v>8</v>
      </c>
      <c r="AD3323">
        <v>1</v>
      </c>
      <c r="AE3323">
        <v>0</v>
      </c>
      <c r="AF3323">
        <v>0</v>
      </c>
      <c r="AG3323">
        <v>3</v>
      </c>
      <c r="AH3323" s="2">
        <v>9907900784070170</v>
      </c>
      <c r="AI3323">
        <v>-0.26913461069551398</v>
      </c>
    </row>
    <row r="3324" spans="1:35" x14ac:dyDescent="0.2">
      <c r="A3324" t="s">
        <v>3399</v>
      </c>
      <c r="B3324" s="1">
        <v>36526</v>
      </c>
      <c r="C3324" t="s">
        <v>46</v>
      </c>
      <c r="D3324" t="s">
        <v>47</v>
      </c>
      <c r="E3324" t="s">
        <v>71</v>
      </c>
      <c r="F3324" t="s">
        <v>48</v>
      </c>
      <c r="G3324" t="s">
        <v>49</v>
      </c>
      <c r="H3324" t="s">
        <v>41</v>
      </c>
      <c r="I3324" t="s">
        <v>42</v>
      </c>
      <c r="J3324" t="s">
        <v>42</v>
      </c>
      <c r="K3324" t="s">
        <v>42</v>
      </c>
      <c r="L3324" t="s">
        <v>56</v>
      </c>
      <c r="M3324">
        <v>18</v>
      </c>
      <c r="N3324">
        <v>3007</v>
      </c>
      <c r="O3324">
        <v>98</v>
      </c>
      <c r="P3324">
        <v>9.85</v>
      </c>
      <c r="Q3324">
        <v>27</v>
      </c>
      <c r="R3324">
        <v>1949650</v>
      </c>
      <c r="S3324" s="6">
        <f t="shared" si="510"/>
        <v>32590.621882274692</v>
      </c>
      <c r="T3324" s="6">
        <f t="shared" si="511"/>
        <v>5986.0325906218823</v>
      </c>
      <c r="U3324" s="2">
        <f t="shared" si="512"/>
        <v>3275690.0565347522</v>
      </c>
      <c r="V3324" s="3">
        <f t="shared" si="513"/>
        <v>3.6296296296296298</v>
      </c>
      <c r="W3324" s="3">
        <f t="shared" si="514"/>
        <v>0.66666666666666663</v>
      </c>
      <c r="X3324" s="2">
        <f t="shared" si="515"/>
        <v>364.81481481481484</v>
      </c>
      <c r="Y3324" s="3">
        <f t="shared" si="516"/>
        <v>0.66666666666666663</v>
      </c>
      <c r="Z3324" s="2">
        <f t="shared" si="517"/>
        <v>100.51020408163265</v>
      </c>
      <c r="AA3324" s="5">
        <f t="shared" si="518"/>
        <v>5.4444444444444446</v>
      </c>
      <c r="AB3324" s="4">
        <f t="shared" si="519"/>
        <v>7.2209259259259265E-2</v>
      </c>
      <c r="AC3324">
        <v>2</v>
      </c>
      <c r="AD3324">
        <v>1</v>
      </c>
      <c r="AE3324">
        <v>0</v>
      </c>
      <c r="AF3324">
        <v>1</v>
      </c>
      <c r="AG3324">
        <v>1</v>
      </c>
      <c r="AH3324">
        <v>-0.73937820110837704</v>
      </c>
      <c r="AI3324">
        <v>-0.29898183706381798</v>
      </c>
    </row>
    <row r="3325" spans="1:35" x14ac:dyDescent="0.2">
      <c r="A3325" t="s">
        <v>3400</v>
      </c>
      <c r="B3325" s="1">
        <v>42005</v>
      </c>
      <c r="C3325" t="s">
        <v>89</v>
      </c>
      <c r="D3325" t="s">
        <v>63</v>
      </c>
      <c r="E3325" t="s">
        <v>132</v>
      </c>
      <c r="F3325" t="s">
        <v>65</v>
      </c>
      <c r="G3325" t="s">
        <v>40</v>
      </c>
      <c r="H3325" t="s">
        <v>51</v>
      </c>
      <c r="I3325" t="s">
        <v>42</v>
      </c>
      <c r="J3325" t="s">
        <v>51</v>
      </c>
      <c r="K3325" t="s">
        <v>43</v>
      </c>
      <c r="L3325" t="s">
        <v>44</v>
      </c>
      <c r="M3325">
        <v>185</v>
      </c>
      <c r="N3325">
        <v>1943</v>
      </c>
      <c r="O3325">
        <v>83</v>
      </c>
      <c r="P3325">
        <v>29.19</v>
      </c>
      <c r="Q3325">
        <v>67</v>
      </c>
      <c r="R3325">
        <v>4024407</v>
      </c>
      <c r="S3325" s="6">
        <f t="shared" si="510"/>
        <v>42717.44724652599</v>
      </c>
      <c r="T3325" s="6">
        <f t="shared" si="511"/>
        <v>95213.587236232634</v>
      </c>
      <c r="U3325" s="2">
        <f t="shared" si="512"/>
        <v>15023160.061760165</v>
      </c>
      <c r="V3325" s="3">
        <f t="shared" si="513"/>
        <v>1.2388059701492538</v>
      </c>
      <c r="W3325" s="3">
        <f t="shared" si="514"/>
        <v>2.7611940298507465</v>
      </c>
      <c r="X3325" s="2">
        <f t="shared" si="515"/>
        <v>435.67164179104475</v>
      </c>
      <c r="Y3325" s="3">
        <f t="shared" si="516"/>
        <v>2.7611940298507465</v>
      </c>
      <c r="Z3325" s="2">
        <f t="shared" si="517"/>
        <v>351.68674698795184</v>
      </c>
      <c r="AA3325" s="5">
        <f t="shared" si="518"/>
        <v>0.44864864864864867</v>
      </c>
      <c r="AB3325" s="4">
        <f t="shared" si="519"/>
        <v>6.0065776119402982E-2</v>
      </c>
      <c r="AC3325">
        <v>3</v>
      </c>
      <c r="AD3325">
        <v>1</v>
      </c>
      <c r="AE3325">
        <v>0</v>
      </c>
      <c r="AF3325">
        <v>1</v>
      </c>
      <c r="AG3325">
        <v>1</v>
      </c>
      <c r="AH3325">
        <v>-0.71405281056437397</v>
      </c>
      <c r="AI3325">
        <v>-0.244930552018012</v>
      </c>
    </row>
    <row r="3326" spans="1:35" x14ac:dyDescent="0.2">
      <c r="A3326" t="s">
        <v>3401</v>
      </c>
      <c r="B3326" s="1">
        <v>40909</v>
      </c>
      <c r="C3326" t="s">
        <v>73</v>
      </c>
      <c r="D3326" t="s">
        <v>74</v>
      </c>
      <c r="E3326" t="s">
        <v>77</v>
      </c>
      <c r="F3326" t="s">
        <v>68</v>
      </c>
      <c r="G3326" t="s">
        <v>40</v>
      </c>
      <c r="H3326" t="s">
        <v>41</v>
      </c>
      <c r="I3326" t="s">
        <v>43</v>
      </c>
      <c r="J3326" t="s">
        <v>42</v>
      </c>
      <c r="K3326" t="s">
        <v>42</v>
      </c>
      <c r="L3326" t="s">
        <v>5077</v>
      </c>
      <c r="M3326">
        <v>3</v>
      </c>
      <c r="N3326">
        <v>4720</v>
      </c>
      <c r="O3326">
        <v>654</v>
      </c>
      <c r="P3326">
        <v>8.4600000000000009</v>
      </c>
      <c r="Q3326">
        <v>11</v>
      </c>
      <c r="R3326">
        <v>4373659</v>
      </c>
      <c r="S3326" s="6">
        <f t="shared" si="510"/>
        <v>138559.32203389829</v>
      </c>
      <c r="T3326" s="6">
        <f t="shared" si="511"/>
        <v>635.59322033898309</v>
      </c>
      <c r="U3326" s="2">
        <f t="shared" si="512"/>
        <v>1792372.8813559324</v>
      </c>
      <c r="V3326" s="3">
        <f t="shared" si="513"/>
        <v>59.454545454545453</v>
      </c>
      <c r="W3326" s="3">
        <f t="shared" si="514"/>
        <v>0.27272727272727271</v>
      </c>
      <c r="X3326" s="2">
        <f t="shared" si="515"/>
        <v>769.09090909090912</v>
      </c>
      <c r="Y3326" s="3">
        <f t="shared" si="516"/>
        <v>0.27272727272727271</v>
      </c>
      <c r="Z3326" s="2">
        <f t="shared" si="517"/>
        <v>12.935779816513763</v>
      </c>
      <c r="AA3326" s="5">
        <f t="shared" si="518"/>
        <v>218</v>
      </c>
      <c r="AB3326" s="4">
        <f t="shared" si="519"/>
        <v>0.39760536363636362</v>
      </c>
      <c r="AC3326">
        <v>7</v>
      </c>
      <c r="AD3326">
        <v>0</v>
      </c>
      <c r="AE3326">
        <v>0</v>
      </c>
      <c r="AF3326">
        <v>4</v>
      </c>
      <c r="AG3326">
        <v>0</v>
      </c>
      <c r="AH3326">
        <v>0.61834509572915997</v>
      </c>
      <c r="AI3326">
        <v>-0.220389784782142</v>
      </c>
    </row>
    <row r="3327" spans="1:35" x14ac:dyDescent="0.2">
      <c r="A3327" t="s">
        <v>3402</v>
      </c>
      <c r="B3327" s="1">
        <v>40179</v>
      </c>
      <c r="C3327" t="s">
        <v>46</v>
      </c>
      <c r="D3327" t="s">
        <v>47</v>
      </c>
      <c r="E3327" t="s">
        <v>80</v>
      </c>
      <c r="F3327" t="s">
        <v>39</v>
      </c>
      <c r="G3327" t="s">
        <v>40</v>
      </c>
      <c r="H3327" t="s">
        <v>50</v>
      </c>
      <c r="I3327" t="s">
        <v>51</v>
      </c>
      <c r="J3327" t="s">
        <v>51</v>
      </c>
      <c r="K3327" t="s">
        <v>51</v>
      </c>
      <c r="L3327" t="s">
        <v>56</v>
      </c>
      <c r="M3327">
        <v>205</v>
      </c>
      <c r="N3327">
        <v>53</v>
      </c>
      <c r="O3327">
        <v>483</v>
      </c>
      <c r="P3327">
        <v>16.43</v>
      </c>
      <c r="Q3327">
        <v>33</v>
      </c>
      <c r="R3327">
        <v>2115680</v>
      </c>
      <c r="S3327" s="6">
        <f t="shared" si="510"/>
        <v>9113207.547169812</v>
      </c>
      <c r="T3327" s="6">
        <f t="shared" si="511"/>
        <v>3867924.5283018867</v>
      </c>
      <c r="U3327" s="2">
        <f t="shared" si="512"/>
        <v>310000000</v>
      </c>
      <c r="V3327" s="3">
        <f t="shared" si="513"/>
        <v>14.636363636363637</v>
      </c>
      <c r="W3327" s="3">
        <f t="shared" si="514"/>
        <v>6.2121212121212119</v>
      </c>
      <c r="X3327" s="2">
        <f t="shared" si="515"/>
        <v>497.87878787878788</v>
      </c>
      <c r="Y3327" s="3">
        <f t="shared" si="516"/>
        <v>6.2121212121212119</v>
      </c>
      <c r="Z3327" s="2">
        <f t="shared" si="517"/>
        <v>34.016563146997932</v>
      </c>
      <c r="AA3327" s="5">
        <f t="shared" si="518"/>
        <v>2.3560975609756096</v>
      </c>
      <c r="AB3327" s="4">
        <f t="shared" si="519"/>
        <v>6.4111515151515155E-2</v>
      </c>
      <c r="AC3327">
        <v>9</v>
      </c>
      <c r="AD3327">
        <v>1</v>
      </c>
      <c r="AE3327">
        <v>1</v>
      </c>
      <c r="AF3327">
        <v>4</v>
      </c>
      <c r="AG3327">
        <v>1</v>
      </c>
      <c r="AH3327">
        <v>-0.441934258991873</v>
      </c>
      <c r="AI3327" s="2">
        <v>2854840969626560</v>
      </c>
    </row>
    <row r="3328" spans="1:35" x14ac:dyDescent="0.2">
      <c r="A3328" t="s">
        <v>3403</v>
      </c>
      <c r="B3328" s="1">
        <v>37257</v>
      </c>
      <c r="C3328" t="s">
        <v>82</v>
      </c>
      <c r="D3328" t="s">
        <v>83</v>
      </c>
      <c r="E3328" t="s">
        <v>77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51</v>
      </c>
      <c r="L3328" t="s">
        <v>44</v>
      </c>
      <c r="M3328">
        <v>407</v>
      </c>
      <c r="N3328">
        <v>4450</v>
      </c>
      <c r="O3328">
        <v>120</v>
      </c>
      <c r="P3328">
        <v>16.75</v>
      </c>
      <c r="Q3328">
        <v>98</v>
      </c>
      <c r="R3328">
        <v>2788787</v>
      </c>
      <c r="S3328" s="6">
        <f t="shared" si="510"/>
        <v>26966.292134831459</v>
      </c>
      <c r="T3328" s="6">
        <f t="shared" si="511"/>
        <v>91460.674157303365</v>
      </c>
      <c r="U3328" s="2">
        <f t="shared" si="512"/>
        <v>3764044.9438202246</v>
      </c>
      <c r="V3328" s="3">
        <f t="shared" si="513"/>
        <v>1.2244897959183674</v>
      </c>
      <c r="W3328" s="3">
        <f t="shared" si="514"/>
        <v>4.1530612244897958</v>
      </c>
      <c r="X3328" s="2">
        <f t="shared" si="515"/>
        <v>170.91836734693877</v>
      </c>
      <c r="Y3328" s="3">
        <f t="shared" si="516"/>
        <v>4.1530612244897958</v>
      </c>
      <c r="Z3328" s="2">
        <f t="shared" si="517"/>
        <v>139.58333333333334</v>
      </c>
      <c r="AA3328" s="5">
        <f t="shared" si="518"/>
        <v>0.29484029484029484</v>
      </c>
      <c r="AB3328" s="4">
        <f t="shared" si="519"/>
        <v>2.8457010204081631E-2</v>
      </c>
      <c r="AC3328">
        <v>5</v>
      </c>
      <c r="AD3328">
        <v>1</v>
      </c>
      <c r="AE3328">
        <v>0</v>
      </c>
      <c r="AF3328">
        <v>1</v>
      </c>
      <c r="AG3328">
        <v>1</v>
      </c>
      <c r="AH3328">
        <v>-0.82498713194482398</v>
      </c>
      <c r="AI3328">
        <v>-0.275512959807095</v>
      </c>
    </row>
    <row r="3329" spans="1:35" x14ac:dyDescent="0.2">
      <c r="A3329" t="s">
        <v>3404</v>
      </c>
      <c r="B3329" s="1">
        <v>38718</v>
      </c>
      <c r="C3329" t="s">
        <v>36</v>
      </c>
      <c r="D3329" t="s">
        <v>37</v>
      </c>
      <c r="E3329" t="s">
        <v>38</v>
      </c>
      <c r="F3329" t="s">
        <v>48</v>
      </c>
      <c r="G3329" t="s">
        <v>49</v>
      </c>
      <c r="H3329" t="s">
        <v>50</v>
      </c>
      <c r="I3329" t="s">
        <v>51</v>
      </c>
      <c r="J3329" t="s">
        <v>42</v>
      </c>
      <c r="K3329" t="s">
        <v>43</v>
      </c>
      <c r="L3329" t="s">
        <v>56</v>
      </c>
      <c r="M3329">
        <v>68</v>
      </c>
      <c r="N3329">
        <v>1098</v>
      </c>
      <c r="O3329">
        <v>361</v>
      </c>
      <c r="P3329">
        <v>37.57</v>
      </c>
      <c r="Q3329">
        <v>98</v>
      </c>
      <c r="R3329">
        <v>412617</v>
      </c>
      <c r="S3329" s="6">
        <f t="shared" si="510"/>
        <v>328779.59927140258</v>
      </c>
      <c r="T3329" s="6">
        <f t="shared" si="511"/>
        <v>61930.783242258651</v>
      </c>
      <c r="U3329" s="2">
        <f t="shared" si="512"/>
        <v>34216757.741347909</v>
      </c>
      <c r="V3329" s="3">
        <f t="shared" si="513"/>
        <v>3.6836734693877551</v>
      </c>
      <c r="W3329" s="3">
        <f t="shared" si="514"/>
        <v>0.69387755102040816</v>
      </c>
      <c r="X3329" s="2">
        <f t="shared" si="515"/>
        <v>383.36734693877548</v>
      </c>
      <c r="Y3329" s="3">
        <f t="shared" si="516"/>
        <v>0.69387755102040816</v>
      </c>
      <c r="Z3329" s="2">
        <f t="shared" si="517"/>
        <v>104.07202216066482</v>
      </c>
      <c r="AA3329" s="5">
        <f t="shared" si="518"/>
        <v>5.3088235294117645</v>
      </c>
      <c r="AB3329" s="4">
        <f t="shared" si="519"/>
        <v>4.2103775510204085E-3</v>
      </c>
      <c r="AC3329">
        <v>4</v>
      </c>
      <c r="AD3329">
        <v>0</v>
      </c>
      <c r="AE3329">
        <v>1</v>
      </c>
      <c r="AF3329">
        <v>1</v>
      </c>
      <c r="AG3329">
        <v>1</v>
      </c>
      <c r="AH3329">
        <v>-0.89907023646518303</v>
      </c>
      <c r="AI3329">
        <v>-0.164343013050779</v>
      </c>
    </row>
    <row r="3330" spans="1:35" x14ac:dyDescent="0.2">
      <c r="A3330" t="s">
        <v>3405</v>
      </c>
      <c r="B3330" s="1">
        <v>37622</v>
      </c>
      <c r="C3330" t="s">
        <v>46</v>
      </c>
      <c r="D3330" t="s">
        <v>47</v>
      </c>
      <c r="E3330" t="s">
        <v>71</v>
      </c>
      <c r="F3330" t="s">
        <v>39</v>
      </c>
      <c r="G3330" t="s">
        <v>40</v>
      </c>
      <c r="H3330" t="s">
        <v>41</v>
      </c>
      <c r="I3330" t="s">
        <v>43</v>
      </c>
      <c r="J3330" t="s">
        <v>43</v>
      </c>
      <c r="K3330" t="s">
        <v>43</v>
      </c>
      <c r="L3330" t="s">
        <v>5077</v>
      </c>
      <c r="M3330">
        <v>357</v>
      </c>
      <c r="N3330">
        <v>4132</v>
      </c>
      <c r="O3330">
        <v>840</v>
      </c>
      <c r="P3330">
        <v>33.18</v>
      </c>
      <c r="Q3330">
        <v>72</v>
      </c>
      <c r="R3330">
        <v>2068701</v>
      </c>
      <c r="S3330" s="6">
        <f t="shared" si="510"/>
        <v>203291.38431752179</v>
      </c>
      <c r="T3330" s="6">
        <f t="shared" si="511"/>
        <v>86398.838334946762</v>
      </c>
      <c r="U3330" s="2">
        <f t="shared" si="512"/>
        <v>8030009.6805421105</v>
      </c>
      <c r="V3330" s="3">
        <f t="shared" si="513"/>
        <v>11.666666666666666</v>
      </c>
      <c r="W3330" s="3">
        <f t="shared" si="514"/>
        <v>4.958333333333333</v>
      </c>
      <c r="X3330" s="2">
        <f t="shared" si="515"/>
        <v>460.83333333333331</v>
      </c>
      <c r="Y3330" s="3">
        <f t="shared" si="516"/>
        <v>4.958333333333333</v>
      </c>
      <c r="Z3330" s="2">
        <f t="shared" si="517"/>
        <v>39.5</v>
      </c>
      <c r="AA3330" s="5">
        <f t="shared" si="518"/>
        <v>2.3529411764705883</v>
      </c>
      <c r="AB3330" s="4">
        <f t="shared" si="519"/>
        <v>2.8731958333333335E-2</v>
      </c>
      <c r="AC3330">
        <v>2</v>
      </c>
      <c r="AD3330">
        <v>0</v>
      </c>
      <c r="AE3330">
        <v>0</v>
      </c>
      <c r="AF3330">
        <v>1</v>
      </c>
      <c r="AG3330">
        <v>1</v>
      </c>
      <c r="AH3330">
        <v>-0.614318525345106</v>
      </c>
      <c r="AI3330">
        <v>-0.23945711583242699</v>
      </c>
    </row>
    <row r="3331" spans="1:35" x14ac:dyDescent="0.2">
      <c r="A3331" t="s">
        <v>3406</v>
      </c>
      <c r="B3331" s="1">
        <v>43831</v>
      </c>
      <c r="C3331" t="s">
        <v>58</v>
      </c>
      <c r="D3331" t="s">
        <v>47</v>
      </c>
      <c r="E3331" t="s">
        <v>80</v>
      </c>
      <c r="F3331" t="s">
        <v>68</v>
      </c>
      <c r="G3331" t="s">
        <v>40</v>
      </c>
      <c r="H3331" t="s">
        <v>41</v>
      </c>
      <c r="I3331" t="s">
        <v>51</v>
      </c>
      <c r="J3331" t="s">
        <v>51</v>
      </c>
      <c r="K3331" t="s">
        <v>43</v>
      </c>
      <c r="L3331" t="s">
        <v>56</v>
      </c>
      <c r="M3331">
        <v>179</v>
      </c>
      <c r="N3331">
        <v>2871</v>
      </c>
      <c r="O3331">
        <v>252</v>
      </c>
      <c r="P3331">
        <v>31.05</v>
      </c>
      <c r="Q3331">
        <v>72</v>
      </c>
      <c r="R3331">
        <v>2058211</v>
      </c>
      <c r="S3331" s="6">
        <f t="shared" ref="S3331:S3394" si="520">(O3331*1000000)/N3331</f>
        <v>87774.294670846401</v>
      </c>
      <c r="T3331" s="6">
        <f t="shared" ref="T3331:T3394" si="521">(M3331*1000000)/N3331</f>
        <v>62347.614071752003</v>
      </c>
      <c r="U3331" s="2">
        <f t="shared" ref="U3331:U3394" si="522">(P3331*1000000000)/N3331</f>
        <v>10815047.021943573</v>
      </c>
      <c r="V3331" s="3">
        <f t="shared" ref="V3331:V3394" si="523">(O3331*1000000)/(Q3331*1000000)</f>
        <v>3.5</v>
      </c>
      <c r="W3331" s="3">
        <f t="shared" ref="W3331:W3394" si="524">(M3331*1000000)/(Q3331*1000000)</f>
        <v>2.4861111111111112</v>
      </c>
      <c r="X3331" s="2">
        <f t="shared" ref="X3331:X3394" si="525">(P3331*1000000000)/(Q3331*1000000)</f>
        <v>431.25</v>
      </c>
      <c r="Y3331" s="3">
        <f t="shared" ref="Y3331:Y3394" si="526">(M3331*1000000)/(Q3331*1000000)</f>
        <v>2.4861111111111112</v>
      </c>
      <c r="Z3331" s="2">
        <f t="shared" ref="Z3331:Z3394" si="527">(P3331*1000000000)/(O3331*1000000)</f>
        <v>123.21428571428571</v>
      </c>
      <c r="AA3331" s="5">
        <f t="shared" ref="AA3331:AA3394" si="528">(O3331*1000000)/(M3331*1000000)</f>
        <v>1.4078212290502794</v>
      </c>
      <c r="AB3331" s="4">
        <f t="shared" ref="AB3331:AB3394" si="529">R3331/(Q3331*1000000)</f>
        <v>2.858626388888889E-2</v>
      </c>
      <c r="AC3331">
        <v>2</v>
      </c>
      <c r="AD3331">
        <v>1</v>
      </c>
      <c r="AE3331">
        <v>1</v>
      </c>
      <c r="AF3331">
        <v>1</v>
      </c>
      <c r="AG3331">
        <v>1</v>
      </c>
      <c r="AH3331">
        <v>-0.78004807537244902</v>
      </c>
      <c r="AI3331">
        <v>-0.25687794604521502</v>
      </c>
    </row>
    <row r="3332" spans="1:35" x14ac:dyDescent="0.2">
      <c r="A3332" t="s">
        <v>3407</v>
      </c>
      <c r="B3332" s="1">
        <v>41640</v>
      </c>
      <c r="C3332" t="s">
        <v>62</v>
      </c>
      <c r="D3332" t="s">
        <v>63</v>
      </c>
      <c r="E3332" t="s">
        <v>77</v>
      </c>
      <c r="F3332" t="s">
        <v>54</v>
      </c>
      <c r="G3332" t="s">
        <v>55</v>
      </c>
      <c r="H3332" t="s">
        <v>50</v>
      </c>
      <c r="I3332" t="s">
        <v>51</v>
      </c>
      <c r="J3332" t="s">
        <v>43</v>
      </c>
      <c r="K3332" t="s">
        <v>51</v>
      </c>
      <c r="L3332" t="s">
        <v>60</v>
      </c>
      <c r="M3332">
        <v>347</v>
      </c>
      <c r="N3332">
        <v>560</v>
      </c>
      <c r="O3332">
        <v>394</v>
      </c>
      <c r="P3332">
        <v>14.15</v>
      </c>
      <c r="Q3332">
        <v>89</v>
      </c>
      <c r="R3332">
        <v>4562305</v>
      </c>
      <c r="S3332" s="6">
        <f t="shared" si="520"/>
        <v>703571.42857142852</v>
      </c>
      <c r="T3332" s="6">
        <f t="shared" si="521"/>
        <v>619642.85714285716</v>
      </c>
      <c r="U3332" s="2">
        <f t="shared" si="522"/>
        <v>25267857.142857142</v>
      </c>
      <c r="V3332" s="3">
        <f t="shared" si="523"/>
        <v>4.4269662921348312</v>
      </c>
      <c r="W3332" s="3">
        <f t="shared" si="524"/>
        <v>3.898876404494382</v>
      </c>
      <c r="X3332" s="2">
        <f t="shared" si="525"/>
        <v>158.98876404494382</v>
      </c>
      <c r="Y3332" s="3">
        <f t="shared" si="526"/>
        <v>3.898876404494382</v>
      </c>
      <c r="Z3332" s="2">
        <f t="shared" si="527"/>
        <v>35.913705583756347</v>
      </c>
      <c r="AA3332" s="5">
        <f t="shared" si="528"/>
        <v>1.1354466858789625</v>
      </c>
      <c r="AB3332" s="4">
        <f t="shared" si="529"/>
        <v>5.126185393258427E-2</v>
      </c>
      <c r="AC3332">
        <v>5</v>
      </c>
      <c r="AD3332">
        <v>0</v>
      </c>
      <c r="AE3332">
        <v>0</v>
      </c>
      <c r="AF3332">
        <v>1</v>
      </c>
      <c r="AG3332">
        <v>1</v>
      </c>
      <c r="AH3332">
        <v>-0.74069330007019796</v>
      </c>
      <c r="AI3332">
        <v>3.2628729391993502E-2</v>
      </c>
    </row>
    <row r="3333" spans="1:35" x14ac:dyDescent="0.2">
      <c r="A3333" t="s">
        <v>3408</v>
      </c>
      <c r="B3333" s="1">
        <v>37622</v>
      </c>
      <c r="C3333" t="s">
        <v>36</v>
      </c>
      <c r="D3333" t="s">
        <v>37</v>
      </c>
      <c r="E3333" t="s">
        <v>71</v>
      </c>
      <c r="F3333" t="s">
        <v>54</v>
      </c>
      <c r="G3333" t="s">
        <v>55</v>
      </c>
      <c r="H3333" t="s">
        <v>41</v>
      </c>
      <c r="I3333" t="s">
        <v>42</v>
      </c>
      <c r="J3333" t="s">
        <v>43</v>
      </c>
      <c r="K3333" t="s">
        <v>42</v>
      </c>
      <c r="L3333" t="s">
        <v>5077</v>
      </c>
      <c r="M3333">
        <v>416</v>
      </c>
      <c r="N3333">
        <v>4363</v>
      </c>
      <c r="O3333">
        <v>226</v>
      </c>
      <c r="P3333">
        <v>0.14000000000000001</v>
      </c>
      <c r="Q3333">
        <v>96</v>
      </c>
      <c r="R3333">
        <v>2810418</v>
      </c>
      <c r="S3333" s="6">
        <f t="shared" si="520"/>
        <v>51799.220719688288</v>
      </c>
      <c r="T3333" s="6">
        <f t="shared" si="521"/>
        <v>95347.238138895249</v>
      </c>
      <c r="U3333" s="2">
        <f t="shared" si="522"/>
        <v>32088.012835205132</v>
      </c>
      <c r="V3333" s="3">
        <f t="shared" si="523"/>
        <v>2.3541666666666665</v>
      </c>
      <c r="W3333" s="3">
        <f t="shared" si="524"/>
        <v>4.333333333333333</v>
      </c>
      <c r="X3333" s="2">
        <f t="shared" si="525"/>
        <v>1.4583333333333333</v>
      </c>
      <c r="Y3333" s="3">
        <f t="shared" si="526"/>
        <v>4.333333333333333</v>
      </c>
      <c r="Z3333" s="2">
        <f t="shared" si="527"/>
        <v>0.61946902654867253</v>
      </c>
      <c r="AA3333" s="5">
        <f t="shared" si="528"/>
        <v>0.54326923076923073</v>
      </c>
      <c r="AB3333" s="4">
        <f t="shared" si="529"/>
        <v>2.9275187500000001E-2</v>
      </c>
      <c r="AC3333">
        <v>8</v>
      </c>
      <c r="AD3333">
        <v>0</v>
      </c>
      <c r="AE3333">
        <v>1</v>
      </c>
      <c r="AF3333">
        <v>1</v>
      </c>
      <c r="AG3333">
        <v>1</v>
      </c>
      <c r="AH3333">
        <v>-0.85080880121656799</v>
      </c>
      <c r="AI3333">
        <v>-0.27932493414107101</v>
      </c>
    </row>
    <row r="3334" spans="1:35" x14ac:dyDescent="0.2">
      <c r="A3334" t="s">
        <v>3409</v>
      </c>
      <c r="B3334" s="1">
        <v>44197</v>
      </c>
      <c r="C3334" t="s">
        <v>73</v>
      </c>
      <c r="D3334" t="s">
        <v>74</v>
      </c>
      <c r="E3334" t="s">
        <v>75</v>
      </c>
      <c r="F3334" t="s">
        <v>68</v>
      </c>
      <c r="G3334" t="s">
        <v>40</v>
      </c>
      <c r="H3334" t="s">
        <v>51</v>
      </c>
      <c r="I3334" t="s">
        <v>43</v>
      </c>
      <c r="J3334" t="s">
        <v>42</v>
      </c>
      <c r="K3334" t="s">
        <v>43</v>
      </c>
      <c r="L3334" t="s">
        <v>56</v>
      </c>
      <c r="M3334">
        <v>6</v>
      </c>
      <c r="N3334">
        <v>1702</v>
      </c>
      <c r="O3334">
        <v>869</v>
      </c>
      <c r="P3334">
        <v>46.47</v>
      </c>
      <c r="Q3334">
        <v>79</v>
      </c>
      <c r="R3334">
        <v>986971</v>
      </c>
      <c r="S3334" s="6">
        <f t="shared" si="520"/>
        <v>510575.79318448884</v>
      </c>
      <c r="T3334" s="6">
        <f t="shared" si="521"/>
        <v>3525.2643948296122</v>
      </c>
      <c r="U3334" s="2">
        <f t="shared" si="522"/>
        <v>27303172.737955347</v>
      </c>
      <c r="V3334" s="3">
        <f t="shared" si="523"/>
        <v>11</v>
      </c>
      <c r="W3334" s="3">
        <f t="shared" si="524"/>
        <v>7.5949367088607597E-2</v>
      </c>
      <c r="X3334" s="2">
        <f t="shared" si="525"/>
        <v>588.22784810126586</v>
      </c>
      <c r="Y3334" s="3">
        <f t="shared" si="526"/>
        <v>7.5949367088607597E-2</v>
      </c>
      <c r="Z3334" s="2">
        <f t="shared" si="527"/>
        <v>53.475258918296895</v>
      </c>
      <c r="AA3334" s="5">
        <f t="shared" si="528"/>
        <v>144.83333333333334</v>
      </c>
      <c r="AB3334" s="4">
        <f t="shared" si="529"/>
        <v>1.2493303797468354E-2</v>
      </c>
      <c r="AC3334">
        <v>2</v>
      </c>
      <c r="AD3334">
        <v>0</v>
      </c>
      <c r="AE3334">
        <v>0</v>
      </c>
      <c r="AF3334">
        <v>1</v>
      </c>
      <c r="AG3334">
        <v>0</v>
      </c>
      <c r="AH3334">
        <v>-0.84004495679809899</v>
      </c>
      <c r="AI3334">
        <v>-0.107451416390418</v>
      </c>
    </row>
    <row r="3335" spans="1:35" x14ac:dyDescent="0.2">
      <c r="A3335" t="s">
        <v>3410</v>
      </c>
      <c r="B3335" s="1">
        <v>37622</v>
      </c>
      <c r="C3335" t="s">
        <v>36</v>
      </c>
      <c r="D3335" t="s">
        <v>37</v>
      </c>
      <c r="E3335" t="s">
        <v>64</v>
      </c>
      <c r="F3335" t="s">
        <v>48</v>
      </c>
      <c r="G3335" t="s">
        <v>49</v>
      </c>
      <c r="H3335" t="s">
        <v>41</v>
      </c>
      <c r="I3335" t="s">
        <v>42</v>
      </c>
      <c r="J3335" t="s">
        <v>43</v>
      </c>
      <c r="K3335" t="s">
        <v>51</v>
      </c>
      <c r="L3335" t="s">
        <v>56</v>
      </c>
      <c r="M3335">
        <v>386</v>
      </c>
      <c r="N3335">
        <v>4766</v>
      </c>
      <c r="O3335">
        <v>186</v>
      </c>
      <c r="P3335">
        <v>24.5</v>
      </c>
      <c r="Q3335">
        <v>63</v>
      </c>
      <c r="R3335">
        <v>3478060</v>
      </c>
      <c r="S3335" s="6">
        <f t="shared" si="520"/>
        <v>39026.437263952997</v>
      </c>
      <c r="T3335" s="6">
        <f t="shared" si="521"/>
        <v>80990.348300461599</v>
      </c>
      <c r="U3335" s="2">
        <f t="shared" si="522"/>
        <v>5140579.1019723043</v>
      </c>
      <c r="V3335" s="3">
        <f t="shared" si="523"/>
        <v>2.9523809523809526</v>
      </c>
      <c r="W3335" s="3">
        <f t="shared" si="524"/>
        <v>6.1269841269841274</v>
      </c>
      <c r="X3335" s="2">
        <f t="shared" si="525"/>
        <v>388.88888888888891</v>
      </c>
      <c r="Y3335" s="3">
        <f t="shared" si="526"/>
        <v>6.1269841269841274</v>
      </c>
      <c r="Z3335" s="2">
        <f t="shared" si="527"/>
        <v>131.72043010752688</v>
      </c>
      <c r="AA3335" s="5">
        <f t="shared" si="528"/>
        <v>0.48186528497409326</v>
      </c>
      <c r="AB3335" s="4">
        <f t="shared" si="529"/>
        <v>5.520730158730159E-2</v>
      </c>
      <c r="AC3335">
        <v>2</v>
      </c>
      <c r="AD3335">
        <v>0</v>
      </c>
      <c r="AE3335">
        <v>0</v>
      </c>
      <c r="AF3335">
        <v>1</v>
      </c>
      <c r="AG3335">
        <v>1</v>
      </c>
      <c r="AH3335">
        <v>-0.63736755143964696</v>
      </c>
      <c r="AI3335">
        <v>-0.273710538961217</v>
      </c>
    </row>
    <row r="3336" spans="1:35" x14ac:dyDescent="0.2">
      <c r="A3336" t="s">
        <v>3411</v>
      </c>
      <c r="B3336" s="1">
        <v>44562</v>
      </c>
      <c r="C3336" t="s">
        <v>73</v>
      </c>
      <c r="D3336" t="s">
        <v>74</v>
      </c>
      <c r="E3336" t="s">
        <v>59</v>
      </c>
      <c r="F3336" t="s">
        <v>68</v>
      </c>
      <c r="G3336" t="s">
        <v>40</v>
      </c>
      <c r="H3336" t="s">
        <v>50</v>
      </c>
      <c r="I3336" t="s">
        <v>43</v>
      </c>
      <c r="J3336" t="s">
        <v>43</v>
      </c>
      <c r="K3336" t="s">
        <v>51</v>
      </c>
      <c r="L3336" t="s">
        <v>78</v>
      </c>
      <c r="M3336">
        <v>377</v>
      </c>
      <c r="N3336">
        <v>972</v>
      </c>
      <c r="O3336">
        <v>704</v>
      </c>
      <c r="P3336">
        <v>20.07</v>
      </c>
      <c r="Q3336">
        <v>29</v>
      </c>
      <c r="R3336">
        <v>2693075</v>
      </c>
      <c r="S3336" s="6">
        <f t="shared" si="520"/>
        <v>724279.83539094648</v>
      </c>
      <c r="T3336" s="6">
        <f t="shared" si="521"/>
        <v>387860.08230452676</v>
      </c>
      <c r="U3336" s="2">
        <f t="shared" si="522"/>
        <v>20648148.148148149</v>
      </c>
      <c r="V3336" s="3">
        <f t="shared" si="523"/>
        <v>24.275862068965516</v>
      </c>
      <c r="W3336" s="3">
        <f t="shared" si="524"/>
        <v>13</v>
      </c>
      <c r="X3336" s="2">
        <f t="shared" si="525"/>
        <v>692.06896551724139</v>
      </c>
      <c r="Y3336" s="3">
        <f t="shared" si="526"/>
        <v>13</v>
      </c>
      <c r="Z3336" s="2">
        <f t="shared" si="527"/>
        <v>28.508522727272727</v>
      </c>
      <c r="AA3336" s="5">
        <f t="shared" si="528"/>
        <v>1.8673740053050398</v>
      </c>
      <c r="AB3336" s="4">
        <f t="shared" si="529"/>
        <v>9.2864655172413796E-2</v>
      </c>
      <c r="AC3336">
        <v>7</v>
      </c>
      <c r="AD3336">
        <v>0</v>
      </c>
      <c r="AE3336">
        <v>0</v>
      </c>
      <c r="AF3336">
        <v>4</v>
      </c>
      <c r="AG3336">
        <v>1</v>
      </c>
      <c r="AH3336">
        <v>-6.1207952346054299E-2</v>
      </c>
      <c r="AI3336">
        <v>-4.6184348606079E-2</v>
      </c>
    </row>
    <row r="3337" spans="1:35" x14ac:dyDescent="0.2">
      <c r="A3337" t="s">
        <v>3412</v>
      </c>
      <c r="B3337" s="1">
        <v>43831</v>
      </c>
      <c r="C3337" t="s">
        <v>58</v>
      </c>
      <c r="D3337" t="s">
        <v>47</v>
      </c>
      <c r="E3337" t="s">
        <v>64</v>
      </c>
      <c r="F3337" t="s">
        <v>48</v>
      </c>
      <c r="G3337" t="s">
        <v>49</v>
      </c>
      <c r="H3337" t="s">
        <v>51</v>
      </c>
      <c r="I3337" t="s">
        <v>43</v>
      </c>
      <c r="J3337" t="s">
        <v>43</v>
      </c>
      <c r="K3337" t="s">
        <v>43</v>
      </c>
      <c r="L3337" t="s">
        <v>5077</v>
      </c>
      <c r="M3337">
        <v>464</v>
      </c>
      <c r="N3337">
        <v>1482</v>
      </c>
      <c r="O3337">
        <v>704</v>
      </c>
      <c r="P3337">
        <v>27.81</v>
      </c>
      <c r="Q3337">
        <v>4</v>
      </c>
      <c r="R3337">
        <v>3021259</v>
      </c>
      <c r="S3337" s="6">
        <f t="shared" si="520"/>
        <v>475033.7381916329</v>
      </c>
      <c r="T3337" s="6">
        <f t="shared" si="521"/>
        <v>313090.41835357627</v>
      </c>
      <c r="U3337" s="2">
        <f t="shared" si="522"/>
        <v>18765182.186234817</v>
      </c>
      <c r="V3337" s="3">
        <f t="shared" si="523"/>
        <v>176</v>
      </c>
      <c r="W3337" s="3">
        <f t="shared" si="524"/>
        <v>116</v>
      </c>
      <c r="X3337" s="2">
        <f t="shared" si="525"/>
        <v>6952.5</v>
      </c>
      <c r="Y3337" s="3">
        <f t="shared" si="526"/>
        <v>116</v>
      </c>
      <c r="Z3337" s="2">
        <f t="shared" si="527"/>
        <v>39.502840909090907</v>
      </c>
      <c r="AA3337" s="5">
        <f t="shared" si="528"/>
        <v>1.5172413793103448</v>
      </c>
      <c r="AB3337" s="4">
        <f t="shared" si="529"/>
        <v>0.75531475000000003</v>
      </c>
      <c r="AC3337">
        <v>7</v>
      </c>
      <c r="AD3337">
        <v>0</v>
      </c>
      <c r="AE3337">
        <v>0</v>
      </c>
      <c r="AF3337">
        <v>0</v>
      </c>
      <c r="AG3337">
        <v>3</v>
      </c>
      <c r="AH3337" s="2">
        <v>5941976078322230</v>
      </c>
      <c r="AI3337">
        <v>-0.13453482325523999</v>
      </c>
    </row>
    <row r="3338" spans="1:35" x14ac:dyDescent="0.2">
      <c r="A3338" t="s">
        <v>3413</v>
      </c>
      <c r="B3338" s="1">
        <v>36892</v>
      </c>
      <c r="C3338" t="s">
        <v>58</v>
      </c>
      <c r="D3338" t="s">
        <v>47</v>
      </c>
      <c r="E3338" t="s">
        <v>132</v>
      </c>
      <c r="F3338" t="s">
        <v>65</v>
      </c>
      <c r="G3338" t="s">
        <v>40</v>
      </c>
      <c r="H3338" t="s">
        <v>51</v>
      </c>
      <c r="I3338" t="s">
        <v>42</v>
      </c>
      <c r="J3338" t="s">
        <v>51</v>
      </c>
      <c r="K3338" t="s">
        <v>42</v>
      </c>
      <c r="L3338" t="s">
        <v>78</v>
      </c>
      <c r="M3338">
        <v>196</v>
      </c>
      <c r="N3338">
        <v>1762</v>
      </c>
      <c r="O3338">
        <v>122</v>
      </c>
      <c r="P3338">
        <v>11.82</v>
      </c>
      <c r="Q3338">
        <v>77</v>
      </c>
      <c r="R3338">
        <v>1439463</v>
      </c>
      <c r="S3338" s="6">
        <f t="shared" si="520"/>
        <v>69239.500567536888</v>
      </c>
      <c r="T3338" s="6">
        <f t="shared" si="521"/>
        <v>111237.23041997729</v>
      </c>
      <c r="U3338" s="2">
        <f t="shared" si="522"/>
        <v>6708286.0385925081</v>
      </c>
      <c r="V3338" s="3">
        <f t="shared" si="523"/>
        <v>1.5844155844155845</v>
      </c>
      <c r="W3338" s="3">
        <f t="shared" si="524"/>
        <v>2.5454545454545454</v>
      </c>
      <c r="X3338" s="2">
        <f t="shared" si="525"/>
        <v>153.50649350649351</v>
      </c>
      <c r="Y3338" s="3">
        <f t="shared" si="526"/>
        <v>2.5454545454545454</v>
      </c>
      <c r="Z3338" s="2">
        <f t="shared" si="527"/>
        <v>96.885245901639351</v>
      </c>
      <c r="AA3338" s="5">
        <f t="shared" si="528"/>
        <v>0.62244897959183676</v>
      </c>
      <c r="AB3338" s="4">
        <f t="shared" si="529"/>
        <v>1.8694324675324676E-2</v>
      </c>
      <c r="AC3338">
        <v>7</v>
      </c>
      <c r="AD3338">
        <v>0</v>
      </c>
      <c r="AE3338">
        <v>0</v>
      </c>
      <c r="AF3338">
        <v>1</v>
      </c>
      <c r="AG3338">
        <v>1</v>
      </c>
      <c r="AH3338">
        <v>-0.89367017901254198</v>
      </c>
      <c r="AI3338">
        <v>-0.25523790604465602</v>
      </c>
    </row>
    <row r="3339" spans="1:35" x14ac:dyDescent="0.2">
      <c r="A3339" t="s">
        <v>3414</v>
      </c>
      <c r="B3339" s="1">
        <v>40179</v>
      </c>
      <c r="C3339" t="s">
        <v>53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42</v>
      </c>
      <c r="K3339" t="s">
        <v>42</v>
      </c>
      <c r="L3339" t="s">
        <v>78</v>
      </c>
      <c r="M3339">
        <v>95</v>
      </c>
      <c r="N3339">
        <v>2616</v>
      </c>
      <c r="O3339">
        <v>110</v>
      </c>
      <c r="P3339">
        <v>2.44</v>
      </c>
      <c r="Q3339">
        <v>64</v>
      </c>
      <c r="R3339">
        <v>2868972</v>
      </c>
      <c r="S3339" s="6">
        <f t="shared" si="520"/>
        <v>42048.929663608564</v>
      </c>
      <c r="T3339" s="6">
        <f t="shared" si="521"/>
        <v>36314.984709480123</v>
      </c>
      <c r="U3339" s="2">
        <f t="shared" si="522"/>
        <v>932721.71253822627</v>
      </c>
      <c r="V3339" s="3">
        <f t="shared" si="523"/>
        <v>1.71875</v>
      </c>
      <c r="W3339" s="3">
        <f t="shared" si="524"/>
        <v>1.484375</v>
      </c>
      <c r="X3339" s="2">
        <f t="shared" si="525"/>
        <v>38.125</v>
      </c>
      <c r="Y3339" s="3">
        <f t="shared" si="526"/>
        <v>1.484375</v>
      </c>
      <c r="Z3339" s="2">
        <f t="shared" si="527"/>
        <v>22.181818181818183</v>
      </c>
      <c r="AA3339" s="5">
        <f t="shared" si="528"/>
        <v>1.1578947368421053</v>
      </c>
      <c r="AB3339" s="4">
        <f t="shared" si="529"/>
        <v>4.4827687499999998E-2</v>
      </c>
      <c r="AC3339">
        <v>5</v>
      </c>
      <c r="AD3339">
        <v>1</v>
      </c>
      <c r="AE3339">
        <v>0</v>
      </c>
      <c r="AF3339">
        <v>1</v>
      </c>
      <c r="AG3339">
        <v>1</v>
      </c>
      <c r="AH3339">
        <v>-0.88272920641032404</v>
      </c>
      <c r="AI3339">
        <v>-0.29599541374469401</v>
      </c>
    </row>
    <row r="3340" spans="1:35" x14ac:dyDescent="0.2">
      <c r="A3340" t="s">
        <v>3415</v>
      </c>
      <c r="B3340" s="1">
        <v>42736</v>
      </c>
      <c r="C3340" t="s">
        <v>53</v>
      </c>
      <c r="D3340" t="s">
        <v>37</v>
      </c>
      <c r="E3340" t="s">
        <v>64</v>
      </c>
      <c r="F3340" t="s">
        <v>65</v>
      </c>
      <c r="G3340" t="s">
        <v>40</v>
      </c>
      <c r="H3340" t="s">
        <v>51</v>
      </c>
      <c r="I3340" t="s">
        <v>51</v>
      </c>
      <c r="J3340" t="s">
        <v>43</v>
      </c>
      <c r="K3340" t="s">
        <v>51</v>
      </c>
      <c r="L3340" t="s">
        <v>60</v>
      </c>
      <c r="M3340">
        <v>343</v>
      </c>
      <c r="N3340">
        <v>1531</v>
      </c>
      <c r="O3340">
        <v>328</v>
      </c>
      <c r="P3340">
        <v>18.510000000000002</v>
      </c>
      <c r="Q3340">
        <v>99</v>
      </c>
      <c r="R3340">
        <v>820595</v>
      </c>
      <c r="S3340" s="6">
        <f t="shared" si="520"/>
        <v>214239.05943827564</v>
      </c>
      <c r="T3340" s="6">
        <f t="shared" si="521"/>
        <v>224036.57740039189</v>
      </c>
      <c r="U3340" s="2">
        <f t="shared" si="522"/>
        <v>12090137.165251469</v>
      </c>
      <c r="V3340" s="3">
        <f t="shared" si="523"/>
        <v>3.3131313131313131</v>
      </c>
      <c r="W3340" s="3">
        <f t="shared" si="524"/>
        <v>3.4646464646464645</v>
      </c>
      <c r="X3340" s="2">
        <f t="shared" si="525"/>
        <v>186.96969696969697</v>
      </c>
      <c r="Y3340" s="3">
        <f t="shared" si="526"/>
        <v>3.4646464646464645</v>
      </c>
      <c r="Z3340" s="2">
        <f t="shared" si="527"/>
        <v>56.43292682926829</v>
      </c>
      <c r="AA3340" s="5">
        <f t="shared" si="528"/>
        <v>0.95626822157434399</v>
      </c>
      <c r="AB3340" s="4">
        <f t="shared" si="529"/>
        <v>8.2888383838383844E-3</v>
      </c>
      <c r="AC3340">
        <v>3</v>
      </c>
      <c r="AD3340">
        <v>1</v>
      </c>
      <c r="AE3340">
        <v>1</v>
      </c>
      <c r="AF3340">
        <v>1</v>
      </c>
      <c r="AG3340">
        <v>1</v>
      </c>
      <c r="AH3340">
        <v>-0.86903058197775795</v>
      </c>
      <c r="AI3340">
        <v>-0.18689586745210399</v>
      </c>
    </row>
    <row r="3341" spans="1:35" x14ac:dyDescent="0.2">
      <c r="A3341" t="s">
        <v>3416</v>
      </c>
      <c r="B3341" s="1">
        <v>37257</v>
      </c>
      <c r="C3341" t="s">
        <v>82</v>
      </c>
      <c r="D3341" t="s">
        <v>83</v>
      </c>
      <c r="E3341" t="s">
        <v>75</v>
      </c>
      <c r="F3341" t="s">
        <v>68</v>
      </c>
      <c r="G3341" t="s">
        <v>40</v>
      </c>
      <c r="H3341" t="s">
        <v>41</v>
      </c>
      <c r="I3341" t="s">
        <v>51</v>
      </c>
      <c r="J3341" t="s">
        <v>43</v>
      </c>
      <c r="K3341" t="s">
        <v>43</v>
      </c>
      <c r="L3341" t="s">
        <v>5077</v>
      </c>
      <c r="M3341">
        <v>412</v>
      </c>
      <c r="N3341">
        <v>3428</v>
      </c>
      <c r="O3341">
        <v>405</v>
      </c>
      <c r="P3341">
        <v>48.74</v>
      </c>
      <c r="Q3341">
        <v>40</v>
      </c>
      <c r="R3341">
        <v>3627663</v>
      </c>
      <c r="S3341" s="6">
        <f t="shared" si="520"/>
        <v>118144.69078179696</v>
      </c>
      <c r="T3341" s="6">
        <f t="shared" si="521"/>
        <v>120186.69778296383</v>
      </c>
      <c r="U3341" s="2">
        <f t="shared" si="522"/>
        <v>14218203.033838972</v>
      </c>
      <c r="V3341" s="3">
        <f t="shared" si="523"/>
        <v>10.125</v>
      </c>
      <c r="W3341" s="3">
        <f t="shared" si="524"/>
        <v>10.3</v>
      </c>
      <c r="X3341" s="2">
        <f t="shared" si="525"/>
        <v>1218.5</v>
      </c>
      <c r="Y3341" s="3">
        <f t="shared" si="526"/>
        <v>10.3</v>
      </c>
      <c r="Z3341" s="2">
        <f t="shared" si="527"/>
        <v>120.34567901234568</v>
      </c>
      <c r="AA3341" s="5">
        <f t="shared" si="528"/>
        <v>0.98300970873786409</v>
      </c>
      <c r="AB3341" s="4">
        <f t="shared" si="529"/>
        <v>9.0691574999999996E-2</v>
      </c>
      <c r="AC3341">
        <v>1</v>
      </c>
      <c r="AD3341">
        <v>1</v>
      </c>
      <c r="AE3341">
        <v>1</v>
      </c>
      <c r="AF3341">
        <v>4</v>
      </c>
      <c r="AG3341">
        <v>1</v>
      </c>
      <c r="AH3341">
        <v>-0.163037499451369</v>
      </c>
      <c r="AI3341">
        <v>-0.22971159125537</v>
      </c>
    </row>
    <row r="3342" spans="1:35" x14ac:dyDescent="0.2">
      <c r="A3342" t="s">
        <v>3417</v>
      </c>
      <c r="B3342" s="1">
        <v>44197</v>
      </c>
      <c r="C3342" t="s">
        <v>73</v>
      </c>
      <c r="D3342" t="s">
        <v>74</v>
      </c>
      <c r="E3342" t="s">
        <v>67</v>
      </c>
      <c r="F3342" t="s">
        <v>48</v>
      </c>
      <c r="G3342" t="s">
        <v>49</v>
      </c>
      <c r="H3342" t="s">
        <v>41</v>
      </c>
      <c r="I3342" t="s">
        <v>51</v>
      </c>
      <c r="J3342" t="s">
        <v>42</v>
      </c>
      <c r="K3342" t="s">
        <v>51</v>
      </c>
      <c r="L3342" t="s">
        <v>5077</v>
      </c>
      <c r="M3342">
        <v>85</v>
      </c>
      <c r="N3342">
        <v>3744</v>
      </c>
      <c r="O3342">
        <v>351</v>
      </c>
      <c r="P3342">
        <v>22.31</v>
      </c>
      <c r="Q3342">
        <v>62</v>
      </c>
      <c r="R3342">
        <v>352997</v>
      </c>
      <c r="S3342" s="6">
        <f t="shared" si="520"/>
        <v>93750</v>
      </c>
      <c r="T3342" s="6">
        <f t="shared" si="521"/>
        <v>22702.991452991453</v>
      </c>
      <c r="U3342" s="2">
        <f t="shared" si="522"/>
        <v>5958867.521367521</v>
      </c>
      <c r="V3342" s="3">
        <f t="shared" si="523"/>
        <v>5.661290322580645</v>
      </c>
      <c r="W3342" s="3">
        <f t="shared" si="524"/>
        <v>1.3709677419354838</v>
      </c>
      <c r="X3342" s="2">
        <f t="shared" si="525"/>
        <v>359.83870967741933</v>
      </c>
      <c r="Y3342" s="3">
        <f t="shared" si="526"/>
        <v>1.3709677419354838</v>
      </c>
      <c r="Z3342" s="2">
        <f t="shared" si="527"/>
        <v>63.561253561253558</v>
      </c>
      <c r="AA3342" s="5">
        <f t="shared" si="528"/>
        <v>4.1294117647058828</v>
      </c>
      <c r="AB3342" s="4">
        <f t="shared" si="529"/>
        <v>5.6934999999999998E-3</v>
      </c>
      <c r="AC3342">
        <v>1</v>
      </c>
      <c r="AD3342">
        <v>0</v>
      </c>
      <c r="AE3342">
        <v>0</v>
      </c>
      <c r="AF3342">
        <v>1</v>
      </c>
      <c r="AG3342">
        <v>1</v>
      </c>
      <c r="AH3342">
        <v>-0.8613022651344</v>
      </c>
      <c r="AI3342">
        <v>-0.27714583726943298</v>
      </c>
    </row>
    <row r="3343" spans="1:35" x14ac:dyDescent="0.2">
      <c r="A3343" t="s">
        <v>3418</v>
      </c>
      <c r="B3343" s="1">
        <v>43466</v>
      </c>
      <c r="C3343" t="s">
        <v>36</v>
      </c>
      <c r="D3343" t="s">
        <v>37</v>
      </c>
      <c r="E3343" t="s">
        <v>59</v>
      </c>
      <c r="F3343" t="s">
        <v>48</v>
      </c>
      <c r="G3343" t="s">
        <v>49</v>
      </c>
      <c r="H3343" t="s">
        <v>41</v>
      </c>
      <c r="I3343" t="s">
        <v>43</v>
      </c>
      <c r="J3343" t="s">
        <v>51</v>
      </c>
      <c r="K3343" t="s">
        <v>51</v>
      </c>
      <c r="L3343" t="s">
        <v>5077</v>
      </c>
      <c r="M3343">
        <v>213</v>
      </c>
      <c r="N3343">
        <v>3052</v>
      </c>
      <c r="O3343">
        <v>862</v>
      </c>
      <c r="P3343">
        <v>22.75</v>
      </c>
      <c r="Q3343">
        <v>46</v>
      </c>
      <c r="R3343">
        <v>2524804</v>
      </c>
      <c r="S3343" s="6">
        <f t="shared" si="520"/>
        <v>282437.74574049801</v>
      </c>
      <c r="T3343" s="6">
        <f t="shared" si="521"/>
        <v>69790.301441677584</v>
      </c>
      <c r="U3343" s="2">
        <f t="shared" si="522"/>
        <v>7454128.4403669722</v>
      </c>
      <c r="V3343" s="3">
        <f t="shared" si="523"/>
        <v>18.739130434782609</v>
      </c>
      <c r="W3343" s="3">
        <f t="shared" si="524"/>
        <v>4.6304347826086953</v>
      </c>
      <c r="X3343" s="2">
        <f t="shared" si="525"/>
        <v>494.56521739130437</v>
      </c>
      <c r="Y3343" s="3">
        <f t="shared" si="526"/>
        <v>4.6304347826086953</v>
      </c>
      <c r="Z3343" s="2">
        <f t="shared" si="527"/>
        <v>26.392111368909514</v>
      </c>
      <c r="AA3343" s="5">
        <f t="shared" si="528"/>
        <v>4.046948356807512</v>
      </c>
      <c r="AB3343" s="4">
        <f t="shared" si="529"/>
        <v>5.4887043478260872E-2</v>
      </c>
      <c r="AC3343">
        <v>4</v>
      </c>
      <c r="AD3343">
        <v>1</v>
      </c>
      <c r="AE3343">
        <v>0</v>
      </c>
      <c r="AF3343">
        <v>1</v>
      </c>
      <c r="AG3343">
        <v>1</v>
      </c>
      <c r="AH3343">
        <v>-0.46745837154659597</v>
      </c>
      <c r="AI3343">
        <v>-0.23484431768651801</v>
      </c>
    </row>
    <row r="3344" spans="1:35" x14ac:dyDescent="0.2">
      <c r="A3344" t="s">
        <v>3419</v>
      </c>
      <c r="B3344" s="1">
        <v>39448</v>
      </c>
      <c r="C3344" t="s">
        <v>82</v>
      </c>
      <c r="D3344" t="s">
        <v>83</v>
      </c>
      <c r="E3344" t="s">
        <v>59</v>
      </c>
      <c r="F3344" t="s">
        <v>65</v>
      </c>
      <c r="G3344" t="s">
        <v>40</v>
      </c>
      <c r="H3344" t="s">
        <v>50</v>
      </c>
      <c r="I3344" t="s">
        <v>43</v>
      </c>
      <c r="J3344" t="s">
        <v>51</v>
      </c>
      <c r="K3344" t="s">
        <v>51</v>
      </c>
      <c r="L3344" t="s">
        <v>78</v>
      </c>
      <c r="M3344">
        <v>227</v>
      </c>
      <c r="N3344">
        <v>1088</v>
      </c>
      <c r="O3344">
        <v>967</v>
      </c>
      <c r="P3344">
        <v>13.61</v>
      </c>
      <c r="Q3344">
        <v>51</v>
      </c>
      <c r="R3344">
        <v>3131104</v>
      </c>
      <c r="S3344" s="6">
        <f t="shared" si="520"/>
        <v>888786.76470588241</v>
      </c>
      <c r="T3344" s="6">
        <f t="shared" si="521"/>
        <v>208639.70588235295</v>
      </c>
      <c r="U3344" s="2">
        <f t="shared" si="522"/>
        <v>12509191.176470589</v>
      </c>
      <c r="V3344" s="3">
        <f t="shared" si="523"/>
        <v>18.96078431372549</v>
      </c>
      <c r="W3344" s="3">
        <f t="shared" si="524"/>
        <v>4.4509803921568629</v>
      </c>
      <c r="X3344" s="2">
        <f t="shared" si="525"/>
        <v>266.86274509803923</v>
      </c>
      <c r="Y3344" s="3">
        <f t="shared" si="526"/>
        <v>4.4509803921568629</v>
      </c>
      <c r="Z3344" s="2">
        <f t="shared" si="527"/>
        <v>14.074457083764219</v>
      </c>
      <c r="AA3344" s="5">
        <f t="shared" si="528"/>
        <v>4.2599118942731273</v>
      </c>
      <c r="AB3344" s="4">
        <f t="shared" si="529"/>
        <v>6.1394196078431371E-2</v>
      </c>
      <c r="AC3344">
        <v>3</v>
      </c>
      <c r="AD3344">
        <v>0</v>
      </c>
      <c r="AE3344">
        <v>0</v>
      </c>
      <c r="AF3344">
        <v>1</v>
      </c>
      <c r="AG3344">
        <v>1</v>
      </c>
      <c r="AH3344">
        <v>-0.50701685706813804</v>
      </c>
      <c r="AI3344">
        <v>-9.1844863772197E-2</v>
      </c>
    </row>
    <row r="3345" spans="1:35" x14ac:dyDescent="0.2">
      <c r="A3345" t="s">
        <v>3420</v>
      </c>
      <c r="B3345" s="1">
        <v>43101</v>
      </c>
      <c r="C3345" t="s">
        <v>53</v>
      </c>
      <c r="D3345" t="s">
        <v>37</v>
      </c>
      <c r="E3345" t="s">
        <v>75</v>
      </c>
      <c r="F3345" t="s">
        <v>39</v>
      </c>
      <c r="G3345" t="s">
        <v>40</v>
      </c>
      <c r="H3345" t="s">
        <v>50</v>
      </c>
      <c r="I3345" t="s">
        <v>51</v>
      </c>
      <c r="J3345" t="s">
        <v>42</v>
      </c>
      <c r="K3345" t="s">
        <v>43</v>
      </c>
      <c r="L3345" t="s">
        <v>44</v>
      </c>
      <c r="M3345">
        <v>103</v>
      </c>
      <c r="N3345">
        <v>717</v>
      </c>
      <c r="O3345">
        <v>346</v>
      </c>
      <c r="P3345">
        <v>31.98</v>
      </c>
      <c r="Q3345">
        <v>2</v>
      </c>
      <c r="R3345">
        <v>532493</v>
      </c>
      <c r="S3345" s="6">
        <f t="shared" si="520"/>
        <v>482566.24825662485</v>
      </c>
      <c r="T3345" s="6">
        <f t="shared" si="521"/>
        <v>143654.11436541143</v>
      </c>
      <c r="U3345" s="2">
        <f t="shared" si="522"/>
        <v>44602510.460251048</v>
      </c>
      <c r="V3345" s="3">
        <f t="shared" si="523"/>
        <v>173</v>
      </c>
      <c r="W3345" s="3">
        <f t="shared" si="524"/>
        <v>51.5</v>
      </c>
      <c r="X3345" s="2">
        <f t="shared" si="525"/>
        <v>15990</v>
      </c>
      <c r="Y3345" s="3">
        <f t="shared" si="526"/>
        <v>51.5</v>
      </c>
      <c r="Z3345" s="2">
        <f t="shared" si="527"/>
        <v>92.427745664739888</v>
      </c>
      <c r="AA3345" s="5">
        <f t="shared" si="528"/>
        <v>3.3592233009708736</v>
      </c>
      <c r="AB3345" s="4">
        <f t="shared" si="529"/>
        <v>0.2662465</v>
      </c>
      <c r="AC3345">
        <v>3</v>
      </c>
      <c r="AD3345">
        <v>0</v>
      </c>
      <c r="AE3345">
        <v>0</v>
      </c>
      <c r="AF3345">
        <v>0</v>
      </c>
      <c r="AG3345">
        <v>3</v>
      </c>
      <c r="AH3345" s="2">
        <v>4341783537824810</v>
      </c>
      <c r="AI3345">
        <v>-0.104255036623898</v>
      </c>
    </row>
    <row r="3346" spans="1:35" x14ac:dyDescent="0.2">
      <c r="A3346" t="s">
        <v>3421</v>
      </c>
      <c r="B3346" s="1">
        <v>39083</v>
      </c>
      <c r="C3346" t="s">
        <v>36</v>
      </c>
      <c r="D3346" t="s">
        <v>37</v>
      </c>
      <c r="E3346" t="s">
        <v>125</v>
      </c>
      <c r="F3346" t="s">
        <v>68</v>
      </c>
      <c r="G3346" t="s">
        <v>40</v>
      </c>
      <c r="H3346" t="s">
        <v>50</v>
      </c>
      <c r="I3346" t="s">
        <v>43</v>
      </c>
      <c r="J3346" t="s">
        <v>43</v>
      </c>
      <c r="K3346" t="s">
        <v>51</v>
      </c>
      <c r="L3346" t="s">
        <v>60</v>
      </c>
      <c r="M3346">
        <v>426</v>
      </c>
      <c r="N3346">
        <v>88</v>
      </c>
      <c r="O3346">
        <v>572</v>
      </c>
      <c r="P3346">
        <v>24.28</v>
      </c>
      <c r="Q3346">
        <v>52</v>
      </c>
      <c r="R3346">
        <v>3772304</v>
      </c>
      <c r="S3346" s="6">
        <f t="shared" si="520"/>
        <v>6500000</v>
      </c>
      <c r="T3346" s="6">
        <f t="shared" si="521"/>
        <v>4840909.0909090908</v>
      </c>
      <c r="U3346" s="2">
        <f t="shared" si="522"/>
        <v>275909090.90909094</v>
      </c>
      <c r="V3346" s="3">
        <f t="shared" si="523"/>
        <v>11</v>
      </c>
      <c r="W3346" s="3">
        <f t="shared" si="524"/>
        <v>8.1923076923076916</v>
      </c>
      <c r="X3346" s="2">
        <f t="shared" si="525"/>
        <v>466.92307692307691</v>
      </c>
      <c r="Y3346" s="3">
        <f t="shared" si="526"/>
        <v>8.1923076923076916</v>
      </c>
      <c r="Z3346" s="2">
        <f t="shared" si="527"/>
        <v>42.447552447552447</v>
      </c>
      <c r="AA3346" s="5">
        <f t="shared" si="528"/>
        <v>1.3427230046948357</v>
      </c>
      <c r="AB3346" s="4">
        <f t="shared" si="529"/>
        <v>7.2544307692307686E-2</v>
      </c>
      <c r="AC3346">
        <v>2</v>
      </c>
      <c r="AD3346">
        <v>1</v>
      </c>
      <c r="AE3346">
        <v>1</v>
      </c>
      <c r="AF3346">
        <v>1</v>
      </c>
      <c r="AG3346">
        <v>1</v>
      </c>
      <c r="AH3346">
        <v>-0.41278383712718802</v>
      </c>
      <c r="AI3346" s="2">
        <v>2703946561787790</v>
      </c>
    </row>
    <row r="3347" spans="1:35" x14ac:dyDescent="0.2">
      <c r="A3347" t="s">
        <v>3422</v>
      </c>
      <c r="B3347" s="1">
        <v>44562</v>
      </c>
      <c r="C3347" t="s">
        <v>58</v>
      </c>
      <c r="D3347" t="s">
        <v>47</v>
      </c>
      <c r="E3347" t="s">
        <v>64</v>
      </c>
      <c r="F3347" t="s">
        <v>39</v>
      </c>
      <c r="G3347" t="s">
        <v>40</v>
      </c>
      <c r="H3347" t="s">
        <v>50</v>
      </c>
      <c r="I3347" t="s">
        <v>42</v>
      </c>
      <c r="J3347" t="s">
        <v>43</v>
      </c>
      <c r="K3347" t="s">
        <v>43</v>
      </c>
      <c r="L3347" t="s">
        <v>56</v>
      </c>
      <c r="M3347">
        <v>489</v>
      </c>
      <c r="N3347">
        <v>67</v>
      </c>
      <c r="O3347">
        <v>162</v>
      </c>
      <c r="P3347">
        <v>47.64</v>
      </c>
      <c r="Q3347">
        <v>1</v>
      </c>
      <c r="R3347">
        <v>1545908</v>
      </c>
      <c r="S3347" s="6">
        <f t="shared" si="520"/>
        <v>2417910.4477611938</v>
      </c>
      <c r="T3347" s="6">
        <f t="shared" si="521"/>
        <v>7298507.4626865676</v>
      </c>
      <c r="U3347" s="2">
        <f t="shared" si="522"/>
        <v>711044776.119403</v>
      </c>
      <c r="V3347" s="3">
        <f t="shared" si="523"/>
        <v>162</v>
      </c>
      <c r="W3347" s="3">
        <f t="shared" si="524"/>
        <v>489</v>
      </c>
      <c r="X3347" s="2">
        <f t="shared" si="525"/>
        <v>47640</v>
      </c>
      <c r="Y3347" s="3">
        <f t="shared" si="526"/>
        <v>489</v>
      </c>
      <c r="Z3347" s="2">
        <f t="shared" si="527"/>
        <v>294.07407407407408</v>
      </c>
      <c r="AA3347" s="5">
        <f t="shared" si="528"/>
        <v>0.33128834355828218</v>
      </c>
      <c r="AB3347" s="4">
        <f t="shared" si="529"/>
        <v>1.5459080000000001</v>
      </c>
      <c r="AC3347">
        <v>3</v>
      </c>
      <c r="AD3347">
        <v>1</v>
      </c>
      <c r="AE3347">
        <v>0</v>
      </c>
      <c r="AF3347">
        <v>0</v>
      </c>
      <c r="AG3347">
        <v>3</v>
      </c>
      <c r="AH3347" s="2">
        <v>1.40286007832088E+16</v>
      </c>
      <c r="AI3347" s="2">
        <v>3.80339661973442E+16</v>
      </c>
    </row>
    <row r="3348" spans="1:35" x14ac:dyDescent="0.2">
      <c r="A3348" t="s">
        <v>3423</v>
      </c>
      <c r="B3348" s="1">
        <v>43101</v>
      </c>
      <c r="C3348" t="s">
        <v>62</v>
      </c>
      <c r="D3348" t="s">
        <v>63</v>
      </c>
      <c r="E3348" t="s">
        <v>75</v>
      </c>
      <c r="F3348" t="s">
        <v>54</v>
      </c>
      <c r="G3348" t="s">
        <v>55</v>
      </c>
      <c r="H3348" t="s">
        <v>41</v>
      </c>
      <c r="I3348" t="s">
        <v>42</v>
      </c>
      <c r="J3348" t="s">
        <v>43</v>
      </c>
      <c r="K3348" t="s">
        <v>42</v>
      </c>
      <c r="L3348" t="s">
        <v>60</v>
      </c>
      <c r="M3348">
        <v>372</v>
      </c>
      <c r="N3348">
        <v>4325</v>
      </c>
      <c r="O3348">
        <v>184</v>
      </c>
      <c r="P3348">
        <v>4.82</v>
      </c>
      <c r="Q3348">
        <v>24</v>
      </c>
      <c r="R3348">
        <v>1129944</v>
      </c>
      <c r="S3348" s="6">
        <f t="shared" si="520"/>
        <v>42543.352601156068</v>
      </c>
      <c r="T3348" s="6">
        <f t="shared" si="521"/>
        <v>86011.560693641615</v>
      </c>
      <c r="U3348" s="2">
        <f t="shared" si="522"/>
        <v>1114450.8670520231</v>
      </c>
      <c r="V3348" s="3">
        <f t="shared" si="523"/>
        <v>7.666666666666667</v>
      </c>
      <c r="W3348" s="3">
        <f t="shared" si="524"/>
        <v>15.5</v>
      </c>
      <c r="X3348" s="2">
        <f t="shared" si="525"/>
        <v>200.83333333333334</v>
      </c>
      <c r="Y3348" s="3">
        <f t="shared" si="526"/>
        <v>15.5</v>
      </c>
      <c r="Z3348" s="2">
        <f t="shared" si="527"/>
        <v>26.195652173913043</v>
      </c>
      <c r="AA3348" s="5">
        <f t="shared" si="528"/>
        <v>0.4946236559139785</v>
      </c>
      <c r="AB3348" s="4">
        <f t="shared" si="529"/>
        <v>4.7080999999999998E-2</v>
      </c>
      <c r="AC3348">
        <v>8</v>
      </c>
      <c r="AD3348">
        <v>0</v>
      </c>
      <c r="AE3348">
        <v>0</v>
      </c>
      <c r="AF3348">
        <v>4</v>
      </c>
      <c r="AG3348">
        <v>1</v>
      </c>
      <c r="AH3348">
        <v>-0.43478886073886203</v>
      </c>
      <c r="AI3348">
        <v>-0.28123412083480498</v>
      </c>
    </row>
    <row r="3349" spans="1:35" x14ac:dyDescent="0.2">
      <c r="A3349" t="s">
        <v>3424</v>
      </c>
      <c r="B3349" s="1">
        <v>40179</v>
      </c>
      <c r="C3349" t="s">
        <v>70</v>
      </c>
      <c r="D3349" t="s">
        <v>63</v>
      </c>
      <c r="E3349" t="s">
        <v>125</v>
      </c>
      <c r="F3349" t="s">
        <v>54</v>
      </c>
      <c r="G3349" t="s">
        <v>55</v>
      </c>
      <c r="H3349" t="s">
        <v>41</v>
      </c>
      <c r="I3349" t="s">
        <v>43</v>
      </c>
      <c r="J3349" t="s">
        <v>43</v>
      </c>
      <c r="K3349" t="s">
        <v>43</v>
      </c>
      <c r="L3349" t="s">
        <v>60</v>
      </c>
      <c r="M3349">
        <v>473</v>
      </c>
      <c r="N3349">
        <v>4691</v>
      </c>
      <c r="O3349">
        <v>837</v>
      </c>
      <c r="P3349">
        <v>45.24</v>
      </c>
      <c r="Q3349">
        <v>13</v>
      </c>
      <c r="R3349">
        <v>2447560</v>
      </c>
      <c r="S3349" s="6">
        <f t="shared" si="520"/>
        <v>178426.77467490939</v>
      </c>
      <c r="T3349" s="6">
        <f t="shared" si="521"/>
        <v>100831.3792368365</v>
      </c>
      <c r="U3349" s="2">
        <f t="shared" si="522"/>
        <v>9643999.1473033465</v>
      </c>
      <c r="V3349" s="3">
        <f t="shared" si="523"/>
        <v>64.384615384615387</v>
      </c>
      <c r="W3349" s="3">
        <f t="shared" si="524"/>
        <v>36.384615384615387</v>
      </c>
      <c r="X3349" s="2">
        <f t="shared" si="525"/>
        <v>3480</v>
      </c>
      <c r="Y3349" s="3">
        <f t="shared" si="526"/>
        <v>36.384615384615387</v>
      </c>
      <c r="Z3349" s="2">
        <f t="shared" si="527"/>
        <v>54.050179211469533</v>
      </c>
      <c r="AA3349" s="5">
        <f t="shared" si="528"/>
        <v>1.7695560253699789</v>
      </c>
      <c r="AB3349" s="4">
        <f t="shared" si="529"/>
        <v>0.18827384615384615</v>
      </c>
      <c r="AC3349">
        <v>1</v>
      </c>
      <c r="AD3349">
        <v>1</v>
      </c>
      <c r="AE3349">
        <v>1</v>
      </c>
      <c r="AF3349">
        <v>4</v>
      </c>
      <c r="AG3349">
        <v>1</v>
      </c>
      <c r="AH3349" s="2">
        <v>1776168930093750</v>
      </c>
      <c r="AI3349">
        <v>-0.24260755150034</v>
      </c>
    </row>
    <row r="3350" spans="1:35" x14ac:dyDescent="0.2">
      <c r="A3350" t="s">
        <v>3425</v>
      </c>
      <c r="B3350" s="1">
        <v>36526</v>
      </c>
      <c r="C3350" t="s">
        <v>36</v>
      </c>
      <c r="D3350" t="s">
        <v>37</v>
      </c>
      <c r="E3350" t="s">
        <v>67</v>
      </c>
      <c r="F3350" t="s">
        <v>68</v>
      </c>
      <c r="G3350" t="s">
        <v>40</v>
      </c>
      <c r="H3350" t="s">
        <v>41</v>
      </c>
      <c r="I3350" t="s">
        <v>42</v>
      </c>
      <c r="J3350" t="s">
        <v>43</v>
      </c>
      <c r="K3350" t="s">
        <v>43</v>
      </c>
      <c r="L3350" t="s">
        <v>56</v>
      </c>
      <c r="M3350">
        <v>481</v>
      </c>
      <c r="N3350">
        <v>4332</v>
      </c>
      <c r="O3350">
        <v>19</v>
      </c>
      <c r="P3350">
        <v>31.61</v>
      </c>
      <c r="Q3350">
        <v>59</v>
      </c>
      <c r="R3350">
        <v>3211436</v>
      </c>
      <c r="S3350" s="6">
        <f t="shared" si="520"/>
        <v>4385.9649122807014</v>
      </c>
      <c r="T3350" s="6">
        <f t="shared" si="521"/>
        <v>111034.16435826408</v>
      </c>
      <c r="U3350" s="2">
        <f t="shared" si="522"/>
        <v>7296860.5724838413</v>
      </c>
      <c r="V3350" s="3">
        <f t="shared" si="523"/>
        <v>0.32203389830508472</v>
      </c>
      <c r="W3350" s="3">
        <f t="shared" si="524"/>
        <v>8.1525423728813564</v>
      </c>
      <c r="X3350" s="2">
        <f t="shared" si="525"/>
        <v>535.76271186440681</v>
      </c>
      <c r="Y3350" s="3">
        <f t="shared" si="526"/>
        <v>8.1525423728813564</v>
      </c>
      <c r="Z3350" s="2">
        <f t="shared" si="527"/>
        <v>1663.6842105263158</v>
      </c>
      <c r="AA3350" s="5">
        <f t="shared" si="528"/>
        <v>3.9501039501039503E-2</v>
      </c>
      <c r="AB3350" s="4">
        <f t="shared" si="529"/>
        <v>5.44311186440678E-2</v>
      </c>
      <c r="AC3350">
        <v>5</v>
      </c>
      <c r="AD3350">
        <v>0</v>
      </c>
      <c r="AE3350">
        <v>1</v>
      </c>
      <c r="AF3350">
        <v>1</v>
      </c>
      <c r="AG3350">
        <v>1</v>
      </c>
      <c r="AH3350">
        <v>-0.53452798893112696</v>
      </c>
      <c r="AI3350">
        <v>-0.26885800555661998</v>
      </c>
    </row>
    <row r="3351" spans="1:35" x14ac:dyDescent="0.2">
      <c r="A3351" t="s">
        <v>3426</v>
      </c>
      <c r="B3351" s="1">
        <v>40544</v>
      </c>
      <c r="C3351" t="s">
        <v>89</v>
      </c>
      <c r="D3351" t="s">
        <v>63</v>
      </c>
      <c r="E3351" t="s">
        <v>71</v>
      </c>
      <c r="F3351" t="s">
        <v>68</v>
      </c>
      <c r="G3351" t="s">
        <v>40</v>
      </c>
      <c r="H3351" t="s">
        <v>51</v>
      </c>
      <c r="I3351" t="s">
        <v>51</v>
      </c>
      <c r="J3351" t="s">
        <v>42</v>
      </c>
      <c r="K3351" t="s">
        <v>51</v>
      </c>
      <c r="L3351" t="s">
        <v>5077</v>
      </c>
      <c r="M3351">
        <v>8</v>
      </c>
      <c r="N3351">
        <v>2344</v>
      </c>
      <c r="O3351">
        <v>277</v>
      </c>
      <c r="P3351">
        <v>16.23</v>
      </c>
      <c r="Q3351">
        <v>68</v>
      </c>
      <c r="R3351">
        <v>3578720</v>
      </c>
      <c r="S3351" s="6">
        <f t="shared" si="520"/>
        <v>118174.0614334471</v>
      </c>
      <c r="T3351" s="6">
        <f t="shared" si="521"/>
        <v>3412.9692832764504</v>
      </c>
      <c r="U3351" s="2">
        <f t="shared" si="522"/>
        <v>6924061.4334470993</v>
      </c>
      <c r="V3351" s="3">
        <f t="shared" si="523"/>
        <v>4.0735294117647056</v>
      </c>
      <c r="W3351" s="3">
        <f t="shared" si="524"/>
        <v>0.11764705882352941</v>
      </c>
      <c r="X3351" s="2">
        <f t="shared" si="525"/>
        <v>238.6764705882353</v>
      </c>
      <c r="Y3351" s="3">
        <f t="shared" si="526"/>
        <v>0.11764705882352941</v>
      </c>
      <c r="Z3351" s="2">
        <f t="shared" si="527"/>
        <v>58.592057761732853</v>
      </c>
      <c r="AA3351" s="5">
        <f t="shared" si="528"/>
        <v>34.625</v>
      </c>
      <c r="AB3351" s="4">
        <f t="shared" si="529"/>
        <v>5.2628235294117649E-2</v>
      </c>
      <c r="AC3351">
        <v>1</v>
      </c>
      <c r="AD3351">
        <v>0</v>
      </c>
      <c r="AE3351">
        <v>0</v>
      </c>
      <c r="AF3351">
        <v>1</v>
      </c>
      <c r="AG3351">
        <v>1</v>
      </c>
      <c r="AH3351">
        <v>-0.84046570559265099</v>
      </c>
      <c r="AI3351">
        <v>-0.26439496842879801</v>
      </c>
    </row>
    <row r="3352" spans="1:35" x14ac:dyDescent="0.2">
      <c r="A3352" t="s">
        <v>3427</v>
      </c>
      <c r="B3352" s="1">
        <v>44562</v>
      </c>
      <c r="C3352" t="s">
        <v>53</v>
      </c>
      <c r="D3352" t="s">
        <v>37</v>
      </c>
      <c r="E3352" t="s">
        <v>75</v>
      </c>
      <c r="F3352" t="s">
        <v>68</v>
      </c>
      <c r="G3352" t="s">
        <v>40</v>
      </c>
      <c r="H3352" t="s">
        <v>41</v>
      </c>
      <c r="I3352" t="s">
        <v>43</v>
      </c>
      <c r="J3352" t="s">
        <v>43</v>
      </c>
      <c r="K3352" t="s">
        <v>43</v>
      </c>
      <c r="L3352" t="s">
        <v>60</v>
      </c>
      <c r="M3352">
        <v>291</v>
      </c>
      <c r="N3352">
        <v>4665</v>
      </c>
      <c r="O3352">
        <v>654</v>
      </c>
      <c r="P3352">
        <v>30.39</v>
      </c>
      <c r="Q3352">
        <v>72</v>
      </c>
      <c r="R3352">
        <v>234062</v>
      </c>
      <c r="S3352" s="6">
        <f t="shared" si="520"/>
        <v>140192.92604501607</v>
      </c>
      <c r="T3352" s="6">
        <f t="shared" si="521"/>
        <v>62379.421221864948</v>
      </c>
      <c r="U3352" s="2">
        <f t="shared" si="522"/>
        <v>6514469.4533762056</v>
      </c>
      <c r="V3352" s="3">
        <f t="shared" si="523"/>
        <v>9.0833333333333339</v>
      </c>
      <c r="W3352" s="3">
        <f t="shared" si="524"/>
        <v>4.041666666666667</v>
      </c>
      <c r="X3352" s="2">
        <f t="shared" si="525"/>
        <v>422.08333333333331</v>
      </c>
      <c r="Y3352" s="3">
        <f t="shared" si="526"/>
        <v>4.041666666666667</v>
      </c>
      <c r="Z3352" s="2">
        <f t="shared" si="527"/>
        <v>46.467889908256879</v>
      </c>
      <c r="AA3352" s="5">
        <f t="shared" si="528"/>
        <v>2.2474226804123711</v>
      </c>
      <c r="AB3352" s="4">
        <f t="shared" si="529"/>
        <v>3.2508611111111111E-3</v>
      </c>
      <c r="AC3352">
        <v>5</v>
      </c>
      <c r="AD3352">
        <v>1</v>
      </c>
      <c r="AE3352">
        <v>1</v>
      </c>
      <c r="AF3352">
        <v>1</v>
      </c>
      <c r="AG3352">
        <v>1</v>
      </c>
      <c r="AH3352">
        <v>-0.74295002986937297</v>
      </c>
      <c r="AI3352">
        <v>-0.258345911147358</v>
      </c>
    </row>
    <row r="3353" spans="1:35" x14ac:dyDescent="0.2">
      <c r="A3353" t="s">
        <v>3428</v>
      </c>
      <c r="B3353" s="1">
        <v>37987</v>
      </c>
      <c r="C3353" t="s">
        <v>82</v>
      </c>
      <c r="D3353" t="s">
        <v>83</v>
      </c>
      <c r="E3353" t="s">
        <v>80</v>
      </c>
      <c r="F3353" t="s">
        <v>68</v>
      </c>
      <c r="G3353" t="s">
        <v>40</v>
      </c>
      <c r="H3353" t="s">
        <v>41</v>
      </c>
      <c r="I3353" t="s">
        <v>42</v>
      </c>
      <c r="J3353" t="s">
        <v>51</v>
      </c>
      <c r="K3353" t="s">
        <v>42</v>
      </c>
      <c r="L3353" t="s">
        <v>56</v>
      </c>
      <c r="M3353">
        <v>213</v>
      </c>
      <c r="N3353">
        <v>3060</v>
      </c>
      <c r="O3353">
        <v>201</v>
      </c>
      <c r="P3353">
        <v>7.34</v>
      </c>
      <c r="Q3353">
        <v>43</v>
      </c>
      <c r="R3353">
        <v>4943267</v>
      </c>
      <c r="S3353" s="6">
        <f t="shared" si="520"/>
        <v>65686.274509803916</v>
      </c>
      <c r="T3353" s="6">
        <f t="shared" si="521"/>
        <v>69607.843137254895</v>
      </c>
      <c r="U3353" s="2">
        <f t="shared" si="522"/>
        <v>2398692.8104575165</v>
      </c>
      <c r="V3353" s="3">
        <f t="shared" si="523"/>
        <v>4.6744186046511631</v>
      </c>
      <c r="W3353" s="3">
        <f t="shared" si="524"/>
        <v>4.9534883720930232</v>
      </c>
      <c r="X3353" s="2">
        <f t="shared" si="525"/>
        <v>170.69767441860466</v>
      </c>
      <c r="Y3353" s="3">
        <f t="shared" si="526"/>
        <v>4.9534883720930232</v>
      </c>
      <c r="Z3353" s="2">
        <f t="shared" si="527"/>
        <v>36.517412935323385</v>
      </c>
      <c r="AA3353" s="5">
        <f t="shared" si="528"/>
        <v>0.94366197183098588</v>
      </c>
      <c r="AB3353" s="4">
        <f t="shared" si="529"/>
        <v>0.1149596976744186</v>
      </c>
      <c r="AC3353">
        <v>9</v>
      </c>
      <c r="AD3353">
        <v>0</v>
      </c>
      <c r="AE3353">
        <v>0</v>
      </c>
      <c r="AF3353">
        <v>4</v>
      </c>
      <c r="AG3353">
        <v>1</v>
      </c>
      <c r="AH3353">
        <v>-0.55300212303669305</v>
      </c>
      <c r="AI3353">
        <v>-0.282018111032592</v>
      </c>
    </row>
    <row r="3354" spans="1:35" x14ac:dyDescent="0.2">
      <c r="A3354" t="s">
        <v>3429</v>
      </c>
      <c r="B3354" s="1">
        <v>40909</v>
      </c>
      <c r="C3354" t="s">
        <v>36</v>
      </c>
      <c r="D3354" t="s">
        <v>37</v>
      </c>
      <c r="E3354" t="s">
        <v>59</v>
      </c>
      <c r="F3354" t="s">
        <v>48</v>
      </c>
      <c r="G3354" t="s">
        <v>49</v>
      </c>
      <c r="H3354" t="s">
        <v>41</v>
      </c>
      <c r="I3354" t="s">
        <v>42</v>
      </c>
      <c r="J3354" t="s">
        <v>43</v>
      </c>
      <c r="K3354" t="s">
        <v>42</v>
      </c>
      <c r="L3354" t="s">
        <v>44</v>
      </c>
      <c r="M3354">
        <v>370</v>
      </c>
      <c r="N3354">
        <v>2794</v>
      </c>
      <c r="O3354">
        <v>36</v>
      </c>
      <c r="P3354">
        <v>1.99</v>
      </c>
      <c r="Q3354">
        <v>82</v>
      </c>
      <c r="R3354">
        <v>2987226</v>
      </c>
      <c r="S3354" s="6">
        <f t="shared" si="520"/>
        <v>12884.753042233357</v>
      </c>
      <c r="T3354" s="6">
        <f t="shared" si="521"/>
        <v>132426.62848962061</v>
      </c>
      <c r="U3354" s="2">
        <f t="shared" si="522"/>
        <v>712240.51539012173</v>
      </c>
      <c r="V3354" s="3">
        <f t="shared" si="523"/>
        <v>0.43902439024390244</v>
      </c>
      <c r="W3354" s="3">
        <f t="shared" si="524"/>
        <v>4.5121951219512191</v>
      </c>
      <c r="X3354" s="2">
        <f t="shared" si="525"/>
        <v>24.26829268292683</v>
      </c>
      <c r="Y3354" s="3">
        <f t="shared" si="526"/>
        <v>4.5121951219512191</v>
      </c>
      <c r="Z3354" s="2">
        <f t="shared" si="527"/>
        <v>55.277777777777779</v>
      </c>
      <c r="AA3354" s="5">
        <f t="shared" si="528"/>
        <v>9.7297297297297303E-2</v>
      </c>
      <c r="AB3354" s="4">
        <f t="shared" si="529"/>
        <v>3.642958536585366E-2</v>
      </c>
      <c r="AC3354">
        <v>2</v>
      </c>
      <c r="AD3354">
        <v>1</v>
      </c>
      <c r="AE3354">
        <v>0</v>
      </c>
      <c r="AF3354">
        <v>1</v>
      </c>
      <c r="AG3354">
        <v>1</v>
      </c>
      <c r="AH3354">
        <v>-0.83081621447799603</v>
      </c>
      <c r="AI3354">
        <v>-0.27798653679385499</v>
      </c>
    </row>
    <row r="3355" spans="1:35" x14ac:dyDescent="0.2">
      <c r="A3355" t="s">
        <v>3430</v>
      </c>
      <c r="B3355" s="1">
        <v>36526</v>
      </c>
      <c r="C3355" t="s">
        <v>62</v>
      </c>
      <c r="D3355" t="s">
        <v>63</v>
      </c>
      <c r="E3355" t="s">
        <v>77</v>
      </c>
      <c r="F3355" t="s">
        <v>39</v>
      </c>
      <c r="G3355" t="s">
        <v>40</v>
      </c>
      <c r="H3355" t="s">
        <v>41</v>
      </c>
      <c r="I3355" t="s">
        <v>43</v>
      </c>
      <c r="J3355" t="s">
        <v>42</v>
      </c>
      <c r="K3355" t="s">
        <v>43</v>
      </c>
      <c r="L3355" t="s">
        <v>78</v>
      </c>
      <c r="M3355">
        <v>54</v>
      </c>
      <c r="N3355">
        <v>4836</v>
      </c>
      <c r="O3355">
        <v>933</v>
      </c>
      <c r="P3355">
        <v>38.11</v>
      </c>
      <c r="Q3355">
        <v>24</v>
      </c>
      <c r="R3355">
        <v>3945292</v>
      </c>
      <c r="S3355" s="6">
        <f t="shared" si="520"/>
        <v>192928.03970223325</v>
      </c>
      <c r="T3355" s="6">
        <f t="shared" si="521"/>
        <v>11166.253101736973</v>
      </c>
      <c r="U3355" s="2">
        <f t="shared" si="522"/>
        <v>7880479.7353184447</v>
      </c>
      <c r="V3355" s="3">
        <f t="shared" si="523"/>
        <v>38.875</v>
      </c>
      <c r="W3355" s="3">
        <f t="shared" si="524"/>
        <v>2.25</v>
      </c>
      <c r="X3355" s="2">
        <f t="shared" si="525"/>
        <v>1587.9166666666667</v>
      </c>
      <c r="Y3355" s="3">
        <f t="shared" si="526"/>
        <v>2.25</v>
      </c>
      <c r="Z3355" s="2">
        <f t="shared" si="527"/>
        <v>40.846730975348336</v>
      </c>
      <c r="AA3355" s="5">
        <f t="shared" si="528"/>
        <v>17.277777777777779</v>
      </c>
      <c r="AB3355" s="4">
        <f t="shared" si="529"/>
        <v>0.16438716666666667</v>
      </c>
      <c r="AC3355">
        <v>7</v>
      </c>
      <c r="AD3355">
        <v>1</v>
      </c>
      <c r="AE3355">
        <v>1</v>
      </c>
      <c r="AF3355">
        <v>4</v>
      </c>
      <c r="AG3355">
        <v>1</v>
      </c>
      <c r="AH3355">
        <v>0.22860784275523499</v>
      </c>
      <c r="AI3355">
        <v>-0.26335300724320299</v>
      </c>
    </row>
    <row r="3356" spans="1:35" x14ac:dyDescent="0.2">
      <c r="A3356" t="s">
        <v>3431</v>
      </c>
      <c r="B3356" s="1">
        <v>44197</v>
      </c>
      <c r="C3356" t="s">
        <v>103</v>
      </c>
      <c r="D3356" t="s">
        <v>47</v>
      </c>
      <c r="E3356" t="s">
        <v>59</v>
      </c>
      <c r="F3356" t="s">
        <v>68</v>
      </c>
      <c r="G3356" t="s">
        <v>40</v>
      </c>
      <c r="H3356" t="s">
        <v>50</v>
      </c>
      <c r="I3356" t="s">
        <v>43</v>
      </c>
      <c r="J3356" t="s">
        <v>42</v>
      </c>
      <c r="K3356" t="s">
        <v>51</v>
      </c>
      <c r="L3356" t="s">
        <v>44</v>
      </c>
      <c r="M3356">
        <v>11</v>
      </c>
      <c r="N3356">
        <v>291</v>
      </c>
      <c r="O3356">
        <v>607</v>
      </c>
      <c r="P3356">
        <v>22.41</v>
      </c>
      <c r="Q3356">
        <v>50</v>
      </c>
      <c r="R3356">
        <v>3189936</v>
      </c>
      <c r="S3356" s="6">
        <f t="shared" si="520"/>
        <v>2085910.6529209623</v>
      </c>
      <c r="T3356" s="6">
        <f t="shared" si="521"/>
        <v>37800.687285223365</v>
      </c>
      <c r="U3356" s="2">
        <f t="shared" si="522"/>
        <v>77010309.278350517</v>
      </c>
      <c r="V3356" s="3">
        <f t="shared" si="523"/>
        <v>12.14</v>
      </c>
      <c r="W3356" s="3">
        <f t="shared" si="524"/>
        <v>0.22</v>
      </c>
      <c r="X3356" s="2">
        <f t="shared" si="525"/>
        <v>448.2</v>
      </c>
      <c r="Y3356" s="3">
        <f t="shared" si="526"/>
        <v>0.22</v>
      </c>
      <c r="Z3356" s="2">
        <f t="shared" si="527"/>
        <v>36.919275123558485</v>
      </c>
      <c r="AA3356" s="5">
        <f t="shared" si="528"/>
        <v>55.18181818181818</v>
      </c>
      <c r="AB3356" s="4">
        <f t="shared" si="529"/>
        <v>6.3798720000000003E-2</v>
      </c>
      <c r="AC3356">
        <v>5</v>
      </c>
      <c r="AD3356">
        <v>0</v>
      </c>
      <c r="AE3356">
        <v>0</v>
      </c>
      <c r="AF3356">
        <v>1</v>
      </c>
      <c r="AG3356">
        <v>1</v>
      </c>
      <c r="AH3356">
        <v>-0.67554046563931502</v>
      </c>
      <c r="AI3356">
        <v>0.20788547152730599</v>
      </c>
    </row>
    <row r="3357" spans="1:35" x14ac:dyDescent="0.2">
      <c r="A3357" t="s">
        <v>3432</v>
      </c>
      <c r="B3357" s="1">
        <v>38353</v>
      </c>
      <c r="C3357" t="s">
        <v>58</v>
      </c>
      <c r="D3357" t="s">
        <v>47</v>
      </c>
      <c r="E3357" t="s">
        <v>80</v>
      </c>
      <c r="F3357" t="s">
        <v>68</v>
      </c>
      <c r="G3357" t="s">
        <v>40</v>
      </c>
      <c r="H3357" t="s">
        <v>51</v>
      </c>
      <c r="I3357" t="s">
        <v>43</v>
      </c>
      <c r="J3357" t="s">
        <v>51</v>
      </c>
      <c r="K3357" t="s">
        <v>42</v>
      </c>
      <c r="L3357" t="s">
        <v>5077</v>
      </c>
      <c r="M3357">
        <v>146</v>
      </c>
      <c r="N3357">
        <v>2310</v>
      </c>
      <c r="O3357">
        <v>915</v>
      </c>
      <c r="P3357">
        <v>11.73</v>
      </c>
      <c r="Q3357">
        <v>31</v>
      </c>
      <c r="R3357">
        <v>128660</v>
      </c>
      <c r="S3357" s="6">
        <f t="shared" si="520"/>
        <v>396103.89610389608</v>
      </c>
      <c r="T3357" s="6">
        <f t="shared" si="521"/>
        <v>63203.463203463201</v>
      </c>
      <c r="U3357" s="2">
        <f t="shared" si="522"/>
        <v>5077922.0779220778</v>
      </c>
      <c r="V3357" s="3">
        <f t="shared" si="523"/>
        <v>29.516129032258064</v>
      </c>
      <c r="W3357" s="3">
        <f t="shared" si="524"/>
        <v>4.709677419354839</v>
      </c>
      <c r="X3357" s="2">
        <f t="shared" si="525"/>
        <v>378.38709677419354</v>
      </c>
      <c r="Y3357" s="3">
        <f t="shared" si="526"/>
        <v>4.709677419354839</v>
      </c>
      <c r="Z3357" s="2">
        <f t="shared" si="527"/>
        <v>12.819672131147541</v>
      </c>
      <c r="AA3357" s="5">
        <f t="shared" si="528"/>
        <v>6.2671232876712333</v>
      </c>
      <c r="AB3357" s="4">
        <f t="shared" si="529"/>
        <v>4.150322580645161E-3</v>
      </c>
      <c r="AC3357">
        <v>5</v>
      </c>
      <c r="AD3357">
        <v>1</v>
      </c>
      <c r="AE3357">
        <v>0</v>
      </c>
      <c r="AF3357">
        <v>4</v>
      </c>
      <c r="AG3357">
        <v>1</v>
      </c>
      <c r="AH3357">
        <v>-0.50077881914052302</v>
      </c>
      <c r="AI3357">
        <v>-0.22338955905424701</v>
      </c>
    </row>
    <row r="3358" spans="1:35" x14ac:dyDescent="0.2">
      <c r="A3358" t="s">
        <v>3433</v>
      </c>
      <c r="B3358" s="1">
        <v>41640</v>
      </c>
      <c r="C3358" t="s">
        <v>89</v>
      </c>
      <c r="D3358" t="s">
        <v>63</v>
      </c>
      <c r="E3358" t="s">
        <v>67</v>
      </c>
      <c r="F3358" t="s">
        <v>68</v>
      </c>
      <c r="G3358" t="s">
        <v>40</v>
      </c>
      <c r="H3358" t="s">
        <v>41</v>
      </c>
      <c r="I3358" t="s">
        <v>43</v>
      </c>
      <c r="J3358" t="s">
        <v>43</v>
      </c>
      <c r="K3358" t="s">
        <v>43</v>
      </c>
      <c r="L3358" t="s">
        <v>56</v>
      </c>
      <c r="M3358">
        <v>438</v>
      </c>
      <c r="N3358">
        <v>3224</v>
      </c>
      <c r="O3358">
        <v>620</v>
      </c>
      <c r="P3358">
        <v>43.56</v>
      </c>
      <c r="Q3358">
        <v>58</v>
      </c>
      <c r="R3358">
        <v>3934465</v>
      </c>
      <c r="S3358" s="6">
        <f t="shared" si="520"/>
        <v>192307.69230769231</v>
      </c>
      <c r="T3358" s="6">
        <f t="shared" si="521"/>
        <v>135856.07940446649</v>
      </c>
      <c r="U3358" s="2">
        <f t="shared" si="522"/>
        <v>13511166.253101736</v>
      </c>
      <c r="V3358" s="3">
        <f t="shared" si="523"/>
        <v>10.689655172413794</v>
      </c>
      <c r="W3358" s="3">
        <f t="shared" si="524"/>
        <v>7.5517241379310347</v>
      </c>
      <c r="X3358" s="2">
        <f t="shared" si="525"/>
        <v>751.0344827586207</v>
      </c>
      <c r="Y3358" s="3">
        <f t="shared" si="526"/>
        <v>7.5517241379310347</v>
      </c>
      <c r="Z3358" s="2">
        <f t="shared" si="527"/>
        <v>70.258064516129039</v>
      </c>
      <c r="AA3358" s="5">
        <f t="shared" si="528"/>
        <v>1.4155251141552512</v>
      </c>
      <c r="AB3358" s="4">
        <f t="shared" si="529"/>
        <v>6.7835603448275855E-2</v>
      </c>
      <c r="AC3358">
        <v>4</v>
      </c>
      <c r="AD3358">
        <v>0</v>
      </c>
      <c r="AE3358">
        <v>0</v>
      </c>
      <c r="AF3358">
        <v>1</v>
      </c>
      <c r="AG3358">
        <v>1</v>
      </c>
      <c r="AH3358">
        <v>-0.39127658600528398</v>
      </c>
      <c r="AI3358">
        <v>-0.215211023723034</v>
      </c>
    </row>
    <row r="3359" spans="1:35" x14ac:dyDescent="0.2">
      <c r="A3359" t="s">
        <v>3434</v>
      </c>
      <c r="B3359" s="1">
        <v>37257</v>
      </c>
      <c r="C3359" t="s">
        <v>70</v>
      </c>
      <c r="D3359" t="s">
        <v>63</v>
      </c>
      <c r="E3359" t="s">
        <v>75</v>
      </c>
      <c r="F3359" t="s">
        <v>65</v>
      </c>
      <c r="G3359" t="s">
        <v>40</v>
      </c>
      <c r="H3359" t="s">
        <v>50</v>
      </c>
      <c r="I3359" t="s">
        <v>43</v>
      </c>
      <c r="J3359" t="s">
        <v>42</v>
      </c>
      <c r="K3359" t="s">
        <v>43</v>
      </c>
      <c r="L3359" t="s">
        <v>60</v>
      </c>
      <c r="M3359">
        <v>21</v>
      </c>
      <c r="N3359">
        <v>1008</v>
      </c>
      <c r="O3359">
        <v>808</v>
      </c>
      <c r="P3359">
        <v>29.41</v>
      </c>
      <c r="Q3359">
        <v>90</v>
      </c>
      <c r="R3359">
        <v>2983413</v>
      </c>
      <c r="S3359" s="6">
        <f t="shared" si="520"/>
        <v>801587.30158730154</v>
      </c>
      <c r="T3359" s="6">
        <f t="shared" si="521"/>
        <v>20833.333333333332</v>
      </c>
      <c r="U3359" s="2">
        <f t="shared" si="522"/>
        <v>29176587.301587302</v>
      </c>
      <c r="V3359" s="3">
        <f t="shared" si="523"/>
        <v>8.9777777777777779</v>
      </c>
      <c r="W3359" s="3">
        <f t="shared" si="524"/>
        <v>0.23333333333333334</v>
      </c>
      <c r="X3359" s="2">
        <f t="shared" si="525"/>
        <v>326.77777777777777</v>
      </c>
      <c r="Y3359" s="3">
        <f t="shared" si="526"/>
        <v>0.23333333333333334</v>
      </c>
      <c r="Z3359" s="2">
        <f t="shared" si="527"/>
        <v>36.398514851485146</v>
      </c>
      <c r="AA3359" s="5">
        <f t="shared" si="528"/>
        <v>38.476190476190474</v>
      </c>
      <c r="AB3359" s="4">
        <f t="shared" si="529"/>
        <v>3.3149033333333335E-2</v>
      </c>
      <c r="AC3359">
        <v>4</v>
      </c>
      <c r="AD3359">
        <v>1</v>
      </c>
      <c r="AE3359">
        <v>0</v>
      </c>
      <c r="AF3359">
        <v>1</v>
      </c>
      <c r="AG3359">
        <v>1</v>
      </c>
      <c r="AH3359">
        <v>-0.80937029900925805</v>
      </c>
      <c r="AI3359">
        <v>-0.10301324130489201</v>
      </c>
    </row>
    <row r="3360" spans="1:35" x14ac:dyDescent="0.2">
      <c r="A3360" t="s">
        <v>3435</v>
      </c>
      <c r="B3360" s="1">
        <v>40909</v>
      </c>
      <c r="C3360" t="s">
        <v>89</v>
      </c>
      <c r="D3360" t="s">
        <v>63</v>
      </c>
      <c r="E3360" t="s">
        <v>132</v>
      </c>
      <c r="F3360" t="s">
        <v>39</v>
      </c>
      <c r="G3360" t="s">
        <v>40</v>
      </c>
      <c r="H3360" t="s">
        <v>41</v>
      </c>
      <c r="I3360" t="s">
        <v>43</v>
      </c>
      <c r="J3360" t="s">
        <v>43</v>
      </c>
      <c r="K3360" t="s">
        <v>42</v>
      </c>
      <c r="L3360" t="s">
        <v>56</v>
      </c>
      <c r="M3360">
        <v>481</v>
      </c>
      <c r="N3360">
        <v>4773</v>
      </c>
      <c r="O3360">
        <v>918</v>
      </c>
      <c r="P3360">
        <v>2.76</v>
      </c>
      <c r="Q3360">
        <v>96</v>
      </c>
      <c r="R3360">
        <v>1180984</v>
      </c>
      <c r="S3360" s="6">
        <f t="shared" si="520"/>
        <v>192331.86675047141</v>
      </c>
      <c r="T3360" s="6">
        <f t="shared" si="521"/>
        <v>100775.19379844962</v>
      </c>
      <c r="U3360" s="2">
        <f t="shared" si="522"/>
        <v>578252.6712759271</v>
      </c>
      <c r="V3360" s="3">
        <f t="shared" si="523"/>
        <v>9.5625</v>
      </c>
      <c r="W3360" s="3">
        <f t="shared" si="524"/>
        <v>5.010416666666667</v>
      </c>
      <c r="X3360" s="2">
        <f t="shared" si="525"/>
        <v>28.75</v>
      </c>
      <c r="Y3360" s="3">
        <f t="shared" si="526"/>
        <v>5.010416666666667</v>
      </c>
      <c r="Z3360" s="2">
        <f t="shared" si="527"/>
        <v>3.0065359477124183</v>
      </c>
      <c r="AA3360" s="5">
        <f t="shared" si="528"/>
        <v>1.9085239085239085</v>
      </c>
      <c r="AB3360" s="4">
        <f t="shared" si="529"/>
        <v>1.2301916666666666E-2</v>
      </c>
      <c r="AC3360">
        <v>8</v>
      </c>
      <c r="AD3360">
        <v>0</v>
      </c>
      <c r="AE3360">
        <v>0</v>
      </c>
      <c r="AF3360">
        <v>1</v>
      </c>
      <c r="AG3360">
        <v>1</v>
      </c>
      <c r="AH3360">
        <v>-0.78635257006433001</v>
      </c>
      <c r="AI3360">
        <v>-0.25387706700228102</v>
      </c>
    </row>
    <row r="3361" spans="1:35" x14ac:dyDescent="0.2">
      <c r="A3361" t="s">
        <v>3436</v>
      </c>
      <c r="B3361" s="1">
        <v>43101</v>
      </c>
      <c r="C3361" t="s">
        <v>53</v>
      </c>
      <c r="D3361" t="s">
        <v>37</v>
      </c>
      <c r="E3361" t="s">
        <v>71</v>
      </c>
      <c r="F3361" t="s">
        <v>39</v>
      </c>
      <c r="G3361" t="s">
        <v>40</v>
      </c>
      <c r="H3361" t="s">
        <v>51</v>
      </c>
      <c r="I3361" t="s">
        <v>43</v>
      </c>
      <c r="J3361" t="s">
        <v>51</v>
      </c>
      <c r="K3361" t="s">
        <v>42</v>
      </c>
      <c r="L3361" t="s">
        <v>5077</v>
      </c>
      <c r="M3361">
        <v>130</v>
      </c>
      <c r="N3361">
        <v>1793</v>
      </c>
      <c r="O3361">
        <v>962</v>
      </c>
      <c r="P3361">
        <v>10.14</v>
      </c>
      <c r="Q3361">
        <v>90</v>
      </c>
      <c r="R3361">
        <v>4414704</v>
      </c>
      <c r="S3361" s="6">
        <f t="shared" si="520"/>
        <v>536530.95370886778</v>
      </c>
      <c r="T3361" s="6">
        <f t="shared" si="521"/>
        <v>72504.182933630786</v>
      </c>
      <c r="U3361" s="2">
        <f t="shared" si="522"/>
        <v>5655326.2688232018</v>
      </c>
      <c r="V3361" s="3">
        <f t="shared" si="523"/>
        <v>10.688888888888888</v>
      </c>
      <c r="W3361" s="3">
        <f t="shared" si="524"/>
        <v>1.4444444444444444</v>
      </c>
      <c r="X3361" s="2">
        <f t="shared" si="525"/>
        <v>112.66666666666667</v>
      </c>
      <c r="Y3361" s="3">
        <f t="shared" si="526"/>
        <v>1.4444444444444444</v>
      </c>
      <c r="Z3361" s="2">
        <f t="shared" si="527"/>
        <v>10.54054054054054</v>
      </c>
      <c r="AA3361" s="5">
        <f t="shared" si="528"/>
        <v>7.4</v>
      </c>
      <c r="AB3361" s="4">
        <f t="shared" si="529"/>
        <v>4.9052266666666663E-2</v>
      </c>
      <c r="AC3361">
        <v>7</v>
      </c>
      <c r="AD3361">
        <v>0</v>
      </c>
      <c r="AE3361">
        <v>0</v>
      </c>
      <c r="AF3361">
        <v>1</v>
      </c>
      <c r="AG3361">
        <v>1</v>
      </c>
      <c r="AH3361">
        <v>-0.749926087383602</v>
      </c>
      <c r="AI3361">
        <v>-0.19801248789358</v>
      </c>
    </row>
    <row r="3362" spans="1:35" x14ac:dyDescent="0.2">
      <c r="A3362" t="s">
        <v>3437</v>
      </c>
      <c r="B3362" s="1">
        <v>43831</v>
      </c>
      <c r="C3362" t="s">
        <v>36</v>
      </c>
      <c r="D3362" t="s">
        <v>37</v>
      </c>
      <c r="E3362" t="s">
        <v>132</v>
      </c>
      <c r="F3362" t="s">
        <v>68</v>
      </c>
      <c r="G3362" t="s">
        <v>40</v>
      </c>
      <c r="H3362" t="s">
        <v>41</v>
      </c>
      <c r="I3362" t="s">
        <v>42</v>
      </c>
      <c r="J3362" t="s">
        <v>51</v>
      </c>
      <c r="K3362" t="s">
        <v>42</v>
      </c>
      <c r="L3362" t="s">
        <v>5077</v>
      </c>
      <c r="M3362">
        <v>246</v>
      </c>
      <c r="N3362">
        <v>2897</v>
      </c>
      <c r="O3362">
        <v>5</v>
      </c>
      <c r="P3362">
        <v>1.96</v>
      </c>
      <c r="Q3362">
        <v>1</v>
      </c>
      <c r="R3362">
        <v>567898</v>
      </c>
      <c r="S3362" s="6">
        <f t="shared" si="520"/>
        <v>1725.9233690024164</v>
      </c>
      <c r="T3362" s="6">
        <f t="shared" si="521"/>
        <v>84915.429754918878</v>
      </c>
      <c r="U3362" s="2">
        <f t="shared" si="522"/>
        <v>676561.96064894716</v>
      </c>
      <c r="V3362" s="3">
        <f t="shared" si="523"/>
        <v>5</v>
      </c>
      <c r="W3362" s="3">
        <f t="shared" si="524"/>
        <v>246</v>
      </c>
      <c r="X3362" s="2">
        <f t="shared" si="525"/>
        <v>1960</v>
      </c>
      <c r="Y3362" s="3">
        <f t="shared" si="526"/>
        <v>246</v>
      </c>
      <c r="Z3362" s="2">
        <f t="shared" si="527"/>
        <v>392</v>
      </c>
      <c r="AA3362" s="5">
        <f t="shared" si="528"/>
        <v>2.032520325203252E-2</v>
      </c>
      <c r="AB3362" s="4">
        <f t="shared" si="529"/>
        <v>0.56789800000000001</v>
      </c>
      <c r="AC3362">
        <v>5</v>
      </c>
      <c r="AD3362">
        <v>0</v>
      </c>
      <c r="AE3362">
        <v>1</v>
      </c>
      <c r="AF3362">
        <v>4</v>
      </c>
      <c r="AG3362">
        <v>3</v>
      </c>
      <c r="AH3362" s="2">
        <v>3083392290419350</v>
      </c>
      <c r="AI3362">
        <v>-0.313838415080055</v>
      </c>
    </row>
    <row r="3363" spans="1:35" x14ac:dyDescent="0.2">
      <c r="A3363" t="s">
        <v>3438</v>
      </c>
      <c r="B3363" s="1">
        <v>36526</v>
      </c>
      <c r="C3363" t="s">
        <v>58</v>
      </c>
      <c r="D3363" t="s">
        <v>47</v>
      </c>
      <c r="E3363" t="s">
        <v>38</v>
      </c>
      <c r="F3363" t="s">
        <v>39</v>
      </c>
      <c r="G3363" t="s">
        <v>40</v>
      </c>
      <c r="H3363" t="s">
        <v>41</v>
      </c>
      <c r="I3363" t="s">
        <v>43</v>
      </c>
      <c r="J3363" t="s">
        <v>42</v>
      </c>
      <c r="K3363" t="s">
        <v>42</v>
      </c>
      <c r="L3363" t="s">
        <v>78</v>
      </c>
      <c r="M3363">
        <v>114</v>
      </c>
      <c r="N3363">
        <v>3200</v>
      </c>
      <c r="O3363">
        <v>837</v>
      </c>
      <c r="P3363">
        <v>7.1</v>
      </c>
      <c r="Q3363">
        <v>29</v>
      </c>
      <c r="R3363">
        <v>543918</v>
      </c>
      <c r="S3363" s="6">
        <f t="shared" si="520"/>
        <v>261562.5</v>
      </c>
      <c r="T3363" s="6">
        <f t="shared" si="521"/>
        <v>35625</v>
      </c>
      <c r="U3363" s="2">
        <f t="shared" si="522"/>
        <v>2218750</v>
      </c>
      <c r="V3363" s="3">
        <f t="shared" si="523"/>
        <v>28.862068965517242</v>
      </c>
      <c r="W3363" s="3">
        <f t="shared" si="524"/>
        <v>3.9310344827586206</v>
      </c>
      <c r="X3363" s="2">
        <f t="shared" si="525"/>
        <v>244.82758620689654</v>
      </c>
      <c r="Y3363" s="3">
        <f t="shared" si="526"/>
        <v>3.9310344827586206</v>
      </c>
      <c r="Z3363" s="2">
        <f t="shared" si="527"/>
        <v>8.4826762246117084</v>
      </c>
      <c r="AA3363" s="5">
        <f t="shared" si="528"/>
        <v>7.3421052631578947</v>
      </c>
      <c r="AB3363" s="4">
        <f t="shared" si="529"/>
        <v>1.8755793103448277E-2</v>
      </c>
      <c r="AC3363">
        <v>2</v>
      </c>
      <c r="AD3363">
        <v>1</v>
      </c>
      <c r="AE3363">
        <v>1</v>
      </c>
      <c r="AF3363">
        <v>1</v>
      </c>
      <c r="AG3363">
        <v>1</v>
      </c>
      <c r="AH3363">
        <v>-0.52516922624546303</v>
      </c>
      <c r="AI3363">
        <v>-0.25834920537543898</v>
      </c>
    </row>
    <row r="3364" spans="1:35" x14ac:dyDescent="0.2">
      <c r="A3364" t="s">
        <v>3439</v>
      </c>
      <c r="B3364" s="1">
        <v>38718</v>
      </c>
      <c r="C3364" t="s">
        <v>53</v>
      </c>
      <c r="D3364" t="s">
        <v>37</v>
      </c>
      <c r="E3364" t="s">
        <v>125</v>
      </c>
      <c r="F3364" t="s">
        <v>54</v>
      </c>
      <c r="G3364" t="s">
        <v>55</v>
      </c>
      <c r="H3364" t="s">
        <v>51</v>
      </c>
      <c r="I3364" t="s">
        <v>42</v>
      </c>
      <c r="J3364" t="s">
        <v>43</v>
      </c>
      <c r="K3364" t="s">
        <v>43</v>
      </c>
      <c r="L3364" t="s">
        <v>44</v>
      </c>
      <c r="M3364">
        <v>314</v>
      </c>
      <c r="N3364">
        <v>1325</v>
      </c>
      <c r="O3364">
        <v>235</v>
      </c>
      <c r="P3364">
        <v>39.19</v>
      </c>
      <c r="Q3364">
        <v>63</v>
      </c>
      <c r="R3364">
        <v>1141082</v>
      </c>
      <c r="S3364" s="6">
        <f t="shared" si="520"/>
        <v>177358.49056603774</v>
      </c>
      <c r="T3364" s="6">
        <f t="shared" si="521"/>
        <v>236981.13207547169</v>
      </c>
      <c r="U3364" s="2">
        <f t="shared" si="522"/>
        <v>29577358.490566038</v>
      </c>
      <c r="V3364" s="3">
        <f t="shared" si="523"/>
        <v>3.7301587301587302</v>
      </c>
      <c r="W3364" s="3">
        <f t="shared" si="524"/>
        <v>4.9841269841269842</v>
      </c>
      <c r="X3364" s="2">
        <f t="shared" si="525"/>
        <v>622.06349206349205</v>
      </c>
      <c r="Y3364" s="3">
        <f t="shared" si="526"/>
        <v>4.9841269841269842</v>
      </c>
      <c r="Z3364" s="2">
        <f t="shared" si="527"/>
        <v>166.7659574468085</v>
      </c>
      <c r="AA3364" s="5">
        <f t="shared" si="528"/>
        <v>0.74840764331210186</v>
      </c>
      <c r="AB3364" s="4">
        <f t="shared" si="529"/>
        <v>1.8112412698412697E-2</v>
      </c>
      <c r="AC3364">
        <v>7</v>
      </c>
      <c r="AD3364">
        <v>0</v>
      </c>
      <c r="AE3364">
        <v>0</v>
      </c>
      <c r="AF3364">
        <v>1</v>
      </c>
      <c r="AG3364">
        <v>1</v>
      </c>
      <c r="AH3364">
        <v>-0.69366685508154202</v>
      </c>
      <c r="AI3364">
        <v>-0.14787693225799101</v>
      </c>
    </row>
    <row r="3365" spans="1:35" x14ac:dyDescent="0.2">
      <c r="A3365" t="s">
        <v>3440</v>
      </c>
      <c r="B3365" s="1">
        <v>36526</v>
      </c>
      <c r="C3365" t="s">
        <v>46</v>
      </c>
      <c r="D3365" t="s">
        <v>47</v>
      </c>
      <c r="E3365" t="s">
        <v>67</v>
      </c>
      <c r="F3365" t="s">
        <v>68</v>
      </c>
      <c r="G3365" t="s">
        <v>40</v>
      </c>
      <c r="H3365" t="s">
        <v>51</v>
      </c>
      <c r="I3365" t="s">
        <v>43</v>
      </c>
      <c r="J3365" t="s">
        <v>43</v>
      </c>
      <c r="K3365" t="s">
        <v>42</v>
      </c>
      <c r="L3365" t="s">
        <v>5077</v>
      </c>
      <c r="M3365">
        <v>312</v>
      </c>
      <c r="N3365">
        <v>2475</v>
      </c>
      <c r="O3365">
        <v>978</v>
      </c>
      <c r="P3365">
        <v>5.35</v>
      </c>
      <c r="Q3365">
        <v>63</v>
      </c>
      <c r="R3365">
        <v>1470011</v>
      </c>
      <c r="S3365" s="6">
        <f t="shared" si="520"/>
        <v>395151.51515151514</v>
      </c>
      <c r="T3365" s="6">
        <f t="shared" si="521"/>
        <v>126060.60606060606</v>
      </c>
      <c r="U3365" s="2">
        <f t="shared" si="522"/>
        <v>2161616.1616161615</v>
      </c>
      <c r="V3365" s="3">
        <f t="shared" si="523"/>
        <v>15.523809523809524</v>
      </c>
      <c r="W3365" s="3">
        <f t="shared" si="524"/>
        <v>4.9523809523809526</v>
      </c>
      <c r="X3365" s="2">
        <f t="shared" si="525"/>
        <v>84.920634920634924</v>
      </c>
      <c r="Y3365" s="3">
        <f t="shared" si="526"/>
        <v>4.9523809523809526</v>
      </c>
      <c r="Z3365" s="2">
        <f t="shared" si="527"/>
        <v>5.4703476482617583</v>
      </c>
      <c r="AA3365" s="5">
        <f t="shared" si="528"/>
        <v>3.1346153846153846</v>
      </c>
      <c r="AB3365" s="4">
        <f t="shared" si="529"/>
        <v>2.3333507936507937E-2</v>
      </c>
      <c r="AC3365">
        <v>7</v>
      </c>
      <c r="AD3365">
        <v>1</v>
      </c>
      <c r="AE3365">
        <v>0</v>
      </c>
      <c r="AF3365">
        <v>1</v>
      </c>
      <c r="AG3365">
        <v>1</v>
      </c>
      <c r="AH3365">
        <v>-0.67604347901994</v>
      </c>
      <c r="AI3365">
        <v>-0.21269679752946499</v>
      </c>
    </row>
    <row r="3366" spans="1:35" x14ac:dyDescent="0.2">
      <c r="A3366" t="s">
        <v>3441</v>
      </c>
      <c r="B3366" s="1">
        <v>40179</v>
      </c>
      <c r="C3366" t="s">
        <v>58</v>
      </c>
      <c r="D3366" t="s">
        <v>47</v>
      </c>
      <c r="E3366" t="s">
        <v>77</v>
      </c>
      <c r="F3366" t="s">
        <v>65</v>
      </c>
      <c r="G3366" t="s">
        <v>40</v>
      </c>
      <c r="H3366" t="s">
        <v>41</v>
      </c>
      <c r="I3366" t="s">
        <v>42</v>
      </c>
      <c r="J3366" t="s">
        <v>43</v>
      </c>
      <c r="K3366" t="s">
        <v>43</v>
      </c>
      <c r="L3366" t="s">
        <v>5077</v>
      </c>
      <c r="M3366">
        <v>283</v>
      </c>
      <c r="N3366">
        <v>2593</v>
      </c>
      <c r="O3366">
        <v>85</v>
      </c>
      <c r="P3366">
        <v>27.62</v>
      </c>
      <c r="Q3366">
        <v>86</v>
      </c>
      <c r="R3366">
        <v>2721554</v>
      </c>
      <c r="S3366" s="6">
        <f t="shared" si="520"/>
        <v>32780.563054377169</v>
      </c>
      <c r="T3366" s="6">
        <f t="shared" si="521"/>
        <v>109139.99228692634</v>
      </c>
      <c r="U3366" s="2">
        <f t="shared" si="522"/>
        <v>10651754.724257616</v>
      </c>
      <c r="V3366" s="3">
        <f t="shared" si="523"/>
        <v>0.98837209302325579</v>
      </c>
      <c r="W3366" s="3">
        <f t="shared" si="524"/>
        <v>3.2906976744186047</v>
      </c>
      <c r="X3366" s="2">
        <f t="shared" si="525"/>
        <v>321.16279069767444</v>
      </c>
      <c r="Y3366" s="3">
        <f t="shared" si="526"/>
        <v>3.2906976744186047</v>
      </c>
      <c r="Z3366" s="2">
        <f t="shared" si="527"/>
        <v>324.94117647058823</v>
      </c>
      <c r="AA3366" s="5">
        <f t="shared" si="528"/>
        <v>0.30035335689045939</v>
      </c>
      <c r="AB3366" s="4">
        <f t="shared" si="529"/>
        <v>3.1645976744186045E-2</v>
      </c>
      <c r="AC3366">
        <v>3</v>
      </c>
      <c r="AD3366">
        <v>0</v>
      </c>
      <c r="AE3366">
        <v>1</v>
      </c>
      <c r="AF3366">
        <v>1</v>
      </c>
      <c r="AG3366">
        <v>1</v>
      </c>
      <c r="AH3366">
        <v>-0.80246077310730901</v>
      </c>
      <c r="AI3366">
        <v>-0.25216633888673201</v>
      </c>
    </row>
    <row r="3367" spans="1:35" x14ac:dyDescent="0.2">
      <c r="A3367" t="s">
        <v>3442</v>
      </c>
      <c r="B3367" s="1">
        <v>36526</v>
      </c>
      <c r="C3367" t="s">
        <v>89</v>
      </c>
      <c r="D3367" t="s">
        <v>63</v>
      </c>
      <c r="E3367" t="s">
        <v>125</v>
      </c>
      <c r="F3367" t="s">
        <v>54</v>
      </c>
      <c r="G3367" t="s">
        <v>55</v>
      </c>
      <c r="H3367" t="s">
        <v>41</v>
      </c>
      <c r="I3367" t="s">
        <v>43</v>
      </c>
      <c r="J3367" t="s">
        <v>51</v>
      </c>
      <c r="K3367" t="s">
        <v>51</v>
      </c>
      <c r="L3367" t="s">
        <v>78</v>
      </c>
      <c r="M3367">
        <v>162</v>
      </c>
      <c r="N3367">
        <v>3682</v>
      </c>
      <c r="O3367">
        <v>795</v>
      </c>
      <c r="P3367">
        <v>22.1</v>
      </c>
      <c r="Q3367">
        <v>92</v>
      </c>
      <c r="R3367">
        <v>1368767</v>
      </c>
      <c r="S3367" s="6">
        <f t="shared" si="520"/>
        <v>215915.26344378057</v>
      </c>
      <c r="T3367" s="6">
        <f t="shared" si="521"/>
        <v>43997.827267789246</v>
      </c>
      <c r="U3367" s="2">
        <f t="shared" si="522"/>
        <v>6002172.7322107553</v>
      </c>
      <c r="V3367" s="3">
        <f t="shared" si="523"/>
        <v>8.6413043478260878</v>
      </c>
      <c r="W3367" s="3">
        <f t="shared" si="524"/>
        <v>1.7608695652173914</v>
      </c>
      <c r="X3367" s="2">
        <f t="shared" si="525"/>
        <v>240.21739130434781</v>
      </c>
      <c r="Y3367" s="3">
        <f t="shared" si="526"/>
        <v>1.7608695652173914</v>
      </c>
      <c r="Z3367" s="2">
        <f t="shared" si="527"/>
        <v>27.79874213836478</v>
      </c>
      <c r="AA3367" s="5">
        <f t="shared" si="528"/>
        <v>4.9074074074074074</v>
      </c>
      <c r="AB3367" s="4">
        <f t="shared" si="529"/>
        <v>1.4877902173913044E-2</v>
      </c>
      <c r="AC3367">
        <v>2</v>
      </c>
      <c r="AD3367">
        <v>1</v>
      </c>
      <c r="AE3367">
        <v>0</v>
      </c>
      <c r="AF3367">
        <v>1</v>
      </c>
      <c r="AG3367">
        <v>1</v>
      </c>
      <c r="AH3367">
        <v>-0.82125405762031101</v>
      </c>
      <c r="AI3367">
        <v>-0.25302547572216899</v>
      </c>
    </row>
    <row r="3368" spans="1:35" x14ac:dyDescent="0.2">
      <c r="A3368" t="s">
        <v>3443</v>
      </c>
      <c r="B3368" s="1">
        <v>39814</v>
      </c>
      <c r="C3368" t="s">
        <v>62</v>
      </c>
      <c r="D3368" t="s">
        <v>63</v>
      </c>
      <c r="E3368" t="s">
        <v>132</v>
      </c>
      <c r="F3368" t="s">
        <v>39</v>
      </c>
      <c r="G3368" t="s">
        <v>40</v>
      </c>
      <c r="H3368" t="s">
        <v>41</v>
      </c>
      <c r="I3368" t="s">
        <v>51</v>
      </c>
      <c r="J3368" t="s">
        <v>43</v>
      </c>
      <c r="K3368" t="s">
        <v>43</v>
      </c>
      <c r="L3368" t="s">
        <v>44</v>
      </c>
      <c r="M3368">
        <v>435</v>
      </c>
      <c r="N3368">
        <v>4138</v>
      </c>
      <c r="O3368">
        <v>346</v>
      </c>
      <c r="P3368">
        <v>25.52</v>
      </c>
      <c r="Q3368">
        <v>94</v>
      </c>
      <c r="R3368">
        <v>116461</v>
      </c>
      <c r="S3368" s="6">
        <f t="shared" si="520"/>
        <v>83615.273078782018</v>
      </c>
      <c r="T3368" s="6">
        <f t="shared" si="521"/>
        <v>105123.24794586757</v>
      </c>
      <c r="U3368" s="2">
        <f t="shared" si="522"/>
        <v>6167230.546157564</v>
      </c>
      <c r="V3368" s="3">
        <f t="shared" si="523"/>
        <v>3.6808510638297873</v>
      </c>
      <c r="W3368" s="3">
        <f t="shared" si="524"/>
        <v>4.6276595744680851</v>
      </c>
      <c r="X3368" s="2">
        <f t="shared" si="525"/>
        <v>271.48936170212767</v>
      </c>
      <c r="Y3368" s="3">
        <f t="shared" si="526"/>
        <v>4.6276595744680851</v>
      </c>
      <c r="Z3368" s="2">
        <f t="shared" si="527"/>
        <v>73.757225433526017</v>
      </c>
      <c r="AA3368" s="5">
        <f t="shared" si="528"/>
        <v>0.79540229885057467</v>
      </c>
      <c r="AB3368" s="4">
        <f t="shared" si="529"/>
        <v>1.2389468085106383E-3</v>
      </c>
      <c r="AC3368">
        <v>9</v>
      </c>
      <c r="AD3368">
        <v>1</v>
      </c>
      <c r="AE3368">
        <v>1</v>
      </c>
      <c r="AF3368">
        <v>1</v>
      </c>
      <c r="AG3368">
        <v>1</v>
      </c>
      <c r="AH3368">
        <v>-0.83301091432240404</v>
      </c>
      <c r="AI3368">
        <v>-0.25527859495756799</v>
      </c>
    </row>
    <row r="3369" spans="1:35" x14ac:dyDescent="0.2">
      <c r="A3369" t="s">
        <v>3444</v>
      </c>
      <c r="B3369" s="1">
        <v>42005</v>
      </c>
      <c r="C3369" t="s">
        <v>82</v>
      </c>
      <c r="D3369" t="s">
        <v>83</v>
      </c>
      <c r="E3369" t="s">
        <v>125</v>
      </c>
      <c r="F3369" t="s">
        <v>65</v>
      </c>
      <c r="G3369" t="s">
        <v>40</v>
      </c>
      <c r="H3369" t="s">
        <v>41</v>
      </c>
      <c r="I3369" t="s">
        <v>43</v>
      </c>
      <c r="J3369" t="s">
        <v>42</v>
      </c>
      <c r="K3369" t="s">
        <v>43</v>
      </c>
      <c r="L3369" t="s">
        <v>60</v>
      </c>
      <c r="M3369">
        <v>124</v>
      </c>
      <c r="N3369">
        <v>4869</v>
      </c>
      <c r="O3369">
        <v>780</v>
      </c>
      <c r="P3369">
        <v>27.96</v>
      </c>
      <c r="Q3369">
        <v>70</v>
      </c>
      <c r="R3369">
        <v>4434625</v>
      </c>
      <c r="S3369" s="6">
        <f t="shared" si="520"/>
        <v>160197.16574245226</v>
      </c>
      <c r="T3369" s="6">
        <f t="shared" si="521"/>
        <v>25467.241733415485</v>
      </c>
      <c r="U3369" s="2">
        <f t="shared" si="522"/>
        <v>5742452.2489217501</v>
      </c>
      <c r="V3369" s="3">
        <f t="shared" si="523"/>
        <v>11.142857142857142</v>
      </c>
      <c r="W3369" s="3">
        <f t="shared" si="524"/>
        <v>1.7714285714285714</v>
      </c>
      <c r="X3369" s="2">
        <f t="shared" si="525"/>
        <v>399.42857142857144</v>
      </c>
      <c r="Y3369" s="3">
        <f t="shared" si="526"/>
        <v>1.7714285714285714</v>
      </c>
      <c r="Z3369" s="2">
        <f t="shared" si="527"/>
        <v>35.846153846153847</v>
      </c>
      <c r="AA3369" s="5">
        <f t="shared" si="528"/>
        <v>6.290322580645161</v>
      </c>
      <c r="AB3369" s="4">
        <f t="shared" si="529"/>
        <v>6.3351785714285708E-2</v>
      </c>
      <c r="AC3369">
        <v>4</v>
      </c>
      <c r="AD3369">
        <v>1</v>
      </c>
      <c r="AE3369">
        <v>1</v>
      </c>
      <c r="AF3369">
        <v>1</v>
      </c>
      <c r="AG3369">
        <v>1</v>
      </c>
      <c r="AH3369">
        <v>-0.62907969968945998</v>
      </c>
      <c r="AI3369">
        <v>-0.26875992980726798</v>
      </c>
    </row>
    <row r="3370" spans="1:35" x14ac:dyDescent="0.2">
      <c r="A3370" t="s">
        <v>3445</v>
      </c>
      <c r="B3370" s="1">
        <v>38353</v>
      </c>
      <c r="C3370" t="s">
        <v>62</v>
      </c>
      <c r="D3370" t="s">
        <v>63</v>
      </c>
      <c r="E3370" t="s">
        <v>38</v>
      </c>
      <c r="F3370" t="s">
        <v>48</v>
      </c>
      <c r="G3370" t="s">
        <v>49</v>
      </c>
      <c r="H3370" t="s">
        <v>50</v>
      </c>
      <c r="I3370" t="s">
        <v>51</v>
      </c>
      <c r="J3370" t="s">
        <v>43</v>
      </c>
      <c r="K3370" t="s">
        <v>51</v>
      </c>
      <c r="L3370" t="s">
        <v>60</v>
      </c>
      <c r="M3370">
        <v>463</v>
      </c>
      <c r="N3370">
        <v>718</v>
      </c>
      <c r="O3370">
        <v>394</v>
      </c>
      <c r="P3370">
        <v>18.03</v>
      </c>
      <c r="Q3370">
        <v>87</v>
      </c>
      <c r="R3370">
        <v>4795346</v>
      </c>
      <c r="S3370" s="6">
        <f t="shared" si="520"/>
        <v>548746.51810584962</v>
      </c>
      <c r="T3370" s="6">
        <f t="shared" si="521"/>
        <v>644846.79665738158</v>
      </c>
      <c r="U3370" s="2">
        <f t="shared" si="522"/>
        <v>25111420.612813372</v>
      </c>
      <c r="V3370" s="3">
        <f t="shared" si="523"/>
        <v>4.5287356321839081</v>
      </c>
      <c r="W3370" s="3">
        <f t="shared" si="524"/>
        <v>5.3218390804597702</v>
      </c>
      <c r="X3370" s="2">
        <f t="shared" si="525"/>
        <v>207.24137931034483</v>
      </c>
      <c r="Y3370" s="3">
        <f t="shared" si="526"/>
        <v>5.3218390804597702</v>
      </c>
      <c r="Z3370" s="2">
        <f t="shared" si="527"/>
        <v>45.761421319796952</v>
      </c>
      <c r="AA3370" s="5">
        <f t="shared" si="528"/>
        <v>0.85097192224622031</v>
      </c>
      <c r="AB3370" s="4">
        <f t="shared" si="529"/>
        <v>5.5118919540229884E-2</v>
      </c>
      <c r="AC3370">
        <v>7</v>
      </c>
      <c r="AD3370">
        <v>0</v>
      </c>
      <c r="AE3370">
        <v>1</v>
      </c>
      <c r="AF3370">
        <v>1</v>
      </c>
      <c r="AG3370">
        <v>1</v>
      </c>
      <c r="AH3370">
        <v>-0.68181196324675097</v>
      </c>
      <c r="AI3370">
        <v>1.6613861393731999E-2</v>
      </c>
    </row>
    <row r="3371" spans="1:35" x14ac:dyDescent="0.2">
      <c r="A3371" t="s">
        <v>3446</v>
      </c>
      <c r="B3371" s="1">
        <v>40544</v>
      </c>
      <c r="C3371" t="s">
        <v>58</v>
      </c>
      <c r="D3371" t="s">
        <v>47</v>
      </c>
      <c r="E3371" t="s">
        <v>64</v>
      </c>
      <c r="F3371" t="s">
        <v>48</v>
      </c>
      <c r="G3371" t="s">
        <v>49</v>
      </c>
      <c r="H3371" t="s">
        <v>41</v>
      </c>
      <c r="I3371" t="s">
        <v>51</v>
      </c>
      <c r="J3371" t="s">
        <v>42</v>
      </c>
      <c r="K3371" t="s">
        <v>51</v>
      </c>
      <c r="L3371" t="s">
        <v>44</v>
      </c>
      <c r="M3371">
        <v>31</v>
      </c>
      <c r="N3371">
        <v>2847</v>
      </c>
      <c r="O3371">
        <v>272</v>
      </c>
      <c r="P3371">
        <v>20.69</v>
      </c>
      <c r="Q3371">
        <v>40</v>
      </c>
      <c r="R3371">
        <v>805578</v>
      </c>
      <c r="S3371" s="6">
        <f t="shared" si="520"/>
        <v>95539.164032314715</v>
      </c>
      <c r="T3371" s="6">
        <f t="shared" si="521"/>
        <v>10888.654724271162</v>
      </c>
      <c r="U3371" s="2">
        <f t="shared" si="522"/>
        <v>7267298.911134528</v>
      </c>
      <c r="V3371" s="3">
        <f t="shared" si="523"/>
        <v>6.8</v>
      </c>
      <c r="W3371" s="3">
        <f t="shared" si="524"/>
        <v>0.77500000000000002</v>
      </c>
      <c r="X3371" s="2">
        <f t="shared" si="525"/>
        <v>517.25</v>
      </c>
      <c r="Y3371" s="3">
        <f t="shared" si="526"/>
        <v>0.77500000000000002</v>
      </c>
      <c r="Z3371" s="2">
        <f t="shared" si="527"/>
        <v>76.066176470588232</v>
      </c>
      <c r="AA3371" s="5">
        <f t="shared" si="528"/>
        <v>8.7741935483870961</v>
      </c>
      <c r="AB3371" s="4">
        <f t="shared" si="529"/>
        <v>2.013945E-2</v>
      </c>
      <c r="AC3371">
        <v>1</v>
      </c>
      <c r="AD3371">
        <v>0</v>
      </c>
      <c r="AE3371">
        <v>1</v>
      </c>
      <c r="AF3371">
        <v>1</v>
      </c>
      <c r="AG3371">
        <v>1</v>
      </c>
      <c r="AH3371">
        <v>-0.79209981611178504</v>
      </c>
      <c r="AI3371">
        <v>-0.27547761676056398</v>
      </c>
    </row>
    <row r="3372" spans="1:35" x14ac:dyDescent="0.2">
      <c r="A3372" t="s">
        <v>3447</v>
      </c>
      <c r="B3372" s="1">
        <v>42736</v>
      </c>
      <c r="C3372" t="s">
        <v>62</v>
      </c>
      <c r="D3372" t="s">
        <v>63</v>
      </c>
      <c r="E3372" t="s">
        <v>75</v>
      </c>
      <c r="F3372" t="s">
        <v>68</v>
      </c>
      <c r="G3372" t="s">
        <v>40</v>
      </c>
      <c r="H3372" t="s">
        <v>50</v>
      </c>
      <c r="I3372" t="s">
        <v>42</v>
      </c>
      <c r="J3372" t="s">
        <v>42</v>
      </c>
      <c r="K3372" t="s">
        <v>51</v>
      </c>
      <c r="L3372" t="s">
        <v>56</v>
      </c>
      <c r="M3372">
        <v>7</v>
      </c>
      <c r="N3372">
        <v>948</v>
      </c>
      <c r="O3372">
        <v>70</v>
      </c>
      <c r="P3372">
        <v>14.55</v>
      </c>
      <c r="Q3372">
        <v>48</v>
      </c>
      <c r="R3372">
        <v>809857</v>
      </c>
      <c r="S3372" s="6">
        <f t="shared" si="520"/>
        <v>73839.662447257389</v>
      </c>
      <c r="T3372" s="6">
        <f t="shared" si="521"/>
        <v>7383.9662447257388</v>
      </c>
      <c r="U3372" s="2">
        <f t="shared" si="522"/>
        <v>15348101.265822785</v>
      </c>
      <c r="V3372" s="3">
        <f t="shared" si="523"/>
        <v>1.4583333333333333</v>
      </c>
      <c r="W3372" s="3">
        <f t="shared" si="524"/>
        <v>0.14583333333333334</v>
      </c>
      <c r="X3372" s="2">
        <f t="shared" si="525"/>
        <v>303.125</v>
      </c>
      <c r="Y3372" s="3">
        <f t="shared" si="526"/>
        <v>0.14583333333333334</v>
      </c>
      <c r="Z3372" s="2">
        <f t="shared" si="527"/>
        <v>207.85714285714286</v>
      </c>
      <c r="AA3372" s="5">
        <f t="shared" si="528"/>
        <v>10</v>
      </c>
      <c r="AB3372" s="4">
        <f t="shared" si="529"/>
        <v>1.6872020833333334E-2</v>
      </c>
      <c r="AC3372">
        <v>1</v>
      </c>
      <c r="AD3372">
        <v>0</v>
      </c>
      <c r="AE3372">
        <v>0</v>
      </c>
      <c r="AF3372">
        <v>1</v>
      </c>
      <c r="AG3372">
        <v>1</v>
      </c>
      <c r="AH3372">
        <v>-0.930688831453517</v>
      </c>
      <c r="AI3372">
        <v>-0.25959541602262898</v>
      </c>
    </row>
    <row r="3373" spans="1:35" x14ac:dyDescent="0.2">
      <c r="A3373" t="s">
        <v>3448</v>
      </c>
      <c r="B3373" s="1">
        <v>37622</v>
      </c>
      <c r="C3373" t="s">
        <v>36</v>
      </c>
      <c r="D3373" t="s">
        <v>37</v>
      </c>
      <c r="E3373" t="s">
        <v>67</v>
      </c>
      <c r="F3373" t="s">
        <v>68</v>
      </c>
      <c r="G3373" t="s">
        <v>40</v>
      </c>
      <c r="H3373" t="s">
        <v>41</v>
      </c>
      <c r="I3373" t="s">
        <v>42</v>
      </c>
      <c r="J3373" t="s">
        <v>43</v>
      </c>
      <c r="K3373" t="s">
        <v>42</v>
      </c>
      <c r="L3373" t="s">
        <v>5077</v>
      </c>
      <c r="M3373">
        <v>419</v>
      </c>
      <c r="N3373">
        <v>3160</v>
      </c>
      <c r="O3373">
        <v>105</v>
      </c>
      <c r="P3373">
        <v>8.16</v>
      </c>
      <c r="Q3373">
        <v>55</v>
      </c>
      <c r="R3373">
        <v>3522661</v>
      </c>
      <c r="S3373" s="6">
        <f t="shared" si="520"/>
        <v>33227.848101265823</v>
      </c>
      <c r="T3373" s="6">
        <f t="shared" si="521"/>
        <v>132594.93670886077</v>
      </c>
      <c r="U3373" s="2">
        <f t="shared" si="522"/>
        <v>2582278.4810126582</v>
      </c>
      <c r="V3373" s="3">
        <f t="shared" si="523"/>
        <v>1.9090909090909092</v>
      </c>
      <c r="W3373" s="3">
        <f t="shared" si="524"/>
        <v>7.6181818181818182</v>
      </c>
      <c r="X3373" s="2">
        <f t="shared" si="525"/>
        <v>148.36363636363637</v>
      </c>
      <c r="Y3373" s="3">
        <f t="shared" si="526"/>
        <v>7.6181818181818182</v>
      </c>
      <c r="Z3373" s="2">
        <f t="shared" si="527"/>
        <v>77.714285714285708</v>
      </c>
      <c r="AA3373" s="5">
        <f t="shared" si="528"/>
        <v>0.25059665871121717</v>
      </c>
      <c r="AB3373" s="4">
        <f t="shared" si="529"/>
        <v>6.4048381818181815E-2</v>
      </c>
      <c r="AC3373">
        <v>1</v>
      </c>
      <c r="AD3373">
        <v>0</v>
      </c>
      <c r="AE3373">
        <v>1</v>
      </c>
      <c r="AF3373">
        <v>1</v>
      </c>
      <c r="AG3373">
        <v>1</v>
      </c>
      <c r="AH3373">
        <v>-0.64798621495181996</v>
      </c>
      <c r="AI3373">
        <v>-0.26710488544216998</v>
      </c>
    </row>
    <row r="3374" spans="1:35" x14ac:dyDescent="0.2">
      <c r="A3374" t="s">
        <v>3449</v>
      </c>
      <c r="B3374" s="1">
        <v>39814</v>
      </c>
      <c r="C3374" t="s">
        <v>70</v>
      </c>
      <c r="D3374" t="s">
        <v>63</v>
      </c>
      <c r="E3374" t="s">
        <v>77</v>
      </c>
      <c r="F3374" t="s">
        <v>68</v>
      </c>
      <c r="G3374" t="s">
        <v>40</v>
      </c>
      <c r="H3374" t="s">
        <v>41</v>
      </c>
      <c r="I3374" t="s">
        <v>43</v>
      </c>
      <c r="J3374" t="s">
        <v>51</v>
      </c>
      <c r="K3374" t="s">
        <v>43</v>
      </c>
      <c r="L3374" t="s">
        <v>5077</v>
      </c>
      <c r="M3374">
        <v>217</v>
      </c>
      <c r="N3374">
        <v>4642</v>
      </c>
      <c r="O3374">
        <v>781</v>
      </c>
      <c r="P3374">
        <v>47.15</v>
      </c>
      <c r="Q3374">
        <v>83</v>
      </c>
      <c r="R3374">
        <v>1015469</v>
      </c>
      <c r="S3374" s="6">
        <f t="shared" si="520"/>
        <v>168246.44549763034</v>
      </c>
      <c r="T3374" s="6">
        <f t="shared" si="521"/>
        <v>46747.091770788451</v>
      </c>
      <c r="U3374" s="2">
        <f t="shared" si="522"/>
        <v>10157259.801809564</v>
      </c>
      <c r="V3374" s="3">
        <f t="shared" si="523"/>
        <v>9.4096385542168672</v>
      </c>
      <c r="W3374" s="3">
        <f t="shared" si="524"/>
        <v>2.6144578313253013</v>
      </c>
      <c r="X3374" s="2">
        <f t="shared" si="525"/>
        <v>568.07228915662654</v>
      </c>
      <c r="Y3374" s="3">
        <f t="shared" si="526"/>
        <v>2.6144578313253013</v>
      </c>
      <c r="Z3374" s="2">
        <f t="shared" si="527"/>
        <v>60.371318822023049</v>
      </c>
      <c r="AA3374" s="5">
        <f t="shared" si="528"/>
        <v>3.5990783410138247</v>
      </c>
      <c r="AB3374" s="4">
        <f t="shared" si="529"/>
        <v>1.2234566265060242E-2</v>
      </c>
      <c r="AC3374">
        <v>6</v>
      </c>
      <c r="AD3374">
        <v>0</v>
      </c>
      <c r="AE3374">
        <v>0</v>
      </c>
      <c r="AF3374">
        <v>1</v>
      </c>
      <c r="AG3374">
        <v>1</v>
      </c>
      <c r="AH3374">
        <v>-0.715433446461892</v>
      </c>
      <c r="AI3374">
        <v>-0.24994927023942901</v>
      </c>
    </row>
    <row r="3375" spans="1:35" x14ac:dyDescent="0.2">
      <c r="A3375" t="s">
        <v>3450</v>
      </c>
      <c r="B3375" s="1">
        <v>42736</v>
      </c>
      <c r="C3375" t="s">
        <v>58</v>
      </c>
      <c r="D3375" t="s">
        <v>47</v>
      </c>
      <c r="E3375" t="s">
        <v>77</v>
      </c>
      <c r="F3375" t="s">
        <v>68</v>
      </c>
      <c r="G3375" t="s">
        <v>40</v>
      </c>
      <c r="H3375" t="s">
        <v>50</v>
      </c>
      <c r="I3375" t="s">
        <v>43</v>
      </c>
      <c r="J3375" t="s">
        <v>43</v>
      </c>
      <c r="K3375" t="s">
        <v>43</v>
      </c>
      <c r="L3375" t="s">
        <v>60</v>
      </c>
      <c r="M3375">
        <v>353</v>
      </c>
      <c r="N3375">
        <v>1024</v>
      </c>
      <c r="O3375">
        <v>561</v>
      </c>
      <c r="P3375">
        <v>36.89</v>
      </c>
      <c r="Q3375">
        <v>27</v>
      </c>
      <c r="R3375">
        <v>2504569</v>
      </c>
      <c r="S3375" s="6">
        <f t="shared" si="520"/>
        <v>547851.5625</v>
      </c>
      <c r="T3375" s="6">
        <f t="shared" si="521"/>
        <v>344726.5625</v>
      </c>
      <c r="U3375" s="2">
        <f t="shared" si="522"/>
        <v>36025390.625</v>
      </c>
      <c r="V3375" s="3">
        <f t="shared" si="523"/>
        <v>20.777777777777779</v>
      </c>
      <c r="W3375" s="3">
        <f t="shared" si="524"/>
        <v>13.074074074074074</v>
      </c>
      <c r="X3375" s="2">
        <f t="shared" si="525"/>
        <v>1366.2962962962963</v>
      </c>
      <c r="Y3375" s="3">
        <f t="shared" si="526"/>
        <v>13.074074074074074</v>
      </c>
      <c r="Z3375" s="2">
        <f t="shared" si="527"/>
        <v>65.757575757575751</v>
      </c>
      <c r="AA3375" s="5">
        <f t="shared" si="528"/>
        <v>1.5892351274787535</v>
      </c>
      <c r="AB3375" s="4">
        <f t="shared" si="529"/>
        <v>9.2761814814814811E-2</v>
      </c>
      <c r="AC3375">
        <v>4</v>
      </c>
      <c r="AD3375">
        <v>1</v>
      </c>
      <c r="AE3375">
        <v>0</v>
      </c>
      <c r="AF3375">
        <v>4</v>
      </c>
      <c r="AG3375">
        <v>1</v>
      </c>
      <c r="AH3375">
        <v>5.9868253085150903E-2</v>
      </c>
      <c r="AI3375">
        <v>-4.9150502542162203E-2</v>
      </c>
    </row>
    <row r="3376" spans="1:35" x14ac:dyDescent="0.2">
      <c r="A3376" t="s">
        <v>3451</v>
      </c>
      <c r="B3376" s="1">
        <v>36892</v>
      </c>
      <c r="C3376" t="s">
        <v>103</v>
      </c>
      <c r="D3376" t="s">
        <v>47</v>
      </c>
      <c r="E3376" t="s">
        <v>125</v>
      </c>
      <c r="F3376" t="s">
        <v>68</v>
      </c>
      <c r="G3376" t="s">
        <v>40</v>
      </c>
      <c r="H3376" t="s">
        <v>50</v>
      </c>
      <c r="I3376" t="s">
        <v>51</v>
      </c>
      <c r="J3376" t="s">
        <v>51</v>
      </c>
      <c r="K3376" t="s">
        <v>43</v>
      </c>
      <c r="L3376" t="s">
        <v>60</v>
      </c>
      <c r="M3376">
        <v>188</v>
      </c>
      <c r="N3376">
        <v>137</v>
      </c>
      <c r="O3376">
        <v>265</v>
      </c>
      <c r="P3376">
        <v>32.53</v>
      </c>
      <c r="Q3376">
        <v>86</v>
      </c>
      <c r="R3376">
        <v>3816024</v>
      </c>
      <c r="S3376" s="6">
        <f t="shared" si="520"/>
        <v>1934306.5693430656</v>
      </c>
      <c r="T3376" s="6">
        <f t="shared" si="521"/>
        <v>1372262.7737226277</v>
      </c>
      <c r="U3376" s="2">
        <f t="shared" si="522"/>
        <v>237445255.47445256</v>
      </c>
      <c r="V3376" s="3">
        <f t="shared" si="523"/>
        <v>3.0813953488372094</v>
      </c>
      <c r="W3376" s="3">
        <f t="shared" si="524"/>
        <v>2.1860465116279069</v>
      </c>
      <c r="X3376" s="2">
        <f t="shared" si="525"/>
        <v>378.25581395348837</v>
      </c>
      <c r="Y3376" s="3">
        <f t="shared" si="526"/>
        <v>2.1860465116279069</v>
      </c>
      <c r="Z3376" s="2">
        <f t="shared" si="527"/>
        <v>122.75471698113208</v>
      </c>
      <c r="AA3376" s="5">
        <f t="shared" si="528"/>
        <v>1.4095744680851063</v>
      </c>
      <c r="AB3376" s="4">
        <f t="shared" si="529"/>
        <v>4.4372372093023256E-2</v>
      </c>
      <c r="AC3376">
        <v>8</v>
      </c>
      <c r="AD3376">
        <v>0</v>
      </c>
      <c r="AE3376">
        <v>0</v>
      </c>
      <c r="AF3376">
        <v>1</v>
      </c>
      <c r="AG3376">
        <v>1</v>
      </c>
      <c r="AH3376">
        <v>-0.75824328378776096</v>
      </c>
      <c r="AI3376">
        <v>0.92231145299891104</v>
      </c>
    </row>
    <row r="3377" spans="1:35" x14ac:dyDescent="0.2">
      <c r="A3377" t="s">
        <v>3452</v>
      </c>
      <c r="B3377" s="1">
        <v>44562</v>
      </c>
      <c r="C3377" t="s">
        <v>53</v>
      </c>
      <c r="D3377" t="s">
        <v>37</v>
      </c>
      <c r="E3377" t="s">
        <v>132</v>
      </c>
      <c r="F3377" t="s">
        <v>68</v>
      </c>
      <c r="G3377" t="s">
        <v>40</v>
      </c>
      <c r="H3377" t="s">
        <v>41</v>
      </c>
      <c r="I3377" t="s">
        <v>51</v>
      </c>
      <c r="J3377" t="s">
        <v>42</v>
      </c>
      <c r="K3377" t="s">
        <v>42</v>
      </c>
      <c r="L3377" t="s">
        <v>78</v>
      </c>
      <c r="M3377">
        <v>125</v>
      </c>
      <c r="N3377">
        <v>4132</v>
      </c>
      <c r="O3377">
        <v>323</v>
      </c>
      <c r="P3377">
        <v>1.24</v>
      </c>
      <c r="Q3377">
        <v>47</v>
      </c>
      <c r="R3377">
        <v>2033349</v>
      </c>
      <c r="S3377" s="6">
        <f t="shared" si="520"/>
        <v>78170.377541142298</v>
      </c>
      <c r="T3377" s="6">
        <f t="shared" si="521"/>
        <v>30251.694094869312</v>
      </c>
      <c r="U3377" s="2">
        <f t="shared" si="522"/>
        <v>300096.80542110361</v>
      </c>
      <c r="V3377" s="3">
        <f t="shared" si="523"/>
        <v>6.8723404255319149</v>
      </c>
      <c r="W3377" s="3">
        <f t="shared" si="524"/>
        <v>2.6595744680851063</v>
      </c>
      <c r="X3377" s="2">
        <f t="shared" si="525"/>
        <v>26.382978723404257</v>
      </c>
      <c r="Y3377" s="3">
        <f t="shared" si="526"/>
        <v>2.6595744680851063</v>
      </c>
      <c r="Z3377" s="2">
        <f t="shared" si="527"/>
        <v>3.8390092879256965</v>
      </c>
      <c r="AA3377" s="5">
        <f t="shared" si="528"/>
        <v>2.5840000000000001</v>
      </c>
      <c r="AB3377" s="4">
        <f t="shared" si="529"/>
        <v>4.3262744680851062E-2</v>
      </c>
      <c r="AC3377">
        <v>4</v>
      </c>
      <c r="AD3377">
        <v>0</v>
      </c>
      <c r="AE3377">
        <v>1</v>
      </c>
      <c r="AF3377">
        <v>1</v>
      </c>
      <c r="AG3377">
        <v>1</v>
      </c>
      <c r="AH3377">
        <v>-0.80184122552057102</v>
      </c>
      <c r="AI3377">
        <v>-0.29333017929087002</v>
      </c>
    </row>
    <row r="3378" spans="1:35" x14ac:dyDescent="0.2">
      <c r="A3378" t="s">
        <v>3453</v>
      </c>
      <c r="B3378" s="1">
        <v>36526</v>
      </c>
      <c r="C3378" t="s">
        <v>89</v>
      </c>
      <c r="D3378" t="s">
        <v>63</v>
      </c>
      <c r="E3378" t="s">
        <v>59</v>
      </c>
      <c r="F3378" t="s">
        <v>39</v>
      </c>
      <c r="G3378" t="s">
        <v>40</v>
      </c>
      <c r="H3378" t="s">
        <v>41</v>
      </c>
      <c r="I3378" t="s">
        <v>51</v>
      </c>
      <c r="J3378" t="s">
        <v>42</v>
      </c>
      <c r="K3378" t="s">
        <v>51</v>
      </c>
      <c r="L3378" t="s">
        <v>44</v>
      </c>
      <c r="M3378">
        <v>32</v>
      </c>
      <c r="N3378">
        <v>2717</v>
      </c>
      <c r="O3378">
        <v>285</v>
      </c>
      <c r="P3378">
        <v>14.83</v>
      </c>
      <c r="Q3378">
        <v>28</v>
      </c>
      <c r="R3378">
        <v>2697671</v>
      </c>
      <c r="S3378" s="6">
        <f t="shared" si="520"/>
        <v>104895.1048951049</v>
      </c>
      <c r="T3378" s="6">
        <f t="shared" si="521"/>
        <v>11777.695988222304</v>
      </c>
      <c r="U3378" s="2">
        <f t="shared" si="522"/>
        <v>5458225.9845417738</v>
      </c>
      <c r="V3378" s="3">
        <f t="shared" si="523"/>
        <v>10.178571428571429</v>
      </c>
      <c r="W3378" s="3">
        <f t="shared" si="524"/>
        <v>1.1428571428571428</v>
      </c>
      <c r="X3378" s="2">
        <f t="shared" si="525"/>
        <v>529.64285714285711</v>
      </c>
      <c r="Y3378" s="3">
        <f t="shared" si="526"/>
        <v>1.1428571428571428</v>
      </c>
      <c r="Z3378" s="2">
        <f t="shared" si="527"/>
        <v>52.035087719298247</v>
      </c>
      <c r="AA3378" s="5">
        <f t="shared" si="528"/>
        <v>8.90625</v>
      </c>
      <c r="AB3378" s="4">
        <f t="shared" si="529"/>
        <v>9.6345392857142859E-2</v>
      </c>
      <c r="AC3378">
        <v>8</v>
      </c>
      <c r="AD3378">
        <v>0</v>
      </c>
      <c r="AE3378">
        <v>1</v>
      </c>
      <c r="AF3378">
        <v>4</v>
      </c>
      <c r="AG3378">
        <v>1</v>
      </c>
      <c r="AH3378">
        <v>-0.55223472756287395</v>
      </c>
      <c r="AI3378">
        <v>-0.28140058042724397</v>
      </c>
    </row>
    <row r="3379" spans="1:35" x14ac:dyDescent="0.2">
      <c r="A3379" t="s">
        <v>3454</v>
      </c>
      <c r="B3379" s="1">
        <v>38353</v>
      </c>
      <c r="C3379" t="s">
        <v>70</v>
      </c>
      <c r="D3379" t="s">
        <v>63</v>
      </c>
      <c r="E3379" t="s">
        <v>64</v>
      </c>
      <c r="F3379" t="s">
        <v>54</v>
      </c>
      <c r="G3379" t="s">
        <v>55</v>
      </c>
      <c r="H3379" t="s">
        <v>41</v>
      </c>
      <c r="I3379" t="s">
        <v>51</v>
      </c>
      <c r="J3379" t="s">
        <v>51</v>
      </c>
      <c r="K3379" t="s">
        <v>42</v>
      </c>
      <c r="L3379" t="s">
        <v>56</v>
      </c>
      <c r="M3379">
        <v>128</v>
      </c>
      <c r="N3379">
        <v>4328</v>
      </c>
      <c r="O3379">
        <v>358</v>
      </c>
      <c r="P3379">
        <v>7.62</v>
      </c>
      <c r="Q3379">
        <v>13</v>
      </c>
      <c r="R3379">
        <v>691857</v>
      </c>
      <c r="S3379" s="6">
        <f t="shared" si="520"/>
        <v>82717.190388170056</v>
      </c>
      <c r="T3379" s="6">
        <f t="shared" si="521"/>
        <v>29574.861367837337</v>
      </c>
      <c r="U3379" s="2">
        <f t="shared" si="522"/>
        <v>1760628.4658040665</v>
      </c>
      <c r="V3379" s="3">
        <f t="shared" si="523"/>
        <v>27.53846153846154</v>
      </c>
      <c r="W3379" s="3">
        <f t="shared" si="524"/>
        <v>9.8461538461538467</v>
      </c>
      <c r="X3379" s="2">
        <f t="shared" si="525"/>
        <v>586.15384615384619</v>
      </c>
      <c r="Y3379" s="3">
        <f t="shared" si="526"/>
        <v>9.8461538461538467</v>
      </c>
      <c r="Z3379" s="2">
        <f t="shared" si="527"/>
        <v>21.284916201117319</v>
      </c>
      <c r="AA3379" s="5">
        <f t="shared" si="528"/>
        <v>2.796875</v>
      </c>
      <c r="AB3379" s="4">
        <f t="shared" si="529"/>
        <v>5.321976923076923E-2</v>
      </c>
      <c r="AC3379">
        <v>4</v>
      </c>
      <c r="AD3379">
        <v>0</v>
      </c>
      <c r="AE3379">
        <v>0</v>
      </c>
      <c r="AF3379">
        <v>4</v>
      </c>
      <c r="AG3379">
        <v>1</v>
      </c>
      <c r="AH3379">
        <v>-0.258928617938466</v>
      </c>
      <c r="AI3379">
        <v>-0.29074318350422901</v>
      </c>
    </row>
    <row r="3380" spans="1:35" x14ac:dyDescent="0.2">
      <c r="A3380" t="s">
        <v>3455</v>
      </c>
      <c r="B3380" s="1">
        <v>42005</v>
      </c>
      <c r="C3380" t="s">
        <v>70</v>
      </c>
      <c r="D3380" t="s">
        <v>63</v>
      </c>
      <c r="E3380" t="s">
        <v>64</v>
      </c>
      <c r="F3380" t="s">
        <v>48</v>
      </c>
      <c r="G3380" t="s">
        <v>49</v>
      </c>
      <c r="H3380" t="s">
        <v>51</v>
      </c>
      <c r="I3380" t="s">
        <v>43</v>
      </c>
      <c r="J3380" t="s">
        <v>51</v>
      </c>
      <c r="K3380" t="s">
        <v>51</v>
      </c>
      <c r="L3380" t="s">
        <v>56</v>
      </c>
      <c r="M3380">
        <v>161</v>
      </c>
      <c r="N3380">
        <v>1292</v>
      </c>
      <c r="O3380">
        <v>798</v>
      </c>
      <c r="P3380">
        <v>24.58</v>
      </c>
      <c r="Q3380">
        <v>14</v>
      </c>
      <c r="R3380">
        <v>1877113</v>
      </c>
      <c r="S3380" s="6">
        <f t="shared" si="520"/>
        <v>617647.0588235294</v>
      </c>
      <c r="T3380" s="6">
        <f t="shared" si="521"/>
        <v>124613.00309597523</v>
      </c>
      <c r="U3380" s="2">
        <f t="shared" si="522"/>
        <v>19024767.801857587</v>
      </c>
      <c r="V3380" s="3">
        <f t="shared" si="523"/>
        <v>57</v>
      </c>
      <c r="W3380" s="3">
        <f t="shared" si="524"/>
        <v>11.5</v>
      </c>
      <c r="X3380" s="2">
        <f t="shared" si="525"/>
        <v>1755.7142857142858</v>
      </c>
      <c r="Y3380" s="3">
        <f t="shared" si="526"/>
        <v>11.5</v>
      </c>
      <c r="Z3380" s="2">
        <f t="shared" si="527"/>
        <v>30.802005012531328</v>
      </c>
      <c r="AA3380" s="5">
        <f t="shared" si="528"/>
        <v>4.9565217391304346</v>
      </c>
      <c r="AB3380" s="4">
        <f t="shared" si="529"/>
        <v>0.13407949999999999</v>
      </c>
      <c r="AC3380">
        <v>1</v>
      </c>
      <c r="AD3380">
        <v>0</v>
      </c>
      <c r="AE3380">
        <v>1</v>
      </c>
      <c r="AF3380">
        <v>4</v>
      </c>
      <c r="AG3380">
        <v>1</v>
      </c>
      <c r="AH3380">
        <v>0.59055736686080995</v>
      </c>
      <c r="AI3380">
        <v>-0.14693112880263801</v>
      </c>
    </row>
    <row r="3381" spans="1:35" x14ac:dyDescent="0.2">
      <c r="A3381" t="s">
        <v>3456</v>
      </c>
      <c r="B3381" s="1">
        <v>43101</v>
      </c>
      <c r="C3381" t="s">
        <v>53</v>
      </c>
      <c r="D3381" t="s">
        <v>37</v>
      </c>
      <c r="E3381" t="s">
        <v>38</v>
      </c>
      <c r="F3381" t="s">
        <v>65</v>
      </c>
      <c r="G3381" t="s">
        <v>40</v>
      </c>
      <c r="H3381" t="s">
        <v>41</v>
      </c>
      <c r="I3381" t="s">
        <v>51</v>
      </c>
      <c r="J3381" t="s">
        <v>43</v>
      </c>
      <c r="K3381" t="s">
        <v>43</v>
      </c>
      <c r="L3381" t="s">
        <v>5077</v>
      </c>
      <c r="M3381">
        <v>271</v>
      </c>
      <c r="N3381">
        <v>4822</v>
      </c>
      <c r="O3381">
        <v>295</v>
      </c>
      <c r="P3381">
        <v>30.74</v>
      </c>
      <c r="Q3381">
        <v>85</v>
      </c>
      <c r="R3381">
        <v>1015476</v>
      </c>
      <c r="S3381" s="6">
        <f t="shared" si="520"/>
        <v>61177.934467026127</v>
      </c>
      <c r="T3381" s="6">
        <f t="shared" si="521"/>
        <v>56200.746578183323</v>
      </c>
      <c r="U3381" s="2">
        <f t="shared" si="522"/>
        <v>6374948.1542928247</v>
      </c>
      <c r="V3381" s="3">
        <f t="shared" si="523"/>
        <v>3.4705882352941178</v>
      </c>
      <c r="W3381" s="3">
        <f t="shared" si="524"/>
        <v>3.1882352941176473</v>
      </c>
      <c r="X3381" s="2">
        <f t="shared" si="525"/>
        <v>361.64705882352939</v>
      </c>
      <c r="Y3381" s="3">
        <f t="shared" si="526"/>
        <v>3.1882352941176473</v>
      </c>
      <c r="Z3381" s="2">
        <f t="shared" si="527"/>
        <v>104.20338983050847</v>
      </c>
      <c r="AA3381" s="5">
        <f t="shared" si="528"/>
        <v>1.088560885608856</v>
      </c>
      <c r="AB3381" s="4">
        <f t="shared" si="529"/>
        <v>1.1946776470588236E-2</v>
      </c>
      <c r="AC3381">
        <v>5</v>
      </c>
      <c r="AD3381">
        <v>0</v>
      </c>
      <c r="AE3381">
        <v>0</v>
      </c>
      <c r="AF3381">
        <v>1</v>
      </c>
      <c r="AG3381">
        <v>1</v>
      </c>
      <c r="AH3381">
        <v>-0.82211621894895104</v>
      </c>
      <c r="AI3381">
        <v>-0.27265326409757201</v>
      </c>
    </row>
    <row r="3382" spans="1:35" x14ac:dyDescent="0.2">
      <c r="A3382" t="s">
        <v>3457</v>
      </c>
      <c r="B3382" s="1">
        <v>43831</v>
      </c>
      <c r="C3382" t="s">
        <v>62</v>
      </c>
      <c r="D3382" t="s">
        <v>63</v>
      </c>
      <c r="E3382" t="s">
        <v>132</v>
      </c>
      <c r="F3382" t="s">
        <v>68</v>
      </c>
      <c r="G3382" t="s">
        <v>40</v>
      </c>
      <c r="H3382" t="s">
        <v>51</v>
      </c>
      <c r="I3382" t="s">
        <v>43</v>
      </c>
      <c r="J3382" t="s">
        <v>51</v>
      </c>
      <c r="K3382" t="s">
        <v>43</v>
      </c>
      <c r="L3382" t="s">
        <v>56</v>
      </c>
      <c r="M3382">
        <v>198</v>
      </c>
      <c r="N3382">
        <v>1783</v>
      </c>
      <c r="O3382">
        <v>624</v>
      </c>
      <c r="P3382">
        <v>25.77</v>
      </c>
      <c r="Q3382">
        <v>58</v>
      </c>
      <c r="R3382">
        <v>1578895</v>
      </c>
      <c r="S3382" s="6">
        <f t="shared" si="520"/>
        <v>349971.9573752103</v>
      </c>
      <c r="T3382" s="6">
        <f t="shared" si="521"/>
        <v>111048.79416713404</v>
      </c>
      <c r="U3382" s="2">
        <f t="shared" si="522"/>
        <v>14453168.816601234</v>
      </c>
      <c r="V3382" s="3">
        <f t="shared" si="523"/>
        <v>10.758620689655173</v>
      </c>
      <c r="W3382" s="3">
        <f t="shared" si="524"/>
        <v>3.4137931034482758</v>
      </c>
      <c r="X3382" s="2">
        <f t="shared" si="525"/>
        <v>444.31034482758622</v>
      </c>
      <c r="Y3382" s="3">
        <f t="shared" si="526"/>
        <v>3.4137931034482758</v>
      </c>
      <c r="Z3382" s="2">
        <f t="shared" si="527"/>
        <v>41.29807692307692</v>
      </c>
      <c r="AA3382" s="5">
        <f t="shared" si="528"/>
        <v>3.1515151515151514</v>
      </c>
      <c r="AB3382" s="4">
        <f t="shared" si="529"/>
        <v>2.7222327586206897E-2</v>
      </c>
      <c r="AC3382">
        <v>4</v>
      </c>
      <c r="AD3382">
        <v>0</v>
      </c>
      <c r="AE3382">
        <v>0</v>
      </c>
      <c r="AF3382">
        <v>1</v>
      </c>
      <c r="AG3382">
        <v>1</v>
      </c>
      <c r="AH3382">
        <v>-0.67308611140062502</v>
      </c>
      <c r="AI3382">
        <v>-0.194945577375291</v>
      </c>
    </row>
    <row r="3383" spans="1:35" x14ac:dyDescent="0.2">
      <c r="A3383" t="s">
        <v>3458</v>
      </c>
      <c r="B3383" s="1">
        <v>44197</v>
      </c>
      <c r="C3383" t="s">
        <v>62</v>
      </c>
      <c r="D3383" t="s">
        <v>63</v>
      </c>
      <c r="E3383" t="s">
        <v>38</v>
      </c>
      <c r="F3383" t="s">
        <v>48</v>
      </c>
      <c r="G3383" t="s">
        <v>49</v>
      </c>
      <c r="H3383" t="s">
        <v>41</v>
      </c>
      <c r="I3383" t="s">
        <v>43</v>
      </c>
      <c r="J3383" t="s">
        <v>51</v>
      </c>
      <c r="K3383" t="s">
        <v>43</v>
      </c>
      <c r="L3383" t="s">
        <v>44</v>
      </c>
      <c r="M3383">
        <v>144</v>
      </c>
      <c r="N3383">
        <v>4647</v>
      </c>
      <c r="O3383">
        <v>775</v>
      </c>
      <c r="P3383">
        <v>26.78</v>
      </c>
      <c r="Q3383">
        <v>48</v>
      </c>
      <c r="R3383">
        <v>1211714</v>
      </c>
      <c r="S3383" s="6">
        <f t="shared" si="520"/>
        <v>166774.26296535399</v>
      </c>
      <c r="T3383" s="6">
        <f t="shared" si="521"/>
        <v>30987.734021949644</v>
      </c>
      <c r="U3383" s="2">
        <f t="shared" si="522"/>
        <v>5762857.7576931352</v>
      </c>
      <c r="V3383" s="3">
        <f t="shared" si="523"/>
        <v>16.145833333333332</v>
      </c>
      <c r="W3383" s="3">
        <f t="shared" si="524"/>
        <v>3</v>
      </c>
      <c r="X3383" s="2">
        <f t="shared" si="525"/>
        <v>557.91666666666663</v>
      </c>
      <c r="Y3383" s="3">
        <f t="shared" si="526"/>
        <v>3</v>
      </c>
      <c r="Z3383" s="2">
        <f t="shared" si="527"/>
        <v>34.554838709677419</v>
      </c>
      <c r="AA3383" s="5">
        <f t="shared" si="528"/>
        <v>5.3819444444444446</v>
      </c>
      <c r="AB3383" s="4">
        <f t="shared" si="529"/>
        <v>2.5244041666666668E-2</v>
      </c>
      <c r="AC3383">
        <v>9</v>
      </c>
      <c r="AD3383">
        <v>0</v>
      </c>
      <c r="AE3383">
        <v>0</v>
      </c>
      <c r="AF3383">
        <v>1</v>
      </c>
      <c r="AG3383">
        <v>1</v>
      </c>
      <c r="AH3383">
        <v>-0.59892395112865404</v>
      </c>
      <c r="AI3383">
        <v>-0.26538701470235099</v>
      </c>
    </row>
    <row r="3384" spans="1:35" x14ac:dyDescent="0.2">
      <c r="A3384" t="s">
        <v>3459</v>
      </c>
      <c r="B3384" s="1">
        <v>39448</v>
      </c>
      <c r="C3384" t="s">
        <v>62</v>
      </c>
      <c r="D3384" t="s">
        <v>63</v>
      </c>
      <c r="E3384" t="s">
        <v>77</v>
      </c>
      <c r="F3384" t="s">
        <v>48</v>
      </c>
      <c r="G3384" t="s">
        <v>49</v>
      </c>
      <c r="H3384" t="s">
        <v>41</v>
      </c>
      <c r="I3384" t="s">
        <v>43</v>
      </c>
      <c r="J3384" t="s">
        <v>43</v>
      </c>
      <c r="K3384" t="s">
        <v>43</v>
      </c>
      <c r="L3384" t="s">
        <v>78</v>
      </c>
      <c r="M3384">
        <v>280</v>
      </c>
      <c r="N3384">
        <v>3319</v>
      </c>
      <c r="O3384">
        <v>920</v>
      </c>
      <c r="P3384">
        <v>46.71</v>
      </c>
      <c r="Q3384">
        <v>23</v>
      </c>
      <c r="R3384">
        <v>4052176</v>
      </c>
      <c r="S3384" s="6">
        <f t="shared" si="520"/>
        <v>277191.92527869839</v>
      </c>
      <c r="T3384" s="6">
        <f t="shared" si="521"/>
        <v>84362.759867429952</v>
      </c>
      <c r="U3384" s="2">
        <f t="shared" si="522"/>
        <v>14073516.119313046</v>
      </c>
      <c r="V3384" s="3">
        <f t="shared" si="523"/>
        <v>40</v>
      </c>
      <c r="W3384" s="3">
        <f t="shared" si="524"/>
        <v>12.173913043478262</v>
      </c>
      <c r="X3384" s="2">
        <f t="shared" si="525"/>
        <v>2030.8695652173913</v>
      </c>
      <c r="Y3384" s="3">
        <f t="shared" si="526"/>
        <v>12.173913043478262</v>
      </c>
      <c r="Z3384" s="2">
        <f t="shared" si="527"/>
        <v>50.771739130434781</v>
      </c>
      <c r="AA3384" s="5">
        <f t="shared" si="528"/>
        <v>3.2857142857142856</v>
      </c>
      <c r="AB3384" s="4">
        <f t="shared" si="529"/>
        <v>0.17618156521739131</v>
      </c>
      <c r="AC3384">
        <v>8</v>
      </c>
      <c r="AD3384">
        <v>0</v>
      </c>
      <c r="AE3384">
        <v>0</v>
      </c>
      <c r="AF3384">
        <v>4</v>
      </c>
      <c r="AG3384">
        <v>1</v>
      </c>
      <c r="AH3384">
        <v>0.62256105635870296</v>
      </c>
      <c r="AI3384">
        <v>-0.221678813418446</v>
      </c>
    </row>
    <row r="3385" spans="1:35" x14ac:dyDescent="0.2">
      <c r="A3385" t="s">
        <v>3460</v>
      </c>
      <c r="B3385" s="1">
        <v>38353</v>
      </c>
      <c r="C3385" t="s">
        <v>73</v>
      </c>
      <c r="D3385" t="s">
        <v>74</v>
      </c>
      <c r="E3385" t="s">
        <v>125</v>
      </c>
      <c r="F3385" t="s">
        <v>65</v>
      </c>
      <c r="G3385" t="s">
        <v>40</v>
      </c>
      <c r="H3385" t="s">
        <v>41</v>
      </c>
      <c r="I3385" t="s">
        <v>43</v>
      </c>
      <c r="J3385" t="s">
        <v>51</v>
      </c>
      <c r="K3385" t="s">
        <v>43</v>
      </c>
      <c r="L3385" t="s">
        <v>44</v>
      </c>
      <c r="M3385">
        <v>229</v>
      </c>
      <c r="N3385">
        <v>3989</v>
      </c>
      <c r="O3385">
        <v>901</v>
      </c>
      <c r="P3385">
        <v>46.59</v>
      </c>
      <c r="Q3385">
        <v>4</v>
      </c>
      <c r="R3385">
        <v>1309896</v>
      </c>
      <c r="S3385" s="6">
        <f t="shared" si="520"/>
        <v>225871.14565053899</v>
      </c>
      <c r="T3385" s="6">
        <f t="shared" si="521"/>
        <v>57407.871647029329</v>
      </c>
      <c r="U3385" s="2">
        <f t="shared" si="522"/>
        <v>11679618.952118326</v>
      </c>
      <c r="V3385" s="3">
        <f t="shared" si="523"/>
        <v>225.25</v>
      </c>
      <c r="W3385" s="3">
        <f t="shared" si="524"/>
        <v>57.25</v>
      </c>
      <c r="X3385" s="2">
        <f t="shared" si="525"/>
        <v>11647.5</v>
      </c>
      <c r="Y3385" s="3">
        <f t="shared" si="526"/>
        <v>57.25</v>
      </c>
      <c r="Z3385" s="2">
        <f t="shared" si="527"/>
        <v>51.709211986681467</v>
      </c>
      <c r="AA3385" s="5">
        <f t="shared" si="528"/>
        <v>3.9344978165938866</v>
      </c>
      <c r="AB3385" s="4">
        <f t="shared" si="529"/>
        <v>0.32747399999999999</v>
      </c>
      <c r="AC3385">
        <v>6</v>
      </c>
      <c r="AD3385">
        <v>1</v>
      </c>
      <c r="AE3385">
        <v>0</v>
      </c>
      <c r="AF3385">
        <v>0</v>
      </c>
      <c r="AG3385">
        <v>3</v>
      </c>
      <c r="AH3385" s="2">
        <v>5307508911675340</v>
      </c>
      <c r="AI3385">
        <v>-0.25434499696913399</v>
      </c>
    </row>
    <row r="3386" spans="1:35" x14ac:dyDescent="0.2">
      <c r="A3386" t="s">
        <v>3461</v>
      </c>
      <c r="B3386" s="1">
        <v>38353</v>
      </c>
      <c r="C3386" t="s">
        <v>103</v>
      </c>
      <c r="D3386" t="s">
        <v>47</v>
      </c>
      <c r="E3386" t="s">
        <v>80</v>
      </c>
      <c r="F3386" t="s">
        <v>65</v>
      </c>
      <c r="G3386" t="s">
        <v>40</v>
      </c>
      <c r="H3386" t="s">
        <v>41</v>
      </c>
      <c r="I3386" t="s">
        <v>43</v>
      </c>
      <c r="J3386" t="s">
        <v>51</v>
      </c>
      <c r="K3386" t="s">
        <v>51</v>
      </c>
      <c r="L3386" t="s">
        <v>5077</v>
      </c>
      <c r="M3386">
        <v>210</v>
      </c>
      <c r="N3386">
        <v>3091</v>
      </c>
      <c r="O3386">
        <v>652</v>
      </c>
      <c r="P3386">
        <v>14.03</v>
      </c>
      <c r="Q3386">
        <v>85</v>
      </c>
      <c r="R3386">
        <v>4188798</v>
      </c>
      <c r="S3386" s="6">
        <f t="shared" si="520"/>
        <v>210934.9725008088</v>
      </c>
      <c r="T3386" s="6">
        <f t="shared" si="521"/>
        <v>67939.178259462962</v>
      </c>
      <c r="U3386" s="2">
        <f t="shared" si="522"/>
        <v>4538984.147525073</v>
      </c>
      <c r="V3386" s="3">
        <f t="shared" si="523"/>
        <v>7.6705882352941179</v>
      </c>
      <c r="W3386" s="3">
        <f t="shared" si="524"/>
        <v>2.4705882352941178</v>
      </c>
      <c r="X3386" s="2">
        <f t="shared" si="525"/>
        <v>165.05882352941177</v>
      </c>
      <c r="Y3386" s="3">
        <f t="shared" si="526"/>
        <v>2.4705882352941178</v>
      </c>
      <c r="Z3386" s="2">
        <f t="shared" si="527"/>
        <v>21.518404907975459</v>
      </c>
      <c r="AA3386" s="5">
        <f t="shared" si="528"/>
        <v>3.1047619047619048</v>
      </c>
      <c r="AB3386" s="4">
        <f t="shared" si="529"/>
        <v>4.9279976470588238E-2</v>
      </c>
      <c r="AC3386">
        <v>1</v>
      </c>
      <c r="AD3386">
        <v>0</v>
      </c>
      <c r="AE3386">
        <v>0</v>
      </c>
      <c r="AF3386">
        <v>1</v>
      </c>
      <c r="AG3386">
        <v>1</v>
      </c>
      <c r="AH3386">
        <v>-0.74466348702257201</v>
      </c>
      <c r="AI3386">
        <v>-0.25232897554918898</v>
      </c>
    </row>
    <row r="3387" spans="1:35" x14ac:dyDescent="0.2">
      <c r="A3387" t="s">
        <v>3462</v>
      </c>
      <c r="B3387" s="1">
        <v>43101</v>
      </c>
      <c r="C3387" t="s">
        <v>82</v>
      </c>
      <c r="D3387" t="s">
        <v>83</v>
      </c>
      <c r="E3387" t="s">
        <v>67</v>
      </c>
      <c r="F3387" t="s">
        <v>48</v>
      </c>
      <c r="G3387" t="s">
        <v>49</v>
      </c>
      <c r="H3387" t="s">
        <v>41</v>
      </c>
      <c r="I3387" t="s">
        <v>51</v>
      </c>
      <c r="J3387" t="s">
        <v>43</v>
      </c>
      <c r="K3387" t="s">
        <v>51</v>
      </c>
      <c r="L3387" t="s">
        <v>56</v>
      </c>
      <c r="M3387">
        <v>442</v>
      </c>
      <c r="N3387">
        <v>3317</v>
      </c>
      <c r="O3387">
        <v>313</v>
      </c>
      <c r="P3387">
        <v>15.34</v>
      </c>
      <c r="Q3387">
        <v>28</v>
      </c>
      <c r="R3387">
        <v>2179086</v>
      </c>
      <c r="S3387" s="6">
        <f t="shared" si="520"/>
        <v>94362.375640639133</v>
      </c>
      <c r="T3387" s="6">
        <f t="shared" si="521"/>
        <v>133252.93940307506</v>
      </c>
      <c r="U3387" s="2">
        <f t="shared" si="522"/>
        <v>4624660.8381067226</v>
      </c>
      <c r="V3387" s="3">
        <f t="shared" si="523"/>
        <v>11.178571428571429</v>
      </c>
      <c r="W3387" s="3">
        <f t="shared" si="524"/>
        <v>15.785714285714286</v>
      </c>
      <c r="X3387" s="2">
        <f t="shared" si="525"/>
        <v>547.85714285714289</v>
      </c>
      <c r="Y3387" s="3">
        <f t="shared" si="526"/>
        <v>15.785714285714286</v>
      </c>
      <c r="Z3387" s="2">
        <f t="shared" si="527"/>
        <v>49.009584664536739</v>
      </c>
      <c r="AA3387" s="5">
        <f t="shared" si="528"/>
        <v>0.70814479638009054</v>
      </c>
      <c r="AB3387" s="4">
        <f t="shared" si="529"/>
        <v>7.7824500000000005E-2</v>
      </c>
      <c r="AC3387">
        <v>1</v>
      </c>
      <c r="AD3387">
        <v>0</v>
      </c>
      <c r="AE3387">
        <v>1</v>
      </c>
      <c r="AF3387">
        <v>4</v>
      </c>
      <c r="AG3387">
        <v>1</v>
      </c>
      <c r="AH3387">
        <v>-0.22234946350440599</v>
      </c>
      <c r="AI3387">
        <v>-0.25193092610489798</v>
      </c>
    </row>
    <row r="3388" spans="1:35" x14ac:dyDescent="0.2">
      <c r="A3388" t="s">
        <v>3463</v>
      </c>
      <c r="B3388" s="1">
        <v>44562</v>
      </c>
      <c r="C3388" t="s">
        <v>58</v>
      </c>
      <c r="D3388" t="s">
        <v>47</v>
      </c>
      <c r="E3388" t="s">
        <v>64</v>
      </c>
      <c r="F3388" t="s">
        <v>65</v>
      </c>
      <c r="G3388" t="s">
        <v>40</v>
      </c>
      <c r="H3388" t="s">
        <v>51</v>
      </c>
      <c r="I3388" t="s">
        <v>51</v>
      </c>
      <c r="J3388" t="s">
        <v>43</v>
      </c>
      <c r="K3388" t="s">
        <v>43</v>
      </c>
      <c r="L3388" t="s">
        <v>60</v>
      </c>
      <c r="M3388">
        <v>288</v>
      </c>
      <c r="N3388">
        <v>1253</v>
      </c>
      <c r="O3388">
        <v>297</v>
      </c>
      <c r="P3388">
        <v>40.14</v>
      </c>
      <c r="Q3388">
        <v>6</v>
      </c>
      <c r="R3388">
        <v>4570928</v>
      </c>
      <c r="S3388" s="6">
        <f t="shared" si="520"/>
        <v>237031.12529928173</v>
      </c>
      <c r="T3388" s="6">
        <f t="shared" si="521"/>
        <v>229848.36392657622</v>
      </c>
      <c r="U3388" s="2">
        <f t="shared" si="522"/>
        <v>32035115.722266559</v>
      </c>
      <c r="V3388" s="3">
        <f t="shared" si="523"/>
        <v>49.5</v>
      </c>
      <c r="W3388" s="3">
        <f t="shared" si="524"/>
        <v>48</v>
      </c>
      <c r="X3388" s="2">
        <f t="shared" si="525"/>
        <v>6690</v>
      </c>
      <c r="Y3388" s="3">
        <f t="shared" si="526"/>
        <v>48</v>
      </c>
      <c r="Z3388" s="2">
        <f t="shared" si="527"/>
        <v>135.15151515151516</v>
      </c>
      <c r="AA3388" s="5">
        <f t="shared" si="528"/>
        <v>1.03125</v>
      </c>
      <c r="AB3388" s="4">
        <f t="shared" si="529"/>
        <v>0.76182133333333335</v>
      </c>
      <c r="AC3388">
        <v>7</v>
      </c>
      <c r="AD3388">
        <v>0</v>
      </c>
      <c r="AE3388">
        <v>1</v>
      </c>
      <c r="AF3388">
        <v>0</v>
      </c>
      <c r="AG3388">
        <v>3</v>
      </c>
      <c r="AH3388" s="2">
        <v>3616755699801030</v>
      </c>
      <c r="AI3388">
        <v>-0.159267159675204</v>
      </c>
    </row>
    <row r="3389" spans="1:35" x14ac:dyDescent="0.2">
      <c r="A3389" t="s">
        <v>3464</v>
      </c>
      <c r="B3389" s="1">
        <v>38353</v>
      </c>
      <c r="C3389" t="s">
        <v>53</v>
      </c>
      <c r="D3389" t="s">
        <v>37</v>
      </c>
      <c r="E3389" t="s">
        <v>77</v>
      </c>
      <c r="F3389" t="s">
        <v>39</v>
      </c>
      <c r="G3389" t="s">
        <v>40</v>
      </c>
      <c r="H3389" t="s">
        <v>50</v>
      </c>
      <c r="I3389" t="s">
        <v>43</v>
      </c>
      <c r="J3389" t="s">
        <v>51</v>
      </c>
      <c r="K3389" t="s">
        <v>43</v>
      </c>
      <c r="L3389" t="s">
        <v>56</v>
      </c>
      <c r="M3389">
        <v>210</v>
      </c>
      <c r="N3389">
        <v>141</v>
      </c>
      <c r="O3389">
        <v>821</v>
      </c>
      <c r="P3389">
        <v>26.37</v>
      </c>
      <c r="Q3389">
        <v>80</v>
      </c>
      <c r="R3389">
        <v>1796585</v>
      </c>
      <c r="S3389" s="6">
        <f t="shared" si="520"/>
        <v>5822695.0354609927</v>
      </c>
      <c r="T3389" s="6">
        <f t="shared" si="521"/>
        <v>1489361.7021276595</v>
      </c>
      <c r="U3389" s="2">
        <f t="shared" si="522"/>
        <v>187021276.59574467</v>
      </c>
      <c r="V3389" s="3">
        <f t="shared" si="523"/>
        <v>10.262499999999999</v>
      </c>
      <c r="W3389" s="3">
        <f t="shared" si="524"/>
        <v>2.625</v>
      </c>
      <c r="X3389" s="2">
        <f t="shared" si="525"/>
        <v>329.625</v>
      </c>
      <c r="Y3389" s="3">
        <f t="shared" si="526"/>
        <v>2.625</v>
      </c>
      <c r="Z3389" s="2">
        <f t="shared" si="527"/>
        <v>32.119366626065776</v>
      </c>
      <c r="AA3389" s="5">
        <f t="shared" si="528"/>
        <v>3.9095238095238094</v>
      </c>
      <c r="AB3389" s="4">
        <f t="shared" si="529"/>
        <v>2.24573125E-2</v>
      </c>
      <c r="AC3389">
        <v>2</v>
      </c>
      <c r="AD3389">
        <v>0</v>
      </c>
      <c r="AE3389">
        <v>1</v>
      </c>
      <c r="AF3389">
        <v>1</v>
      </c>
      <c r="AG3389">
        <v>1</v>
      </c>
      <c r="AH3389">
        <v>-0.73156332987083195</v>
      </c>
      <c r="AI3389" s="2">
        <v>1418712604045780</v>
      </c>
    </row>
    <row r="3390" spans="1:35" x14ac:dyDescent="0.2">
      <c r="A3390" t="s">
        <v>3465</v>
      </c>
      <c r="B3390" s="1">
        <v>38718</v>
      </c>
      <c r="C3390" t="s">
        <v>62</v>
      </c>
      <c r="D3390" t="s">
        <v>63</v>
      </c>
      <c r="E3390" t="s">
        <v>132</v>
      </c>
      <c r="F3390" t="s">
        <v>48</v>
      </c>
      <c r="G3390" t="s">
        <v>49</v>
      </c>
      <c r="H3390" t="s">
        <v>41</v>
      </c>
      <c r="I3390" t="s">
        <v>42</v>
      </c>
      <c r="J3390" t="s">
        <v>51</v>
      </c>
      <c r="K3390" t="s">
        <v>51</v>
      </c>
      <c r="L3390" t="s">
        <v>44</v>
      </c>
      <c r="M3390">
        <v>248</v>
      </c>
      <c r="N3390">
        <v>3813</v>
      </c>
      <c r="O3390">
        <v>182</v>
      </c>
      <c r="P3390">
        <v>17.32</v>
      </c>
      <c r="Q3390">
        <v>87</v>
      </c>
      <c r="R3390">
        <v>258938</v>
      </c>
      <c r="S3390" s="6">
        <f t="shared" si="520"/>
        <v>47731.445056386045</v>
      </c>
      <c r="T3390" s="6">
        <f t="shared" si="521"/>
        <v>65040.650406504064</v>
      </c>
      <c r="U3390" s="2">
        <f t="shared" si="522"/>
        <v>4542355.1009703642</v>
      </c>
      <c r="V3390" s="3">
        <f t="shared" si="523"/>
        <v>2.0919540229885056</v>
      </c>
      <c r="W3390" s="3">
        <f t="shared" si="524"/>
        <v>2.8505747126436782</v>
      </c>
      <c r="X3390" s="2">
        <f t="shared" si="525"/>
        <v>199.08045977011494</v>
      </c>
      <c r="Y3390" s="3">
        <f t="shared" si="526"/>
        <v>2.8505747126436782</v>
      </c>
      <c r="Z3390" s="2">
        <f t="shared" si="527"/>
        <v>95.164835164835168</v>
      </c>
      <c r="AA3390" s="5">
        <f t="shared" si="528"/>
        <v>0.7338709677419355</v>
      </c>
      <c r="AB3390" s="4">
        <f t="shared" si="529"/>
        <v>2.9762988505747127E-3</v>
      </c>
      <c r="AC3390">
        <v>6</v>
      </c>
      <c r="AD3390">
        <v>0</v>
      </c>
      <c r="AE3390">
        <v>0</v>
      </c>
      <c r="AF3390">
        <v>1</v>
      </c>
      <c r="AG3390">
        <v>1</v>
      </c>
      <c r="AH3390">
        <v>-0.90948331299361496</v>
      </c>
      <c r="AI3390">
        <v>-0.27640529073848202</v>
      </c>
    </row>
    <row r="3391" spans="1:35" x14ac:dyDescent="0.2">
      <c r="A3391" t="s">
        <v>3466</v>
      </c>
      <c r="B3391" s="1">
        <v>40179</v>
      </c>
      <c r="C3391" t="s">
        <v>82</v>
      </c>
      <c r="D3391" t="s">
        <v>83</v>
      </c>
      <c r="E3391" t="s">
        <v>80</v>
      </c>
      <c r="F3391" t="s">
        <v>39</v>
      </c>
      <c r="G3391" t="s">
        <v>40</v>
      </c>
      <c r="H3391" t="s">
        <v>50</v>
      </c>
      <c r="I3391" t="s">
        <v>43</v>
      </c>
      <c r="J3391" t="s">
        <v>51</v>
      </c>
      <c r="K3391" t="s">
        <v>43</v>
      </c>
      <c r="L3391" t="s">
        <v>44</v>
      </c>
      <c r="M3391">
        <v>213</v>
      </c>
      <c r="N3391">
        <v>1148</v>
      </c>
      <c r="O3391">
        <v>502</v>
      </c>
      <c r="P3391">
        <v>27.97</v>
      </c>
      <c r="Q3391">
        <v>78</v>
      </c>
      <c r="R3391">
        <v>2479738</v>
      </c>
      <c r="S3391" s="6">
        <f t="shared" si="520"/>
        <v>437282.22996515682</v>
      </c>
      <c r="T3391" s="6">
        <f t="shared" si="521"/>
        <v>185540.06968641115</v>
      </c>
      <c r="U3391" s="2">
        <f t="shared" si="522"/>
        <v>24364111.498257838</v>
      </c>
      <c r="V3391" s="3">
        <f t="shared" si="523"/>
        <v>6.4358974358974361</v>
      </c>
      <c r="W3391" s="3">
        <f t="shared" si="524"/>
        <v>2.7307692307692308</v>
      </c>
      <c r="X3391" s="2">
        <f t="shared" si="525"/>
        <v>358.58974358974359</v>
      </c>
      <c r="Y3391" s="3">
        <f t="shared" si="526"/>
        <v>2.7307692307692308</v>
      </c>
      <c r="Z3391" s="2">
        <f t="shared" si="527"/>
        <v>55.717131474103589</v>
      </c>
      <c r="AA3391" s="5">
        <f t="shared" si="528"/>
        <v>2.356807511737089</v>
      </c>
      <c r="AB3391" s="4">
        <f t="shared" si="529"/>
        <v>3.1791512820512818E-2</v>
      </c>
      <c r="AC3391">
        <v>1</v>
      </c>
      <c r="AD3391">
        <v>1</v>
      </c>
      <c r="AE3391">
        <v>0</v>
      </c>
      <c r="AF3391">
        <v>1</v>
      </c>
      <c r="AG3391">
        <v>1</v>
      </c>
      <c r="AH3391">
        <v>-0.74899726787875198</v>
      </c>
      <c r="AI3391">
        <v>-0.137127726373343</v>
      </c>
    </row>
    <row r="3392" spans="1:35" x14ac:dyDescent="0.2">
      <c r="A3392" t="s">
        <v>3467</v>
      </c>
      <c r="B3392" s="1">
        <v>42736</v>
      </c>
      <c r="C3392" t="s">
        <v>73</v>
      </c>
      <c r="D3392" t="s">
        <v>74</v>
      </c>
      <c r="E3392" t="s">
        <v>132</v>
      </c>
      <c r="F3392" t="s">
        <v>39</v>
      </c>
      <c r="G3392" t="s">
        <v>40</v>
      </c>
      <c r="H3392" t="s">
        <v>41</v>
      </c>
      <c r="I3392" t="s">
        <v>42</v>
      </c>
      <c r="J3392" t="s">
        <v>42</v>
      </c>
      <c r="K3392" t="s">
        <v>43</v>
      </c>
      <c r="L3392" t="s">
        <v>56</v>
      </c>
      <c r="M3392">
        <v>56</v>
      </c>
      <c r="N3392">
        <v>3371</v>
      </c>
      <c r="O3392">
        <v>44</v>
      </c>
      <c r="P3392">
        <v>30.97</v>
      </c>
      <c r="Q3392">
        <v>10</v>
      </c>
      <c r="R3392">
        <v>1758162</v>
      </c>
      <c r="S3392" s="6">
        <f t="shared" si="520"/>
        <v>13052.506674577276</v>
      </c>
      <c r="T3392" s="6">
        <f t="shared" si="521"/>
        <v>16612.28122218926</v>
      </c>
      <c r="U3392" s="2">
        <f t="shared" si="522"/>
        <v>9187184.8116285969</v>
      </c>
      <c r="V3392" s="3">
        <f t="shared" si="523"/>
        <v>4.4000000000000004</v>
      </c>
      <c r="W3392" s="3">
        <f t="shared" si="524"/>
        <v>5.6</v>
      </c>
      <c r="X3392" s="2">
        <f t="shared" si="525"/>
        <v>3097</v>
      </c>
      <c r="Y3392" s="3">
        <f t="shared" si="526"/>
        <v>5.6</v>
      </c>
      <c r="Z3392" s="2">
        <f t="shared" si="527"/>
        <v>703.86363636363637</v>
      </c>
      <c r="AA3392" s="5">
        <f t="shared" si="528"/>
        <v>0.7857142857142857</v>
      </c>
      <c r="AB3392" s="4">
        <f t="shared" si="529"/>
        <v>0.17581620000000001</v>
      </c>
      <c r="AC3392">
        <v>1</v>
      </c>
      <c r="AD3392">
        <v>0</v>
      </c>
      <c r="AE3392">
        <v>0</v>
      </c>
      <c r="AF3392">
        <v>4</v>
      </c>
      <c r="AG3392">
        <v>1</v>
      </c>
      <c r="AH3392">
        <v>0.23915996396695299</v>
      </c>
      <c r="AI3392">
        <v>-0.28552083808538897</v>
      </c>
    </row>
    <row r="3393" spans="1:35" x14ac:dyDescent="0.2">
      <c r="A3393" t="s">
        <v>3468</v>
      </c>
      <c r="B3393" s="1">
        <v>42005</v>
      </c>
      <c r="C3393" t="s">
        <v>36</v>
      </c>
      <c r="D3393" t="s">
        <v>37</v>
      </c>
      <c r="E3393" t="s">
        <v>132</v>
      </c>
      <c r="F3393" t="s">
        <v>54</v>
      </c>
      <c r="G3393" t="s">
        <v>55</v>
      </c>
      <c r="H3393" t="s">
        <v>41</v>
      </c>
      <c r="I3393" t="s">
        <v>43</v>
      </c>
      <c r="J3393" t="s">
        <v>43</v>
      </c>
      <c r="K3393" t="s">
        <v>43</v>
      </c>
      <c r="L3393" t="s">
        <v>5077</v>
      </c>
      <c r="M3393">
        <v>471</v>
      </c>
      <c r="N3393">
        <v>3947</v>
      </c>
      <c r="O3393">
        <v>716</v>
      </c>
      <c r="P3393">
        <v>42.95</v>
      </c>
      <c r="Q3393">
        <v>7</v>
      </c>
      <c r="R3393">
        <v>1604919</v>
      </c>
      <c r="S3393" s="6">
        <f t="shared" si="520"/>
        <v>181403.59766911578</v>
      </c>
      <c r="T3393" s="6">
        <f t="shared" si="521"/>
        <v>119331.13757284013</v>
      </c>
      <c r="U3393" s="2">
        <f t="shared" si="522"/>
        <v>10881682.290347099</v>
      </c>
      <c r="V3393" s="3">
        <f t="shared" si="523"/>
        <v>102.28571428571429</v>
      </c>
      <c r="W3393" s="3">
        <f t="shared" si="524"/>
        <v>67.285714285714292</v>
      </c>
      <c r="X3393" s="2">
        <f t="shared" si="525"/>
        <v>6135.7142857142853</v>
      </c>
      <c r="Y3393" s="3">
        <f t="shared" si="526"/>
        <v>67.285714285714292</v>
      </c>
      <c r="Z3393" s="2">
        <f t="shared" si="527"/>
        <v>59.986033519553075</v>
      </c>
      <c r="AA3393" s="5">
        <f t="shared" si="528"/>
        <v>1.5201698513800426</v>
      </c>
      <c r="AB3393" s="4">
        <f t="shared" si="529"/>
        <v>0.22927414285714287</v>
      </c>
      <c r="AC3393">
        <v>9</v>
      </c>
      <c r="AD3393">
        <v>0</v>
      </c>
      <c r="AE3393">
        <v>0</v>
      </c>
      <c r="AF3393">
        <v>4</v>
      </c>
      <c r="AG3393">
        <v>3</v>
      </c>
      <c r="AH3393" s="2">
        <v>3369279460434310</v>
      </c>
      <c r="AI3393">
        <v>-0.23485738059436301</v>
      </c>
    </row>
    <row r="3394" spans="1:35" x14ac:dyDescent="0.2">
      <c r="A3394" t="s">
        <v>3469</v>
      </c>
      <c r="B3394" s="1">
        <v>44197</v>
      </c>
      <c r="C3394" t="s">
        <v>53</v>
      </c>
      <c r="D3394" t="s">
        <v>37</v>
      </c>
      <c r="E3394" t="s">
        <v>38</v>
      </c>
      <c r="F3394" t="s">
        <v>65</v>
      </c>
      <c r="G3394" t="s">
        <v>40</v>
      </c>
      <c r="H3394" t="s">
        <v>41</v>
      </c>
      <c r="I3394" t="s">
        <v>51</v>
      </c>
      <c r="J3394" t="s">
        <v>51</v>
      </c>
      <c r="K3394" t="s">
        <v>43</v>
      </c>
      <c r="L3394" t="s">
        <v>5077</v>
      </c>
      <c r="M3394">
        <v>223</v>
      </c>
      <c r="N3394">
        <v>3415</v>
      </c>
      <c r="O3394">
        <v>285</v>
      </c>
      <c r="P3394">
        <v>26.09</v>
      </c>
      <c r="Q3394">
        <v>43</v>
      </c>
      <c r="R3394">
        <v>4554139</v>
      </c>
      <c r="S3394" s="6">
        <f t="shared" si="520"/>
        <v>83455.344070278181</v>
      </c>
      <c r="T3394" s="6">
        <f t="shared" si="521"/>
        <v>65300.146412884336</v>
      </c>
      <c r="U3394" s="2">
        <f t="shared" si="522"/>
        <v>7639824.3045387994</v>
      </c>
      <c r="V3394" s="3">
        <f t="shared" si="523"/>
        <v>6.6279069767441863</v>
      </c>
      <c r="W3394" s="3">
        <f t="shared" si="524"/>
        <v>5.1860465116279073</v>
      </c>
      <c r="X3394" s="2">
        <f t="shared" si="525"/>
        <v>606.74418604651157</v>
      </c>
      <c r="Y3394" s="3">
        <f t="shared" si="526"/>
        <v>5.1860465116279073</v>
      </c>
      <c r="Z3394" s="2">
        <f t="shared" si="527"/>
        <v>91.543859649122808</v>
      </c>
      <c r="AA3394" s="5">
        <f t="shared" si="528"/>
        <v>1.2780269058295963</v>
      </c>
      <c r="AB3394" s="4">
        <f t="shared" si="529"/>
        <v>0.10591020930232559</v>
      </c>
      <c r="AC3394">
        <v>7</v>
      </c>
      <c r="AD3394">
        <v>1</v>
      </c>
      <c r="AE3394">
        <v>0</v>
      </c>
      <c r="AF3394">
        <v>4</v>
      </c>
      <c r="AG3394">
        <v>1</v>
      </c>
      <c r="AH3394">
        <v>-0.440232841975709</v>
      </c>
      <c r="AI3394">
        <v>-0.26737905492903602</v>
      </c>
    </row>
    <row r="3395" spans="1:35" x14ac:dyDescent="0.2">
      <c r="A3395" t="s">
        <v>3470</v>
      </c>
      <c r="B3395" s="1">
        <v>36526</v>
      </c>
      <c r="C3395" t="s">
        <v>73</v>
      </c>
      <c r="D3395" t="s">
        <v>74</v>
      </c>
      <c r="E3395" t="s">
        <v>75</v>
      </c>
      <c r="F3395" t="s">
        <v>54</v>
      </c>
      <c r="G3395" t="s">
        <v>55</v>
      </c>
      <c r="H3395" t="s">
        <v>41</v>
      </c>
      <c r="I3395" t="s">
        <v>51</v>
      </c>
      <c r="J3395" t="s">
        <v>51</v>
      </c>
      <c r="K3395" t="s">
        <v>43</v>
      </c>
      <c r="L3395" t="s">
        <v>5077</v>
      </c>
      <c r="M3395">
        <v>252</v>
      </c>
      <c r="N3395">
        <v>3275</v>
      </c>
      <c r="O3395">
        <v>350</v>
      </c>
      <c r="P3395">
        <v>26.52</v>
      </c>
      <c r="Q3395">
        <v>33</v>
      </c>
      <c r="R3395">
        <v>4490530</v>
      </c>
      <c r="S3395" s="6">
        <f t="shared" ref="S3395:S3458" si="530">(O3395*1000000)/N3395</f>
        <v>106870.22900763359</v>
      </c>
      <c r="T3395" s="6">
        <f t="shared" ref="T3395:T3458" si="531">(M3395*1000000)/N3395</f>
        <v>76946.564885496176</v>
      </c>
      <c r="U3395" s="2">
        <f t="shared" ref="U3395:U3458" si="532">(P3395*1000000000)/N3395</f>
        <v>8097709.9236641219</v>
      </c>
      <c r="V3395" s="3">
        <f t="shared" ref="V3395:V3458" si="533">(O3395*1000000)/(Q3395*1000000)</f>
        <v>10.606060606060606</v>
      </c>
      <c r="W3395" s="3">
        <f t="shared" ref="W3395:W3458" si="534">(M3395*1000000)/(Q3395*1000000)</f>
        <v>7.6363636363636367</v>
      </c>
      <c r="X3395" s="2">
        <f t="shared" ref="X3395:X3458" si="535">(P3395*1000000000)/(Q3395*1000000)</f>
        <v>803.63636363636363</v>
      </c>
      <c r="Y3395" s="3">
        <f t="shared" ref="Y3395:Y3458" si="536">(M3395*1000000)/(Q3395*1000000)</f>
        <v>7.6363636363636367</v>
      </c>
      <c r="Z3395" s="2">
        <f t="shared" ref="Z3395:Z3458" si="537">(P3395*1000000000)/(O3395*1000000)</f>
        <v>75.771428571428572</v>
      </c>
      <c r="AA3395" s="5">
        <f t="shared" ref="AA3395:AA3458" si="538">(O3395*1000000)/(M3395*1000000)</f>
        <v>1.3888888888888888</v>
      </c>
      <c r="AB3395" s="4">
        <f t="shared" ref="AB3395:AB3458" si="539">R3395/(Q3395*1000000)</f>
        <v>0.13607666666666668</v>
      </c>
      <c r="AC3395">
        <v>7</v>
      </c>
      <c r="AD3395">
        <v>1</v>
      </c>
      <c r="AE3395">
        <v>1</v>
      </c>
      <c r="AF3395">
        <v>4</v>
      </c>
      <c r="AG3395">
        <v>1</v>
      </c>
      <c r="AH3395">
        <v>-0.214143957649927</v>
      </c>
      <c r="AI3395">
        <v>-0.26064294576503699</v>
      </c>
    </row>
    <row r="3396" spans="1:35" x14ac:dyDescent="0.2">
      <c r="A3396" t="s">
        <v>3471</v>
      </c>
      <c r="B3396" s="1">
        <v>43831</v>
      </c>
      <c r="C3396" t="s">
        <v>89</v>
      </c>
      <c r="D3396" t="s">
        <v>63</v>
      </c>
      <c r="E3396" t="s">
        <v>77</v>
      </c>
      <c r="F3396" t="s">
        <v>39</v>
      </c>
      <c r="G3396" t="s">
        <v>40</v>
      </c>
      <c r="H3396" t="s">
        <v>41</v>
      </c>
      <c r="I3396" t="s">
        <v>43</v>
      </c>
      <c r="J3396" t="s">
        <v>43</v>
      </c>
      <c r="K3396" t="s">
        <v>43</v>
      </c>
      <c r="L3396" t="s">
        <v>56</v>
      </c>
      <c r="M3396">
        <v>371</v>
      </c>
      <c r="N3396">
        <v>3263</v>
      </c>
      <c r="O3396">
        <v>910</v>
      </c>
      <c r="P3396">
        <v>36.86</v>
      </c>
      <c r="Q3396">
        <v>12</v>
      </c>
      <c r="R3396">
        <v>2881521</v>
      </c>
      <c r="S3396" s="6">
        <f t="shared" si="530"/>
        <v>278884.4621513944</v>
      </c>
      <c r="T3396" s="6">
        <f t="shared" si="531"/>
        <v>113699.04995403004</v>
      </c>
      <c r="U3396" s="2">
        <f t="shared" si="532"/>
        <v>11296353.049341097</v>
      </c>
      <c r="V3396" s="3">
        <f t="shared" si="533"/>
        <v>75.833333333333329</v>
      </c>
      <c r="W3396" s="3">
        <f t="shared" si="534"/>
        <v>30.916666666666668</v>
      </c>
      <c r="X3396" s="2">
        <f t="shared" si="535"/>
        <v>3071.6666666666665</v>
      </c>
      <c r="Y3396" s="3">
        <f t="shared" si="536"/>
        <v>30.916666666666668</v>
      </c>
      <c r="Z3396" s="2">
        <f t="shared" si="537"/>
        <v>40.505494505494504</v>
      </c>
      <c r="AA3396" s="5">
        <f t="shared" si="538"/>
        <v>2.4528301886792452</v>
      </c>
      <c r="AB3396" s="4">
        <f t="shared" si="539"/>
        <v>0.24012675</v>
      </c>
      <c r="AC3396">
        <v>9</v>
      </c>
      <c r="AD3396">
        <v>1</v>
      </c>
      <c r="AE3396">
        <v>0</v>
      </c>
      <c r="AF3396">
        <v>4</v>
      </c>
      <c r="AG3396">
        <v>1</v>
      </c>
      <c r="AH3396" s="2">
        <v>1792968686039830</v>
      </c>
      <c r="AI3396">
        <v>-0.22334631179321399</v>
      </c>
    </row>
    <row r="3397" spans="1:35" x14ac:dyDescent="0.2">
      <c r="A3397" t="s">
        <v>3472</v>
      </c>
      <c r="B3397" s="1">
        <v>41275</v>
      </c>
      <c r="C3397" t="s">
        <v>36</v>
      </c>
      <c r="D3397" t="s">
        <v>37</v>
      </c>
      <c r="E3397" t="s">
        <v>64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42</v>
      </c>
      <c r="L3397" t="s">
        <v>44</v>
      </c>
      <c r="M3397">
        <v>271</v>
      </c>
      <c r="N3397">
        <v>2675</v>
      </c>
      <c r="O3397">
        <v>90</v>
      </c>
      <c r="P3397">
        <v>7.83</v>
      </c>
      <c r="Q3397">
        <v>3</v>
      </c>
      <c r="R3397">
        <v>2016477</v>
      </c>
      <c r="S3397" s="6">
        <f t="shared" si="530"/>
        <v>33644.859813084113</v>
      </c>
      <c r="T3397" s="6">
        <f t="shared" si="531"/>
        <v>101308.41121495327</v>
      </c>
      <c r="U3397" s="2">
        <f t="shared" si="532"/>
        <v>2927102.8037383179</v>
      </c>
      <c r="V3397" s="3">
        <f t="shared" si="533"/>
        <v>30</v>
      </c>
      <c r="W3397" s="3">
        <f t="shared" si="534"/>
        <v>90.333333333333329</v>
      </c>
      <c r="X3397" s="2">
        <f t="shared" si="535"/>
        <v>2610</v>
      </c>
      <c r="Y3397" s="3">
        <f t="shared" si="536"/>
        <v>90.333333333333329</v>
      </c>
      <c r="Z3397" s="2">
        <f t="shared" si="537"/>
        <v>87</v>
      </c>
      <c r="AA3397" s="5">
        <f t="shared" si="538"/>
        <v>0.33210332103321033</v>
      </c>
      <c r="AB3397" s="4">
        <f t="shared" si="539"/>
        <v>0.67215899999999995</v>
      </c>
      <c r="AC3397">
        <v>7</v>
      </c>
      <c r="AD3397">
        <v>1</v>
      </c>
      <c r="AE3397">
        <v>0</v>
      </c>
      <c r="AF3397">
        <v>4</v>
      </c>
      <c r="AG3397">
        <v>1</v>
      </c>
      <c r="AH3397" s="2">
        <v>2703000041526990</v>
      </c>
      <c r="AI3397">
        <v>-0.28921292303706803</v>
      </c>
    </row>
    <row r="3398" spans="1:35" x14ac:dyDescent="0.2">
      <c r="A3398" t="s">
        <v>3473</v>
      </c>
      <c r="B3398" s="1">
        <v>40909</v>
      </c>
      <c r="C3398" t="s">
        <v>36</v>
      </c>
      <c r="D3398" t="s">
        <v>37</v>
      </c>
      <c r="E3398" t="s">
        <v>71</v>
      </c>
      <c r="F3398" t="s">
        <v>48</v>
      </c>
      <c r="G3398" t="s">
        <v>49</v>
      </c>
      <c r="H3398" t="s">
        <v>41</v>
      </c>
      <c r="I3398" t="s">
        <v>43</v>
      </c>
      <c r="J3398" t="s">
        <v>51</v>
      </c>
      <c r="K3398" t="s">
        <v>42</v>
      </c>
      <c r="L3398" t="s">
        <v>5077</v>
      </c>
      <c r="M3398">
        <v>166</v>
      </c>
      <c r="N3398">
        <v>4059</v>
      </c>
      <c r="O3398">
        <v>776</v>
      </c>
      <c r="P3398">
        <v>0.43</v>
      </c>
      <c r="Q3398">
        <v>49</v>
      </c>
      <c r="R3398">
        <v>4818487</v>
      </c>
      <c r="S3398" s="6">
        <f t="shared" si="530"/>
        <v>191180.09361911801</v>
      </c>
      <c r="T3398" s="6">
        <f t="shared" si="531"/>
        <v>40896.772604089674</v>
      </c>
      <c r="U3398" s="2">
        <f t="shared" si="532"/>
        <v>105937.42301059375</v>
      </c>
      <c r="V3398" s="3">
        <f t="shared" si="533"/>
        <v>15.836734693877551</v>
      </c>
      <c r="W3398" s="3">
        <f t="shared" si="534"/>
        <v>3.3877551020408165</v>
      </c>
      <c r="X3398" s="2">
        <f t="shared" si="535"/>
        <v>8.7755102040816322</v>
      </c>
      <c r="Y3398" s="3">
        <f t="shared" si="536"/>
        <v>3.3877551020408165</v>
      </c>
      <c r="Z3398" s="2">
        <f t="shared" si="537"/>
        <v>0.55412371134020622</v>
      </c>
      <c r="AA3398" s="5">
        <f t="shared" si="538"/>
        <v>4.6746987951807233</v>
      </c>
      <c r="AB3398" s="4">
        <f t="shared" si="539"/>
        <v>9.8336469387755102E-2</v>
      </c>
      <c r="AC3398">
        <v>7</v>
      </c>
      <c r="AD3398">
        <v>1</v>
      </c>
      <c r="AE3398">
        <v>1</v>
      </c>
      <c r="AF3398">
        <v>1</v>
      </c>
      <c r="AG3398">
        <v>1</v>
      </c>
      <c r="AH3398">
        <v>-0.54163637748641003</v>
      </c>
      <c r="AI3398">
        <v>-0.27566327745168401</v>
      </c>
    </row>
    <row r="3399" spans="1:35" x14ac:dyDescent="0.2">
      <c r="A3399" t="s">
        <v>3474</v>
      </c>
      <c r="B3399" s="1">
        <v>44562</v>
      </c>
      <c r="C3399" t="s">
        <v>36</v>
      </c>
      <c r="D3399" t="s">
        <v>37</v>
      </c>
      <c r="E3399" t="s">
        <v>77</v>
      </c>
      <c r="F3399" t="s">
        <v>68</v>
      </c>
      <c r="G3399" t="s">
        <v>40</v>
      </c>
      <c r="H3399" t="s">
        <v>41</v>
      </c>
      <c r="I3399" t="s">
        <v>42</v>
      </c>
      <c r="J3399" t="s">
        <v>43</v>
      </c>
      <c r="K3399" t="s">
        <v>51</v>
      </c>
      <c r="L3399" t="s">
        <v>78</v>
      </c>
      <c r="M3399">
        <v>430</v>
      </c>
      <c r="N3399">
        <v>4265</v>
      </c>
      <c r="O3399">
        <v>33</v>
      </c>
      <c r="P3399">
        <v>19.190000000000001</v>
      </c>
      <c r="Q3399">
        <v>58</v>
      </c>
      <c r="R3399">
        <v>3156237</v>
      </c>
      <c r="S3399" s="6">
        <f t="shared" si="530"/>
        <v>7737.3974208675263</v>
      </c>
      <c r="T3399" s="6">
        <f t="shared" si="531"/>
        <v>100820.63305978898</v>
      </c>
      <c r="U3399" s="2">
        <f t="shared" si="532"/>
        <v>4499413.8335287217</v>
      </c>
      <c r="V3399" s="3">
        <f t="shared" si="533"/>
        <v>0.56896551724137934</v>
      </c>
      <c r="W3399" s="3">
        <f t="shared" si="534"/>
        <v>7.4137931034482758</v>
      </c>
      <c r="X3399" s="2">
        <f t="shared" si="535"/>
        <v>330.86206896551727</v>
      </c>
      <c r="Y3399" s="3">
        <f t="shared" si="536"/>
        <v>7.4137931034482758</v>
      </c>
      <c r="Z3399" s="2">
        <f t="shared" si="537"/>
        <v>581.5151515151515</v>
      </c>
      <c r="AA3399" s="5">
        <f t="shared" si="538"/>
        <v>7.6744186046511634E-2</v>
      </c>
      <c r="AB3399" s="4">
        <f t="shared" si="539"/>
        <v>5.4417879310344829E-2</v>
      </c>
      <c r="AC3399">
        <v>6</v>
      </c>
      <c r="AD3399">
        <v>1</v>
      </c>
      <c r="AE3399">
        <v>0</v>
      </c>
      <c r="AF3399">
        <v>1</v>
      </c>
      <c r="AG3399">
        <v>1</v>
      </c>
      <c r="AH3399">
        <v>-0.62899892862707796</v>
      </c>
      <c r="AI3399">
        <v>-0.27781974033354601</v>
      </c>
    </row>
    <row r="3400" spans="1:35" x14ac:dyDescent="0.2">
      <c r="A3400" t="s">
        <v>3475</v>
      </c>
      <c r="B3400" s="1">
        <v>37257</v>
      </c>
      <c r="C3400" t="s">
        <v>70</v>
      </c>
      <c r="D3400" t="s">
        <v>63</v>
      </c>
      <c r="E3400" t="s">
        <v>71</v>
      </c>
      <c r="F3400" t="s">
        <v>39</v>
      </c>
      <c r="G3400" t="s">
        <v>40</v>
      </c>
      <c r="H3400" t="s">
        <v>41</v>
      </c>
      <c r="I3400" t="s">
        <v>43</v>
      </c>
      <c r="J3400" t="s">
        <v>42</v>
      </c>
      <c r="K3400" t="s">
        <v>42</v>
      </c>
      <c r="L3400" t="s">
        <v>56</v>
      </c>
      <c r="M3400">
        <v>35</v>
      </c>
      <c r="N3400">
        <v>2849</v>
      </c>
      <c r="O3400">
        <v>694</v>
      </c>
      <c r="P3400">
        <v>6.49</v>
      </c>
      <c r="Q3400">
        <v>85</v>
      </c>
      <c r="R3400">
        <v>3813334</v>
      </c>
      <c r="S3400" s="6">
        <f t="shared" si="530"/>
        <v>243594.2435942436</v>
      </c>
      <c r="T3400" s="6">
        <f t="shared" si="531"/>
        <v>12285.012285012284</v>
      </c>
      <c r="U3400" s="2">
        <f t="shared" si="532"/>
        <v>2277992.2779922779</v>
      </c>
      <c r="V3400" s="3">
        <f t="shared" si="533"/>
        <v>8.1647058823529406</v>
      </c>
      <c r="W3400" s="3">
        <f t="shared" si="534"/>
        <v>0.41176470588235292</v>
      </c>
      <c r="X3400" s="2">
        <f t="shared" si="535"/>
        <v>76.352941176470594</v>
      </c>
      <c r="Y3400" s="3">
        <f t="shared" si="536"/>
        <v>0.41176470588235292</v>
      </c>
      <c r="Z3400" s="2">
        <f t="shared" si="537"/>
        <v>9.3515850144092223</v>
      </c>
      <c r="AA3400" s="5">
        <f t="shared" si="538"/>
        <v>19.828571428571429</v>
      </c>
      <c r="AB3400" s="4">
        <f t="shared" si="539"/>
        <v>4.4862752941176469E-2</v>
      </c>
      <c r="AC3400">
        <v>4</v>
      </c>
      <c r="AD3400">
        <v>0</v>
      </c>
      <c r="AE3400">
        <v>1</v>
      </c>
      <c r="AF3400">
        <v>1</v>
      </c>
      <c r="AG3400">
        <v>1</v>
      </c>
      <c r="AH3400">
        <v>-0.83497384924790796</v>
      </c>
      <c r="AI3400">
        <v>-0.260571372016978</v>
      </c>
    </row>
    <row r="3401" spans="1:35" x14ac:dyDescent="0.2">
      <c r="A3401" t="s">
        <v>3476</v>
      </c>
      <c r="B3401" s="1">
        <v>41275</v>
      </c>
      <c r="C3401" t="s">
        <v>46</v>
      </c>
      <c r="D3401" t="s">
        <v>47</v>
      </c>
      <c r="E3401" t="s">
        <v>75</v>
      </c>
      <c r="F3401" t="s">
        <v>39</v>
      </c>
      <c r="G3401" t="s">
        <v>40</v>
      </c>
      <c r="H3401" t="s">
        <v>50</v>
      </c>
      <c r="I3401" t="s">
        <v>51</v>
      </c>
      <c r="J3401" t="s">
        <v>42</v>
      </c>
      <c r="K3401" t="s">
        <v>42</v>
      </c>
      <c r="L3401" t="s">
        <v>44</v>
      </c>
      <c r="M3401">
        <v>68</v>
      </c>
      <c r="N3401">
        <v>161</v>
      </c>
      <c r="O3401">
        <v>495</v>
      </c>
      <c r="P3401">
        <v>4.33</v>
      </c>
      <c r="Q3401">
        <v>27</v>
      </c>
      <c r="R3401">
        <v>2371618</v>
      </c>
      <c r="S3401" s="6">
        <f t="shared" si="530"/>
        <v>3074534.1614906834</v>
      </c>
      <c r="T3401" s="6">
        <f t="shared" si="531"/>
        <v>422360.24844720494</v>
      </c>
      <c r="U3401" s="2">
        <f t="shared" si="532"/>
        <v>26894409.937888198</v>
      </c>
      <c r="V3401" s="3">
        <f t="shared" si="533"/>
        <v>18.333333333333332</v>
      </c>
      <c r="W3401" s="3">
        <f t="shared" si="534"/>
        <v>2.5185185185185186</v>
      </c>
      <c r="X3401" s="2">
        <f t="shared" si="535"/>
        <v>160.37037037037038</v>
      </c>
      <c r="Y3401" s="3">
        <f t="shared" si="536"/>
        <v>2.5185185185185186</v>
      </c>
      <c r="Z3401" s="2">
        <f t="shared" si="537"/>
        <v>8.7474747474747474</v>
      </c>
      <c r="AA3401" s="5">
        <f t="shared" si="538"/>
        <v>7.2794117647058822</v>
      </c>
      <c r="AB3401" s="4">
        <f t="shared" si="539"/>
        <v>8.783770370370371E-2</v>
      </c>
      <c r="AC3401">
        <v>4</v>
      </c>
      <c r="AD3401">
        <v>0</v>
      </c>
      <c r="AE3401">
        <v>0</v>
      </c>
      <c r="AF3401">
        <v>4</v>
      </c>
      <c r="AG3401">
        <v>1</v>
      </c>
      <c r="AH3401">
        <v>-0.531047898673494</v>
      </c>
      <c r="AI3401">
        <v>0.32768192832174098</v>
      </c>
    </row>
    <row r="3402" spans="1:35" x14ac:dyDescent="0.2">
      <c r="A3402" t="s">
        <v>3477</v>
      </c>
      <c r="B3402" s="1">
        <v>42736</v>
      </c>
      <c r="C3402" t="s">
        <v>70</v>
      </c>
      <c r="D3402" t="s">
        <v>63</v>
      </c>
      <c r="E3402" t="s">
        <v>67</v>
      </c>
      <c r="F3402" t="s">
        <v>39</v>
      </c>
      <c r="G3402" t="s">
        <v>40</v>
      </c>
      <c r="H3402" t="s">
        <v>51</v>
      </c>
      <c r="I3402" t="s">
        <v>42</v>
      </c>
      <c r="J3402" t="s">
        <v>43</v>
      </c>
      <c r="K3402" t="s">
        <v>42</v>
      </c>
      <c r="L3402" t="s">
        <v>60</v>
      </c>
      <c r="M3402">
        <v>432</v>
      </c>
      <c r="N3402">
        <v>1744</v>
      </c>
      <c r="O3402">
        <v>132</v>
      </c>
      <c r="P3402">
        <v>6.52</v>
      </c>
      <c r="Q3402">
        <v>49</v>
      </c>
      <c r="R3402">
        <v>317195</v>
      </c>
      <c r="S3402" s="6">
        <f t="shared" si="530"/>
        <v>75688.073394495412</v>
      </c>
      <c r="T3402" s="6">
        <f t="shared" si="531"/>
        <v>247706.42201834862</v>
      </c>
      <c r="U3402" s="2">
        <f t="shared" si="532"/>
        <v>3738532.1100917431</v>
      </c>
      <c r="V3402" s="3">
        <f t="shared" si="533"/>
        <v>2.693877551020408</v>
      </c>
      <c r="W3402" s="3">
        <f t="shared" si="534"/>
        <v>8.816326530612244</v>
      </c>
      <c r="X3402" s="2">
        <f t="shared" si="535"/>
        <v>133.0612244897959</v>
      </c>
      <c r="Y3402" s="3">
        <f t="shared" si="536"/>
        <v>8.816326530612244</v>
      </c>
      <c r="Z3402" s="2">
        <f t="shared" si="537"/>
        <v>49.393939393939391</v>
      </c>
      <c r="AA3402" s="5">
        <f t="shared" si="538"/>
        <v>0.30555555555555558</v>
      </c>
      <c r="AB3402" s="4">
        <f t="shared" si="539"/>
        <v>6.4733673469387753E-3</v>
      </c>
      <c r="AC3402">
        <v>6</v>
      </c>
      <c r="AD3402">
        <v>1</v>
      </c>
      <c r="AE3402">
        <v>0</v>
      </c>
      <c r="AF3402">
        <v>1</v>
      </c>
      <c r="AG3402">
        <v>1</v>
      </c>
      <c r="AH3402">
        <v>-0.76157135680813803</v>
      </c>
      <c r="AI3402">
        <v>-0.22101769915075301</v>
      </c>
    </row>
    <row r="3403" spans="1:35" x14ac:dyDescent="0.2">
      <c r="A3403" t="s">
        <v>3478</v>
      </c>
      <c r="B3403" s="1">
        <v>40909</v>
      </c>
      <c r="C3403" t="s">
        <v>70</v>
      </c>
      <c r="D3403" t="s">
        <v>63</v>
      </c>
      <c r="E3403" t="s">
        <v>67</v>
      </c>
      <c r="F3403" t="s">
        <v>54</v>
      </c>
      <c r="G3403" t="s">
        <v>55</v>
      </c>
      <c r="H3403" t="s">
        <v>41</v>
      </c>
      <c r="I3403" t="s">
        <v>43</v>
      </c>
      <c r="J3403" t="s">
        <v>51</v>
      </c>
      <c r="K3403" t="s">
        <v>43</v>
      </c>
      <c r="L3403" t="s">
        <v>5077</v>
      </c>
      <c r="M3403">
        <v>241</v>
      </c>
      <c r="N3403">
        <v>3641</v>
      </c>
      <c r="O3403">
        <v>892</v>
      </c>
      <c r="P3403">
        <v>36.54</v>
      </c>
      <c r="Q3403">
        <v>56</v>
      </c>
      <c r="R3403">
        <v>2315124</v>
      </c>
      <c r="S3403" s="6">
        <f t="shared" si="530"/>
        <v>244987.64075803352</v>
      </c>
      <c r="T3403" s="6">
        <f t="shared" si="531"/>
        <v>66190.606976105468</v>
      </c>
      <c r="U3403" s="2">
        <f t="shared" si="532"/>
        <v>10035704.47679209</v>
      </c>
      <c r="V3403" s="3">
        <f t="shared" si="533"/>
        <v>15.928571428571429</v>
      </c>
      <c r="W3403" s="3">
        <f t="shared" si="534"/>
        <v>4.3035714285714288</v>
      </c>
      <c r="X3403" s="2">
        <f t="shared" si="535"/>
        <v>652.5</v>
      </c>
      <c r="Y3403" s="3">
        <f t="shared" si="536"/>
        <v>4.3035714285714288</v>
      </c>
      <c r="Z3403" s="2">
        <f t="shared" si="537"/>
        <v>40.964125560538115</v>
      </c>
      <c r="AA3403" s="5">
        <f t="shared" si="538"/>
        <v>3.7012448132780085</v>
      </c>
      <c r="AB3403" s="4">
        <f t="shared" si="539"/>
        <v>4.1341500000000003E-2</v>
      </c>
      <c r="AC3403">
        <v>5</v>
      </c>
      <c r="AD3403">
        <v>0</v>
      </c>
      <c r="AE3403">
        <v>0</v>
      </c>
      <c r="AF3403">
        <v>1</v>
      </c>
      <c r="AG3403">
        <v>1</v>
      </c>
      <c r="AH3403">
        <v>-0.50242088251661798</v>
      </c>
      <c r="AI3403">
        <v>-0.234742063656735</v>
      </c>
    </row>
    <row r="3404" spans="1:35" x14ac:dyDescent="0.2">
      <c r="A3404" t="s">
        <v>3479</v>
      </c>
      <c r="B3404" s="1">
        <v>44197</v>
      </c>
      <c r="C3404" t="s">
        <v>82</v>
      </c>
      <c r="D3404" t="s">
        <v>83</v>
      </c>
      <c r="E3404" t="s">
        <v>59</v>
      </c>
      <c r="F3404" t="s">
        <v>39</v>
      </c>
      <c r="G3404" t="s">
        <v>40</v>
      </c>
      <c r="H3404" t="s">
        <v>41</v>
      </c>
      <c r="I3404" t="s">
        <v>42</v>
      </c>
      <c r="J3404" t="s">
        <v>51</v>
      </c>
      <c r="K3404" t="s">
        <v>43</v>
      </c>
      <c r="L3404" t="s">
        <v>78</v>
      </c>
      <c r="M3404">
        <v>255</v>
      </c>
      <c r="N3404">
        <v>2929</v>
      </c>
      <c r="O3404">
        <v>84</v>
      </c>
      <c r="P3404">
        <v>44.16</v>
      </c>
      <c r="Q3404">
        <v>85</v>
      </c>
      <c r="R3404">
        <v>3560395</v>
      </c>
      <c r="S3404" s="6">
        <f t="shared" si="530"/>
        <v>28678.729941959715</v>
      </c>
      <c r="T3404" s="6">
        <f t="shared" si="531"/>
        <v>87060.43018094913</v>
      </c>
      <c r="U3404" s="2">
        <f t="shared" si="532"/>
        <v>15076818.026630249</v>
      </c>
      <c r="V3404" s="3">
        <f t="shared" si="533"/>
        <v>0.9882352941176471</v>
      </c>
      <c r="W3404" s="3">
        <f t="shared" si="534"/>
        <v>3</v>
      </c>
      <c r="X3404" s="2">
        <f t="shared" si="535"/>
        <v>519.52941176470586</v>
      </c>
      <c r="Y3404" s="3">
        <f t="shared" si="536"/>
        <v>3</v>
      </c>
      <c r="Z3404" s="2">
        <f t="shared" si="537"/>
        <v>525.71428571428567</v>
      </c>
      <c r="AA3404" s="5">
        <f t="shared" si="538"/>
        <v>0.32941176470588235</v>
      </c>
      <c r="AB3404" s="4">
        <f t="shared" si="539"/>
        <v>4.1887000000000001E-2</v>
      </c>
      <c r="AC3404">
        <v>6</v>
      </c>
      <c r="AD3404">
        <v>1</v>
      </c>
      <c r="AE3404">
        <v>1</v>
      </c>
      <c r="AF3404">
        <v>1</v>
      </c>
      <c r="AG3404">
        <v>1</v>
      </c>
      <c r="AH3404">
        <v>-0.73312234879940397</v>
      </c>
      <c r="AI3404">
        <v>-0.24781933094712399</v>
      </c>
    </row>
    <row r="3405" spans="1:35" x14ac:dyDescent="0.2">
      <c r="A3405" t="s">
        <v>3480</v>
      </c>
      <c r="B3405" s="1">
        <v>43831</v>
      </c>
      <c r="C3405" t="s">
        <v>62</v>
      </c>
      <c r="D3405" t="s">
        <v>63</v>
      </c>
      <c r="E3405" t="s">
        <v>125</v>
      </c>
      <c r="F3405" t="s">
        <v>68</v>
      </c>
      <c r="G3405" t="s">
        <v>40</v>
      </c>
      <c r="H3405" t="s">
        <v>50</v>
      </c>
      <c r="I3405" t="s">
        <v>51</v>
      </c>
      <c r="J3405" t="s">
        <v>51</v>
      </c>
      <c r="K3405" t="s">
        <v>42</v>
      </c>
      <c r="L3405" t="s">
        <v>56</v>
      </c>
      <c r="M3405">
        <v>193</v>
      </c>
      <c r="N3405">
        <v>343</v>
      </c>
      <c r="O3405">
        <v>274</v>
      </c>
      <c r="P3405">
        <v>7.53</v>
      </c>
      <c r="Q3405">
        <v>25</v>
      </c>
      <c r="R3405">
        <v>217336</v>
      </c>
      <c r="S3405" s="6">
        <f t="shared" si="530"/>
        <v>798833.81924198254</v>
      </c>
      <c r="T3405" s="6">
        <f t="shared" si="531"/>
        <v>562682.2157434402</v>
      </c>
      <c r="U3405" s="2">
        <f t="shared" si="532"/>
        <v>21953352.7696793</v>
      </c>
      <c r="V3405" s="3">
        <f t="shared" si="533"/>
        <v>10.96</v>
      </c>
      <c r="W3405" s="3">
        <f t="shared" si="534"/>
        <v>7.72</v>
      </c>
      <c r="X3405" s="2">
        <f t="shared" si="535"/>
        <v>301.2</v>
      </c>
      <c r="Y3405" s="3">
        <f t="shared" si="536"/>
        <v>7.72</v>
      </c>
      <c r="Z3405" s="2">
        <f t="shared" si="537"/>
        <v>27.481751824817518</v>
      </c>
      <c r="AA3405" s="5">
        <f t="shared" si="538"/>
        <v>1.4196891191709844</v>
      </c>
      <c r="AB3405" s="4">
        <f t="shared" si="539"/>
        <v>8.6934400000000002E-3</v>
      </c>
      <c r="AC3405">
        <v>8</v>
      </c>
      <c r="AD3405">
        <v>1</v>
      </c>
      <c r="AE3405">
        <v>1</v>
      </c>
      <c r="AF3405">
        <v>4</v>
      </c>
      <c r="AG3405">
        <v>1</v>
      </c>
      <c r="AH3405">
        <v>-0.65361480856625198</v>
      </c>
      <c r="AI3405">
        <v>2.3386593629337E-2</v>
      </c>
    </row>
    <row r="3406" spans="1:35" x14ac:dyDescent="0.2">
      <c r="A3406" t="s">
        <v>3481</v>
      </c>
      <c r="B3406" s="1">
        <v>37622</v>
      </c>
      <c r="C3406" t="s">
        <v>70</v>
      </c>
      <c r="D3406" t="s">
        <v>63</v>
      </c>
      <c r="E3406" t="s">
        <v>67</v>
      </c>
      <c r="F3406" t="s">
        <v>68</v>
      </c>
      <c r="G3406" t="s">
        <v>40</v>
      </c>
      <c r="H3406" t="s">
        <v>41</v>
      </c>
      <c r="I3406" t="s">
        <v>42</v>
      </c>
      <c r="J3406" t="s">
        <v>43</v>
      </c>
      <c r="K3406" t="s">
        <v>43</v>
      </c>
      <c r="L3406" t="s">
        <v>56</v>
      </c>
      <c r="M3406">
        <v>445</v>
      </c>
      <c r="N3406">
        <v>4618</v>
      </c>
      <c r="O3406">
        <v>58</v>
      </c>
      <c r="P3406">
        <v>26.82</v>
      </c>
      <c r="Q3406">
        <v>18</v>
      </c>
      <c r="R3406">
        <v>203329</v>
      </c>
      <c r="S3406" s="6">
        <f t="shared" si="530"/>
        <v>12559.549588566479</v>
      </c>
      <c r="T3406" s="6">
        <f t="shared" si="531"/>
        <v>96362.061498484196</v>
      </c>
      <c r="U3406" s="2">
        <f t="shared" si="532"/>
        <v>5807708.9649198791</v>
      </c>
      <c r="V3406" s="3">
        <f t="shared" si="533"/>
        <v>3.2222222222222223</v>
      </c>
      <c r="W3406" s="3">
        <f t="shared" si="534"/>
        <v>24.722222222222221</v>
      </c>
      <c r="X3406" s="2">
        <f t="shared" si="535"/>
        <v>1490</v>
      </c>
      <c r="Y3406" s="3">
        <f t="shared" si="536"/>
        <v>24.722222222222221</v>
      </c>
      <c r="Z3406" s="2">
        <f t="shared" si="537"/>
        <v>462.41379310344826</v>
      </c>
      <c r="AA3406" s="5">
        <f t="shared" si="538"/>
        <v>0.1303370786516854</v>
      </c>
      <c r="AB3406" s="4">
        <f t="shared" si="539"/>
        <v>1.1296055555555556E-2</v>
      </c>
      <c r="AC3406">
        <v>7</v>
      </c>
      <c r="AD3406">
        <v>0</v>
      </c>
      <c r="AE3406">
        <v>1</v>
      </c>
      <c r="AF3406">
        <v>4</v>
      </c>
      <c r="AG3406">
        <v>1</v>
      </c>
      <c r="AH3406">
        <v>-4.5816832854086199E-2</v>
      </c>
      <c r="AI3406">
        <v>-0.269223758904241</v>
      </c>
    </row>
    <row r="3407" spans="1:35" x14ac:dyDescent="0.2">
      <c r="A3407" t="s">
        <v>3482</v>
      </c>
      <c r="B3407" s="1">
        <v>41640</v>
      </c>
      <c r="C3407" t="s">
        <v>46</v>
      </c>
      <c r="D3407" t="s">
        <v>47</v>
      </c>
      <c r="E3407" t="s">
        <v>59</v>
      </c>
      <c r="F3407" t="s">
        <v>54</v>
      </c>
      <c r="G3407" t="s">
        <v>55</v>
      </c>
      <c r="H3407" t="s">
        <v>50</v>
      </c>
      <c r="I3407" t="s">
        <v>51</v>
      </c>
      <c r="J3407" t="s">
        <v>43</v>
      </c>
      <c r="K3407" t="s">
        <v>42</v>
      </c>
      <c r="L3407" t="s">
        <v>78</v>
      </c>
      <c r="M3407">
        <v>325</v>
      </c>
      <c r="N3407">
        <v>1113</v>
      </c>
      <c r="O3407">
        <v>351</v>
      </c>
      <c r="P3407">
        <v>12.09</v>
      </c>
      <c r="Q3407">
        <v>64</v>
      </c>
      <c r="R3407">
        <v>2731738</v>
      </c>
      <c r="S3407" s="6">
        <f t="shared" si="530"/>
        <v>315363.88140161725</v>
      </c>
      <c r="T3407" s="6">
        <f t="shared" si="531"/>
        <v>292003.59389038634</v>
      </c>
      <c r="U3407" s="2">
        <f t="shared" si="532"/>
        <v>10862533.692722373</v>
      </c>
      <c r="V3407" s="3">
        <f t="shared" si="533"/>
        <v>5.484375</v>
      </c>
      <c r="W3407" s="3">
        <f t="shared" si="534"/>
        <v>5.078125</v>
      </c>
      <c r="X3407" s="2">
        <f t="shared" si="535"/>
        <v>188.90625</v>
      </c>
      <c r="Y3407" s="3">
        <f t="shared" si="536"/>
        <v>5.078125</v>
      </c>
      <c r="Z3407" s="2">
        <f t="shared" si="537"/>
        <v>34.444444444444443</v>
      </c>
      <c r="AA3407" s="5">
        <f t="shared" si="538"/>
        <v>1.08</v>
      </c>
      <c r="AB3407" s="4">
        <f t="shared" si="539"/>
        <v>4.268340625E-2</v>
      </c>
      <c r="AC3407">
        <v>1</v>
      </c>
      <c r="AD3407">
        <v>0</v>
      </c>
      <c r="AE3407">
        <v>1</v>
      </c>
      <c r="AF3407">
        <v>1</v>
      </c>
      <c r="AG3407">
        <v>1</v>
      </c>
      <c r="AH3407">
        <v>-0.71607907024421402</v>
      </c>
      <c r="AI3407">
        <v>-0.155833727045641</v>
      </c>
    </row>
    <row r="3408" spans="1:35" x14ac:dyDescent="0.2">
      <c r="A3408" t="s">
        <v>3483</v>
      </c>
      <c r="B3408" s="1">
        <v>41640</v>
      </c>
      <c r="C3408" t="s">
        <v>103</v>
      </c>
      <c r="D3408" t="s">
        <v>47</v>
      </c>
      <c r="E3408" t="s">
        <v>64</v>
      </c>
      <c r="F3408" t="s">
        <v>39</v>
      </c>
      <c r="G3408" t="s">
        <v>40</v>
      </c>
      <c r="H3408" t="s">
        <v>51</v>
      </c>
      <c r="I3408" t="s">
        <v>51</v>
      </c>
      <c r="J3408" t="s">
        <v>43</v>
      </c>
      <c r="K3408" t="s">
        <v>51</v>
      </c>
      <c r="L3408" t="s">
        <v>5077</v>
      </c>
      <c r="M3408">
        <v>387</v>
      </c>
      <c r="N3408">
        <v>1269</v>
      </c>
      <c r="O3408">
        <v>446</v>
      </c>
      <c r="P3408">
        <v>20.12</v>
      </c>
      <c r="Q3408">
        <v>52</v>
      </c>
      <c r="R3408">
        <v>4339294</v>
      </c>
      <c r="S3408" s="6">
        <f t="shared" si="530"/>
        <v>351457.84081954294</v>
      </c>
      <c r="T3408" s="6">
        <f t="shared" si="531"/>
        <v>304964.53900709219</v>
      </c>
      <c r="U3408" s="2">
        <f t="shared" si="532"/>
        <v>15855003.940110324</v>
      </c>
      <c r="V3408" s="3">
        <f t="shared" si="533"/>
        <v>8.5769230769230766</v>
      </c>
      <c r="W3408" s="3">
        <f t="shared" si="534"/>
        <v>7.4423076923076925</v>
      </c>
      <c r="X3408" s="2">
        <f t="shared" si="535"/>
        <v>386.92307692307691</v>
      </c>
      <c r="Y3408" s="3">
        <f t="shared" si="536"/>
        <v>7.4423076923076925</v>
      </c>
      <c r="Z3408" s="2">
        <f t="shared" si="537"/>
        <v>45.112107623318387</v>
      </c>
      <c r="AA3408" s="5">
        <f t="shared" si="538"/>
        <v>1.1524547803617571</v>
      </c>
      <c r="AB3408" s="4">
        <f t="shared" si="539"/>
        <v>8.344796153846154E-2</v>
      </c>
      <c r="AC3408">
        <v>9</v>
      </c>
      <c r="AD3408">
        <v>0</v>
      </c>
      <c r="AE3408">
        <v>0</v>
      </c>
      <c r="AF3408">
        <v>4</v>
      </c>
      <c r="AG3408">
        <v>1</v>
      </c>
      <c r="AH3408">
        <v>-0.46967996528288097</v>
      </c>
      <c r="AI3408">
        <v>-0.13658488708042199</v>
      </c>
    </row>
    <row r="3409" spans="1:35" x14ac:dyDescent="0.2">
      <c r="A3409" t="s">
        <v>3484</v>
      </c>
      <c r="B3409" s="1">
        <v>43101</v>
      </c>
      <c r="C3409" t="s">
        <v>103</v>
      </c>
      <c r="D3409" t="s">
        <v>47</v>
      </c>
      <c r="E3409" t="s">
        <v>64</v>
      </c>
      <c r="F3409" t="s">
        <v>48</v>
      </c>
      <c r="G3409" t="s">
        <v>49</v>
      </c>
      <c r="H3409" t="s">
        <v>41</v>
      </c>
      <c r="I3409" t="s">
        <v>51</v>
      </c>
      <c r="J3409" t="s">
        <v>43</v>
      </c>
      <c r="K3409" t="s">
        <v>51</v>
      </c>
      <c r="L3409" t="s">
        <v>78</v>
      </c>
      <c r="M3409">
        <v>385</v>
      </c>
      <c r="N3409">
        <v>2753</v>
      </c>
      <c r="O3409">
        <v>372</v>
      </c>
      <c r="P3409">
        <v>17.47</v>
      </c>
      <c r="Q3409">
        <v>47</v>
      </c>
      <c r="R3409">
        <v>4355767</v>
      </c>
      <c r="S3409" s="6">
        <f t="shared" si="530"/>
        <v>135125.31783508899</v>
      </c>
      <c r="T3409" s="6">
        <f t="shared" si="531"/>
        <v>139847.43915728296</v>
      </c>
      <c r="U3409" s="2">
        <f t="shared" si="532"/>
        <v>6345804.5768252816</v>
      </c>
      <c r="V3409" s="3">
        <f t="shared" si="533"/>
        <v>7.9148936170212769</v>
      </c>
      <c r="W3409" s="3">
        <f t="shared" si="534"/>
        <v>8.1914893617021285</v>
      </c>
      <c r="X3409" s="2">
        <f t="shared" si="535"/>
        <v>371.70212765957444</v>
      </c>
      <c r="Y3409" s="3">
        <f t="shared" si="536"/>
        <v>8.1914893617021285</v>
      </c>
      <c r="Z3409" s="2">
        <f t="shared" si="537"/>
        <v>46.962365591397848</v>
      </c>
      <c r="AA3409" s="5">
        <f t="shared" si="538"/>
        <v>0.96623376623376622</v>
      </c>
      <c r="AB3409" s="4">
        <f t="shared" si="539"/>
        <v>9.2675893617021277E-2</v>
      </c>
      <c r="AC3409">
        <v>8</v>
      </c>
      <c r="AD3409">
        <v>1</v>
      </c>
      <c r="AE3409">
        <v>1</v>
      </c>
      <c r="AF3409">
        <v>4</v>
      </c>
      <c r="AG3409">
        <v>1</v>
      </c>
      <c r="AH3409">
        <v>-0.44109177151782902</v>
      </c>
      <c r="AI3409">
        <v>-0.24052749195930601</v>
      </c>
    </row>
    <row r="3410" spans="1:35" x14ac:dyDescent="0.2">
      <c r="A3410" t="s">
        <v>3485</v>
      </c>
      <c r="B3410" s="1">
        <v>43466</v>
      </c>
      <c r="C3410" t="s">
        <v>103</v>
      </c>
      <c r="D3410" t="s">
        <v>47</v>
      </c>
      <c r="E3410" t="s">
        <v>64</v>
      </c>
      <c r="F3410" t="s">
        <v>65</v>
      </c>
      <c r="G3410" t="s">
        <v>40</v>
      </c>
      <c r="H3410" t="s">
        <v>50</v>
      </c>
      <c r="I3410" t="s">
        <v>51</v>
      </c>
      <c r="J3410" t="s">
        <v>43</v>
      </c>
      <c r="K3410" t="s">
        <v>43</v>
      </c>
      <c r="L3410" t="s">
        <v>78</v>
      </c>
      <c r="M3410">
        <v>305</v>
      </c>
      <c r="N3410">
        <v>228</v>
      </c>
      <c r="O3410">
        <v>430</v>
      </c>
      <c r="P3410">
        <v>27.86</v>
      </c>
      <c r="Q3410">
        <v>92</v>
      </c>
      <c r="R3410">
        <v>3270213</v>
      </c>
      <c r="S3410" s="6">
        <f t="shared" si="530"/>
        <v>1885964.9122807018</v>
      </c>
      <c r="T3410" s="6">
        <f t="shared" si="531"/>
        <v>1337719.2982456139</v>
      </c>
      <c r="U3410" s="2">
        <f t="shared" si="532"/>
        <v>122192982.45614035</v>
      </c>
      <c r="V3410" s="3">
        <f t="shared" si="533"/>
        <v>4.6739130434782608</v>
      </c>
      <c r="W3410" s="3">
        <f t="shared" si="534"/>
        <v>3.3152173913043477</v>
      </c>
      <c r="X3410" s="2">
        <f t="shared" si="535"/>
        <v>302.82608695652175</v>
      </c>
      <c r="Y3410" s="3">
        <f t="shared" si="536"/>
        <v>3.3152173913043477</v>
      </c>
      <c r="Z3410" s="2">
        <f t="shared" si="537"/>
        <v>64.79069767441861</v>
      </c>
      <c r="AA3410" s="5">
        <f t="shared" si="538"/>
        <v>1.4098360655737705</v>
      </c>
      <c r="AB3410" s="4">
        <f t="shared" si="539"/>
        <v>3.5545793478260868E-2</v>
      </c>
      <c r="AC3410">
        <v>4</v>
      </c>
      <c r="AD3410">
        <v>0</v>
      </c>
      <c r="AE3410">
        <v>0</v>
      </c>
      <c r="AF3410">
        <v>1</v>
      </c>
      <c r="AG3410">
        <v>1</v>
      </c>
      <c r="AH3410">
        <v>-0.75363332071673705</v>
      </c>
      <c r="AI3410">
        <v>0.64448542157312405</v>
      </c>
    </row>
    <row r="3411" spans="1:35" x14ac:dyDescent="0.2">
      <c r="A3411" t="s">
        <v>3486</v>
      </c>
      <c r="B3411" s="1">
        <v>37622</v>
      </c>
      <c r="C3411" t="s">
        <v>62</v>
      </c>
      <c r="D3411" t="s">
        <v>63</v>
      </c>
      <c r="E3411" t="s">
        <v>71</v>
      </c>
      <c r="F3411" t="s">
        <v>54</v>
      </c>
      <c r="G3411" t="s">
        <v>55</v>
      </c>
      <c r="H3411" t="s">
        <v>51</v>
      </c>
      <c r="I3411" t="s">
        <v>43</v>
      </c>
      <c r="J3411" t="s">
        <v>43</v>
      </c>
      <c r="K3411" t="s">
        <v>43</v>
      </c>
      <c r="L3411" t="s">
        <v>44</v>
      </c>
      <c r="M3411">
        <v>431</v>
      </c>
      <c r="N3411">
        <v>2094</v>
      </c>
      <c r="O3411">
        <v>618</v>
      </c>
      <c r="P3411">
        <v>28.26</v>
      </c>
      <c r="Q3411">
        <v>52</v>
      </c>
      <c r="R3411">
        <v>2494489</v>
      </c>
      <c r="S3411" s="6">
        <f t="shared" si="530"/>
        <v>295128.93982808024</v>
      </c>
      <c r="T3411" s="6">
        <f t="shared" si="531"/>
        <v>205826.1700095511</v>
      </c>
      <c r="U3411" s="2">
        <f t="shared" si="532"/>
        <v>13495702.005730659</v>
      </c>
      <c r="V3411" s="3">
        <f t="shared" si="533"/>
        <v>11.884615384615385</v>
      </c>
      <c r="W3411" s="3">
        <f t="shared" si="534"/>
        <v>8.2884615384615383</v>
      </c>
      <c r="X3411" s="2">
        <f t="shared" si="535"/>
        <v>543.46153846153845</v>
      </c>
      <c r="Y3411" s="3">
        <f t="shared" si="536"/>
        <v>8.2884615384615383</v>
      </c>
      <c r="Z3411" s="2">
        <f t="shared" si="537"/>
        <v>45.728155339805824</v>
      </c>
      <c r="AA3411" s="5">
        <f t="shared" si="538"/>
        <v>1.4338747099767981</v>
      </c>
      <c r="AB3411" s="4">
        <f t="shared" si="539"/>
        <v>4.7970942307692305E-2</v>
      </c>
      <c r="AC3411">
        <v>3</v>
      </c>
      <c r="AD3411">
        <v>1</v>
      </c>
      <c r="AE3411">
        <v>1</v>
      </c>
      <c r="AF3411">
        <v>1</v>
      </c>
      <c r="AG3411">
        <v>1</v>
      </c>
      <c r="AH3411">
        <v>-0.46180354358750603</v>
      </c>
      <c r="AI3411">
        <v>-0.178551474152986</v>
      </c>
    </row>
    <row r="3412" spans="1:35" x14ac:dyDescent="0.2">
      <c r="A3412" t="s">
        <v>3487</v>
      </c>
      <c r="B3412" s="1">
        <v>43831</v>
      </c>
      <c r="C3412" t="s">
        <v>62</v>
      </c>
      <c r="D3412" t="s">
        <v>63</v>
      </c>
      <c r="E3412" t="s">
        <v>77</v>
      </c>
      <c r="F3412" t="s">
        <v>54</v>
      </c>
      <c r="G3412" t="s">
        <v>55</v>
      </c>
      <c r="H3412" t="s">
        <v>50</v>
      </c>
      <c r="I3412" t="s">
        <v>43</v>
      </c>
      <c r="J3412" t="s">
        <v>51</v>
      </c>
      <c r="K3412" t="s">
        <v>43</v>
      </c>
      <c r="L3412" t="s">
        <v>44</v>
      </c>
      <c r="M3412">
        <v>150</v>
      </c>
      <c r="N3412">
        <v>1206</v>
      </c>
      <c r="O3412">
        <v>989</v>
      </c>
      <c r="P3412">
        <v>27.8</v>
      </c>
      <c r="Q3412">
        <v>3</v>
      </c>
      <c r="R3412">
        <v>1863364</v>
      </c>
      <c r="S3412" s="6">
        <f t="shared" si="530"/>
        <v>820066.33499170817</v>
      </c>
      <c r="T3412" s="6">
        <f t="shared" si="531"/>
        <v>124378.10945273632</v>
      </c>
      <c r="U3412" s="2">
        <f t="shared" si="532"/>
        <v>23051409.618573796</v>
      </c>
      <c r="V3412" s="3">
        <f t="shared" si="533"/>
        <v>329.66666666666669</v>
      </c>
      <c r="W3412" s="3">
        <f t="shared" si="534"/>
        <v>50</v>
      </c>
      <c r="X3412" s="2">
        <f t="shared" si="535"/>
        <v>9266.6666666666661</v>
      </c>
      <c r="Y3412" s="3">
        <f t="shared" si="536"/>
        <v>50</v>
      </c>
      <c r="Z3412" s="2">
        <f t="shared" si="537"/>
        <v>28.109201213346815</v>
      </c>
      <c r="AA3412" s="5">
        <f t="shared" si="538"/>
        <v>6.5933333333333337</v>
      </c>
      <c r="AB3412" s="4">
        <f t="shared" si="539"/>
        <v>0.6211213333333333</v>
      </c>
      <c r="AC3412">
        <v>9</v>
      </c>
      <c r="AD3412">
        <v>1</v>
      </c>
      <c r="AE3412">
        <v>1</v>
      </c>
      <c r="AF3412">
        <v>0</v>
      </c>
      <c r="AG3412">
        <v>3</v>
      </c>
      <c r="AH3412" s="2">
        <v>586078021470595</v>
      </c>
      <c r="AI3412">
        <v>-0.13643879465502901</v>
      </c>
    </row>
    <row r="3413" spans="1:35" x14ac:dyDescent="0.2">
      <c r="A3413" t="s">
        <v>3488</v>
      </c>
      <c r="B3413" s="1">
        <v>43101</v>
      </c>
      <c r="C3413" t="s">
        <v>82</v>
      </c>
      <c r="D3413" t="s">
        <v>83</v>
      </c>
      <c r="E3413" t="s">
        <v>38</v>
      </c>
      <c r="F3413" t="s">
        <v>48</v>
      </c>
      <c r="G3413" t="s">
        <v>49</v>
      </c>
      <c r="H3413" t="s">
        <v>51</v>
      </c>
      <c r="I3413" t="s">
        <v>43</v>
      </c>
      <c r="J3413" t="s">
        <v>43</v>
      </c>
      <c r="K3413" t="s">
        <v>51</v>
      </c>
      <c r="L3413" t="s">
        <v>60</v>
      </c>
      <c r="M3413">
        <v>481</v>
      </c>
      <c r="N3413">
        <v>2119</v>
      </c>
      <c r="O3413">
        <v>977</v>
      </c>
      <c r="P3413">
        <v>16.87</v>
      </c>
      <c r="Q3413">
        <v>56</v>
      </c>
      <c r="R3413">
        <v>3488211</v>
      </c>
      <c r="S3413" s="6">
        <f t="shared" si="530"/>
        <v>461066.54082114203</v>
      </c>
      <c r="T3413" s="6">
        <f t="shared" si="531"/>
        <v>226993.86503067485</v>
      </c>
      <c r="U3413" s="2">
        <f t="shared" si="532"/>
        <v>7961302.5011798022</v>
      </c>
      <c r="V3413" s="3">
        <f t="shared" si="533"/>
        <v>17.446428571428573</v>
      </c>
      <c r="W3413" s="3">
        <f t="shared" si="534"/>
        <v>8.5892857142857135</v>
      </c>
      <c r="X3413" s="2">
        <f t="shared" si="535"/>
        <v>301.25000000000006</v>
      </c>
      <c r="Y3413" s="3">
        <f t="shared" si="536"/>
        <v>8.5892857142857135</v>
      </c>
      <c r="Z3413" s="2">
        <f t="shared" si="537"/>
        <v>17.267144319344936</v>
      </c>
      <c r="AA3413" s="5">
        <f t="shared" si="538"/>
        <v>2.0311850311850312</v>
      </c>
      <c r="AB3413" s="4">
        <f t="shared" si="539"/>
        <v>6.2289482142857143E-2</v>
      </c>
      <c r="AC3413">
        <v>3</v>
      </c>
      <c r="AD3413">
        <v>0</v>
      </c>
      <c r="AE3413">
        <v>0</v>
      </c>
      <c r="AF3413">
        <v>1</v>
      </c>
      <c r="AG3413">
        <v>1</v>
      </c>
      <c r="AH3413">
        <v>-0.41043757236652001</v>
      </c>
      <c r="AI3413">
        <v>-0.161276116319609</v>
      </c>
    </row>
    <row r="3414" spans="1:35" x14ac:dyDescent="0.2">
      <c r="A3414" t="s">
        <v>3489</v>
      </c>
      <c r="B3414" s="1">
        <v>36526</v>
      </c>
      <c r="C3414" t="s">
        <v>82</v>
      </c>
      <c r="D3414" t="s">
        <v>83</v>
      </c>
      <c r="E3414" t="s">
        <v>67</v>
      </c>
      <c r="F3414" t="s">
        <v>48</v>
      </c>
      <c r="G3414" t="s">
        <v>49</v>
      </c>
      <c r="H3414" t="s">
        <v>41</v>
      </c>
      <c r="I3414" t="s">
        <v>43</v>
      </c>
      <c r="J3414" t="s">
        <v>42</v>
      </c>
      <c r="K3414" t="s">
        <v>42</v>
      </c>
      <c r="L3414" t="s">
        <v>44</v>
      </c>
      <c r="M3414">
        <v>113</v>
      </c>
      <c r="N3414">
        <v>3127</v>
      </c>
      <c r="O3414">
        <v>836</v>
      </c>
      <c r="P3414">
        <v>8.52</v>
      </c>
      <c r="Q3414">
        <v>58</v>
      </c>
      <c r="R3414">
        <v>4309717</v>
      </c>
      <c r="S3414" s="6">
        <f t="shared" si="530"/>
        <v>267348.89670610806</v>
      </c>
      <c r="T3414" s="6">
        <f t="shared" si="531"/>
        <v>36136.872401662935</v>
      </c>
      <c r="U3414" s="2">
        <f t="shared" si="532"/>
        <v>2724656.2200191878</v>
      </c>
      <c r="V3414" s="3">
        <f t="shared" si="533"/>
        <v>14.413793103448276</v>
      </c>
      <c r="W3414" s="3">
        <f t="shared" si="534"/>
        <v>1.9482758620689655</v>
      </c>
      <c r="X3414" s="2">
        <f t="shared" si="535"/>
        <v>146.89655172413794</v>
      </c>
      <c r="Y3414" s="3">
        <f t="shared" si="536"/>
        <v>1.9482758620689655</v>
      </c>
      <c r="Z3414" s="2">
        <f t="shared" si="537"/>
        <v>10.191387559808613</v>
      </c>
      <c r="AA3414" s="5">
        <f t="shared" si="538"/>
        <v>7.3982300884955752</v>
      </c>
      <c r="AB3414" s="4">
        <f t="shared" si="539"/>
        <v>7.4305465517241376E-2</v>
      </c>
      <c r="AC3414">
        <v>6</v>
      </c>
      <c r="AD3414">
        <v>1</v>
      </c>
      <c r="AE3414">
        <v>0</v>
      </c>
      <c r="AF3414">
        <v>1</v>
      </c>
      <c r="AG3414">
        <v>1</v>
      </c>
      <c r="AH3414">
        <v>-0.62170882723703902</v>
      </c>
      <c r="AI3414">
        <v>-0.25706430477485298</v>
      </c>
    </row>
    <row r="3415" spans="1:35" x14ac:dyDescent="0.2">
      <c r="A3415" t="s">
        <v>3490</v>
      </c>
      <c r="B3415" s="1">
        <v>42005</v>
      </c>
      <c r="C3415" t="s">
        <v>73</v>
      </c>
      <c r="D3415" t="s">
        <v>74</v>
      </c>
      <c r="E3415" t="s">
        <v>67</v>
      </c>
      <c r="F3415" t="s">
        <v>39</v>
      </c>
      <c r="G3415" t="s">
        <v>40</v>
      </c>
      <c r="H3415" t="s">
        <v>51</v>
      </c>
      <c r="I3415" t="s">
        <v>42</v>
      </c>
      <c r="J3415" t="s">
        <v>43</v>
      </c>
      <c r="K3415" t="s">
        <v>42</v>
      </c>
      <c r="L3415" t="s">
        <v>60</v>
      </c>
      <c r="M3415">
        <v>439</v>
      </c>
      <c r="N3415">
        <v>1535</v>
      </c>
      <c r="O3415">
        <v>28</v>
      </c>
      <c r="P3415">
        <v>12.15</v>
      </c>
      <c r="Q3415">
        <v>19</v>
      </c>
      <c r="R3415">
        <v>1530632</v>
      </c>
      <c r="S3415" s="6">
        <f t="shared" si="530"/>
        <v>18241.042345276874</v>
      </c>
      <c r="T3415" s="6">
        <f t="shared" si="531"/>
        <v>285993.48534201953</v>
      </c>
      <c r="U3415" s="2">
        <f t="shared" si="532"/>
        <v>7915309.4462540718</v>
      </c>
      <c r="V3415" s="3">
        <f t="shared" si="533"/>
        <v>1.4736842105263157</v>
      </c>
      <c r="W3415" s="3">
        <f t="shared" si="534"/>
        <v>23.105263157894736</v>
      </c>
      <c r="X3415" s="2">
        <f t="shared" si="535"/>
        <v>639.47368421052636</v>
      </c>
      <c r="Y3415" s="3">
        <f t="shared" si="536"/>
        <v>23.105263157894736</v>
      </c>
      <c r="Z3415" s="2">
        <f t="shared" si="537"/>
        <v>433.92857142857144</v>
      </c>
      <c r="AA3415" s="5">
        <f t="shared" si="538"/>
        <v>6.3781321184510256E-2</v>
      </c>
      <c r="AB3415" s="4">
        <f t="shared" si="539"/>
        <v>8.0559578947368427E-2</v>
      </c>
      <c r="AC3415">
        <v>4</v>
      </c>
      <c r="AD3415">
        <v>0</v>
      </c>
      <c r="AE3415">
        <v>1</v>
      </c>
      <c r="AF3415">
        <v>4</v>
      </c>
      <c r="AG3415">
        <v>1</v>
      </c>
      <c r="AH3415">
        <v>-0.119577237265904</v>
      </c>
      <c r="AI3415">
        <v>-0.21544421329903099</v>
      </c>
    </row>
    <row r="3416" spans="1:35" x14ac:dyDescent="0.2">
      <c r="A3416" t="s">
        <v>3491</v>
      </c>
      <c r="B3416" s="1">
        <v>37622</v>
      </c>
      <c r="C3416" t="s">
        <v>73</v>
      </c>
      <c r="D3416" t="s">
        <v>74</v>
      </c>
      <c r="E3416" t="s">
        <v>80</v>
      </c>
      <c r="F3416" t="s">
        <v>65</v>
      </c>
      <c r="G3416" t="s">
        <v>40</v>
      </c>
      <c r="H3416" t="s">
        <v>41</v>
      </c>
      <c r="I3416" t="s">
        <v>51</v>
      </c>
      <c r="J3416" t="s">
        <v>43</v>
      </c>
      <c r="K3416" t="s">
        <v>43</v>
      </c>
      <c r="L3416" t="s">
        <v>60</v>
      </c>
      <c r="M3416">
        <v>288</v>
      </c>
      <c r="N3416">
        <v>3242</v>
      </c>
      <c r="O3416">
        <v>314</v>
      </c>
      <c r="P3416">
        <v>32.29</v>
      </c>
      <c r="Q3416">
        <v>21</v>
      </c>
      <c r="R3416">
        <v>2257655</v>
      </c>
      <c r="S3416" s="6">
        <f t="shared" si="530"/>
        <v>96853.793954349167</v>
      </c>
      <c r="T3416" s="6">
        <f t="shared" si="531"/>
        <v>88834.053053670577</v>
      </c>
      <c r="U3416" s="2">
        <f t="shared" si="532"/>
        <v>9959901.2954966072</v>
      </c>
      <c r="V3416" s="3">
        <f t="shared" si="533"/>
        <v>14.952380952380953</v>
      </c>
      <c r="W3416" s="3">
        <f t="shared" si="534"/>
        <v>13.714285714285714</v>
      </c>
      <c r="X3416" s="2">
        <f t="shared" si="535"/>
        <v>1537.6190476190477</v>
      </c>
      <c r="Y3416" s="3">
        <f t="shared" si="536"/>
        <v>13.714285714285714</v>
      </c>
      <c r="Z3416" s="2">
        <f t="shared" si="537"/>
        <v>102.83439490445861</v>
      </c>
      <c r="AA3416" s="5">
        <f t="shared" si="538"/>
        <v>1.0902777777777777</v>
      </c>
      <c r="AB3416" s="4">
        <f t="shared" si="539"/>
        <v>0.10750738095238095</v>
      </c>
      <c r="AC3416">
        <v>6</v>
      </c>
      <c r="AD3416">
        <v>0</v>
      </c>
      <c r="AE3416">
        <v>0</v>
      </c>
      <c r="AF3416">
        <v>4</v>
      </c>
      <c r="AG3416">
        <v>1</v>
      </c>
      <c r="AH3416">
        <v>7.2842155152738494E-2</v>
      </c>
      <c r="AI3416">
        <v>-0.25271078175535799</v>
      </c>
    </row>
    <row r="3417" spans="1:35" x14ac:dyDescent="0.2">
      <c r="A3417" t="s">
        <v>3492</v>
      </c>
      <c r="B3417" s="1">
        <v>42370</v>
      </c>
      <c r="C3417" t="s">
        <v>62</v>
      </c>
      <c r="D3417" t="s">
        <v>63</v>
      </c>
      <c r="E3417" t="s">
        <v>132</v>
      </c>
      <c r="F3417" t="s">
        <v>68</v>
      </c>
      <c r="G3417" t="s">
        <v>40</v>
      </c>
      <c r="H3417" t="s">
        <v>41</v>
      </c>
      <c r="I3417" t="s">
        <v>51</v>
      </c>
      <c r="J3417" t="s">
        <v>43</v>
      </c>
      <c r="K3417" t="s">
        <v>42</v>
      </c>
      <c r="L3417" t="s">
        <v>5077</v>
      </c>
      <c r="M3417">
        <v>397</v>
      </c>
      <c r="N3417">
        <v>3985</v>
      </c>
      <c r="O3417">
        <v>491</v>
      </c>
      <c r="P3417">
        <v>8.16</v>
      </c>
      <c r="Q3417">
        <v>39</v>
      </c>
      <c r="R3417">
        <v>32602</v>
      </c>
      <c r="S3417" s="6">
        <f t="shared" si="530"/>
        <v>123212.04516938519</v>
      </c>
      <c r="T3417" s="6">
        <f t="shared" si="531"/>
        <v>99623.588456712678</v>
      </c>
      <c r="U3417" s="2">
        <f t="shared" si="532"/>
        <v>2047678.7954830616</v>
      </c>
      <c r="V3417" s="3">
        <f t="shared" si="533"/>
        <v>12.589743589743589</v>
      </c>
      <c r="W3417" s="3">
        <f t="shared" si="534"/>
        <v>10.179487179487179</v>
      </c>
      <c r="X3417" s="2">
        <f t="shared" si="535"/>
        <v>209.23076923076923</v>
      </c>
      <c r="Y3417" s="3">
        <f t="shared" si="536"/>
        <v>10.179487179487179</v>
      </c>
      <c r="Z3417" s="2">
        <f t="shared" si="537"/>
        <v>16.619144602851325</v>
      </c>
      <c r="AA3417" s="5">
        <f t="shared" si="538"/>
        <v>1.2367758186397986</v>
      </c>
      <c r="AB3417" s="4">
        <f t="shared" si="539"/>
        <v>8.3594871794871793E-4</v>
      </c>
      <c r="AC3417">
        <v>5</v>
      </c>
      <c r="AD3417">
        <v>1</v>
      </c>
      <c r="AE3417">
        <v>0</v>
      </c>
      <c r="AF3417">
        <v>1</v>
      </c>
      <c r="AG3417">
        <v>1</v>
      </c>
      <c r="AH3417">
        <v>-0.61260723100499104</v>
      </c>
      <c r="AI3417">
        <v>-0.260940252106932</v>
      </c>
    </row>
    <row r="3418" spans="1:35" x14ac:dyDescent="0.2">
      <c r="A3418" t="s">
        <v>3493</v>
      </c>
      <c r="B3418" s="1">
        <v>37257</v>
      </c>
      <c r="C3418" t="s">
        <v>70</v>
      </c>
      <c r="D3418" t="s">
        <v>63</v>
      </c>
      <c r="E3418" t="s">
        <v>64</v>
      </c>
      <c r="F3418" t="s">
        <v>54</v>
      </c>
      <c r="G3418" t="s">
        <v>55</v>
      </c>
      <c r="H3418" t="s">
        <v>41</v>
      </c>
      <c r="I3418" t="s">
        <v>51</v>
      </c>
      <c r="J3418" t="s">
        <v>51</v>
      </c>
      <c r="K3418" t="s">
        <v>42</v>
      </c>
      <c r="L3418" t="s">
        <v>44</v>
      </c>
      <c r="M3418">
        <v>132</v>
      </c>
      <c r="N3418">
        <v>2514</v>
      </c>
      <c r="O3418">
        <v>265</v>
      </c>
      <c r="P3418">
        <v>9.6300000000000008</v>
      </c>
      <c r="Q3418">
        <v>37</v>
      </c>
      <c r="R3418">
        <v>3587743</v>
      </c>
      <c r="S3418" s="6">
        <f t="shared" si="530"/>
        <v>105409.70564836913</v>
      </c>
      <c r="T3418" s="6">
        <f t="shared" si="531"/>
        <v>52505.966587112169</v>
      </c>
      <c r="U3418" s="2">
        <f t="shared" si="532"/>
        <v>3830548.92601432</v>
      </c>
      <c r="V3418" s="3">
        <f t="shared" si="533"/>
        <v>7.1621621621621623</v>
      </c>
      <c r="W3418" s="3">
        <f t="shared" si="534"/>
        <v>3.5675675675675675</v>
      </c>
      <c r="X3418" s="2">
        <f t="shared" si="535"/>
        <v>260.27027027027026</v>
      </c>
      <c r="Y3418" s="3">
        <f t="shared" si="536"/>
        <v>3.5675675675675675</v>
      </c>
      <c r="Z3418" s="2">
        <f t="shared" si="537"/>
        <v>36.339622641509436</v>
      </c>
      <c r="AA3418" s="5">
        <f t="shared" si="538"/>
        <v>2.0075757575757578</v>
      </c>
      <c r="AB3418" s="4">
        <f t="shared" si="539"/>
        <v>9.696602702702703E-2</v>
      </c>
      <c r="AC3418">
        <v>3</v>
      </c>
      <c r="AD3418">
        <v>0</v>
      </c>
      <c r="AE3418">
        <v>1</v>
      </c>
      <c r="AF3418">
        <v>4</v>
      </c>
      <c r="AG3418">
        <v>1</v>
      </c>
      <c r="AH3418">
        <v>-0.58402542177741001</v>
      </c>
      <c r="AI3418">
        <v>-0.27656827271644002</v>
      </c>
    </row>
    <row r="3419" spans="1:35" x14ac:dyDescent="0.2">
      <c r="A3419" t="s">
        <v>3494</v>
      </c>
      <c r="B3419" s="1">
        <v>37987</v>
      </c>
      <c r="C3419" t="s">
        <v>53</v>
      </c>
      <c r="D3419" t="s">
        <v>37</v>
      </c>
      <c r="E3419" t="s">
        <v>59</v>
      </c>
      <c r="F3419" t="s">
        <v>65</v>
      </c>
      <c r="G3419" t="s">
        <v>40</v>
      </c>
      <c r="H3419" t="s">
        <v>41</v>
      </c>
      <c r="I3419" t="s">
        <v>43</v>
      </c>
      <c r="J3419" t="s">
        <v>43</v>
      </c>
      <c r="K3419" t="s">
        <v>43</v>
      </c>
      <c r="L3419" t="s">
        <v>78</v>
      </c>
      <c r="M3419">
        <v>378</v>
      </c>
      <c r="N3419">
        <v>4683</v>
      </c>
      <c r="O3419">
        <v>632</v>
      </c>
      <c r="P3419">
        <v>31.4</v>
      </c>
      <c r="Q3419">
        <v>52</v>
      </c>
      <c r="R3419">
        <v>3532757</v>
      </c>
      <c r="S3419" s="6">
        <f t="shared" si="530"/>
        <v>134956.2246423233</v>
      </c>
      <c r="T3419" s="6">
        <f t="shared" si="531"/>
        <v>80717.488789237672</v>
      </c>
      <c r="U3419" s="2">
        <f t="shared" si="532"/>
        <v>6705103.5660901135</v>
      </c>
      <c r="V3419" s="3">
        <f t="shared" si="533"/>
        <v>12.153846153846153</v>
      </c>
      <c r="W3419" s="3">
        <f t="shared" si="534"/>
        <v>7.2692307692307692</v>
      </c>
      <c r="X3419" s="2">
        <f t="shared" si="535"/>
        <v>603.84615384615381</v>
      </c>
      <c r="Y3419" s="3">
        <f t="shared" si="536"/>
        <v>7.2692307692307692</v>
      </c>
      <c r="Z3419" s="2">
        <f t="shared" si="537"/>
        <v>49.683544303797468</v>
      </c>
      <c r="AA3419" s="5">
        <f t="shared" si="538"/>
        <v>1.6719576719576719</v>
      </c>
      <c r="AB3419" s="4">
        <f t="shared" si="539"/>
        <v>6.7937634615384615E-2</v>
      </c>
      <c r="AC3419">
        <v>7</v>
      </c>
      <c r="AD3419">
        <v>0</v>
      </c>
      <c r="AE3419">
        <v>1</v>
      </c>
      <c r="AF3419">
        <v>1</v>
      </c>
      <c r="AG3419">
        <v>1</v>
      </c>
      <c r="AH3419">
        <v>-0.41851435553295502</v>
      </c>
      <c r="AI3419">
        <v>-0.25613626562582997</v>
      </c>
    </row>
    <row r="3420" spans="1:35" x14ac:dyDescent="0.2">
      <c r="A3420" t="s">
        <v>3495</v>
      </c>
      <c r="B3420" s="1">
        <v>43466</v>
      </c>
      <c r="C3420" t="s">
        <v>53</v>
      </c>
      <c r="D3420" t="s">
        <v>37</v>
      </c>
      <c r="E3420" t="s">
        <v>80</v>
      </c>
      <c r="F3420" t="s">
        <v>68</v>
      </c>
      <c r="G3420" t="s">
        <v>40</v>
      </c>
      <c r="H3420" t="s">
        <v>50</v>
      </c>
      <c r="I3420" t="s">
        <v>42</v>
      </c>
      <c r="J3420" t="s">
        <v>43</v>
      </c>
      <c r="K3420" t="s">
        <v>43</v>
      </c>
      <c r="L3420" t="s">
        <v>5077</v>
      </c>
      <c r="M3420">
        <v>289</v>
      </c>
      <c r="N3420">
        <v>1072</v>
      </c>
      <c r="O3420">
        <v>135</v>
      </c>
      <c r="P3420">
        <v>44.77</v>
      </c>
      <c r="Q3420">
        <v>32</v>
      </c>
      <c r="R3420">
        <v>2239883</v>
      </c>
      <c r="S3420" s="6">
        <f t="shared" si="530"/>
        <v>125932.83582089552</v>
      </c>
      <c r="T3420" s="6">
        <f t="shared" si="531"/>
        <v>269589.55223880598</v>
      </c>
      <c r="U3420" s="2">
        <f t="shared" si="532"/>
        <v>41763059.701492541</v>
      </c>
      <c r="V3420" s="3">
        <f t="shared" si="533"/>
        <v>4.21875</v>
      </c>
      <c r="W3420" s="3">
        <f t="shared" si="534"/>
        <v>9.03125</v>
      </c>
      <c r="X3420" s="2">
        <f t="shared" si="535"/>
        <v>1399.0625</v>
      </c>
      <c r="Y3420" s="3">
        <f t="shared" si="536"/>
        <v>9.03125</v>
      </c>
      <c r="Z3420" s="2">
        <f t="shared" si="537"/>
        <v>331.62962962962962</v>
      </c>
      <c r="AA3420" s="5">
        <f t="shared" si="538"/>
        <v>0.4671280276816609</v>
      </c>
      <c r="AB3420" s="4">
        <f t="shared" si="539"/>
        <v>6.9996343749999995E-2</v>
      </c>
      <c r="AC3420">
        <v>9</v>
      </c>
      <c r="AD3420">
        <v>0</v>
      </c>
      <c r="AE3420">
        <v>0</v>
      </c>
      <c r="AF3420">
        <v>4</v>
      </c>
      <c r="AG3420">
        <v>1</v>
      </c>
      <c r="AH3420">
        <v>-0.27304530834245699</v>
      </c>
      <c r="AI3420">
        <v>-0.118568427760374</v>
      </c>
    </row>
    <row r="3421" spans="1:35" x14ac:dyDescent="0.2">
      <c r="A3421" t="s">
        <v>3496</v>
      </c>
      <c r="B3421" s="1">
        <v>44562</v>
      </c>
      <c r="C3421" t="s">
        <v>82</v>
      </c>
      <c r="D3421" t="s">
        <v>83</v>
      </c>
      <c r="E3421" t="s">
        <v>67</v>
      </c>
      <c r="F3421" t="s">
        <v>39</v>
      </c>
      <c r="G3421" t="s">
        <v>40</v>
      </c>
      <c r="H3421" t="s">
        <v>50</v>
      </c>
      <c r="I3421" t="s">
        <v>42</v>
      </c>
      <c r="J3421" t="s">
        <v>42</v>
      </c>
      <c r="K3421" t="s">
        <v>51</v>
      </c>
      <c r="L3421" t="s">
        <v>44</v>
      </c>
      <c r="M3421">
        <v>72</v>
      </c>
      <c r="N3421">
        <v>296</v>
      </c>
      <c r="O3421">
        <v>227</v>
      </c>
      <c r="P3421">
        <v>21.68</v>
      </c>
      <c r="Q3421">
        <v>78</v>
      </c>
      <c r="R3421">
        <v>1383986</v>
      </c>
      <c r="S3421" s="6">
        <f t="shared" si="530"/>
        <v>766891.89189189184</v>
      </c>
      <c r="T3421" s="6">
        <f t="shared" si="531"/>
        <v>243243.24324324325</v>
      </c>
      <c r="U3421" s="2">
        <f t="shared" si="532"/>
        <v>73243243.243243247</v>
      </c>
      <c r="V3421" s="3">
        <f t="shared" si="533"/>
        <v>2.9102564102564101</v>
      </c>
      <c r="W3421" s="3">
        <f t="shared" si="534"/>
        <v>0.92307692307692313</v>
      </c>
      <c r="X3421" s="2">
        <f t="shared" si="535"/>
        <v>277.94871794871796</v>
      </c>
      <c r="Y3421" s="3">
        <f t="shared" si="536"/>
        <v>0.92307692307692313</v>
      </c>
      <c r="Z3421" s="2">
        <f t="shared" si="537"/>
        <v>95.506607929515425</v>
      </c>
      <c r="AA3421" s="5">
        <f t="shared" si="538"/>
        <v>3.1527777777777777</v>
      </c>
      <c r="AB3421" s="4">
        <f t="shared" si="539"/>
        <v>1.7743410256410255E-2</v>
      </c>
      <c r="AC3421">
        <v>6</v>
      </c>
      <c r="AD3421">
        <v>1</v>
      </c>
      <c r="AE3421">
        <v>0</v>
      </c>
      <c r="AF3421">
        <v>1</v>
      </c>
      <c r="AG3421">
        <v>1</v>
      </c>
      <c r="AH3421">
        <v>-0.89205614737767003</v>
      </c>
      <c r="AI3421">
        <v>4.2121649101487399E-2</v>
      </c>
    </row>
    <row r="3422" spans="1:35" x14ac:dyDescent="0.2">
      <c r="A3422" t="s">
        <v>3497</v>
      </c>
      <c r="B3422" s="1">
        <v>39083</v>
      </c>
      <c r="C3422" t="s">
        <v>103</v>
      </c>
      <c r="D3422" t="s">
        <v>47</v>
      </c>
      <c r="E3422" t="s">
        <v>59</v>
      </c>
      <c r="F3422" t="s">
        <v>65</v>
      </c>
      <c r="G3422" t="s">
        <v>40</v>
      </c>
      <c r="H3422" t="s">
        <v>51</v>
      </c>
      <c r="I3422" t="s">
        <v>42</v>
      </c>
      <c r="J3422" t="s">
        <v>43</v>
      </c>
      <c r="K3422" t="s">
        <v>51</v>
      </c>
      <c r="L3422" t="s">
        <v>78</v>
      </c>
      <c r="M3422">
        <v>479</v>
      </c>
      <c r="N3422">
        <v>1417</v>
      </c>
      <c r="O3422">
        <v>93</v>
      </c>
      <c r="P3422">
        <v>14.03</v>
      </c>
      <c r="Q3422">
        <v>29</v>
      </c>
      <c r="R3422">
        <v>388641</v>
      </c>
      <c r="S3422" s="6">
        <f t="shared" si="530"/>
        <v>65631.616090331692</v>
      </c>
      <c r="T3422" s="6">
        <f t="shared" si="531"/>
        <v>338038.10868031054</v>
      </c>
      <c r="U3422" s="2">
        <f t="shared" si="532"/>
        <v>9901199.717713479</v>
      </c>
      <c r="V3422" s="3">
        <f t="shared" si="533"/>
        <v>3.2068965517241379</v>
      </c>
      <c r="W3422" s="3">
        <f t="shared" si="534"/>
        <v>16.517241379310345</v>
      </c>
      <c r="X3422" s="2">
        <f t="shared" si="535"/>
        <v>483.79310344827587</v>
      </c>
      <c r="Y3422" s="3">
        <f t="shared" si="536"/>
        <v>16.517241379310345</v>
      </c>
      <c r="Z3422" s="2">
        <f t="shared" si="537"/>
        <v>150.86021505376345</v>
      </c>
      <c r="AA3422" s="5">
        <f t="shared" si="538"/>
        <v>0.19415448851774531</v>
      </c>
      <c r="AB3422" s="4">
        <f t="shared" si="539"/>
        <v>1.3401413793103448E-2</v>
      </c>
      <c r="AC3422">
        <v>3</v>
      </c>
      <c r="AD3422">
        <v>0</v>
      </c>
      <c r="AE3422">
        <v>0</v>
      </c>
      <c r="AF3422">
        <v>4</v>
      </c>
      <c r="AG3422">
        <v>1</v>
      </c>
      <c r="AH3422">
        <v>-0.46744011084958798</v>
      </c>
      <c r="AI3422">
        <v>-0.181400331119522</v>
      </c>
    </row>
    <row r="3423" spans="1:35" x14ac:dyDescent="0.2">
      <c r="A3423" t="s">
        <v>3498</v>
      </c>
      <c r="B3423" s="1">
        <v>38353</v>
      </c>
      <c r="C3423" t="s">
        <v>58</v>
      </c>
      <c r="D3423" t="s">
        <v>47</v>
      </c>
      <c r="E3423" t="s">
        <v>71</v>
      </c>
      <c r="F3423" t="s">
        <v>65</v>
      </c>
      <c r="G3423" t="s">
        <v>40</v>
      </c>
      <c r="H3423" t="s">
        <v>41</v>
      </c>
      <c r="I3423" t="s">
        <v>42</v>
      </c>
      <c r="J3423" t="s">
        <v>43</v>
      </c>
      <c r="K3423" t="s">
        <v>51</v>
      </c>
      <c r="L3423" t="s">
        <v>78</v>
      </c>
      <c r="M3423">
        <v>297</v>
      </c>
      <c r="N3423">
        <v>4164</v>
      </c>
      <c r="O3423">
        <v>188</v>
      </c>
      <c r="P3423">
        <v>25.2</v>
      </c>
      <c r="Q3423">
        <v>81</v>
      </c>
      <c r="R3423">
        <v>2102027</v>
      </c>
      <c r="S3423" s="6">
        <f t="shared" si="530"/>
        <v>45148.895292987509</v>
      </c>
      <c r="T3423" s="6">
        <f t="shared" si="531"/>
        <v>71325.648414985597</v>
      </c>
      <c r="U3423" s="2">
        <f t="shared" si="532"/>
        <v>6051873.1988472622</v>
      </c>
      <c r="V3423" s="3">
        <f t="shared" si="533"/>
        <v>2.3209876543209877</v>
      </c>
      <c r="W3423" s="3">
        <f t="shared" si="534"/>
        <v>3.6666666666666665</v>
      </c>
      <c r="X3423" s="2">
        <f t="shared" si="535"/>
        <v>311.11111111111109</v>
      </c>
      <c r="Y3423" s="3">
        <f t="shared" si="536"/>
        <v>3.6666666666666665</v>
      </c>
      <c r="Z3423" s="2">
        <f t="shared" si="537"/>
        <v>134.04255319148936</v>
      </c>
      <c r="AA3423" s="5">
        <f t="shared" si="538"/>
        <v>0.632996632996633</v>
      </c>
      <c r="AB3423" s="4">
        <f t="shared" si="539"/>
        <v>2.595095061728395E-2</v>
      </c>
      <c r="AC3423">
        <v>2</v>
      </c>
      <c r="AD3423">
        <v>0</v>
      </c>
      <c r="AE3423">
        <v>0</v>
      </c>
      <c r="AF3423">
        <v>1</v>
      </c>
      <c r="AG3423">
        <v>1</v>
      </c>
      <c r="AH3423">
        <v>-0.79930044214408202</v>
      </c>
      <c r="AI3423">
        <v>-0.27216283180052803</v>
      </c>
    </row>
    <row r="3424" spans="1:35" x14ac:dyDescent="0.2">
      <c r="A3424" t="s">
        <v>3499</v>
      </c>
      <c r="B3424" s="1">
        <v>41275</v>
      </c>
      <c r="C3424" t="s">
        <v>62</v>
      </c>
      <c r="D3424" t="s">
        <v>63</v>
      </c>
      <c r="E3424" t="s">
        <v>67</v>
      </c>
      <c r="F3424" t="s">
        <v>68</v>
      </c>
      <c r="G3424" t="s">
        <v>40</v>
      </c>
      <c r="H3424" t="s">
        <v>41</v>
      </c>
      <c r="I3424" t="s">
        <v>43</v>
      </c>
      <c r="J3424" t="s">
        <v>42</v>
      </c>
      <c r="K3424" t="s">
        <v>43</v>
      </c>
      <c r="L3424" t="s">
        <v>60</v>
      </c>
      <c r="M3424">
        <v>55</v>
      </c>
      <c r="N3424">
        <v>2566</v>
      </c>
      <c r="O3424">
        <v>717</v>
      </c>
      <c r="P3424">
        <v>27.21</v>
      </c>
      <c r="Q3424">
        <v>54</v>
      </c>
      <c r="R3424">
        <v>3316900</v>
      </c>
      <c r="S3424" s="6">
        <f t="shared" si="530"/>
        <v>279423.226812159</v>
      </c>
      <c r="T3424" s="6">
        <f t="shared" si="531"/>
        <v>21434.138737334371</v>
      </c>
      <c r="U3424" s="2">
        <f t="shared" si="532"/>
        <v>10604053.000779424</v>
      </c>
      <c r="V3424" s="3">
        <f t="shared" si="533"/>
        <v>13.277777777777779</v>
      </c>
      <c r="W3424" s="3">
        <f t="shared" si="534"/>
        <v>1.0185185185185186</v>
      </c>
      <c r="X3424" s="2">
        <f t="shared" si="535"/>
        <v>503.88888888888891</v>
      </c>
      <c r="Y3424" s="3">
        <f t="shared" si="536"/>
        <v>1.0185185185185186</v>
      </c>
      <c r="Z3424" s="2">
        <f t="shared" si="537"/>
        <v>37.94979079497908</v>
      </c>
      <c r="AA3424" s="5">
        <f t="shared" si="538"/>
        <v>13.036363636363637</v>
      </c>
      <c r="AB3424" s="4">
        <f t="shared" si="539"/>
        <v>6.1424074074074075E-2</v>
      </c>
      <c r="AC3424">
        <v>6</v>
      </c>
      <c r="AD3424">
        <v>0</v>
      </c>
      <c r="AE3424">
        <v>0</v>
      </c>
      <c r="AF3424">
        <v>1</v>
      </c>
      <c r="AG3424">
        <v>1</v>
      </c>
      <c r="AH3424">
        <v>-0.60749304289296902</v>
      </c>
      <c r="AI3424">
        <v>-0.23755079140306201</v>
      </c>
    </row>
    <row r="3425" spans="1:35" x14ac:dyDescent="0.2">
      <c r="A3425" t="s">
        <v>3500</v>
      </c>
      <c r="B3425" s="1">
        <v>37622</v>
      </c>
      <c r="C3425" t="s">
        <v>53</v>
      </c>
      <c r="D3425" t="s">
        <v>37</v>
      </c>
      <c r="E3425" t="s">
        <v>75</v>
      </c>
      <c r="F3425" t="s">
        <v>54</v>
      </c>
      <c r="G3425" t="s">
        <v>55</v>
      </c>
      <c r="H3425" t="s">
        <v>50</v>
      </c>
      <c r="I3425" t="s">
        <v>43</v>
      </c>
      <c r="J3425" t="s">
        <v>43</v>
      </c>
      <c r="K3425" t="s">
        <v>43</v>
      </c>
      <c r="L3425" t="s">
        <v>56</v>
      </c>
      <c r="M3425">
        <v>293</v>
      </c>
      <c r="N3425">
        <v>1209</v>
      </c>
      <c r="O3425">
        <v>787</v>
      </c>
      <c r="P3425">
        <v>28.05</v>
      </c>
      <c r="Q3425">
        <v>87</v>
      </c>
      <c r="R3425">
        <v>3682785</v>
      </c>
      <c r="S3425" s="6">
        <f t="shared" si="530"/>
        <v>650951.19933829608</v>
      </c>
      <c r="T3425" s="6">
        <f t="shared" si="531"/>
        <v>242349.04880066169</v>
      </c>
      <c r="U3425" s="2">
        <f t="shared" si="532"/>
        <v>23200992.555831265</v>
      </c>
      <c r="V3425" s="3">
        <f t="shared" si="533"/>
        <v>9.0459770114942533</v>
      </c>
      <c r="W3425" s="3">
        <f t="shared" si="534"/>
        <v>3.367816091954023</v>
      </c>
      <c r="X3425" s="2">
        <f t="shared" si="535"/>
        <v>322.41379310344826</v>
      </c>
      <c r="Y3425" s="3">
        <f t="shared" si="536"/>
        <v>3.367816091954023</v>
      </c>
      <c r="Z3425" s="2">
        <f t="shared" si="537"/>
        <v>35.641677255400253</v>
      </c>
      <c r="AA3425" s="5">
        <f t="shared" si="538"/>
        <v>2.6860068259385668</v>
      </c>
      <c r="AB3425" s="4">
        <f t="shared" si="539"/>
        <v>4.2330862068965518E-2</v>
      </c>
      <c r="AC3425">
        <v>6</v>
      </c>
      <c r="AD3425">
        <v>1</v>
      </c>
      <c r="AE3425">
        <v>0</v>
      </c>
      <c r="AF3425">
        <v>1</v>
      </c>
      <c r="AG3425">
        <v>1</v>
      </c>
      <c r="AH3425">
        <v>-0.68333910615674098</v>
      </c>
      <c r="AI3425">
        <v>-9.1580945723346102E-2</v>
      </c>
    </row>
    <row r="3426" spans="1:35" x14ac:dyDescent="0.2">
      <c r="A3426" t="s">
        <v>3501</v>
      </c>
      <c r="B3426" s="1">
        <v>37622</v>
      </c>
      <c r="C3426" t="s">
        <v>62</v>
      </c>
      <c r="D3426" t="s">
        <v>63</v>
      </c>
      <c r="E3426" t="s">
        <v>132</v>
      </c>
      <c r="F3426" t="s">
        <v>54</v>
      </c>
      <c r="G3426" t="s">
        <v>55</v>
      </c>
      <c r="H3426" t="s">
        <v>50</v>
      </c>
      <c r="I3426" t="s">
        <v>51</v>
      </c>
      <c r="J3426" t="s">
        <v>51</v>
      </c>
      <c r="K3426" t="s">
        <v>42</v>
      </c>
      <c r="L3426" t="s">
        <v>78</v>
      </c>
      <c r="M3426">
        <v>191</v>
      </c>
      <c r="N3426">
        <v>701</v>
      </c>
      <c r="O3426">
        <v>490</v>
      </c>
      <c r="P3426">
        <v>5.14</v>
      </c>
      <c r="Q3426">
        <v>25</v>
      </c>
      <c r="R3426">
        <v>67669</v>
      </c>
      <c r="S3426" s="6">
        <f t="shared" si="530"/>
        <v>699001.42653352348</v>
      </c>
      <c r="T3426" s="6">
        <f t="shared" si="531"/>
        <v>272467.90299572039</v>
      </c>
      <c r="U3426" s="2">
        <f t="shared" si="532"/>
        <v>7332382.3109843079</v>
      </c>
      <c r="V3426" s="3">
        <f t="shared" si="533"/>
        <v>19.600000000000001</v>
      </c>
      <c r="W3426" s="3">
        <f t="shared" si="534"/>
        <v>7.64</v>
      </c>
      <c r="X3426" s="2">
        <f t="shared" si="535"/>
        <v>205.6</v>
      </c>
      <c r="Y3426" s="3">
        <f t="shared" si="536"/>
        <v>7.64</v>
      </c>
      <c r="Z3426" s="2">
        <f t="shared" si="537"/>
        <v>10.489795918367347</v>
      </c>
      <c r="AA3426" s="5">
        <f t="shared" si="538"/>
        <v>2.5654450261780104</v>
      </c>
      <c r="AB3426" s="4">
        <f t="shared" si="539"/>
        <v>2.7067599999999999E-3</v>
      </c>
      <c r="AC3426">
        <v>2</v>
      </c>
      <c r="AD3426">
        <v>1</v>
      </c>
      <c r="AE3426">
        <v>0</v>
      </c>
      <c r="AF3426">
        <v>4</v>
      </c>
      <c r="AG3426">
        <v>1</v>
      </c>
      <c r="AH3426">
        <v>-0.59381394305889401</v>
      </c>
      <c r="AI3426">
        <v>-0.11148844536732801</v>
      </c>
    </row>
    <row r="3427" spans="1:35" x14ac:dyDescent="0.2">
      <c r="A3427" t="s">
        <v>3502</v>
      </c>
      <c r="B3427" s="1">
        <v>41640</v>
      </c>
      <c r="C3427" t="s">
        <v>82</v>
      </c>
      <c r="D3427" t="s">
        <v>83</v>
      </c>
      <c r="E3427" t="s">
        <v>77</v>
      </c>
      <c r="F3427" t="s">
        <v>54</v>
      </c>
      <c r="G3427" t="s">
        <v>55</v>
      </c>
      <c r="H3427" t="s">
        <v>41</v>
      </c>
      <c r="I3427" t="s">
        <v>43</v>
      </c>
      <c r="J3427" t="s">
        <v>43</v>
      </c>
      <c r="K3427" t="s">
        <v>43</v>
      </c>
      <c r="L3427" t="s">
        <v>5077</v>
      </c>
      <c r="M3427">
        <v>477</v>
      </c>
      <c r="N3427">
        <v>3864</v>
      </c>
      <c r="O3427">
        <v>834</v>
      </c>
      <c r="P3427">
        <v>32.26</v>
      </c>
      <c r="Q3427">
        <v>32</v>
      </c>
      <c r="R3427">
        <v>4983587</v>
      </c>
      <c r="S3427" s="6">
        <f t="shared" si="530"/>
        <v>215838.50931677019</v>
      </c>
      <c r="T3427" s="6">
        <f t="shared" si="531"/>
        <v>123447.2049689441</v>
      </c>
      <c r="U3427" s="2">
        <f t="shared" si="532"/>
        <v>8348861.2836438911</v>
      </c>
      <c r="V3427" s="3">
        <f t="shared" si="533"/>
        <v>26.0625</v>
      </c>
      <c r="W3427" s="3">
        <f t="shared" si="534"/>
        <v>14.90625</v>
      </c>
      <c r="X3427" s="2">
        <f t="shared" si="535"/>
        <v>1008.1249999999999</v>
      </c>
      <c r="Y3427" s="3">
        <f t="shared" si="536"/>
        <v>14.90625</v>
      </c>
      <c r="Z3427" s="2">
        <f t="shared" si="537"/>
        <v>38.681055155875292</v>
      </c>
      <c r="AA3427" s="5">
        <f t="shared" si="538"/>
        <v>1.7484276729559749</v>
      </c>
      <c r="AB3427" s="4">
        <f t="shared" si="539"/>
        <v>0.15573709375</v>
      </c>
      <c r="AC3427">
        <v>4</v>
      </c>
      <c r="AD3427">
        <v>0</v>
      </c>
      <c r="AE3427">
        <v>0</v>
      </c>
      <c r="AF3427">
        <v>4</v>
      </c>
      <c r="AG3427">
        <v>1</v>
      </c>
      <c r="AH3427">
        <v>0.24355553486050999</v>
      </c>
      <c r="AI3427">
        <v>-0.2316149482456</v>
      </c>
    </row>
    <row r="3428" spans="1:35" x14ac:dyDescent="0.2">
      <c r="A3428" t="s">
        <v>3503</v>
      </c>
      <c r="B3428" s="1">
        <v>39083</v>
      </c>
      <c r="C3428" t="s">
        <v>58</v>
      </c>
      <c r="D3428" t="s">
        <v>47</v>
      </c>
      <c r="E3428" t="s">
        <v>80</v>
      </c>
      <c r="F3428" t="s">
        <v>65</v>
      </c>
      <c r="G3428" t="s">
        <v>40</v>
      </c>
      <c r="H3428" t="s">
        <v>41</v>
      </c>
      <c r="I3428" t="s">
        <v>43</v>
      </c>
      <c r="J3428" t="s">
        <v>43</v>
      </c>
      <c r="K3428" t="s">
        <v>51</v>
      </c>
      <c r="L3428" t="s">
        <v>78</v>
      </c>
      <c r="M3428">
        <v>333</v>
      </c>
      <c r="N3428">
        <v>4256</v>
      </c>
      <c r="O3428">
        <v>701</v>
      </c>
      <c r="P3428">
        <v>22.52</v>
      </c>
      <c r="Q3428">
        <v>79</v>
      </c>
      <c r="R3428">
        <v>4630357</v>
      </c>
      <c r="S3428" s="6">
        <f t="shared" si="530"/>
        <v>164708.64661654134</v>
      </c>
      <c r="T3428" s="6">
        <f t="shared" si="531"/>
        <v>78242.481203007512</v>
      </c>
      <c r="U3428" s="2">
        <f t="shared" si="532"/>
        <v>5291353.3834586469</v>
      </c>
      <c r="V3428" s="3">
        <f t="shared" si="533"/>
        <v>8.8734177215189867</v>
      </c>
      <c r="W3428" s="3">
        <f t="shared" si="534"/>
        <v>4.2151898734177218</v>
      </c>
      <c r="X3428" s="2">
        <f t="shared" si="535"/>
        <v>285.0632911392405</v>
      </c>
      <c r="Y3428" s="3">
        <f t="shared" si="536"/>
        <v>4.2151898734177218</v>
      </c>
      <c r="Z3428" s="2">
        <f t="shared" si="537"/>
        <v>32.125534950071327</v>
      </c>
      <c r="AA3428" s="5">
        <f t="shared" si="538"/>
        <v>2.1051051051051051</v>
      </c>
      <c r="AB3428" s="4">
        <f t="shared" si="539"/>
        <v>5.8612113924050635E-2</v>
      </c>
      <c r="AC3428">
        <v>7</v>
      </c>
      <c r="AD3428">
        <v>1</v>
      </c>
      <c r="AE3428">
        <v>1</v>
      </c>
      <c r="AF3428">
        <v>1</v>
      </c>
      <c r="AG3428">
        <v>1</v>
      </c>
      <c r="AH3428">
        <v>-0.63273171176762</v>
      </c>
      <c r="AI3428">
        <v>-0.25524448009087197</v>
      </c>
    </row>
    <row r="3429" spans="1:35" x14ac:dyDescent="0.2">
      <c r="A3429" t="s">
        <v>3504</v>
      </c>
      <c r="B3429" s="1">
        <v>44562</v>
      </c>
      <c r="C3429" t="s">
        <v>70</v>
      </c>
      <c r="D3429" t="s">
        <v>63</v>
      </c>
      <c r="E3429" t="s">
        <v>71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43</v>
      </c>
      <c r="L3429" t="s">
        <v>78</v>
      </c>
      <c r="M3429">
        <v>497</v>
      </c>
      <c r="N3429">
        <v>4619</v>
      </c>
      <c r="O3429">
        <v>43</v>
      </c>
      <c r="P3429">
        <v>36.22</v>
      </c>
      <c r="Q3429">
        <v>74</v>
      </c>
      <c r="R3429">
        <v>4731676</v>
      </c>
      <c r="S3429" s="6">
        <f t="shared" si="530"/>
        <v>9309.3743234466328</v>
      </c>
      <c r="T3429" s="6">
        <f t="shared" si="531"/>
        <v>107599.04741285993</v>
      </c>
      <c r="U3429" s="2">
        <f t="shared" si="532"/>
        <v>7841524.1394241182</v>
      </c>
      <c r="V3429" s="3">
        <f t="shared" si="533"/>
        <v>0.58108108108108103</v>
      </c>
      <c r="W3429" s="3">
        <f t="shared" si="534"/>
        <v>6.7162162162162158</v>
      </c>
      <c r="X3429" s="2">
        <f t="shared" si="535"/>
        <v>489.45945945945948</v>
      </c>
      <c r="Y3429" s="3">
        <f t="shared" si="536"/>
        <v>6.7162162162162158</v>
      </c>
      <c r="Z3429" s="2">
        <f t="shared" si="537"/>
        <v>842.32558139534888</v>
      </c>
      <c r="AA3429" s="5">
        <f t="shared" si="538"/>
        <v>8.651911468812877E-2</v>
      </c>
      <c r="AB3429" s="4">
        <f t="shared" si="539"/>
        <v>6.3941567567567567E-2</v>
      </c>
      <c r="AC3429">
        <v>8</v>
      </c>
      <c r="AD3429">
        <v>0</v>
      </c>
      <c r="AE3429">
        <v>1</v>
      </c>
      <c r="AF3429">
        <v>1</v>
      </c>
      <c r="AG3429">
        <v>1</v>
      </c>
      <c r="AH3429">
        <v>-0.58100055544979301</v>
      </c>
      <c r="AI3429">
        <v>-0.26531938359991603</v>
      </c>
    </row>
    <row r="3430" spans="1:35" x14ac:dyDescent="0.2">
      <c r="A3430" t="s">
        <v>3505</v>
      </c>
      <c r="B3430" s="1">
        <v>42736</v>
      </c>
      <c r="C3430" t="s">
        <v>46</v>
      </c>
      <c r="D3430" t="s">
        <v>47</v>
      </c>
      <c r="E3430" t="s">
        <v>77</v>
      </c>
      <c r="F3430" t="s">
        <v>39</v>
      </c>
      <c r="G3430" t="s">
        <v>40</v>
      </c>
      <c r="H3430" t="s">
        <v>51</v>
      </c>
      <c r="I3430" t="s">
        <v>42</v>
      </c>
      <c r="J3430" t="s">
        <v>43</v>
      </c>
      <c r="K3430" t="s">
        <v>43</v>
      </c>
      <c r="L3430" t="s">
        <v>5077</v>
      </c>
      <c r="M3430">
        <v>347</v>
      </c>
      <c r="N3430">
        <v>2070</v>
      </c>
      <c r="O3430">
        <v>236</v>
      </c>
      <c r="P3430">
        <v>33.53</v>
      </c>
      <c r="Q3430">
        <v>19</v>
      </c>
      <c r="R3430">
        <v>3479457</v>
      </c>
      <c r="S3430" s="6">
        <f t="shared" si="530"/>
        <v>114009.66183574879</v>
      </c>
      <c r="T3430" s="6">
        <f t="shared" si="531"/>
        <v>167632.85024154591</v>
      </c>
      <c r="U3430" s="2">
        <f t="shared" si="532"/>
        <v>16198067.632850241</v>
      </c>
      <c r="V3430" s="3">
        <f t="shared" si="533"/>
        <v>12.421052631578947</v>
      </c>
      <c r="W3430" s="3">
        <f t="shared" si="534"/>
        <v>18.263157894736842</v>
      </c>
      <c r="X3430" s="2">
        <f t="shared" si="535"/>
        <v>1764.7368421052631</v>
      </c>
      <c r="Y3430" s="3">
        <f t="shared" si="536"/>
        <v>18.263157894736842</v>
      </c>
      <c r="Z3430" s="2">
        <f t="shared" si="537"/>
        <v>142.07627118644066</v>
      </c>
      <c r="AA3430" s="5">
        <f t="shared" si="538"/>
        <v>0.68011527377521619</v>
      </c>
      <c r="AB3430" s="4">
        <f t="shared" si="539"/>
        <v>0.1831293157894737</v>
      </c>
      <c r="AC3430">
        <v>9</v>
      </c>
      <c r="AD3430">
        <v>1</v>
      </c>
      <c r="AE3430">
        <v>0</v>
      </c>
      <c r="AF3430">
        <v>4</v>
      </c>
      <c r="AG3430">
        <v>1</v>
      </c>
      <c r="AH3430">
        <v>0.38782395471268499</v>
      </c>
      <c r="AI3430">
        <v>-0.214689524287072</v>
      </c>
    </row>
    <row r="3431" spans="1:35" x14ac:dyDescent="0.2">
      <c r="A3431" t="s">
        <v>3506</v>
      </c>
      <c r="B3431" s="1">
        <v>38353</v>
      </c>
      <c r="C3431" t="s">
        <v>70</v>
      </c>
      <c r="D3431" t="s">
        <v>63</v>
      </c>
      <c r="E3431" t="s">
        <v>71</v>
      </c>
      <c r="F3431" t="s">
        <v>39</v>
      </c>
      <c r="G3431" t="s">
        <v>40</v>
      </c>
      <c r="H3431" t="s">
        <v>50</v>
      </c>
      <c r="I3431" t="s">
        <v>51</v>
      </c>
      <c r="J3431" t="s">
        <v>43</v>
      </c>
      <c r="K3431" t="s">
        <v>43</v>
      </c>
      <c r="L3431" t="s">
        <v>78</v>
      </c>
      <c r="M3431">
        <v>298</v>
      </c>
      <c r="N3431">
        <v>258</v>
      </c>
      <c r="O3431">
        <v>407</v>
      </c>
      <c r="P3431">
        <v>39.76</v>
      </c>
      <c r="Q3431">
        <v>38</v>
      </c>
      <c r="R3431">
        <v>234901</v>
      </c>
      <c r="S3431" s="6">
        <f t="shared" si="530"/>
        <v>1577519.3798449612</v>
      </c>
      <c r="T3431" s="6">
        <f t="shared" si="531"/>
        <v>1155038.7596899224</v>
      </c>
      <c r="U3431" s="2">
        <f t="shared" si="532"/>
        <v>154108527.13178295</v>
      </c>
      <c r="V3431" s="3">
        <f t="shared" si="533"/>
        <v>10.710526315789474</v>
      </c>
      <c r="W3431" s="3">
        <f t="shared" si="534"/>
        <v>7.8421052631578947</v>
      </c>
      <c r="X3431" s="2">
        <f t="shared" si="535"/>
        <v>1046.3157894736842</v>
      </c>
      <c r="Y3431" s="3">
        <f t="shared" si="536"/>
        <v>7.8421052631578947</v>
      </c>
      <c r="Z3431" s="2">
        <f t="shared" si="537"/>
        <v>97.690417690417689</v>
      </c>
      <c r="AA3431" s="5">
        <f t="shared" si="538"/>
        <v>1.3657718120805369</v>
      </c>
      <c r="AB3431" s="4">
        <f t="shared" si="539"/>
        <v>6.1816052631578945E-3</v>
      </c>
      <c r="AC3431">
        <v>7</v>
      </c>
      <c r="AD3431">
        <v>0</v>
      </c>
      <c r="AE3431">
        <v>1</v>
      </c>
      <c r="AF3431">
        <v>4</v>
      </c>
      <c r="AG3431">
        <v>1</v>
      </c>
      <c r="AH3431">
        <v>-0.46886735569605598</v>
      </c>
      <c r="AI3431">
        <v>0.61926084229415401</v>
      </c>
    </row>
    <row r="3432" spans="1:35" x14ac:dyDescent="0.2">
      <c r="A3432" t="s">
        <v>3507</v>
      </c>
      <c r="B3432" s="1">
        <v>39448</v>
      </c>
      <c r="C3432" t="s">
        <v>46</v>
      </c>
      <c r="D3432" t="s">
        <v>47</v>
      </c>
      <c r="E3432" t="s">
        <v>77</v>
      </c>
      <c r="F3432" t="s">
        <v>54</v>
      </c>
      <c r="G3432" t="s">
        <v>55</v>
      </c>
      <c r="H3432" t="s">
        <v>51</v>
      </c>
      <c r="I3432" t="s">
        <v>51</v>
      </c>
      <c r="J3432" t="s">
        <v>43</v>
      </c>
      <c r="K3432" t="s">
        <v>43</v>
      </c>
      <c r="L3432" t="s">
        <v>78</v>
      </c>
      <c r="M3432">
        <v>269</v>
      </c>
      <c r="N3432">
        <v>2375</v>
      </c>
      <c r="O3432">
        <v>359</v>
      </c>
      <c r="P3432">
        <v>32.520000000000003</v>
      </c>
      <c r="Q3432">
        <v>47</v>
      </c>
      <c r="R3432">
        <v>1231293</v>
      </c>
      <c r="S3432" s="6">
        <f t="shared" si="530"/>
        <v>151157.89473684211</v>
      </c>
      <c r="T3432" s="6">
        <f t="shared" si="531"/>
        <v>113263.15789473684</v>
      </c>
      <c r="U3432" s="2">
        <f t="shared" si="532"/>
        <v>13692631.578947371</v>
      </c>
      <c r="V3432" s="3">
        <f t="shared" si="533"/>
        <v>7.6382978723404253</v>
      </c>
      <c r="W3432" s="3">
        <f t="shared" si="534"/>
        <v>5.7234042553191493</v>
      </c>
      <c r="X3432" s="2">
        <f t="shared" si="535"/>
        <v>691.91489361702133</v>
      </c>
      <c r="Y3432" s="3">
        <f t="shared" si="536"/>
        <v>5.7234042553191493</v>
      </c>
      <c r="Z3432" s="2">
        <f t="shared" si="537"/>
        <v>90.584958217270199</v>
      </c>
      <c r="AA3432" s="5">
        <f t="shared" si="538"/>
        <v>1.3345724907063197</v>
      </c>
      <c r="AB3432" s="4">
        <f t="shared" si="539"/>
        <v>2.6197723404255319E-2</v>
      </c>
      <c r="AC3432">
        <v>8</v>
      </c>
      <c r="AD3432">
        <v>0</v>
      </c>
      <c r="AE3432">
        <v>1</v>
      </c>
      <c r="AF3432">
        <v>1</v>
      </c>
      <c r="AG3432">
        <v>1</v>
      </c>
      <c r="AH3432">
        <v>-0.59540386432607095</v>
      </c>
      <c r="AI3432">
        <v>-0.22580028774305999</v>
      </c>
    </row>
    <row r="3433" spans="1:35" x14ac:dyDescent="0.2">
      <c r="A3433" t="s">
        <v>3508</v>
      </c>
      <c r="B3433" s="1">
        <v>39448</v>
      </c>
      <c r="C3433" t="s">
        <v>36</v>
      </c>
      <c r="D3433" t="s">
        <v>37</v>
      </c>
      <c r="E3433" t="s">
        <v>71</v>
      </c>
      <c r="F3433" t="s">
        <v>48</v>
      </c>
      <c r="G3433" t="s">
        <v>49</v>
      </c>
      <c r="H3433" t="s">
        <v>41</v>
      </c>
      <c r="I3433" t="s">
        <v>51</v>
      </c>
      <c r="J3433" t="s">
        <v>43</v>
      </c>
      <c r="K3433" t="s">
        <v>42</v>
      </c>
      <c r="L3433" t="s">
        <v>60</v>
      </c>
      <c r="M3433">
        <v>405</v>
      </c>
      <c r="N3433">
        <v>2854</v>
      </c>
      <c r="O3433">
        <v>267</v>
      </c>
      <c r="P3433">
        <v>3.36</v>
      </c>
      <c r="Q3433">
        <v>21</v>
      </c>
      <c r="R3433">
        <v>602139</v>
      </c>
      <c r="S3433" s="6">
        <f t="shared" si="530"/>
        <v>93552.908199018915</v>
      </c>
      <c r="T3433" s="6">
        <f t="shared" si="531"/>
        <v>141906.09670637702</v>
      </c>
      <c r="U3433" s="2">
        <f t="shared" si="532"/>
        <v>1177295.0245269798</v>
      </c>
      <c r="V3433" s="3">
        <f t="shared" si="533"/>
        <v>12.714285714285714</v>
      </c>
      <c r="W3433" s="3">
        <f t="shared" si="534"/>
        <v>19.285714285714285</v>
      </c>
      <c r="X3433" s="2">
        <f t="shared" si="535"/>
        <v>160</v>
      </c>
      <c r="Y3433" s="3">
        <f t="shared" si="536"/>
        <v>19.285714285714285</v>
      </c>
      <c r="Z3433" s="2">
        <f t="shared" si="537"/>
        <v>12.584269662921349</v>
      </c>
      <c r="AA3433" s="5">
        <f t="shared" si="538"/>
        <v>0.65925925925925921</v>
      </c>
      <c r="AB3433" s="4">
        <f t="shared" si="539"/>
        <v>2.8673285714285714E-2</v>
      </c>
      <c r="AC3433">
        <v>1</v>
      </c>
      <c r="AD3433">
        <v>0</v>
      </c>
      <c r="AE3433">
        <v>0</v>
      </c>
      <c r="AF3433">
        <v>4</v>
      </c>
      <c r="AG3433">
        <v>1</v>
      </c>
      <c r="AH3433">
        <v>-0.34542997538668002</v>
      </c>
      <c r="AI3433">
        <v>-0.255954426418884</v>
      </c>
    </row>
    <row r="3434" spans="1:35" x14ac:dyDescent="0.2">
      <c r="A3434" t="s">
        <v>3509</v>
      </c>
      <c r="B3434" s="1">
        <v>44562</v>
      </c>
      <c r="C3434" t="s">
        <v>62</v>
      </c>
      <c r="D3434" t="s">
        <v>63</v>
      </c>
      <c r="E3434" t="s">
        <v>132</v>
      </c>
      <c r="F3434" t="s">
        <v>39</v>
      </c>
      <c r="G3434" t="s">
        <v>40</v>
      </c>
      <c r="H3434" t="s">
        <v>41</v>
      </c>
      <c r="I3434" t="s">
        <v>43</v>
      </c>
      <c r="J3434" t="s">
        <v>51</v>
      </c>
      <c r="K3434" t="s">
        <v>42</v>
      </c>
      <c r="L3434" t="s">
        <v>60</v>
      </c>
      <c r="M3434">
        <v>159</v>
      </c>
      <c r="N3434">
        <v>2633</v>
      </c>
      <c r="O3434">
        <v>577</v>
      </c>
      <c r="P3434">
        <v>3.55</v>
      </c>
      <c r="Q3434">
        <v>61</v>
      </c>
      <c r="R3434">
        <v>3122694</v>
      </c>
      <c r="S3434" s="6">
        <f t="shared" si="530"/>
        <v>219141.66350170909</v>
      </c>
      <c r="T3434" s="6">
        <f t="shared" si="531"/>
        <v>60387.390808963159</v>
      </c>
      <c r="U3434" s="2">
        <f t="shared" si="532"/>
        <v>1348271.9331560957</v>
      </c>
      <c r="V3434" s="3">
        <f t="shared" si="533"/>
        <v>9.4590163934426226</v>
      </c>
      <c r="W3434" s="3">
        <f t="shared" si="534"/>
        <v>2.6065573770491803</v>
      </c>
      <c r="X3434" s="2">
        <f t="shared" si="535"/>
        <v>58.196721311475407</v>
      </c>
      <c r="Y3434" s="3">
        <f t="shared" si="536"/>
        <v>2.6065573770491803</v>
      </c>
      <c r="Z3434" s="2">
        <f t="shared" si="537"/>
        <v>6.1525129982668973</v>
      </c>
      <c r="AA3434" s="5">
        <f t="shared" si="538"/>
        <v>3.6289308176100628</v>
      </c>
      <c r="AB3434" s="4">
        <f t="shared" si="539"/>
        <v>5.1191704918032786E-2</v>
      </c>
      <c r="AC3434">
        <v>3</v>
      </c>
      <c r="AD3434">
        <v>1</v>
      </c>
      <c r="AE3434">
        <v>1</v>
      </c>
      <c r="AF3434">
        <v>1</v>
      </c>
      <c r="AG3434">
        <v>1</v>
      </c>
      <c r="AH3434">
        <v>-0.743226188468465</v>
      </c>
      <c r="AI3434">
        <v>-0.260828984738664</v>
      </c>
    </row>
    <row r="3435" spans="1:35" x14ac:dyDescent="0.2">
      <c r="A3435" t="s">
        <v>3510</v>
      </c>
      <c r="B3435" s="1">
        <v>42370</v>
      </c>
      <c r="C3435" t="s">
        <v>46</v>
      </c>
      <c r="D3435" t="s">
        <v>47</v>
      </c>
      <c r="E3435" t="s">
        <v>59</v>
      </c>
      <c r="F3435" t="s">
        <v>54</v>
      </c>
      <c r="G3435" t="s">
        <v>55</v>
      </c>
      <c r="H3435" t="s">
        <v>51</v>
      </c>
      <c r="I3435" t="s">
        <v>43</v>
      </c>
      <c r="J3435" t="s">
        <v>51</v>
      </c>
      <c r="K3435" t="s">
        <v>51</v>
      </c>
      <c r="L3435" t="s">
        <v>56</v>
      </c>
      <c r="M3435">
        <v>213</v>
      </c>
      <c r="N3435">
        <v>1364</v>
      </c>
      <c r="O3435">
        <v>623</v>
      </c>
      <c r="P3435">
        <v>14.61</v>
      </c>
      <c r="Q3435">
        <v>35</v>
      </c>
      <c r="R3435">
        <v>949549</v>
      </c>
      <c r="S3435" s="6">
        <f t="shared" si="530"/>
        <v>456744.86803519062</v>
      </c>
      <c r="T3435" s="6">
        <f t="shared" si="531"/>
        <v>156158.35777126098</v>
      </c>
      <c r="U3435" s="2">
        <f t="shared" si="532"/>
        <v>10711143.695014663</v>
      </c>
      <c r="V3435" s="3">
        <f t="shared" si="533"/>
        <v>17.8</v>
      </c>
      <c r="W3435" s="3">
        <f t="shared" si="534"/>
        <v>6.0857142857142854</v>
      </c>
      <c r="X3435" s="2">
        <f t="shared" si="535"/>
        <v>417.42857142857144</v>
      </c>
      <c r="Y3435" s="3">
        <f t="shared" si="536"/>
        <v>6.0857142857142854</v>
      </c>
      <c r="Z3435" s="2">
        <f t="shared" si="537"/>
        <v>23.451043338683789</v>
      </c>
      <c r="AA3435" s="5">
        <f t="shared" si="538"/>
        <v>2.924882629107981</v>
      </c>
      <c r="AB3435" s="4">
        <f t="shared" si="539"/>
        <v>2.7129971428571428E-2</v>
      </c>
      <c r="AC3435">
        <v>8</v>
      </c>
      <c r="AD3435">
        <v>1</v>
      </c>
      <c r="AE3435">
        <v>1</v>
      </c>
      <c r="AF3435">
        <v>4</v>
      </c>
      <c r="AG3435">
        <v>1</v>
      </c>
      <c r="AH3435">
        <v>-0.53507821974856695</v>
      </c>
      <c r="AI3435">
        <v>-0.17496457841469701</v>
      </c>
    </row>
    <row r="3436" spans="1:35" x14ac:dyDescent="0.2">
      <c r="A3436" t="s">
        <v>3511</v>
      </c>
      <c r="B3436" s="1">
        <v>42005</v>
      </c>
      <c r="C3436" t="s">
        <v>62</v>
      </c>
      <c r="D3436" t="s">
        <v>63</v>
      </c>
      <c r="E3436" t="s">
        <v>67</v>
      </c>
      <c r="F3436" t="s">
        <v>65</v>
      </c>
      <c r="G3436" t="s">
        <v>40</v>
      </c>
      <c r="H3436" t="s">
        <v>41</v>
      </c>
      <c r="I3436" t="s">
        <v>43</v>
      </c>
      <c r="J3436" t="s">
        <v>51</v>
      </c>
      <c r="K3436" t="s">
        <v>43</v>
      </c>
      <c r="L3436" t="s">
        <v>44</v>
      </c>
      <c r="M3436">
        <v>209</v>
      </c>
      <c r="N3436">
        <v>3077</v>
      </c>
      <c r="O3436">
        <v>897</v>
      </c>
      <c r="P3436">
        <v>43.43</v>
      </c>
      <c r="Q3436">
        <v>57</v>
      </c>
      <c r="R3436">
        <v>4271610</v>
      </c>
      <c r="S3436" s="6">
        <f t="shared" si="530"/>
        <v>291517.71205719857</v>
      </c>
      <c r="T3436" s="6">
        <f t="shared" si="531"/>
        <v>67923.30191745206</v>
      </c>
      <c r="U3436" s="2">
        <f t="shared" si="532"/>
        <v>14114397.140071498</v>
      </c>
      <c r="V3436" s="3">
        <f t="shared" si="533"/>
        <v>15.736842105263158</v>
      </c>
      <c r="W3436" s="3">
        <f t="shared" si="534"/>
        <v>3.6666666666666665</v>
      </c>
      <c r="X3436" s="2">
        <f t="shared" si="535"/>
        <v>761.92982456140351</v>
      </c>
      <c r="Y3436" s="3">
        <f t="shared" si="536"/>
        <v>3.6666666666666665</v>
      </c>
      <c r="Z3436" s="2">
        <f t="shared" si="537"/>
        <v>48.416945373467115</v>
      </c>
      <c r="AA3436" s="5">
        <f t="shared" si="538"/>
        <v>4.2918660287081343</v>
      </c>
      <c r="AB3436" s="4">
        <f t="shared" si="539"/>
        <v>7.4940526315789471E-2</v>
      </c>
      <c r="AC3436">
        <v>6</v>
      </c>
      <c r="AD3436">
        <v>1</v>
      </c>
      <c r="AE3436">
        <v>1</v>
      </c>
      <c r="AF3436">
        <v>1</v>
      </c>
      <c r="AG3436">
        <v>1</v>
      </c>
      <c r="AH3436">
        <v>-0.40783117095161903</v>
      </c>
      <c r="AI3436">
        <v>-0.21883252814028401</v>
      </c>
    </row>
    <row r="3437" spans="1:35" x14ac:dyDescent="0.2">
      <c r="A3437" t="s">
        <v>3512</v>
      </c>
      <c r="B3437" s="1">
        <v>44197</v>
      </c>
      <c r="C3437" t="s">
        <v>36</v>
      </c>
      <c r="D3437" t="s">
        <v>37</v>
      </c>
      <c r="E3437" t="s">
        <v>71</v>
      </c>
      <c r="F3437" t="s">
        <v>65</v>
      </c>
      <c r="G3437" t="s">
        <v>40</v>
      </c>
      <c r="H3437" t="s">
        <v>41</v>
      </c>
      <c r="I3437" t="s">
        <v>43</v>
      </c>
      <c r="J3437" t="s">
        <v>43</v>
      </c>
      <c r="K3437" t="s">
        <v>43</v>
      </c>
      <c r="L3437" t="s">
        <v>5077</v>
      </c>
      <c r="M3437">
        <v>294</v>
      </c>
      <c r="N3437">
        <v>3789</v>
      </c>
      <c r="O3437">
        <v>574</v>
      </c>
      <c r="P3437">
        <v>40.81</v>
      </c>
      <c r="Q3437">
        <v>31</v>
      </c>
      <c r="R3437">
        <v>4111067</v>
      </c>
      <c r="S3437" s="6">
        <f t="shared" si="530"/>
        <v>151491.15861704934</v>
      </c>
      <c r="T3437" s="6">
        <f t="shared" si="531"/>
        <v>77593.032462391129</v>
      </c>
      <c r="U3437" s="2">
        <f t="shared" si="532"/>
        <v>10770651.887041437</v>
      </c>
      <c r="V3437" s="3">
        <f t="shared" si="533"/>
        <v>18.516129032258064</v>
      </c>
      <c r="W3437" s="3">
        <f t="shared" si="534"/>
        <v>9.4838709677419359</v>
      </c>
      <c r="X3437" s="2">
        <f t="shared" si="535"/>
        <v>1316.4516129032259</v>
      </c>
      <c r="Y3437" s="3">
        <f t="shared" si="536"/>
        <v>9.4838709677419359</v>
      </c>
      <c r="Z3437" s="2">
        <f t="shared" si="537"/>
        <v>71.097560975609753</v>
      </c>
      <c r="AA3437" s="5">
        <f t="shared" si="538"/>
        <v>1.9523809523809523</v>
      </c>
      <c r="AB3437" s="4">
        <f t="shared" si="539"/>
        <v>0.13261506451612903</v>
      </c>
      <c r="AC3437">
        <v>4</v>
      </c>
      <c r="AD3437">
        <v>0</v>
      </c>
      <c r="AE3437">
        <v>0</v>
      </c>
      <c r="AF3437">
        <v>4</v>
      </c>
      <c r="AG3437">
        <v>1</v>
      </c>
      <c r="AH3437">
        <v>3.8160418535779603E-2</v>
      </c>
      <c r="AI3437">
        <v>-0.24746947602644601</v>
      </c>
    </row>
    <row r="3438" spans="1:35" x14ac:dyDescent="0.2">
      <c r="A3438" t="s">
        <v>3513</v>
      </c>
      <c r="B3438" s="1">
        <v>42736</v>
      </c>
      <c r="C3438" t="s">
        <v>89</v>
      </c>
      <c r="D3438" t="s">
        <v>63</v>
      </c>
      <c r="E3438" t="s">
        <v>71</v>
      </c>
      <c r="F3438" t="s">
        <v>65</v>
      </c>
      <c r="G3438" t="s">
        <v>40</v>
      </c>
      <c r="H3438" t="s">
        <v>51</v>
      </c>
      <c r="I3438" t="s">
        <v>42</v>
      </c>
      <c r="J3438" t="s">
        <v>51</v>
      </c>
      <c r="K3438" t="s">
        <v>42</v>
      </c>
      <c r="L3438" t="s">
        <v>5077</v>
      </c>
      <c r="M3438">
        <v>187</v>
      </c>
      <c r="N3438">
        <v>1641</v>
      </c>
      <c r="O3438">
        <v>104</v>
      </c>
      <c r="P3438">
        <v>7.83</v>
      </c>
      <c r="Q3438">
        <v>48</v>
      </c>
      <c r="R3438">
        <v>1718019</v>
      </c>
      <c r="S3438" s="6">
        <f t="shared" si="530"/>
        <v>63375.990249847651</v>
      </c>
      <c r="T3438" s="6">
        <f t="shared" si="531"/>
        <v>113954.90554539915</v>
      </c>
      <c r="U3438" s="2">
        <f t="shared" si="532"/>
        <v>4771480.8043875685</v>
      </c>
      <c r="V3438" s="3">
        <f t="shared" si="533"/>
        <v>2.1666666666666665</v>
      </c>
      <c r="W3438" s="3">
        <f t="shared" si="534"/>
        <v>3.8958333333333335</v>
      </c>
      <c r="X3438" s="2">
        <f t="shared" si="535"/>
        <v>163.125</v>
      </c>
      <c r="Y3438" s="3">
        <f t="shared" si="536"/>
        <v>3.8958333333333335</v>
      </c>
      <c r="Z3438" s="2">
        <f t="shared" si="537"/>
        <v>75.288461538461533</v>
      </c>
      <c r="AA3438" s="5">
        <f t="shared" si="538"/>
        <v>0.55614973262032086</v>
      </c>
      <c r="AB3438" s="4">
        <f t="shared" si="539"/>
        <v>3.5792062499999999E-2</v>
      </c>
      <c r="AC3438">
        <v>1</v>
      </c>
      <c r="AD3438">
        <v>0</v>
      </c>
      <c r="AE3438">
        <v>0</v>
      </c>
      <c r="AF3438">
        <v>1</v>
      </c>
      <c r="AG3438">
        <v>1</v>
      </c>
      <c r="AH3438">
        <v>-0.80899142399303603</v>
      </c>
      <c r="AI3438">
        <v>-0.26070791879448701</v>
      </c>
    </row>
    <row r="3439" spans="1:35" x14ac:dyDescent="0.2">
      <c r="A3439" t="s">
        <v>3514</v>
      </c>
      <c r="B3439" s="1">
        <v>37622</v>
      </c>
      <c r="C3439" t="s">
        <v>73</v>
      </c>
      <c r="D3439" t="s">
        <v>74</v>
      </c>
      <c r="E3439" t="s">
        <v>80</v>
      </c>
      <c r="F3439" t="s">
        <v>39</v>
      </c>
      <c r="G3439" t="s">
        <v>40</v>
      </c>
      <c r="H3439" t="s">
        <v>51</v>
      </c>
      <c r="I3439" t="s">
        <v>43</v>
      </c>
      <c r="J3439" t="s">
        <v>51</v>
      </c>
      <c r="K3439" t="s">
        <v>51</v>
      </c>
      <c r="L3439" t="s">
        <v>5077</v>
      </c>
      <c r="M3439">
        <v>161</v>
      </c>
      <c r="N3439">
        <v>2326</v>
      </c>
      <c r="O3439">
        <v>846</v>
      </c>
      <c r="P3439">
        <v>25.16</v>
      </c>
      <c r="Q3439">
        <v>25</v>
      </c>
      <c r="R3439">
        <v>3946846</v>
      </c>
      <c r="S3439" s="6">
        <f t="shared" si="530"/>
        <v>363714.53138435079</v>
      </c>
      <c r="T3439" s="6">
        <f t="shared" si="531"/>
        <v>69217.540842648319</v>
      </c>
      <c r="U3439" s="2">
        <f t="shared" si="532"/>
        <v>10816852.966466036</v>
      </c>
      <c r="V3439" s="3">
        <f t="shared" si="533"/>
        <v>33.840000000000003</v>
      </c>
      <c r="W3439" s="3">
        <f t="shared" si="534"/>
        <v>6.44</v>
      </c>
      <c r="X3439" s="2">
        <f t="shared" si="535"/>
        <v>1006.4</v>
      </c>
      <c r="Y3439" s="3">
        <f t="shared" si="536"/>
        <v>6.44</v>
      </c>
      <c r="Z3439" s="2">
        <f t="shared" si="537"/>
        <v>29.739952718676122</v>
      </c>
      <c r="AA3439" s="5">
        <f t="shared" si="538"/>
        <v>5.2546583850931681</v>
      </c>
      <c r="AB3439" s="4">
        <f t="shared" si="539"/>
        <v>0.15787383999999999</v>
      </c>
      <c r="AC3439">
        <v>7</v>
      </c>
      <c r="AD3439">
        <v>1</v>
      </c>
      <c r="AE3439">
        <v>0</v>
      </c>
      <c r="AF3439">
        <v>4</v>
      </c>
      <c r="AG3439">
        <v>1</v>
      </c>
      <c r="AH3439">
        <v>0.123688900775445</v>
      </c>
      <c r="AI3439">
        <v>-0.219605980222152</v>
      </c>
    </row>
    <row r="3440" spans="1:35" x14ac:dyDescent="0.2">
      <c r="A3440" t="s">
        <v>3515</v>
      </c>
      <c r="B3440" s="1">
        <v>40179</v>
      </c>
      <c r="C3440" t="s">
        <v>36</v>
      </c>
      <c r="D3440" t="s">
        <v>37</v>
      </c>
      <c r="E3440" t="s">
        <v>71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43</v>
      </c>
      <c r="L3440" t="s">
        <v>5077</v>
      </c>
      <c r="M3440">
        <v>344</v>
      </c>
      <c r="N3440">
        <v>3891</v>
      </c>
      <c r="O3440">
        <v>228</v>
      </c>
      <c r="P3440">
        <v>39.36</v>
      </c>
      <c r="Q3440">
        <v>1</v>
      </c>
      <c r="R3440">
        <v>470146</v>
      </c>
      <c r="S3440" s="6">
        <f t="shared" si="530"/>
        <v>58596.761757902852</v>
      </c>
      <c r="T3440" s="6">
        <f t="shared" si="531"/>
        <v>88409.149318941141</v>
      </c>
      <c r="U3440" s="2">
        <f t="shared" si="532"/>
        <v>10115651.503469545</v>
      </c>
      <c r="V3440" s="3">
        <f t="shared" si="533"/>
        <v>228</v>
      </c>
      <c r="W3440" s="3">
        <f t="shared" si="534"/>
        <v>344</v>
      </c>
      <c r="X3440" s="2">
        <f t="shared" si="535"/>
        <v>39360</v>
      </c>
      <c r="Y3440" s="3">
        <f t="shared" si="536"/>
        <v>344</v>
      </c>
      <c r="Z3440" s="2">
        <f t="shared" si="537"/>
        <v>172.63157894736841</v>
      </c>
      <c r="AA3440" s="5">
        <f t="shared" si="538"/>
        <v>0.66279069767441856</v>
      </c>
      <c r="AB3440" s="4">
        <f t="shared" si="539"/>
        <v>0.47014600000000001</v>
      </c>
      <c r="AC3440">
        <v>8</v>
      </c>
      <c r="AD3440">
        <v>1</v>
      </c>
      <c r="AE3440">
        <v>1</v>
      </c>
      <c r="AF3440">
        <v>0</v>
      </c>
      <c r="AG3440">
        <v>3</v>
      </c>
      <c r="AH3440" s="2">
        <v>1.0163998863966E+16</v>
      </c>
      <c r="AI3440">
        <v>-0.24994023875021601</v>
      </c>
    </row>
    <row r="3441" spans="1:35" x14ac:dyDescent="0.2">
      <c r="A3441" t="s">
        <v>3516</v>
      </c>
      <c r="B3441" s="1">
        <v>43831</v>
      </c>
      <c r="C3441" t="s">
        <v>89</v>
      </c>
      <c r="D3441" t="s">
        <v>63</v>
      </c>
      <c r="E3441" t="s">
        <v>77</v>
      </c>
      <c r="F3441" t="s">
        <v>48</v>
      </c>
      <c r="G3441" t="s">
        <v>49</v>
      </c>
      <c r="H3441" t="s">
        <v>41</v>
      </c>
      <c r="I3441" t="s">
        <v>43</v>
      </c>
      <c r="J3441" t="s">
        <v>43</v>
      </c>
      <c r="K3441" t="s">
        <v>51</v>
      </c>
      <c r="L3441" t="s">
        <v>5077</v>
      </c>
      <c r="M3441">
        <v>479</v>
      </c>
      <c r="N3441">
        <v>3353</v>
      </c>
      <c r="O3441">
        <v>867</v>
      </c>
      <c r="P3441">
        <v>19.68</v>
      </c>
      <c r="Q3441">
        <v>18</v>
      </c>
      <c r="R3441">
        <v>3675220</v>
      </c>
      <c r="S3441" s="6">
        <f t="shared" si="530"/>
        <v>258574.41097524605</v>
      </c>
      <c r="T3441" s="6">
        <f t="shared" si="531"/>
        <v>142857.14285714287</v>
      </c>
      <c r="U3441" s="2">
        <f t="shared" si="532"/>
        <v>5869370.7127945125</v>
      </c>
      <c r="V3441" s="3">
        <f t="shared" si="533"/>
        <v>48.166666666666664</v>
      </c>
      <c r="W3441" s="3">
        <f t="shared" si="534"/>
        <v>26.611111111111111</v>
      </c>
      <c r="X3441" s="2">
        <f t="shared" si="535"/>
        <v>1093.3333333333333</v>
      </c>
      <c r="Y3441" s="3">
        <f t="shared" si="536"/>
        <v>26.611111111111111</v>
      </c>
      <c r="Z3441" s="2">
        <f t="shared" si="537"/>
        <v>22.698961937716263</v>
      </c>
      <c r="AA3441" s="5">
        <f t="shared" si="538"/>
        <v>1.8100208768267223</v>
      </c>
      <c r="AB3441" s="4">
        <f t="shared" si="539"/>
        <v>0.20417888888888888</v>
      </c>
      <c r="AC3441">
        <v>7</v>
      </c>
      <c r="AD3441">
        <v>0</v>
      </c>
      <c r="AE3441">
        <v>1</v>
      </c>
      <c r="AF3441">
        <v>4</v>
      </c>
      <c r="AG3441">
        <v>1</v>
      </c>
      <c r="AH3441">
        <v>0.88639208291136096</v>
      </c>
      <c r="AI3441">
        <v>-0.228306982785969</v>
      </c>
    </row>
    <row r="3442" spans="1:35" x14ac:dyDescent="0.2">
      <c r="A3442" t="s">
        <v>3517</v>
      </c>
      <c r="B3442" s="1">
        <v>44197</v>
      </c>
      <c r="C3442" t="s">
        <v>82</v>
      </c>
      <c r="D3442" t="s">
        <v>83</v>
      </c>
      <c r="E3442" t="s">
        <v>71</v>
      </c>
      <c r="F3442" t="s">
        <v>54</v>
      </c>
      <c r="G3442" t="s">
        <v>55</v>
      </c>
      <c r="H3442" t="s">
        <v>41</v>
      </c>
      <c r="I3442" t="s">
        <v>42</v>
      </c>
      <c r="J3442" t="s">
        <v>42</v>
      </c>
      <c r="K3442" t="s">
        <v>43</v>
      </c>
      <c r="L3442" t="s">
        <v>44</v>
      </c>
      <c r="M3442">
        <v>1</v>
      </c>
      <c r="N3442">
        <v>3892</v>
      </c>
      <c r="O3442">
        <v>227</v>
      </c>
      <c r="P3442">
        <v>49.58</v>
      </c>
      <c r="Q3442">
        <v>38</v>
      </c>
      <c r="R3442">
        <v>4994791</v>
      </c>
      <c r="S3442" s="6">
        <f t="shared" si="530"/>
        <v>58324.768756423429</v>
      </c>
      <c r="T3442" s="6">
        <f t="shared" si="531"/>
        <v>256.93730729701952</v>
      </c>
      <c r="U3442" s="2">
        <f t="shared" si="532"/>
        <v>12738951.695786228</v>
      </c>
      <c r="V3442" s="3">
        <f t="shared" si="533"/>
        <v>5.9736842105263159</v>
      </c>
      <c r="W3442" s="3">
        <f t="shared" si="534"/>
        <v>2.6315789473684209E-2</v>
      </c>
      <c r="X3442" s="2">
        <f t="shared" si="535"/>
        <v>1304.7368421052631</v>
      </c>
      <c r="Y3442" s="3">
        <f t="shared" si="536"/>
        <v>2.6315789473684209E-2</v>
      </c>
      <c r="Z3442" s="2">
        <f t="shared" si="537"/>
        <v>218.41409691629957</v>
      </c>
      <c r="AA3442" s="5">
        <f t="shared" si="538"/>
        <v>227</v>
      </c>
      <c r="AB3442" s="4">
        <f t="shared" si="539"/>
        <v>0.13144186842105263</v>
      </c>
      <c r="AC3442">
        <v>1</v>
      </c>
      <c r="AD3442">
        <v>1</v>
      </c>
      <c r="AE3442">
        <v>0</v>
      </c>
      <c r="AF3442">
        <v>1</v>
      </c>
      <c r="AG3442">
        <v>0</v>
      </c>
      <c r="AH3442">
        <v>-0.420970531346051</v>
      </c>
      <c r="AI3442">
        <v>-0.217450610350996</v>
      </c>
    </row>
    <row r="3443" spans="1:35" x14ac:dyDescent="0.2">
      <c r="A3443" t="s">
        <v>3518</v>
      </c>
      <c r="B3443" s="1">
        <v>39814</v>
      </c>
      <c r="C3443" t="s">
        <v>58</v>
      </c>
      <c r="D3443" t="s">
        <v>47</v>
      </c>
      <c r="E3443" t="s">
        <v>71</v>
      </c>
      <c r="F3443" t="s">
        <v>54</v>
      </c>
      <c r="G3443" t="s">
        <v>55</v>
      </c>
      <c r="H3443" t="s">
        <v>41</v>
      </c>
      <c r="I3443" t="s">
        <v>43</v>
      </c>
      <c r="J3443" t="s">
        <v>51</v>
      </c>
      <c r="K3443" t="s">
        <v>43</v>
      </c>
      <c r="L3443" t="s">
        <v>60</v>
      </c>
      <c r="M3443">
        <v>253</v>
      </c>
      <c r="N3443">
        <v>4725</v>
      </c>
      <c r="O3443">
        <v>879</v>
      </c>
      <c r="P3443">
        <v>27.21</v>
      </c>
      <c r="Q3443">
        <v>89</v>
      </c>
      <c r="R3443">
        <v>4578241</v>
      </c>
      <c r="S3443" s="6">
        <f t="shared" si="530"/>
        <v>186031.74603174604</v>
      </c>
      <c r="T3443" s="6">
        <f t="shared" si="531"/>
        <v>53544.973544973545</v>
      </c>
      <c r="U3443" s="2">
        <f t="shared" si="532"/>
        <v>5758730.1587301586</v>
      </c>
      <c r="V3443" s="3">
        <f t="shared" si="533"/>
        <v>9.8764044943820224</v>
      </c>
      <c r="W3443" s="3">
        <f t="shared" si="534"/>
        <v>2.8426966292134832</v>
      </c>
      <c r="X3443" s="2">
        <f t="shared" si="535"/>
        <v>305.7303370786517</v>
      </c>
      <c r="Y3443" s="3">
        <f t="shared" si="536"/>
        <v>2.8426966292134832</v>
      </c>
      <c r="Z3443" s="2">
        <f t="shared" si="537"/>
        <v>30.955631399317404</v>
      </c>
      <c r="AA3443" s="5">
        <f t="shared" si="538"/>
        <v>3.4743083003952568</v>
      </c>
      <c r="AB3443" s="4">
        <f t="shared" si="539"/>
        <v>5.1440910112359552E-2</v>
      </c>
      <c r="AC3443">
        <v>4</v>
      </c>
      <c r="AD3443">
        <v>1</v>
      </c>
      <c r="AE3443">
        <v>1</v>
      </c>
      <c r="AF3443">
        <v>1</v>
      </c>
      <c r="AG3443">
        <v>1</v>
      </c>
      <c r="AH3443">
        <v>-0.668354196024042</v>
      </c>
      <c r="AI3443">
        <v>-0.25745687494845498</v>
      </c>
    </row>
    <row r="3444" spans="1:35" x14ac:dyDescent="0.2">
      <c r="A3444" t="s">
        <v>3519</v>
      </c>
      <c r="B3444" s="1">
        <v>44562</v>
      </c>
      <c r="C3444" t="s">
        <v>89</v>
      </c>
      <c r="D3444" t="s">
        <v>63</v>
      </c>
      <c r="E3444" t="s">
        <v>75</v>
      </c>
      <c r="F3444" t="s">
        <v>68</v>
      </c>
      <c r="G3444" t="s">
        <v>40</v>
      </c>
      <c r="H3444" t="s">
        <v>50</v>
      </c>
      <c r="I3444" t="s">
        <v>51</v>
      </c>
      <c r="J3444" t="s">
        <v>51</v>
      </c>
      <c r="K3444" t="s">
        <v>43</v>
      </c>
      <c r="L3444" t="s">
        <v>44</v>
      </c>
      <c r="M3444">
        <v>250</v>
      </c>
      <c r="N3444">
        <v>115</v>
      </c>
      <c r="O3444">
        <v>325</v>
      </c>
      <c r="P3444">
        <v>32.81</v>
      </c>
      <c r="Q3444">
        <v>76</v>
      </c>
      <c r="R3444">
        <v>4590586</v>
      </c>
      <c r="S3444" s="6">
        <f t="shared" si="530"/>
        <v>2826086.9565217393</v>
      </c>
      <c r="T3444" s="6">
        <f t="shared" si="531"/>
        <v>2173913.0434782607</v>
      </c>
      <c r="U3444" s="2">
        <f t="shared" si="532"/>
        <v>285304347.826087</v>
      </c>
      <c r="V3444" s="3">
        <f t="shared" si="533"/>
        <v>4.2763157894736841</v>
      </c>
      <c r="W3444" s="3">
        <f t="shared" si="534"/>
        <v>3.2894736842105261</v>
      </c>
      <c r="X3444" s="2">
        <f t="shared" si="535"/>
        <v>431.71052631578954</v>
      </c>
      <c r="Y3444" s="3">
        <f t="shared" si="536"/>
        <v>3.2894736842105261</v>
      </c>
      <c r="Z3444" s="2">
        <f t="shared" si="537"/>
        <v>100.95384615384617</v>
      </c>
      <c r="AA3444" s="5">
        <f t="shared" si="538"/>
        <v>1.3</v>
      </c>
      <c r="AB3444" s="4">
        <f t="shared" si="539"/>
        <v>6.0402447368421056E-2</v>
      </c>
      <c r="AC3444">
        <v>2</v>
      </c>
      <c r="AD3444">
        <v>0</v>
      </c>
      <c r="AE3444">
        <v>0</v>
      </c>
      <c r="AF3444">
        <v>1</v>
      </c>
      <c r="AG3444">
        <v>1</v>
      </c>
      <c r="AH3444">
        <v>-0.65963301154208098</v>
      </c>
      <c r="AI3444" s="2">
        <v>1.39882292371409E+16</v>
      </c>
    </row>
    <row r="3445" spans="1:35" x14ac:dyDescent="0.2">
      <c r="A3445" t="s">
        <v>3520</v>
      </c>
      <c r="B3445" s="1">
        <v>38718</v>
      </c>
      <c r="C3445" t="s">
        <v>46</v>
      </c>
      <c r="D3445" t="s">
        <v>47</v>
      </c>
      <c r="E3445" t="s">
        <v>64</v>
      </c>
      <c r="F3445" t="s">
        <v>54</v>
      </c>
      <c r="G3445" t="s">
        <v>55</v>
      </c>
      <c r="H3445" t="s">
        <v>51</v>
      </c>
      <c r="I3445" t="s">
        <v>51</v>
      </c>
      <c r="J3445" t="s">
        <v>42</v>
      </c>
      <c r="K3445" t="s">
        <v>42</v>
      </c>
      <c r="L3445" t="s">
        <v>44</v>
      </c>
      <c r="M3445">
        <v>25</v>
      </c>
      <c r="N3445">
        <v>1671</v>
      </c>
      <c r="O3445">
        <v>292</v>
      </c>
      <c r="P3445">
        <v>2.2000000000000002</v>
      </c>
      <c r="Q3445">
        <v>20</v>
      </c>
      <c r="R3445">
        <v>2168935</v>
      </c>
      <c r="S3445" s="6">
        <f t="shared" si="530"/>
        <v>174745.66128067026</v>
      </c>
      <c r="T3445" s="6">
        <f t="shared" si="531"/>
        <v>14961.101137043686</v>
      </c>
      <c r="U3445" s="2">
        <f t="shared" si="532"/>
        <v>1316576.9000598444</v>
      </c>
      <c r="V3445" s="3">
        <f t="shared" si="533"/>
        <v>14.6</v>
      </c>
      <c r="W3445" s="3">
        <f t="shared" si="534"/>
        <v>1.25</v>
      </c>
      <c r="X3445" s="2">
        <f t="shared" si="535"/>
        <v>110</v>
      </c>
      <c r="Y3445" s="3">
        <f t="shared" si="536"/>
        <v>1.25</v>
      </c>
      <c r="Z3445" s="2">
        <f t="shared" si="537"/>
        <v>7.5342465753424657</v>
      </c>
      <c r="AA3445" s="5">
        <f t="shared" si="538"/>
        <v>11.68</v>
      </c>
      <c r="AB3445" s="4">
        <f t="shared" si="539"/>
        <v>0.10844674999999999</v>
      </c>
      <c r="AC3445">
        <v>8</v>
      </c>
      <c r="AD3445">
        <v>0</v>
      </c>
      <c r="AE3445">
        <v>1</v>
      </c>
      <c r="AF3445">
        <v>4</v>
      </c>
      <c r="AG3445">
        <v>1</v>
      </c>
      <c r="AH3445">
        <v>-0.577422185180267</v>
      </c>
      <c r="AI3445">
        <v>-0.27961411856648399</v>
      </c>
    </row>
    <row r="3446" spans="1:35" x14ac:dyDescent="0.2">
      <c r="A3446" t="s">
        <v>3521</v>
      </c>
      <c r="B3446" s="1">
        <v>40909</v>
      </c>
      <c r="C3446" t="s">
        <v>103</v>
      </c>
      <c r="D3446" t="s">
        <v>47</v>
      </c>
      <c r="E3446" t="s">
        <v>125</v>
      </c>
      <c r="F3446" t="s">
        <v>68</v>
      </c>
      <c r="G3446" t="s">
        <v>40</v>
      </c>
      <c r="H3446" t="s">
        <v>51</v>
      </c>
      <c r="I3446" t="s">
        <v>42</v>
      </c>
      <c r="J3446" t="s">
        <v>42</v>
      </c>
      <c r="K3446" t="s">
        <v>51</v>
      </c>
      <c r="L3446" t="s">
        <v>5077</v>
      </c>
      <c r="M3446">
        <v>55</v>
      </c>
      <c r="N3446">
        <v>1826</v>
      </c>
      <c r="O3446">
        <v>13</v>
      </c>
      <c r="P3446">
        <v>18.02</v>
      </c>
      <c r="Q3446">
        <v>79</v>
      </c>
      <c r="R3446">
        <v>852300</v>
      </c>
      <c r="S3446" s="6">
        <f t="shared" si="530"/>
        <v>7119.386637458927</v>
      </c>
      <c r="T3446" s="6">
        <f t="shared" si="531"/>
        <v>30120.481927710844</v>
      </c>
      <c r="U3446" s="2">
        <f t="shared" si="532"/>
        <v>9868565.1697699893</v>
      </c>
      <c r="V3446" s="3">
        <f t="shared" si="533"/>
        <v>0.16455696202531644</v>
      </c>
      <c r="W3446" s="3">
        <f t="shared" si="534"/>
        <v>0.69620253164556967</v>
      </c>
      <c r="X3446" s="2">
        <f t="shared" si="535"/>
        <v>228.1012658227848</v>
      </c>
      <c r="Y3446" s="3">
        <f t="shared" si="536"/>
        <v>0.69620253164556967</v>
      </c>
      <c r="Z3446" s="2">
        <f t="shared" si="537"/>
        <v>1386.1538461538462</v>
      </c>
      <c r="AA3446" s="5">
        <f t="shared" si="538"/>
        <v>0.23636363636363636</v>
      </c>
      <c r="AB3446" s="4">
        <f t="shared" si="539"/>
        <v>1.078860759493671E-2</v>
      </c>
      <c r="AC3446">
        <v>4</v>
      </c>
      <c r="AD3446">
        <v>0</v>
      </c>
      <c r="AE3446">
        <v>0</v>
      </c>
      <c r="AF3446">
        <v>1</v>
      </c>
      <c r="AG3446">
        <v>1</v>
      </c>
      <c r="AH3446">
        <v>-0.94391324272684196</v>
      </c>
      <c r="AI3446">
        <v>-0.27400772385570799</v>
      </c>
    </row>
    <row r="3447" spans="1:35" x14ac:dyDescent="0.2">
      <c r="A3447" t="s">
        <v>3522</v>
      </c>
      <c r="B3447" s="1">
        <v>42370</v>
      </c>
      <c r="C3447" t="s">
        <v>58</v>
      </c>
      <c r="D3447" t="s">
        <v>47</v>
      </c>
      <c r="E3447" t="s">
        <v>132</v>
      </c>
      <c r="F3447" t="s">
        <v>68</v>
      </c>
      <c r="G3447" t="s">
        <v>40</v>
      </c>
      <c r="H3447" t="s">
        <v>50</v>
      </c>
      <c r="I3447" t="s">
        <v>51</v>
      </c>
      <c r="J3447" t="s">
        <v>51</v>
      </c>
      <c r="K3447" t="s">
        <v>51</v>
      </c>
      <c r="L3447" t="s">
        <v>56</v>
      </c>
      <c r="M3447">
        <v>186</v>
      </c>
      <c r="N3447">
        <v>500</v>
      </c>
      <c r="O3447">
        <v>351</v>
      </c>
      <c r="P3447">
        <v>19.3</v>
      </c>
      <c r="Q3447">
        <v>54</v>
      </c>
      <c r="R3447">
        <v>3937209</v>
      </c>
      <c r="S3447" s="6">
        <f t="shared" si="530"/>
        <v>702000</v>
      </c>
      <c r="T3447" s="6">
        <f t="shared" si="531"/>
        <v>372000</v>
      </c>
      <c r="U3447" s="2">
        <f t="shared" si="532"/>
        <v>38600000</v>
      </c>
      <c r="V3447" s="3">
        <f t="shared" si="533"/>
        <v>6.5</v>
      </c>
      <c r="W3447" s="3">
        <f t="shared" si="534"/>
        <v>3.4444444444444446</v>
      </c>
      <c r="X3447" s="2">
        <f t="shared" si="535"/>
        <v>357.40740740740739</v>
      </c>
      <c r="Y3447" s="3">
        <f t="shared" si="536"/>
        <v>3.4444444444444446</v>
      </c>
      <c r="Z3447" s="2">
        <f t="shared" si="537"/>
        <v>54.985754985754987</v>
      </c>
      <c r="AA3447" s="5">
        <f t="shared" si="538"/>
        <v>1.8870967741935485</v>
      </c>
      <c r="AB3447" s="4">
        <f t="shared" si="539"/>
        <v>7.2911277777777783E-2</v>
      </c>
      <c r="AC3447">
        <v>3</v>
      </c>
      <c r="AD3447">
        <v>0</v>
      </c>
      <c r="AE3447">
        <v>1</v>
      </c>
      <c r="AF3447">
        <v>1</v>
      </c>
      <c r="AG3447">
        <v>1</v>
      </c>
      <c r="AH3447">
        <v>-0.62674433392615103</v>
      </c>
      <c r="AI3447">
        <v>-1.14249867688643E-2</v>
      </c>
    </row>
    <row r="3448" spans="1:35" x14ac:dyDescent="0.2">
      <c r="A3448" t="s">
        <v>3523</v>
      </c>
      <c r="B3448" s="1">
        <v>39814</v>
      </c>
      <c r="C3448" t="s">
        <v>103</v>
      </c>
      <c r="D3448" t="s">
        <v>47</v>
      </c>
      <c r="E3448" t="s">
        <v>125</v>
      </c>
      <c r="F3448" t="s">
        <v>65</v>
      </c>
      <c r="G3448" t="s">
        <v>40</v>
      </c>
      <c r="H3448" t="s">
        <v>50</v>
      </c>
      <c r="I3448" t="s">
        <v>51</v>
      </c>
      <c r="J3448" t="s">
        <v>51</v>
      </c>
      <c r="K3448" t="s">
        <v>43</v>
      </c>
      <c r="L3448" t="s">
        <v>60</v>
      </c>
      <c r="M3448">
        <v>226</v>
      </c>
      <c r="N3448">
        <v>602</v>
      </c>
      <c r="O3448">
        <v>464</v>
      </c>
      <c r="P3448">
        <v>47.88</v>
      </c>
      <c r="Q3448">
        <v>97</v>
      </c>
      <c r="R3448">
        <v>2045171</v>
      </c>
      <c r="S3448" s="6">
        <f t="shared" si="530"/>
        <v>770764.11960132886</v>
      </c>
      <c r="T3448" s="6">
        <f t="shared" si="531"/>
        <v>375415.28239202657</v>
      </c>
      <c r="U3448" s="2">
        <f t="shared" si="532"/>
        <v>79534883.720930234</v>
      </c>
      <c r="V3448" s="3">
        <f t="shared" si="533"/>
        <v>4.7835051546391751</v>
      </c>
      <c r="W3448" s="3">
        <f t="shared" si="534"/>
        <v>2.329896907216495</v>
      </c>
      <c r="X3448" s="2">
        <f t="shared" si="535"/>
        <v>493.60824742268039</v>
      </c>
      <c r="Y3448" s="3">
        <f t="shared" si="536"/>
        <v>2.329896907216495</v>
      </c>
      <c r="Z3448" s="2">
        <f t="shared" si="537"/>
        <v>103.18965517241379</v>
      </c>
      <c r="AA3448" s="5">
        <f t="shared" si="538"/>
        <v>2.0530973451327434</v>
      </c>
      <c r="AB3448" s="4">
        <f t="shared" si="539"/>
        <v>2.1084237113402061E-2</v>
      </c>
      <c r="AC3448">
        <v>9</v>
      </c>
      <c r="AD3448">
        <v>1</v>
      </c>
      <c r="AE3448">
        <v>1</v>
      </c>
      <c r="AF3448">
        <v>1</v>
      </c>
      <c r="AG3448">
        <v>1</v>
      </c>
      <c r="AH3448">
        <v>-0.77044096848669097</v>
      </c>
      <c r="AI3448">
        <v>9.6594592630086601E-2</v>
      </c>
    </row>
    <row r="3449" spans="1:35" x14ac:dyDescent="0.2">
      <c r="A3449" t="s">
        <v>3524</v>
      </c>
      <c r="B3449" s="1">
        <v>37257</v>
      </c>
      <c r="C3449" t="s">
        <v>82</v>
      </c>
      <c r="D3449" t="s">
        <v>83</v>
      </c>
      <c r="E3449" t="s">
        <v>38</v>
      </c>
      <c r="F3449" t="s">
        <v>68</v>
      </c>
      <c r="G3449" t="s">
        <v>40</v>
      </c>
      <c r="H3449" t="s">
        <v>41</v>
      </c>
      <c r="I3449" t="s">
        <v>51</v>
      </c>
      <c r="J3449" t="s">
        <v>43</v>
      </c>
      <c r="K3449" t="s">
        <v>43</v>
      </c>
      <c r="L3449" t="s">
        <v>56</v>
      </c>
      <c r="M3449">
        <v>476</v>
      </c>
      <c r="N3449">
        <v>3728</v>
      </c>
      <c r="O3449">
        <v>356</v>
      </c>
      <c r="P3449">
        <v>48.57</v>
      </c>
      <c r="Q3449">
        <v>16</v>
      </c>
      <c r="R3449">
        <v>136877</v>
      </c>
      <c r="S3449" s="6">
        <f t="shared" si="530"/>
        <v>95493.562231759657</v>
      </c>
      <c r="T3449" s="6">
        <f t="shared" si="531"/>
        <v>127682.4034334764</v>
      </c>
      <c r="U3449" s="2">
        <f t="shared" si="532"/>
        <v>13028433.476394849</v>
      </c>
      <c r="V3449" s="3">
        <f t="shared" si="533"/>
        <v>22.25</v>
      </c>
      <c r="W3449" s="3">
        <f t="shared" si="534"/>
        <v>29.75</v>
      </c>
      <c r="X3449" s="2">
        <f t="shared" si="535"/>
        <v>3035.625</v>
      </c>
      <c r="Y3449" s="3">
        <f t="shared" si="536"/>
        <v>29.75</v>
      </c>
      <c r="Z3449" s="2">
        <f t="shared" si="537"/>
        <v>136.43258426966293</v>
      </c>
      <c r="AA3449" s="5">
        <f t="shared" si="538"/>
        <v>0.74789915966386555</v>
      </c>
      <c r="AB3449" s="4">
        <f t="shared" si="539"/>
        <v>8.5548124999999999E-3</v>
      </c>
      <c r="AC3449">
        <v>3</v>
      </c>
      <c r="AD3449">
        <v>0</v>
      </c>
      <c r="AE3449">
        <v>1</v>
      </c>
      <c r="AF3449">
        <v>4</v>
      </c>
      <c r="AG3449">
        <v>1</v>
      </c>
      <c r="AH3449">
        <v>0.62988728898554802</v>
      </c>
      <c r="AI3449">
        <v>-0.22919475980783199</v>
      </c>
    </row>
    <row r="3450" spans="1:35" x14ac:dyDescent="0.2">
      <c r="A3450" t="s">
        <v>3525</v>
      </c>
      <c r="B3450" s="1">
        <v>41275</v>
      </c>
      <c r="C3450" t="s">
        <v>82</v>
      </c>
      <c r="D3450" t="s">
        <v>83</v>
      </c>
      <c r="E3450" t="s">
        <v>80</v>
      </c>
      <c r="F3450" t="s">
        <v>65</v>
      </c>
      <c r="G3450" t="s">
        <v>40</v>
      </c>
      <c r="H3450" t="s">
        <v>41</v>
      </c>
      <c r="I3450" t="s">
        <v>51</v>
      </c>
      <c r="J3450" t="s">
        <v>43</v>
      </c>
      <c r="K3450" t="s">
        <v>43</v>
      </c>
      <c r="L3450" t="s">
        <v>60</v>
      </c>
      <c r="M3450">
        <v>330</v>
      </c>
      <c r="N3450">
        <v>2500</v>
      </c>
      <c r="O3450">
        <v>454</v>
      </c>
      <c r="P3450">
        <v>44.18</v>
      </c>
      <c r="Q3450">
        <v>13</v>
      </c>
      <c r="R3450">
        <v>4624405</v>
      </c>
      <c r="S3450" s="6">
        <f t="shared" si="530"/>
        <v>181600</v>
      </c>
      <c r="T3450" s="6">
        <f t="shared" si="531"/>
        <v>132000</v>
      </c>
      <c r="U3450" s="2">
        <f t="shared" si="532"/>
        <v>17672000</v>
      </c>
      <c r="V3450" s="3">
        <f t="shared" si="533"/>
        <v>34.92307692307692</v>
      </c>
      <c r="W3450" s="3">
        <f t="shared" si="534"/>
        <v>25.384615384615383</v>
      </c>
      <c r="X3450" s="2">
        <f t="shared" si="535"/>
        <v>3398.4615384615386</v>
      </c>
      <c r="Y3450" s="3">
        <f t="shared" si="536"/>
        <v>25.384615384615383</v>
      </c>
      <c r="Z3450" s="2">
        <f t="shared" si="537"/>
        <v>97.312775330396477</v>
      </c>
      <c r="AA3450" s="5">
        <f t="shared" si="538"/>
        <v>1.3757575757575757</v>
      </c>
      <c r="AB3450" s="4">
        <f t="shared" si="539"/>
        <v>0.35572346153846152</v>
      </c>
      <c r="AC3450">
        <v>9</v>
      </c>
      <c r="AD3450">
        <v>0</v>
      </c>
      <c r="AE3450">
        <v>1</v>
      </c>
      <c r="AF3450">
        <v>4</v>
      </c>
      <c r="AG3450">
        <v>1</v>
      </c>
      <c r="AH3450" s="2">
        <v>1.5710210312549E+16</v>
      </c>
      <c r="AI3450">
        <v>-0.21854312069484799</v>
      </c>
    </row>
    <row r="3451" spans="1:35" x14ac:dyDescent="0.2">
      <c r="A3451" t="s">
        <v>3526</v>
      </c>
      <c r="B3451" s="1">
        <v>37987</v>
      </c>
      <c r="C3451" t="s">
        <v>46</v>
      </c>
      <c r="D3451" t="s">
        <v>47</v>
      </c>
      <c r="E3451" t="s">
        <v>80</v>
      </c>
      <c r="F3451" t="s">
        <v>54</v>
      </c>
      <c r="G3451" t="s">
        <v>55</v>
      </c>
      <c r="H3451" t="s">
        <v>41</v>
      </c>
      <c r="I3451" t="s">
        <v>51</v>
      </c>
      <c r="J3451" t="s">
        <v>51</v>
      </c>
      <c r="K3451" t="s">
        <v>51</v>
      </c>
      <c r="L3451" t="s">
        <v>78</v>
      </c>
      <c r="M3451">
        <v>186</v>
      </c>
      <c r="N3451">
        <v>3730</v>
      </c>
      <c r="O3451">
        <v>484</v>
      </c>
      <c r="P3451">
        <v>23.2</v>
      </c>
      <c r="Q3451">
        <v>36</v>
      </c>
      <c r="R3451">
        <v>49170</v>
      </c>
      <c r="S3451" s="6">
        <f t="shared" si="530"/>
        <v>129758.71313672922</v>
      </c>
      <c r="T3451" s="6">
        <f t="shared" si="531"/>
        <v>49865.951742627345</v>
      </c>
      <c r="U3451" s="2">
        <f t="shared" si="532"/>
        <v>6219839.1420911532</v>
      </c>
      <c r="V3451" s="3">
        <f t="shared" si="533"/>
        <v>13.444444444444445</v>
      </c>
      <c r="W3451" s="3">
        <f t="shared" si="534"/>
        <v>5.166666666666667</v>
      </c>
      <c r="X3451" s="2">
        <f t="shared" si="535"/>
        <v>644.44444444444446</v>
      </c>
      <c r="Y3451" s="3">
        <f t="shared" si="536"/>
        <v>5.166666666666667</v>
      </c>
      <c r="Z3451" s="2">
        <f t="shared" si="537"/>
        <v>47.933884297520663</v>
      </c>
      <c r="AA3451" s="5">
        <f t="shared" si="538"/>
        <v>2.6021505376344085</v>
      </c>
      <c r="AB3451" s="4">
        <f t="shared" si="539"/>
        <v>1.3658333333333333E-3</v>
      </c>
      <c r="AC3451">
        <v>2</v>
      </c>
      <c r="AD3451">
        <v>1</v>
      </c>
      <c r="AE3451">
        <v>0</v>
      </c>
      <c r="AF3451">
        <v>1</v>
      </c>
      <c r="AG3451">
        <v>1</v>
      </c>
      <c r="AH3451">
        <v>-0.61874778443927203</v>
      </c>
      <c r="AI3451">
        <v>-0.26424549068014902</v>
      </c>
    </row>
    <row r="3452" spans="1:35" x14ac:dyDescent="0.2">
      <c r="A3452" t="s">
        <v>3527</v>
      </c>
      <c r="B3452" s="1">
        <v>42370</v>
      </c>
      <c r="C3452" t="s">
        <v>58</v>
      </c>
      <c r="D3452" t="s">
        <v>47</v>
      </c>
      <c r="E3452" t="s">
        <v>77</v>
      </c>
      <c r="F3452" t="s">
        <v>48</v>
      </c>
      <c r="G3452" t="s">
        <v>49</v>
      </c>
      <c r="H3452" t="s">
        <v>51</v>
      </c>
      <c r="I3452" t="s">
        <v>42</v>
      </c>
      <c r="J3452" t="s">
        <v>51</v>
      </c>
      <c r="K3452" t="s">
        <v>42</v>
      </c>
      <c r="L3452" t="s">
        <v>60</v>
      </c>
      <c r="M3452">
        <v>176</v>
      </c>
      <c r="N3452">
        <v>1705</v>
      </c>
      <c r="O3452">
        <v>113</v>
      </c>
      <c r="P3452">
        <v>5.21</v>
      </c>
      <c r="Q3452">
        <v>90</v>
      </c>
      <c r="R3452">
        <v>4868436</v>
      </c>
      <c r="S3452" s="6">
        <f t="shared" si="530"/>
        <v>66275.659824046917</v>
      </c>
      <c r="T3452" s="6">
        <f t="shared" si="531"/>
        <v>103225.80645161291</v>
      </c>
      <c r="U3452" s="2">
        <f t="shared" si="532"/>
        <v>3055718.4750733138</v>
      </c>
      <c r="V3452" s="3">
        <f t="shared" si="533"/>
        <v>1.2555555555555555</v>
      </c>
      <c r="W3452" s="3">
        <f t="shared" si="534"/>
        <v>1.9555555555555555</v>
      </c>
      <c r="X3452" s="2">
        <f t="shared" si="535"/>
        <v>57.888888888888886</v>
      </c>
      <c r="Y3452" s="3">
        <f t="shared" si="536"/>
        <v>1.9555555555555555</v>
      </c>
      <c r="Z3452" s="2">
        <f t="shared" si="537"/>
        <v>46.10619469026549</v>
      </c>
      <c r="AA3452" s="5">
        <f t="shared" si="538"/>
        <v>0.64204545454545459</v>
      </c>
      <c r="AB3452" s="4">
        <f t="shared" si="539"/>
        <v>5.4093733333333331E-2</v>
      </c>
      <c r="AC3452">
        <v>8</v>
      </c>
      <c r="AD3452">
        <v>1</v>
      </c>
      <c r="AE3452">
        <v>0</v>
      </c>
      <c r="AF3452">
        <v>1</v>
      </c>
      <c r="AG3452">
        <v>1</v>
      </c>
      <c r="AH3452">
        <v>-0.845254827650189</v>
      </c>
      <c r="AI3452">
        <v>-0.26831266476103</v>
      </c>
    </row>
    <row r="3453" spans="1:35" x14ac:dyDescent="0.2">
      <c r="A3453" t="s">
        <v>3528</v>
      </c>
      <c r="B3453" s="1">
        <v>41275</v>
      </c>
      <c r="C3453" t="s">
        <v>53</v>
      </c>
      <c r="D3453" t="s">
        <v>37</v>
      </c>
      <c r="E3453" t="s">
        <v>71</v>
      </c>
      <c r="F3453" t="s">
        <v>68</v>
      </c>
      <c r="G3453" t="s">
        <v>40</v>
      </c>
      <c r="H3453" t="s">
        <v>51</v>
      </c>
      <c r="I3453" t="s">
        <v>43</v>
      </c>
      <c r="J3453" t="s">
        <v>51</v>
      </c>
      <c r="K3453" t="s">
        <v>42</v>
      </c>
      <c r="L3453" t="s">
        <v>78</v>
      </c>
      <c r="M3453">
        <v>152</v>
      </c>
      <c r="N3453">
        <v>1334</v>
      </c>
      <c r="O3453">
        <v>602</v>
      </c>
      <c r="P3453">
        <v>12.01</v>
      </c>
      <c r="Q3453">
        <v>66</v>
      </c>
      <c r="R3453">
        <v>223022</v>
      </c>
      <c r="S3453" s="6">
        <f t="shared" si="530"/>
        <v>451274.36281859071</v>
      </c>
      <c r="T3453" s="6">
        <f t="shared" si="531"/>
        <v>113943.02848575712</v>
      </c>
      <c r="U3453" s="2">
        <f t="shared" si="532"/>
        <v>9002998.5007496253</v>
      </c>
      <c r="V3453" s="3">
        <f t="shared" si="533"/>
        <v>9.1212121212121211</v>
      </c>
      <c r="W3453" s="3">
        <f t="shared" si="534"/>
        <v>2.3030303030303032</v>
      </c>
      <c r="X3453" s="2">
        <f t="shared" si="535"/>
        <v>181.96969696969697</v>
      </c>
      <c r="Y3453" s="3">
        <f t="shared" si="536"/>
        <v>2.3030303030303032</v>
      </c>
      <c r="Z3453" s="2">
        <f t="shared" si="537"/>
        <v>19.950166112956811</v>
      </c>
      <c r="AA3453" s="5">
        <f t="shared" si="538"/>
        <v>3.9605263157894739</v>
      </c>
      <c r="AB3453" s="4">
        <f t="shared" si="539"/>
        <v>3.3791212121212122E-3</v>
      </c>
      <c r="AC3453">
        <v>4</v>
      </c>
      <c r="AD3453">
        <v>0</v>
      </c>
      <c r="AE3453">
        <v>1</v>
      </c>
      <c r="AF3453">
        <v>1</v>
      </c>
      <c r="AG3453">
        <v>1</v>
      </c>
      <c r="AH3453">
        <v>-0.84599976117907305</v>
      </c>
      <c r="AI3453">
        <v>-0.19034329619828699</v>
      </c>
    </row>
    <row r="3454" spans="1:35" x14ac:dyDescent="0.2">
      <c r="A3454" t="s">
        <v>3529</v>
      </c>
      <c r="B3454" s="1">
        <v>38353</v>
      </c>
      <c r="C3454" t="s">
        <v>53</v>
      </c>
      <c r="D3454" t="s">
        <v>37</v>
      </c>
      <c r="E3454" t="s">
        <v>75</v>
      </c>
      <c r="F3454" t="s">
        <v>48</v>
      </c>
      <c r="G3454" t="s">
        <v>49</v>
      </c>
      <c r="H3454" t="s">
        <v>50</v>
      </c>
      <c r="I3454" t="s">
        <v>42</v>
      </c>
      <c r="J3454" t="s">
        <v>43</v>
      </c>
      <c r="K3454" t="s">
        <v>43</v>
      </c>
      <c r="L3454" t="s">
        <v>56</v>
      </c>
      <c r="M3454">
        <v>275</v>
      </c>
      <c r="N3454">
        <v>67</v>
      </c>
      <c r="O3454">
        <v>169</v>
      </c>
      <c r="P3454">
        <v>41.15</v>
      </c>
      <c r="Q3454">
        <v>66</v>
      </c>
      <c r="R3454">
        <v>2631975</v>
      </c>
      <c r="S3454" s="6">
        <f t="shared" si="530"/>
        <v>2522388.0597014925</v>
      </c>
      <c r="T3454" s="6">
        <f t="shared" si="531"/>
        <v>4104477.6119402987</v>
      </c>
      <c r="U3454" s="2">
        <f t="shared" si="532"/>
        <v>614179104.4776119</v>
      </c>
      <c r="V3454" s="3">
        <f t="shared" si="533"/>
        <v>2.5606060606060606</v>
      </c>
      <c r="W3454" s="3">
        <f t="shared" si="534"/>
        <v>4.166666666666667</v>
      </c>
      <c r="X3454" s="2">
        <f t="shared" si="535"/>
        <v>623.4848484848485</v>
      </c>
      <c r="Y3454" s="3">
        <f t="shared" si="536"/>
        <v>4.166666666666667</v>
      </c>
      <c r="Z3454" s="2">
        <f t="shared" si="537"/>
        <v>243.49112426035504</v>
      </c>
      <c r="AA3454" s="5">
        <f t="shared" si="538"/>
        <v>0.61454545454545451</v>
      </c>
      <c r="AB3454" s="4">
        <f t="shared" si="539"/>
        <v>3.9878409090909089E-2</v>
      </c>
      <c r="AC3454">
        <v>9</v>
      </c>
      <c r="AD3454">
        <v>0</v>
      </c>
      <c r="AE3454">
        <v>1</v>
      </c>
      <c r="AF3454">
        <v>1</v>
      </c>
      <c r="AG3454">
        <v>1</v>
      </c>
      <c r="AH3454">
        <v>-0.65289624634796295</v>
      </c>
      <c r="AI3454" s="2">
        <v>2660280315892710</v>
      </c>
    </row>
    <row r="3455" spans="1:35" x14ac:dyDescent="0.2">
      <c r="A3455" t="s">
        <v>3530</v>
      </c>
      <c r="B3455" s="1">
        <v>41275</v>
      </c>
      <c r="C3455" t="s">
        <v>53</v>
      </c>
      <c r="D3455" t="s">
        <v>37</v>
      </c>
      <c r="E3455" t="s">
        <v>77</v>
      </c>
      <c r="F3455" t="s">
        <v>65</v>
      </c>
      <c r="G3455" t="s">
        <v>40</v>
      </c>
      <c r="H3455" t="s">
        <v>50</v>
      </c>
      <c r="I3455" t="s">
        <v>43</v>
      </c>
      <c r="J3455" t="s">
        <v>43</v>
      </c>
      <c r="K3455" t="s">
        <v>43</v>
      </c>
      <c r="L3455" t="s">
        <v>56</v>
      </c>
      <c r="M3455">
        <v>481</v>
      </c>
      <c r="N3455">
        <v>1098</v>
      </c>
      <c r="O3455">
        <v>836</v>
      </c>
      <c r="P3455">
        <v>35.369999999999997</v>
      </c>
      <c r="Q3455">
        <v>4</v>
      </c>
      <c r="R3455">
        <v>1862730</v>
      </c>
      <c r="S3455" s="6">
        <f t="shared" si="530"/>
        <v>761384.33515482699</v>
      </c>
      <c r="T3455" s="6">
        <f t="shared" si="531"/>
        <v>438069.21675774135</v>
      </c>
      <c r="U3455" s="2">
        <f t="shared" si="532"/>
        <v>32213114.754098359</v>
      </c>
      <c r="V3455" s="3">
        <f t="shared" si="533"/>
        <v>209</v>
      </c>
      <c r="W3455" s="3">
        <f t="shared" si="534"/>
        <v>120.25</v>
      </c>
      <c r="X3455" s="2">
        <f t="shared" si="535"/>
        <v>8842.5</v>
      </c>
      <c r="Y3455" s="3">
        <f t="shared" si="536"/>
        <v>120.25</v>
      </c>
      <c r="Z3455" s="2">
        <f t="shared" si="537"/>
        <v>42.308612440191389</v>
      </c>
      <c r="AA3455" s="5">
        <f t="shared" si="538"/>
        <v>1.7380457380457381</v>
      </c>
      <c r="AB3455" s="4">
        <f t="shared" si="539"/>
        <v>0.4656825</v>
      </c>
      <c r="AC3455">
        <v>3</v>
      </c>
      <c r="AD3455">
        <v>0</v>
      </c>
      <c r="AE3455">
        <v>1</v>
      </c>
      <c r="AF3455">
        <v>0</v>
      </c>
      <c r="AG3455">
        <v>3</v>
      </c>
      <c r="AH3455" s="2">
        <v>6129277295931570</v>
      </c>
      <c r="AI3455">
        <v>-1.5589136676082201E-2</v>
      </c>
    </row>
    <row r="3456" spans="1:35" x14ac:dyDescent="0.2">
      <c r="A3456" t="s">
        <v>3531</v>
      </c>
      <c r="B3456" s="1">
        <v>37622</v>
      </c>
      <c r="C3456" t="s">
        <v>82</v>
      </c>
      <c r="D3456" t="s">
        <v>83</v>
      </c>
      <c r="E3456" t="s">
        <v>71</v>
      </c>
      <c r="F3456" t="s">
        <v>54</v>
      </c>
      <c r="G3456" t="s">
        <v>55</v>
      </c>
      <c r="H3456" t="s">
        <v>41</v>
      </c>
      <c r="I3456" t="s">
        <v>51</v>
      </c>
      <c r="J3456" t="s">
        <v>51</v>
      </c>
      <c r="K3456" t="s">
        <v>43</v>
      </c>
      <c r="L3456" t="s">
        <v>78</v>
      </c>
      <c r="M3456">
        <v>138</v>
      </c>
      <c r="N3456">
        <v>3491</v>
      </c>
      <c r="O3456">
        <v>404</v>
      </c>
      <c r="P3456">
        <v>39.44</v>
      </c>
      <c r="Q3456">
        <v>67</v>
      </c>
      <c r="R3456">
        <v>2648110</v>
      </c>
      <c r="S3456" s="6">
        <f t="shared" si="530"/>
        <v>115726.15296476654</v>
      </c>
      <c r="T3456" s="6">
        <f t="shared" si="531"/>
        <v>39530.220567172728</v>
      </c>
      <c r="U3456" s="2">
        <f t="shared" si="532"/>
        <v>11297622.457748497</v>
      </c>
      <c r="V3456" s="3">
        <f t="shared" si="533"/>
        <v>6.0298507462686564</v>
      </c>
      <c r="W3456" s="3">
        <f t="shared" si="534"/>
        <v>2.0597014925373136</v>
      </c>
      <c r="X3456" s="2">
        <f t="shared" si="535"/>
        <v>588.6567164179105</v>
      </c>
      <c r="Y3456" s="3">
        <f t="shared" si="536"/>
        <v>2.0597014925373136</v>
      </c>
      <c r="Z3456" s="2">
        <f t="shared" si="537"/>
        <v>97.623762376237622</v>
      </c>
      <c r="AA3456" s="5">
        <f t="shared" si="538"/>
        <v>2.9275362318840581</v>
      </c>
      <c r="AB3456" s="4">
        <f t="shared" si="539"/>
        <v>3.9524029850746267E-2</v>
      </c>
      <c r="AC3456">
        <v>8</v>
      </c>
      <c r="AD3456">
        <v>0</v>
      </c>
      <c r="AE3456">
        <v>1</v>
      </c>
      <c r="AF3456">
        <v>1</v>
      </c>
      <c r="AG3456">
        <v>1</v>
      </c>
      <c r="AH3456">
        <v>-0.695249827984321</v>
      </c>
      <c r="AI3456">
        <v>-0.25820819049986299</v>
      </c>
    </row>
    <row r="3457" spans="1:35" x14ac:dyDescent="0.2">
      <c r="A3457" t="s">
        <v>3532</v>
      </c>
      <c r="B3457" s="1">
        <v>39083</v>
      </c>
      <c r="C3457" t="s">
        <v>103</v>
      </c>
      <c r="D3457" t="s">
        <v>47</v>
      </c>
      <c r="E3457" t="s">
        <v>64</v>
      </c>
      <c r="F3457" t="s">
        <v>54</v>
      </c>
      <c r="G3457" t="s">
        <v>55</v>
      </c>
      <c r="H3457" t="s">
        <v>41</v>
      </c>
      <c r="I3457" t="s">
        <v>42</v>
      </c>
      <c r="J3457" t="s">
        <v>43</v>
      </c>
      <c r="K3457" t="s">
        <v>51</v>
      </c>
      <c r="L3457" t="s">
        <v>44</v>
      </c>
      <c r="M3457">
        <v>293</v>
      </c>
      <c r="N3457">
        <v>2938</v>
      </c>
      <c r="O3457">
        <v>31</v>
      </c>
      <c r="P3457">
        <v>24.91</v>
      </c>
      <c r="Q3457">
        <v>4</v>
      </c>
      <c r="R3457">
        <v>2739176</v>
      </c>
      <c r="S3457" s="6">
        <f t="shared" si="530"/>
        <v>10551.395507147719</v>
      </c>
      <c r="T3457" s="6">
        <f t="shared" si="531"/>
        <v>99727.705922396184</v>
      </c>
      <c r="U3457" s="2">
        <f t="shared" si="532"/>
        <v>8478556.8413887005</v>
      </c>
      <c r="V3457" s="3">
        <f t="shared" si="533"/>
        <v>7.75</v>
      </c>
      <c r="W3457" s="3">
        <f t="shared" si="534"/>
        <v>73.25</v>
      </c>
      <c r="X3457" s="2">
        <f t="shared" si="535"/>
        <v>6227.5</v>
      </c>
      <c r="Y3457" s="3">
        <f t="shared" si="536"/>
        <v>73.25</v>
      </c>
      <c r="Z3457" s="2">
        <f t="shared" si="537"/>
        <v>803.54838709677415</v>
      </c>
      <c r="AA3457" s="5">
        <f t="shared" si="538"/>
        <v>0.10580204778156997</v>
      </c>
      <c r="AB3457" s="4">
        <f t="shared" si="539"/>
        <v>0.68479400000000001</v>
      </c>
      <c r="AC3457">
        <v>8</v>
      </c>
      <c r="AD3457">
        <v>0</v>
      </c>
      <c r="AE3457">
        <v>1</v>
      </c>
      <c r="AF3457">
        <v>4</v>
      </c>
      <c r="AG3457">
        <v>3</v>
      </c>
      <c r="AH3457" s="2">
        <v>3.16310205004122E+16</v>
      </c>
      <c r="AI3457">
        <v>-0.27819859757841298</v>
      </c>
    </row>
    <row r="3458" spans="1:35" x14ac:dyDescent="0.2">
      <c r="A3458" t="s">
        <v>3533</v>
      </c>
      <c r="B3458" s="1">
        <v>44197</v>
      </c>
      <c r="C3458" t="s">
        <v>73</v>
      </c>
      <c r="D3458" t="s">
        <v>74</v>
      </c>
      <c r="E3458" t="s">
        <v>80</v>
      </c>
      <c r="F3458" t="s">
        <v>54</v>
      </c>
      <c r="G3458" t="s">
        <v>55</v>
      </c>
      <c r="H3458" t="s">
        <v>41</v>
      </c>
      <c r="I3458" t="s">
        <v>42</v>
      </c>
      <c r="J3458" t="s">
        <v>42</v>
      </c>
      <c r="K3458" t="s">
        <v>42</v>
      </c>
      <c r="L3458" t="s">
        <v>5077</v>
      </c>
      <c r="M3458">
        <v>116</v>
      </c>
      <c r="N3458">
        <v>3291</v>
      </c>
      <c r="O3458">
        <v>115</v>
      </c>
      <c r="P3458">
        <v>4.12</v>
      </c>
      <c r="Q3458">
        <v>96</v>
      </c>
      <c r="R3458">
        <v>4102206</v>
      </c>
      <c r="S3458" s="6">
        <f t="shared" si="530"/>
        <v>34943.786083257372</v>
      </c>
      <c r="T3458" s="6">
        <f t="shared" si="531"/>
        <v>35247.645092676998</v>
      </c>
      <c r="U3458" s="2">
        <f t="shared" si="532"/>
        <v>1251899.1188088728</v>
      </c>
      <c r="V3458" s="3">
        <f t="shared" si="533"/>
        <v>1.1979166666666667</v>
      </c>
      <c r="W3458" s="3">
        <f t="shared" si="534"/>
        <v>1.2083333333333333</v>
      </c>
      <c r="X3458" s="2">
        <f t="shared" si="535"/>
        <v>42.916666666666664</v>
      </c>
      <c r="Y3458" s="3">
        <f t="shared" si="536"/>
        <v>1.2083333333333333</v>
      </c>
      <c r="Z3458" s="2">
        <f t="shared" si="537"/>
        <v>35.826086956521742</v>
      </c>
      <c r="AA3458" s="5">
        <f t="shared" si="538"/>
        <v>0.99137931034482762</v>
      </c>
      <c r="AB3458" s="4">
        <f t="shared" si="539"/>
        <v>4.27313125E-2</v>
      </c>
      <c r="AC3458">
        <v>8</v>
      </c>
      <c r="AD3458">
        <v>1</v>
      </c>
      <c r="AE3458">
        <v>0</v>
      </c>
      <c r="AF3458">
        <v>1</v>
      </c>
      <c r="AG3458">
        <v>1</v>
      </c>
      <c r="AH3458">
        <v>-0.898654386877064</v>
      </c>
      <c r="AI3458">
        <v>-0.29661083097901803</v>
      </c>
    </row>
    <row r="3459" spans="1:35" x14ac:dyDescent="0.2">
      <c r="A3459" t="s">
        <v>3534</v>
      </c>
      <c r="B3459" s="1">
        <v>39814</v>
      </c>
      <c r="C3459" t="s">
        <v>36</v>
      </c>
      <c r="D3459" t="s">
        <v>37</v>
      </c>
      <c r="E3459" t="s">
        <v>80</v>
      </c>
      <c r="F3459" t="s">
        <v>48</v>
      </c>
      <c r="G3459" t="s">
        <v>49</v>
      </c>
      <c r="H3459" t="s">
        <v>41</v>
      </c>
      <c r="I3459" t="s">
        <v>43</v>
      </c>
      <c r="J3459" t="s">
        <v>43</v>
      </c>
      <c r="K3459" t="s">
        <v>51</v>
      </c>
      <c r="L3459" t="s">
        <v>60</v>
      </c>
      <c r="M3459">
        <v>357</v>
      </c>
      <c r="N3459">
        <v>4760</v>
      </c>
      <c r="O3459">
        <v>754</v>
      </c>
      <c r="P3459">
        <v>18.71</v>
      </c>
      <c r="Q3459">
        <v>98</v>
      </c>
      <c r="R3459">
        <v>4577632</v>
      </c>
      <c r="S3459" s="6">
        <f t="shared" ref="S3459:S3522" si="540">(O3459*1000000)/N3459</f>
        <v>158403.36134453781</v>
      </c>
      <c r="T3459" s="6">
        <f t="shared" ref="T3459:T3522" si="541">(M3459*1000000)/N3459</f>
        <v>75000</v>
      </c>
      <c r="U3459" s="2">
        <f t="shared" ref="U3459:U3522" si="542">(P3459*1000000000)/N3459</f>
        <v>3930672.2689075628</v>
      </c>
      <c r="V3459" s="3">
        <f t="shared" ref="V3459:V3522" si="543">(O3459*1000000)/(Q3459*1000000)</f>
        <v>7.6938775510204085</v>
      </c>
      <c r="W3459" s="3">
        <f t="shared" ref="W3459:W3522" si="544">(M3459*1000000)/(Q3459*1000000)</f>
        <v>3.6428571428571428</v>
      </c>
      <c r="X3459" s="2">
        <f t="shared" ref="X3459:X3522" si="545">(P3459*1000000000)/(Q3459*1000000)</f>
        <v>190.91836734693877</v>
      </c>
      <c r="Y3459" s="3">
        <f t="shared" ref="Y3459:Y3522" si="546">(M3459*1000000)/(Q3459*1000000)</f>
        <v>3.6428571428571428</v>
      </c>
      <c r="Z3459" s="2">
        <f t="shared" ref="Z3459:Z3522" si="547">(P3459*1000000000)/(O3459*1000000)</f>
        <v>24.814323607427056</v>
      </c>
      <c r="AA3459" s="5">
        <f t="shared" ref="AA3459:AA3522" si="548">(O3459*1000000)/(M3459*1000000)</f>
        <v>2.1120448179271709</v>
      </c>
      <c r="AB3459" s="4">
        <f t="shared" ref="AB3459:AB3522" si="549">R3459/(Q3459*1000000)</f>
        <v>4.6710530612244901E-2</v>
      </c>
      <c r="AC3459">
        <v>9</v>
      </c>
      <c r="AD3459">
        <v>1</v>
      </c>
      <c r="AE3459">
        <v>0</v>
      </c>
      <c r="AF3459">
        <v>1</v>
      </c>
      <c r="AG3459">
        <v>1</v>
      </c>
      <c r="AH3459">
        <v>-0.71419222664612503</v>
      </c>
      <c r="AI3459">
        <v>-0.25983460493055299</v>
      </c>
    </row>
    <row r="3460" spans="1:35" x14ac:dyDescent="0.2">
      <c r="A3460" t="s">
        <v>3535</v>
      </c>
      <c r="B3460" s="1">
        <v>43831</v>
      </c>
      <c r="C3460" t="s">
        <v>73</v>
      </c>
      <c r="D3460" t="s">
        <v>74</v>
      </c>
      <c r="E3460" t="s">
        <v>71</v>
      </c>
      <c r="F3460" t="s">
        <v>39</v>
      </c>
      <c r="G3460" t="s">
        <v>40</v>
      </c>
      <c r="H3460" t="s">
        <v>50</v>
      </c>
      <c r="I3460" t="s">
        <v>43</v>
      </c>
      <c r="J3460" t="s">
        <v>51</v>
      </c>
      <c r="K3460" t="s">
        <v>42</v>
      </c>
      <c r="L3460" t="s">
        <v>5077</v>
      </c>
      <c r="M3460">
        <v>142</v>
      </c>
      <c r="N3460">
        <v>109</v>
      </c>
      <c r="O3460">
        <v>860</v>
      </c>
      <c r="P3460">
        <v>8.24</v>
      </c>
      <c r="Q3460">
        <v>22</v>
      </c>
      <c r="R3460">
        <v>2918864</v>
      </c>
      <c r="S3460" s="6">
        <f t="shared" si="540"/>
        <v>7889908.2568807341</v>
      </c>
      <c r="T3460" s="6">
        <f t="shared" si="541"/>
        <v>1302752.2935779816</v>
      </c>
      <c r="U3460" s="2">
        <f t="shared" si="542"/>
        <v>75596330.275229365</v>
      </c>
      <c r="V3460" s="3">
        <f t="shared" si="543"/>
        <v>39.090909090909093</v>
      </c>
      <c r="W3460" s="3">
        <f t="shared" si="544"/>
        <v>6.4545454545454541</v>
      </c>
      <c r="X3460" s="2">
        <f t="shared" si="545"/>
        <v>374.54545454545456</v>
      </c>
      <c r="Y3460" s="3">
        <f t="shared" si="546"/>
        <v>6.4545454545454541</v>
      </c>
      <c r="Z3460" s="2">
        <f t="shared" si="547"/>
        <v>9.5813953488372086</v>
      </c>
      <c r="AA3460" s="5">
        <f t="shared" si="548"/>
        <v>6.056338028169014</v>
      </c>
      <c r="AB3460" s="4">
        <f t="shared" si="549"/>
        <v>0.13267563636363636</v>
      </c>
      <c r="AC3460">
        <v>9</v>
      </c>
      <c r="AD3460">
        <v>0</v>
      </c>
      <c r="AE3460">
        <v>0</v>
      </c>
      <c r="AF3460">
        <v>4</v>
      </c>
      <c r="AG3460">
        <v>1</v>
      </c>
      <c r="AH3460">
        <v>-2.98290732087464E-2</v>
      </c>
      <c r="AI3460" s="2">
        <v>1.40517713115681E+16</v>
      </c>
    </row>
    <row r="3461" spans="1:35" x14ac:dyDescent="0.2">
      <c r="A3461" t="s">
        <v>3536</v>
      </c>
      <c r="B3461" s="1">
        <v>37987</v>
      </c>
      <c r="C3461" t="s">
        <v>70</v>
      </c>
      <c r="D3461" t="s">
        <v>63</v>
      </c>
      <c r="E3461" t="s">
        <v>67</v>
      </c>
      <c r="F3461" t="s">
        <v>39</v>
      </c>
      <c r="G3461" t="s">
        <v>40</v>
      </c>
      <c r="H3461" t="s">
        <v>41</v>
      </c>
      <c r="I3461" t="s">
        <v>43</v>
      </c>
      <c r="J3461" t="s">
        <v>43</v>
      </c>
      <c r="K3461" t="s">
        <v>43</v>
      </c>
      <c r="L3461" t="s">
        <v>44</v>
      </c>
      <c r="M3461">
        <v>431</v>
      </c>
      <c r="N3461">
        <v>4084</v>
      </c>
      <c r="O3461">
        <v>868</v>
      </c>
      <c r="P3461">
        <v>41.37</v>
      </c>
      <c r="Q3461">
        <v>53</v>
      </c>
      <c r="R3461">
        <v>1225390</v>
      </c>
      <c r="S3461" s="6">
        <f t="shared" si="540"/>
        <v>212536.72869735555</v>
      </c>
      <c r="T3461" s="6">
        <f t="shared" si="541"/>
        <v>105533.79040156709</v>
      </c>
      <c r="U3461" s="2">
        <f t="shared" si="542"/>
        <v>10129774.73065622</v>
      </c>
      <c r="V3461" s="3">
        <f t="shared" si="543"/>
        <v>16.377358490566039</v>
      </c>
      <c r="W3461" s="3">
        <f t="shared" si="544"/>
        <v>8.1320754716981138</v>
      </c>
      <c r="X3461" s="2">
        <f t="shared" si="545"/>
        <v>780.56603773584902</v>
      </c>
      <c r="Y3461" s="3">
        <f t="shared" si="546"/>
        <v>8.1320754716981138</v>
      </c>
      <c r="Z3461" s="2">
        <f t="shared" si="547"/>
        <v>47.661290322580648</v>
      </c>
      <c r="AA3461" s="5">
        <f t="shared" si="548"/>
        <v>2.0139211136890953</v>
      </c>
      <c r="AB3461" s="4">
        <f t="shared" si="549"/>
        <v>2.3120566037735848E-2</v>
      </c>
      <c r="AC3461">
        <v>2</v>
      </c>
      <c r="AD3461">
        <v>1</v>
      </c>
      <c r="AE3461">
        <v>1</v>
      </c>
      <c r="AF3461">
        <v>1</v>
      </c>
      <c r="AG3461">
        <v>1</v>
      </c>
      <c r="AH3461">
        <v>-0.417231978698622</v>
      </c>
      <c r="AI3461">
        <v>-0.22750958671631699</v>
      </c>
    </row>
    <row r="3462" spans="1:35" x14ac:dyDescent="0.2">
      <c r="A3462" t="s">
        <v>3537</v>
      </c>
      <c r="B3462" s="1">
        <v>36526</v>
      </c>
      <c r="C3462" t="s">
        <v>46</v>
      </c>
      <c r="D3462" t="s">
        <v>47</v>
      </c>
      <c r="E3462" t="s">
        <v>59</v>
      </c>
      <c r="F3462" t="s">
        <v>54</v>
      </c>
      <c r="G3462" t="s">
        <v>55</v>
      </c>
      <c r="H3462" t="s">
        <v>51</v>
      </c>
      <c r="I3462" t="s">
        <v>51</v>
      </c>
      <c r="J3462" t="s">
        <v>43</v>
      </c>
      <c r="K3462" t="s">
        <v>43</v>
      </c>
      <c r="L3462" t="s">
        <v>44</v>
      </c>
      <c r="M3462">
        <v>275</v>
      </c>
      <c r="N3462">
        <v>2161</v>
      </c>
      <c r="O3462">
        <v>251</v>
      </c>
      <c r="P3462">
        <v>45.06</v>
      </c>
      <c r="Q3462">
        <v>75</v>
      </c>
      <c r="R3462">
        <v>784695</v>
      </c>
      <c r="S3462" s="6">
        <f t="shared" si="540"/>
        <v>116149.93058769089</v>
      </c>
      <c r="T3462" s="6">
        <f t="shared" si="541"/>
        <v>127255.90004627487</v>
      </c>
      <c r="U3462" s="2">
        <f t="shared" si="542"/>
        <v>20851457.65849144</v>
      </c>
      <c r="V3462" s="3">
        <f t="shared" si="543"/>
        <v>3.3466666666666667</v>
      </c>
      <c r="W3462" s="3">
        <f t="shared" si="544"/>
        <v>3.6666666666666665</v>
      </c>
      <c r="X3462" s="2">
        <f t="shared" si="545"/>
        <v>600.79999999999995</v>
      </c>
      <c r="Y3462" s="3">
        <f t="shared" si="546"/>
        <v>3.6666666666666665</v>
      </c>
      <c r="Z3462" s="2">
        <f t="shared" si="547"/>
        <v>179.5219123505976</v>
      </c>
      <c r="AA3462" s="5">
        <f t="shared" si="548"/>
        <v>0.91272727272727272</v>
      </c>
      <c r="AB3462" s="4">
        <f t="shared" si="549"/>
        <v>1.0462600000000001E-2</v>
      </c>
      <c r="AC3462">
        <v>7</v>
      </c>
      <c r="AD3462">
        <v>1</v>
      </c>
      <c r="AE3462">
        <v>1</v>
      </c>
      <c r="AF3462">
        <v>1</v>
      </c>
      <c r="AG3462">
        <v>1</v>
      </c>
      <c r="AH3462">
        <v>-0.75548249781571197</v>
      </c>
      <c r="AI3462">
        <v>-0.20930076324181901</v>
      </c>
    </row>
    <row r="3463" spans="1:35" x14ac:dyDescent="0.2">
      <c r="A3463" t="s">
        <v>3538</v>
      </c>
      <c r="B3463" s="1">
        <v>39448</v>
      </c>
      <c r="C3463" t="s">
        <v>36</v>
      </c>
      <c r="D3463" t="s">
        <v>37</v>
      </c>
      <c r="E3463" t="s">
        <v>132</v>
      </c>
      <c r="F3463" t="s">
        <v>54</v>
      </c>
      <c r="G3463" t="s">
        <v>55</v>
      </c>
      <c r="H3463" t="s">
        <v>50</v>
      </c>
      <c r="I3463" t="s">
        <v>43</v>
      </c>
      <c r="J3463" t="s">
        <v>43</v>
      </c>
      <c r="K3463" t="s">
        <v>43</v>
      </c>
      <c r="L3463" t="s">
        <v>78</v>
      </c>
      <c r="M3463">
        <v>484</v>
      </c>
      <c r="N3463">
        <v>523</v>
      </c>
      <c r="O3463">
        <v>529</v>
      </c>
      <c r="P3463">
        <v>28.32</v>
      </c>
      <c r="Q3463">
        <v>61</v>
      </c>
      <c r="R3463">
        <v>3034332</v>
      </c>
      <c r="S3463" s="6">
        <f t="shared" si="540"/>
        <v>1011472.275334608</v>
      </c>
      <c r="T3463" s="6">
        <f t="shared" si="541"/>
        <v>925430.21032504784</v>
      </c>
      <c r="U3463" s="2">
        <f t="shared" si="542"/>
        <v>54149139.579349905</v>
      </c>
      <c r="V3463" s="3">
        <f t="shared" si="543"/>
        <v>8.6721311475409841</v>
      </c>
      <c r="W3463" s="3">
        <f t="shared" si="544"/>
        <v>7.9344262295081966</v>
      </c>
      <c r="X3463" s="2">
        <f t="shared" si="545"/>
        <v>464.26229508196724</v>
      </c>
      <c r="Y3463" s="3">
        <f t="shared" si="546"/>
        <v>7.9344262295081966</v>
      </c>
      <c r="Z3463" s="2">
        <f t="shared" si="547"/>
        <v>53.534971644612476</v>
      </c>
      <c r="AA3463" s="5">
        <f t="shared" si="548"/>
        <v>1.0929752066115703</v>
      </c>
      <c r="AB3463" s="4">
        <f t="shared" si="549"/>
        <v>4.9743147540983607E-2</v>
      </c>
      <c r="AC3463">
        <v>1</v>
      </c>
      <c r="AD3463">
        <v>0</v>
      </c>
      <c r="AE3463">
        <v>1</v>
      </c>
      <c r="AF3463">
        <v>1</v>
      </c>
      <c r="AG3463">
        <v>1</v>
      </c>
      <c r="AH3463">
        <v>-0.519202293819228</v>
      </c>
      <c r="AI3463">
        <v>0.23637407995031701</v>
      </c>
    </row>
    <row r="3464" spans="1:35" x14ac:dyDescent="0.2">
      <c r="A3464" t="s">
        <v>3539</v>
      </c>
      <c r="B3464" s="1">
        <v>41275</v>
      </c>
      <c r="C3464" t="s">
        <v>103</v>
      </c>
      <c r="D3464" t="s">
        <v>47</v>
      </c>
      <c r="E3464" t="s">
        <v>59</v>
      </c>
      <c r="F3464" t="s">
        <v>65</v>
      </c>
      <c r="G3464" t="s">
        <v>40</v>
      </c>
      <c r="H3464" t="s">
        <v>51</v>
      </c>
      <c r="I3464" t="s">
        <v>43</v>
      </c>
      <c r="J3464" t="s">
        <v>43</v>
      </c>
      <c r="K3464" t="s">
        <v>42</v>
      </c>
      <c r="L3464" t="s">
        <v>44</v>
      </c>
      <c r="M3464">
        <v>399</v>
      </c>
      <c r="N3464">
        <v>1816</v>
      </c>
      <c r="O3464">
        <v>549</v>
      </c>
      <c r="P3464">
        <v>6.16</v>
      </c>
      <c r="Q3464">
        <v>54</v>
      </c>
      <c r="R3464">
        <v>2249540</v>
      </c>
      <c r="S3464" s="6">
        <f t="shared" si="540"/>
        <v>302312.77533039649</v>
      </c>
      <c r="T3464" s="6">
        <f t="shared" si="541"/>
        <v>219713.65638766519</v>
      </c>
      <c r="U3464" s="2">
        <f t="shared" si="542"/>
        <v>3392070.484581498</v>
      </c>
      <c r="V3464" s="3">
        <f t="shared" si="543"/>
        <v>10.166666666666666</v>
      </c>
      <c r="W3464" s="3">
        <f t="shared" si="544"/>
        <v>7.3888888888888893</v>
      </c>
      <c r="X3464" s="2">
        <f t="shared" si="545"/>
        <v>114.07407407407408</v>
      </c>
      <c r="Y3464" s="3">
        <f t="shared" si="546"/>
        <v>7.3888888888888893</v>
      </c>
      <c r="Z3464" s="2">
        <f t="shared" si="547"/>
        <v>11.220400728597451</v>
      </c>
      <c r="AA3464" s="5">
        <f t="shared" si="548"/>
        <v>1.3759398496240602</v>
      </c>
      <c r="AB3464" s="4">
        <f t="shared" si="549"/>
        <v>4.1658148148148146E-2</v>
      </c>
      <c r="AC3464">
        <v>2</v>
      </c>
      <c r="AD3464">
        <v>1</v>
      </c>
      <c r="AE3464">
        <v>0</v>
      </c>
      <c r="AF3464">
        <v>1</v>
      </c>
      <c r="AG3464">
        <v>1</v>
      </c>
      <c r="AH3464">
        <v>-0.62610020832017499</v>
      </c>
      <c r="AI3464">
        <v>-0.19676335835349601</v>
      </c>
    </row>
    <row r="3465" spans="1:35" x14ac:dyDescent="0.2">
      <c r="A3465" t="s">
        <v>3540</v>
      </c>
      <c r="B3465" s="1">
        <v>36526</v>
      </c>
      <c r="C3465" t="s">
        <v>82</v>
      </c>
      <c r="D3465" t="s">
        <v>83</v>
      </c>
      <c r="E3465" t="s">
        <v>80</v>
      </c>
      <c r="F3465" t="s">
        <v>48</v>
      </c>
      <c r="G3465" t="s">
        <v>49</v>
      </c>
      <c r="H3465" t="s">
        <v>50</v>
      </c>
      <c r="I3465" t="s">
        <v>43</v>
      </c>
      <c r="J3465" t="s">
        <v>42</v>
      </c>
      <c r="K3465" t="s">
        <v>51</v>
      </c>
      <c r="L3465" t="s">
        <v>60</v>
      </c>
      <c r="M3465">
        <v>67</v>
      </c>
      <c r="N3465">
        <v>383</v>
      </c>
      <c r="O3465">
        <v>827</v>
      </c>
      <c r="P3465">
        <v>22.95</v>
      </c>
      <c r="Q3465">
        <v>41</v>
      </c>
      <c r="R3465">
        <v>2413723</v>
      </c>
      <c r="S3465" s="6">
        <f t="shared" si="540"/>
        <v>2159268.9295039163</v>
      </c>
      <c r="T3465" s="6">
        <f t="shared" si="541"/>
        <v>174934.72584856398</v>
      </c>
      <c r="U3465" s="2">
        <f t="shared" si="542"/>
        <v>59921671.018276766</v>
      </c>
      <c r="V3465" s="3">
        <f t="shared" si="543"/>
        <v>20.170731707317074</v>
      </c>
      <c r="W3465" s="3">
        <f t="shared" si="544"/>
        <v>1.6341463414634145</v>
      </c>
      <c r="X3465" s="2">
        <f t="shared" si="545"/>
        <v>559.7560975609756</v>
      </c>
      <c r="Y3465" s="3">
        <f t="shared" si="546"/>
        <v>1.6341463414634145</v>
      </c>
      <c r="Z3465" s="2">
        <f t="shared" si="547"/>
        <v>27.750906892382105</v>
      </c>
      <c r="AA3465" s="5">
        <f t="shared" si="548"/>
        <v>12.343283582089553</v>
      </c>
      <c r="AB3465" s="4">
        <f t="shared" si="549"/>
        <v>5.8871292682926832E-2</v>
      </c>
      <c r="AC3465">
        <v>5</v>
      </c>
      <c r="AD3465">
        <v>1</v>
      </c>
      <c r="AE3465">
        <v>1</v>
      </c>
      <c r="AF3465">
        <v>1</v>
      </c>
      <c r="AG3465">
        <v>1</v>
      </c>
      <c r="AH3465">
        <v>-0.50371137010839795</v>
      </c>
      <c r="AI3465">
        <v>0.199638075771462</v>
      </c>
    </row>
    <row r="3466" spans="1:35" x14ac:dyDescent="0.2">
      <c r="A3466" t="s">
        <v>3541</v>
      </c>
      <c r="B3466" s="1">
        <v>42370</v>
      </c>
      <c r="C3466" t="s">
        <v>53</v>
      </c>
      <c r="D3466" t="s">
        <v>37</v>
      </c>
      <c r="E3466" t="s">
        <v>75</v>
      </c>
      <c r="F3466" t="s">
        <v>48</v>
      </c>
      <c r="G3466" t="s">
        <v>49</v>
      </c>
      <c r="H3466" t="s">
        <v>41</v>
      </c>
      <c r="I3466" t="s">
        <v>51</v>
      </c>
      <c r="J3466" t="s">
        <v>42</v>
      </c>
      <c r="K3466" t="s">
        <v>43</v>
      </c>
      <c r="L3466" t="s">
        <v>78</v>
      </c>
      <c r="M3466">
        <v>103</v>
      </c>
      <c r="N3466">
        <v>4564</v>
      </c>
      <c r="O3466">
        <v>297</v>
      </c>
      <c r="P3466">
        <v>38.65</v>
      </c>
      <c r="Q3466">
        <v>14</v>
      </c>
      <c r="R3466">
        <v>2579974</v>
      </c>
      <c r="S3466" s="6">
        <f t="shared" si="540"/>
        <v>65074.49605609115</v>
      </c>
      <c r="T3466" s="6">
        <f t="shared" si="541"/>
        <v>22567.922874671342</v>
      </c>
      <c r="U3466" s="2">
        <f t="shared" si="542"/>
        <v>8468448.7291849256</v>
      </c>
      <c r="V3466" s="3">
        <f t="shared" si="543"/>
        <v>21.214285714285715</v>
      </c>
      <c r="W3466" s="3">
        <f t="shared" si="544"/>
        <v>7.3571428571428568</v>
      </c>
      <c r="X3466" s="2">
        <f t="shared" si="545"/>
        <v>2760.7142857142858</v>
      </c>
      <c r="Y3466" s="3">
        <f t="shared" si="546"/>
        <v>7.3571428571428568</v>
      </c>
      <c r="Z3466" s="2">
        <f t="shared" si="547"/>
        <v>130.13468013468014</v>
      </c>
      <c r="AA3466" s="5">
        <f t="shared" si="548"/>
        <v>2.883495145631068</v>
      </c>
      <c r="AB3466" s="4">
        <f t="shared" si="549"/>
        <v>0.18428385714285714</v>
      </c>
      <c r="AC3466">
        <v>1</v>
      </c>
      <c r="AD3466">
        <v>1</v>
      </c>
      <c r="AE3466">
        <v>1</v>
      </c>
      <c r="AF3466">
        <v>4</v>
      </c>
      <c r="AG3466">
        <v>1</v>
      </c>
      <c r="AH3466">
        <v>0.44187925386981902</v>
      </c>
      <c r="AI3466">
        <v>-0.28236398243725902</v>
      </c>
    </row>
    <row r="3467" spans="1:35" x14ac:dyDescent="0.2">
      <c r="A3467" t="s">
        <v>3542</v>
      </c>
      <c r="B3467" s="1">
        <v>41640</v>
      </c>
      <c r="C3467" t="s">
        <v>53</v>
      </c>
      <c r="D3467" t="s">
        <v>37</v>
      </c>
      <c r="E3467" t="s">
        <v>125</v>
      </c>
      <c r="F3467" t="s">
        <v>48</v>
      </c>
      <c r="G3467" t="s">
        <v>49</v>
      </c>
      <c r="H3467" t="s">
        <v>41</v>
      </c>
      <c r="I3467" t="s">
        <v>51</v>
      </c>
      <c r="J3467" t="s">
        <v>43</v>
      </c>
      <c r="K3467" t="s">
        <v>42</v>
      </c>
      <c r="L3467" t="s">
        <v>5077</v>
      </c>
      <c r="M3467">
        <v>472</v>
      </c>
      <c r="N3467">
        <v>2698</v>
      </c>
      <c r="O3467">
        <v>304</v>
      </c>
      <c r="P3467">
        <v>9.89</v>
      </c>
      <c r="Q3467">
        <v>42</v>
      </c>
      <c r="R3467">
        <v>2708238</v>
      </c>
      <c r="S3467" s="6">
        <f t="shared" si="540"/>
        <v>112676.05633802817</v>
      </c>
      <c r="T3467" s="6">
        <f t="shared" si="541"/>
        <v>174944.40326167532</v>
      </c>
      <c r="U3467" s="2">
        <f t="shared" si="542"/>
        <v>3665678.2802075613</v>
      </c>
      <c r="V3467" s="3">
        <f t="shared" si="543"/>
        <v>7.2380952380952381</v>
      </c>
      <c r="W3467" s="3">
        <f t="shared" si="544"/>
        <v>11.238095238095237</v>
      </c>
      <c r="X3467" s="2">
        <f t="shared" si="545"/>
        <v>235.47619047619048</v>
      </c>
      <c r="Y3467" s="3">
        <f t="shared" si="546"/>
        <v>11.238095238095237</v>
      </c>
      <c r="Z3467" s="2">
        <f t="shared" si="547"/>
        <v>32.532894736842103</v>
      </c>
      <c r="AA3467" s="5">
        <f t="shared" si="548"/>
        <v>0.64406779661016944</v>
      </c>
      <c r="AB3467" s="4">
        <f t="shared" si="549"/>
        <v>6.4481857142857146E-2</v>
      </c>
      <c r="AC3467">
        <v>2</v>
      </c>
      <c r="AD3467">
        <v>0</v>
      </c>
      <c r="AE3467">
        <v>0</v>
      </c>
      <c r="AF3467">
        <v>4</v>
      </c>
      <c r="AG3467">
        <v>1</v>
      </c>
      <c r="AH3467">
        <v>-0.48049003857079398</v>
      </c>
      <c r="AI3467">
        <v>-0.23879356667169599</v>
      </c>
    </row>
    <row r="3468" spans="1:35" x14ac:dyDescent="0.2">
      <c r="A3468" t="s">
        <v>3543</v>
      </c>
      <c r="B3468" s="1">
        <v>43101</v>
      </c>
      <c r="C3468" t="s">
        <v>73</v>
      </c>
      <c r="D3468" t="s">
        <v>74</v>
      </c>
      <c r="E3468" t="s">
        <v>80</v>
      </c>
      <c r="F3468" t="s">
        <v>39</v>
      </c>
      <c r="G3468" t="s">
        <v>40</v>
      </c>
      <c r="H3468" t="s">
        <v>41</v>
      </c>
      <c r="I3468" t="s">
        <v>43</v>
      </c>
      <c r="J3468" t="s">
        <v>43</v>
      </c>
      <c r="K3468" t="s">
        <v>43</v>
      </c>
      <c r="L3468" t="s">
        <v>78</v>
      </c>
      <c r="M3468">
        <v>424</v>
      </c>
      <c r="N3468">
        <v>2749</v>
      </c>
      <c r="O3468">
        <v>925</v>
      </c>
      <c r="P3468">
        <v>48.63</v>
      </c>
      <c r="Q3468">
        <v>45</v>
      </c>
      <c r="R3468">
        <v>3031860</v>
      </c>
      <c r="S3468" s="6">
        <f t="shared" si="540"/>
        <v>336485.99490723899</v>
      </c>
      <c r="T3468" s="6">
        <f t="shared" si="541"/>
        <v>154237.9046926155</v>
      </c>
      <c r="U3468" s="2">
        <f t="shared" si="542"/>
        <v>17690069.116042197</v>
      </c>
      <c r="V3468" s="3">
        <f t="shared" si="543"/>
        <v>20.555555555555557</v>
      </c>
      <c r="W3468" s="3">
        <f t="shared" si="544"/>
        <v>9.4222222222222225</v>
      </c>
      <c r="X3468" s="2">
        <f t="shared" si="545"/>
        <v>1080.6666666666667</v>
      </c>
      <c r="Y3468" s="3">
        <f t="shared" si="546"/>
        <v>9.4222222222222225</v>
      </c>
      <c r="Z3468" s="2">
        <f t="shared" si="547"/>
        <v>52.57297297297297</v>
      </c>
      <c r="AA3468" s="5">
        <f t="shared" si="548"/>
        <v>2.1816037735849059</v>
      </c>
      <c r="AB3468" s="4">
        <f t="shared" si="549"/>
        <v>6.7374666666666666E-2</v>
      </c>
      <c r="AC3468">
        <v>8</v>
      </c>
      <c r="AD3468">
        <v>1</v>
      </c>
      <c r="AE3468">
        <v>0</v>
      </c>
      <c r="AF3468">
        <v>4</v>
      </c>
      <c r="AG3468">
        <v>1</v>
      </c>
      <c r="AH3468">
        <v>-0.15155125761396401</v>
      </c>
      <c r="AI3468">
        <v>-0.178852595055426</v>
      </c>
    </row>
    <row r="3469" spans="1:35" x14ac:dyDescent="0.2">
      <c r="A3469" t="s">
        <v>3544</v>
      </c>
      <c r="B3469" s="1">
        <v>38353</v>
      </c>
      <c r="C3469" t="s">
        <v>70</v>
      </c>
      <c r="D3469" t="s">
        <v>63</v>
      </c>
      <c r="E3469" t="s">
        <v>59</v>
      </c>
      <c r="F3469" t="s">
        <v>54</v>
      </c>
      <c r="G3469" t="s">
        <v>55</v>
      </c>
      <c r="H3469" t="s">
        <v>41</v>
      </c>
      <c r="I3469" t="s">
        <v>43</v>
      </c>
      <c r="J3469" t="s">
        <v>43</v>
      </c>
      <c r="K3469" t="s">
        <v>42</v>
      </c>
      <c r="L3469" t="s">
        <v>56</v>
      </c>
      <c r="M3469">
        <v>272</v>
      </c>
      <c r="N3469">
        <v>3618</v>
      </c>
      <c r="O3469">
        <v>985</v>
      </c>
      <c r="P3469">
        <v>3.09</v>
      </c>
      <c r="Q3469">
        <v>89</v>
      </c>
      <c r="R3469">
        <v>1653970</v>
      </c>
      <c r="S3469" s="6">
        <f t="shared" si="540"/>
        <v>272249.86180210061</v>
      </c>
      <c r="T3469" s="6">
        <f t="shared" si="541"/>
        <v>75179.657269209507</v>
      </c>
      <c r="U3469" s="2">
        <f t="shared" si="542"/>
        <v>854063.01824212272</v>
      </c>
      <c r="V3469" s="3">
        <f t="shared" si="543"/>
        <v>11.067415730337078</v>
      </c>
      <c r="W3469" s="3">
        <f t="shared" si="544"/>
        <v>3.0561797752808988</v>
      </c>
      <c r="X3469" s="2">
        <f t="shared" si="545"/>
        <v>34.719101123595507</v>
      </c>
      <c r="Y3469" s="3">
        <f t="shared" si="546"/>
        <v>3.0561797752808988</v>
      </c>
      <c r="Z3469" s="2">
        <f t="shared" si="547"/>
        <v>3.1370558375634516</v>
      </c>
      <c r="AA3469" s="5">
        <f t="shared" si="548"/>
        <v>3.6213235294117645</v>
      </c>
      <c r="AB3469" s="4">
        <f t="shared" si="549"/>
        <v>1.8583932584269661E-2</v>
      </c>
      <c r="AC3469">
        <v>3</v>
      </c>
      <c r="AD3469">
        <v>1</v>
      </c>
      <c r="AE3469">
        <v>0</v>
      </c>
      <c r="AF3469">
        <v>1</v>
      </c>
      <c r="AG3469">
        <v>1</v>
      </c>
      <c r="AH3469">
        <v>-0.80044507300018297</v>
      </c>
      <c r="AI3469">
        <v>-0.24848831393680099</v>
      </c>
    </row>
    <row r="3470" spans="1:35" x14ac:dyDescent="0.2">
      <c r="A3470" t="s">
        <v>3545</v>
      </c>
      <c r="B3470" s="1">
        <v>40544</v>
      </c>
      <c r="C3470" t="s">
        <v>36</v>
      </c>
      <c r="D3470" t="s">
        <v>37</v>
      </c>
      <c r="E3470" t="s">
        <v>59</v>
      </c>
      <c r="F3470" t="s">
        <v>65</v>
      </c>
      <c r="G3470" t="s">
        <v>40</v>
      </c>
      <c r="H3470" t="s">
        <v>51</v>
      </c>
      <c r="I3470" t="s">
        <v>43</v>
      </c>
      <c r="J3470" t="s">
        <v>43</v>
      </c>
      <c r="K3470" t="s">
        <v>51</v>
      </c>
      <c r="L3470" t="s">
        <v>44</v>
      </c>
      <c r="M3470">
        <v>370</v>
      </c>
      <c r="N3470">
        <v>1406</v>
      </c>
      <c r="O3470">
        <v>967</v>
      </c>
      <c r="P3470">
        <v>14.77</v>
      </c>
      <c r="Q3470">
        <v>26</v>
      </c>
      <c r="R3470">
        <v>3858672</v>
      </c>
      <c r="S3470" s="6">
        <f t="shared" si="540"/>
        <v>687766.71408250357</v>
      </c>
      <c r="T3470" s="6">
        <f t="shared" si="541"/>
        <v>263157.89473684208</v>
      </c>
      <c r="U3470" s="2">
        <f t="shared" si="542"/>
        <v>10504978.6628734</v>
      </c>
      <c r="V3470" s="3">
        <f t="shared" si="543"/>
        <v>37.192307692307693</v>
      </c>
      <c r="W3470" s="3">
        <f t="shared" si="544"/>
        <v>14.23076923076923</v>
      </c>
      <c r="X3470" s="2">
        <f t="shared" si="545"/>
        <v>568.07692307692309</v>
      </c>
      <c r="Y3470" s="3">
        <f t="shared" si="546"/>
        <v>14.23076923076923</v>
      </c>
      <c r="Z3470" s="2">
        <f t="shared" si="547"/>
        <v>15.274043433298862</v>
      </c>
      <c r="AA3470" s="5">
        <f t="shared" si="548"/>
        <v>2.6135135135135137</v>
      </c>
      <c r="AB3470" s="4">
        <f t="shared" si="549"/>
        <v>0.14841046153846155</v>
      </c>
      <c r="AC3470">
        <v>5</v>
      </c>
      <c r="AD3470">
        <v>0</v>
      </c>
      <c r="AE3470">
        <v>0</v>
      </c>
      <c r="AF3470">
        <v>4</v>
      </c>
      <c r="AG3470">
        <v>1</v>
      </c>
      <c r="AH3470">
        <v>0.225156983137593</v>
      </c>
      <c r="AI3470">
        <v>-0.115328844495591</v>
      </c>
    </row>
    <row r="3471" spans="1:35" x14ac:dyDescent="0.2">
      <c r="A3471" t="s">
        <v>3546</v>
      </c>
      <c r="B3471" s="1">
        <v>42736</v>
      </c>
      <c r="C3471" t="s">
        <v>82</v>
      </c>
      <c r="D3471" t="s">
        <v>83</v>
      </c>
      <c r="E3471" t="s">
        <v>75</v>
      </c>
      <c r="F3471" t="s">
        <v>48</v>
      </c>
      <c r="G3471" t="s">
        <v>49</v>
      </c>
      <c r="H3471" t="s">
        <v>41</v>
      </c>
      <c r="I3471" t="s">
        <v>43</v>
      </c>
      <c r="J3471" t="s">
        <v>42</v>
      </c>
      <c r="K3471" t="s">
        <v>43</v>
      </c>
      <c r="L3471" t="s">
        <v>60</v>
      </c>
      <c r="M3471">
        <v>104</v>
      </c>
      <c r="N3471">
        <v>4324</v>
      </c>
      <c r="O3471">
        <v>595</v>
      </c>
      <c r="P3471">
        <v>30.73</v>
      </c>
      <c r="Q3471">
        <v>85</v>
      </c>
      <c r="R3471">
        <v>3301359</v>
      </c>
      <c r="S3471" s="6">
        <f t="shared" si="540"/>
        <v>137604.07030527291</v>
      </c>
      <c r="T3471" s="6">
        <f t="shared" si="541"/>
        <v>24051.803885291396</v>
      </c>
      <c r="U3471" s="2">
        <f t="shared" si="542"/>
        <v>7106845.5134135056</v>
      </c>
      <c r="V3471" s="3">
        <f t="shared" si="543"/>
        <v>7</v>
      </c>
      <c r="W3471" s="3">
        <f t="shared" si="544"/>
        <v>1.223529411764706</v>
      </c>
      <c r="X3471" s="2">
        <f t="shared" si="545"/>
        <v>361.52941176470586</v>
      </c>
      <c r="Y3471" s="3">
        <f t="shared" si="546"/>
        <v>1.223529411764706</v>
      </c>
      <c r="Z3471" s="2">
        <f t="shared" si="547"/>
        <v>51.647058823529413</v>
      </c>
      <c r="AA3471" s="5">
        <f t="shared" si="548"/>
        <v>5.7211538461538458</v>
      </c>
      <c r="AB3471" s="4">
        <f t="shared" si="549"/>
        <v>3.883951764705882E-2</v>
      </c>
      <c r="AC3471">
        <v>4</v>
      </c>
      <c r="AD3471">
        <v>0</v>
      </c>
      <c r="AE3471">
        <v>0</v>
      </c>
      <c r="AF3471">
        <v>1</v>
      </c>
      <c r="AG3471">
        <v>1</v>
      </c>
      <c r="AH3471">
        <v>-0.763602040157213</v>
      </c>
      <c r="AI3471">
        <v>-0.26825165749750601</v>
      </c>
    </row>
    <row r="3472" spans="1:35" x14ac:dyDescent="0.2">
      <c r="A3472" t="s">
        <v>3547</v>
      </c>
      <c r="B3472" s="1">
        <v>39814</v>
      </c>
      <c r="C3472" t="s">
        <v>46</v>
      </c>
      <c r="D3472" t="s">
        <v>47</v>
      </c>
      <c r="E3472" t="s">
        <v>77</v>
      </c>
      <c r="F3472" t="s">
        <v>68</v>
      </c>
      <c r="G3472" t="s">
        <v>40</v>
      </c>
      <c r="H3472" t="s">
        <v>51</v>
      </c>
      <c r="I3472" t="s">
        <v>51</v>
      </c>
      <c r="J3472" t="s">
        <v>43</v>
      </c>
      <c r="K3472" t="s">
        <v>43</v>
      </c>
      <c r="L3472" t="s">
        <v>5077</v>
      </c>
      <c r="M3472">
        <v>266</v>
      </c>
      <c r="N3472">
        <v>2126</v>
      </c>
      <c r="O3472">
        <v>419</v>
      </c>
      <c r="P3472">
        <v>32.36</v>
      </c>
      <c r="Q3472">
        <v>16</v>
      </c>
      <c r="R3472">
        <v>2115639</v>
      </c>
      <c r="S3472" s="6">
        <f t="shared" si="540"/>
        <v>197083.72530573848</v>
      </c>
      <c r="T3472" s="6">
        <f t="shared" si="541"/>
        <v>125117.59172154281</v>
      </c>
      <c r="U3472" s="2">
        <f t="shared" si="542"/>
        <v>15221072.436500471</v>
      </c>
      <c r="V3472" s="3">
        <f t="shared" si="543"/>
        <v>26.1875</v>
      </c>
      <c r="W3472" s="3">
        <f t="shared" si="544"/>
        <v>16.625</v>
      </c>
      <c r="X3472" s="2">
        <f t="shared" si="545"/>
        <v>2022.5</v>
      </c>
      <c r="Y3472" s="3">
        <f t="shared" si="546"/>
        <v>16.625</v>
      </c>
      <c r="Z3472" s="2">
        <f t="shared" si="547"/>
        <v>77.23150357995226</v>
      </c>
      <c r="AA3472" s="5">
        <f t="shared" si="548"/>
        <v>1.5751879699248121</v>
      </c>
      <c r="AB3472" s="4">
        <f t="shared" si="549"/>
        <v>0.13222743749999999</v>
      </c>
      <c r="AC3472">
        <v>3</v>
      </c>
      <c r="AD3472">
        <v>1</v>
      </c>
      <c r="AE3472">
        <v>0</v>
      </c>
      <c r="AF3472">
        <v>4</v>
      </c>
      <c r="AG3472">
        <v>1</v>
      </c>
      <c r="AH3472">
        <v>0.42920786614706502</v>
      </c>
      <c r="AI3472">
        <v>-0.21611201291288001</v>
      </c>
    </row>
    <row r="3473" spans="1:35" x14ac:dyDescent="0.2">
      <c r="A3473" t="s">
        <v>3548</v>
      </c>
      <c r="B3473" s="1">
        <v>40179</v>
      </c>
      <c r="C3473" t="s">
        <v>62</v>
      </c>
      <c r="D3473" t="s">
        <v>63</v>
      </c>
      <c r="E3473" t="s">
        <v>38</v>
      </c>
      <c r="F3473" t="s">
        <v>48</v>
      </c>
      <c r="G3473" t="s">
        <v>49</v>
      </c>
      <c r="H3473" t="s">
        <v>51</v>
      </c>
      <c r="I3473" t="s">
        <v>43</v>
      </c>
      <c r="J3473" t="s">
        <v>43</v>
      </c>
      <c r="K3473" t="s">
        <v>42</v>
      </c>
      <c r="L3473" t="s">
        <v>5077</v>
      </c>
      <c r="M3473">
        <v>375</v>
      </c>
      <c r="N3473">
        <v>2379</v>
      </c>
      <c r="O3473">
        <v>556</v>
      </c>
      <c r="P3473">
        <v>7.85</v>
      </c>
      <c r="Q3473">
        <v>48</v>
      </c>
      <c r="R3473">
        <v>2101524</v>
      </c>
      <c r="S3473" s="6">
        <f t="shared" si="540"/>
        <v>233711.64354770913</v>
      </c>
      <c r="T3473" s="6">
        <f t="shared" si="541"/>
        <v>157629.25598991173</v>
      </c>
      <c r="U3473" s="2">
        <f t="shared" si="542"/>
        <v>3299705.7587221521</v>
      </c>
      <c r="V3473" s="3">
        <f t="shared" si="543"/>
        <v>11.583333333333334</v>
      </c>
      <c r="W3473" s="3">
        <f t="shared" si="544"/>
        <v>7.8125</v>
      </c>
      <c r="X3473" s="2">
        <f t="shared" si="545"/>
        <v>163.54166666666666</v>
      </c>
      <c r="Y3473" s="3">
        <f t="shared" si="546"/>
        <v>7.8125</v>
      </c>
      <c r="Z3473" s="2">
        <f t="shared" si="547"/>
        <v>14.118705035971223</v>
      </c>
      <c r="AA3473" s="5">
        <f t="shared" si="548"/>
        <v>1.4826666666666666</v>
      </c>
      <c r="AB3473" s="4">
        <f t="shared" si="549"/>
        <v>4.3781750000000001E-2</v>
      </c>
      <c r="AC3473">
        <v>3</v>
      </c>
      <c r="AD3473">
        <v>0</v>
      </c>
      <c r="AE3473">
        <v>1</v>
      </c>
      <c r="AF3473">
        <v>1</v>
      </c>
      <c r="AG3473">
        <v>1</v>
      </c>
      <c r="AH3473">
        <v>-0.58249653630112597</v>
      </c>
      <c r="AI3473">
        <v>-0.225843727323635</v>
      </c>
    </row>
    <row r="3474" spans="1:35" x14ac:dyDescent="0.2">
      <c r="A3474" t="s">
        <v>3549</v>
      </c>
      <c r="B3474" s="1">
        <v>40544</v>
      </c>
      <c r="C3474" t="s">
        <v>46</v>
      </c>
      <c r="D3474" t="s">
        <v>47</v>
      </c>
      <c r="E3474" t="s">
        <v>132</v>
      </c>
      <c r="F3474" t="s">
        <v>65</v>
      </c>
      <c r="G3474" t="s">
        <v>40</v>
      </c>
      <c r="H3474" t="s">
        <v>50</v>
      </c>
      <c r="I3474" t="s">
        <v>43</v>
      </c>
      <c r="J3474" t="s">
        <v>43</v>
      </c>
      <c r="K3474" t="s">
        <v>51</v>
      </c>
      <c r="L3474" t="s">
        <v>44</v>
      </c>
      <c r="M3474">
        <v>289</v>
      </c>
      <c r="N3474">
        <v>260</v>
      </c>
      <c r="O3474">
        <v>962</v>
      </c>
      <c r="P3474">
        <v>20.97</v>
      </c>
      <c r="Q3474">
        <v>99</v>
      </c>
      <c r="R3474">
        <v>3609209</v>
      </c>
      <c r="S3474" s="6">
        <f t="shared" si="540"/>
        <v>3700000</v>
      </c>
      <c r="T3474" s="6">
        <f t="shared" si="541"/>
        <v>1111538.4615384615</v>
      </c>
      <c r="U3474" s="2">
        <f t="shared" si="542"/>
        <v>80653846.15384616</v>
      </c>
      <c r="V3474" s="3">
        <f t="shared" si="543"/>
        <v>9.717171717171718</v>
      </c>
      <c r="W3474" s="3">
        <f t="shared" si="544"/>
        <v>2.9191919191919191</v>
      </c>
      <c r="X3474" s="2">
        <f t="shared" si="545"/>
        <v>211.81818181818181</v>
      </c>
      <c r="Y3474" s="3">
        <f t="shared" si="546"/>
        <v>2.9191919191919191</v>
      </c>
      <c r="Z3474" s="2">
        <f t="shared" si="547"/>
        <v>21.798336798336798</v>
      </c>
      <c r="AA3474" s="5">
        <f t="shared" si="548"/>
        <v>3.3287197231833909</v>
      </c>
      <c r="AB3474" s="4">
        <f t="shared" si="549"/>
        <v>3.6456656565656567E-2</v>
      </c>
      <c r="AC3474">
        <v>5</v>
      </c>
      <c r="AD3474">
        <v>1</v>
      </c>
      <c r="AE3474">
        <v>0</v>
      </c>
      <c r="AF3474">
        <v>1</v>
      </c>
      <c r="AG3474">
        <v>1</v>
      </c>
      <c r="AH3474">
        <v>-0.72526125716936796</v>
      </c>
      <c r="AI3474">
        <v>0.75187265533125403</v>
      </c>
    </row>
    <row r="3475" spans="1:35" x14ac:dyDescent="0.2">
      <c r="A3475" t="s">
        <v>3550</v>
      </c>
      <c r="B3475" s="1">
        <v>37257</v>
      </c>
      <c r="C3475" t="s">
        <v>70</v>
      </c>
      <c r="D3475" t="s">
        <v>63</v>
      </c>
      <c r="E3475" t="s">
        <v>64</v>
      </c>
      <c r="F3475" t="s">
        <v>65</v>
      </c>
      <c r="G3475" t="s">
        <v>40</v>
      </c>
      <c r="H3475" t="s">
        <v>41</v>
      </c>
      <c r="I3475" t="s">
        <v>43</v>
      </c>
      <c r="J3475" t="s">
        <v>43</v>
      </c>
      <c r="K3475" t="s">
        <v>43</v>
      </c>
      <c r="L3475" t="s">
        <v>78</v>
      </c>
      <c r="M3475">
        <v>317</v>
      </c>
      <c r="N3475">
        <v>2910</v>
      </c>
      <c r="O3475">
        <v>686</v>
      </c>
      <c r="P3475">
        <v>41.15</v>
      </c>
      <c r="Q3475">
        <v>87</v>
      </c>
      <c r="R3475">
        <v>3602081</v>
      </c>
      <c r="S3475" s="6">
        <f t="shared" si="540"/>
        <v>235738.83161512029</v>
      </c>
      <c r="T3475" s="6">
        <f t="shared" si="541"/>
        <v>108934.70790378007</v>
      </c>
      <c r="U3475" s="2">
        <f t="shared" si="542"/>
        <v>14140893.470790379</v>
      </c>
      <c r="V3475" s="3">
        <f t="shared" si="543"/>
        <v>7.8850574712643677</v>
      </c>
      <c r="W3475" s="3">
        <f t="shared" si="544"/>
        <v>3.6436781609195403</v>
      </c>
      <c r="X3475" s="2">
        <f t="shared" si="545"/>
        <v>472.98850574712645</v>
      </c>
      <c r="Y3475" s="3">
        <f t="shared" si="546"/>
        <v>3.6436781609195403</v>
      </c>
      <c r="Z3475" s="2">
        <f t="shared" si="547"/>
        <v>59.985422740524783</v>
      </c>
      <c r="AA3475" s="5">
        <f t="shared" si="548"/>
        <v>2.1640378548895898</v>
      </c>
      <c r="AB3475" s="4">
        <f t="shared" si="549"/>
        <v>4.1403229885057471E-2</v>
      </c>
      <c r="AC3475">
        <v>5</v>
      </c>
      <c r="AD3475">
        <v>0</v>
      </c>
      <c r="AE3475">
        <v>0</v>
      </c>
      <c r="AF3475">
        <v>1</v>
      </c>
      <c r="AG3475">
        <v>1</v>
      </c>
      <c r="AH3475">
        <v>-0.65558733868254704</v>
      </c>
      <c r="AI3475">
        <v>-0.214006028055719</v>
      </c>
    </row>
    <row r="3476" spans="1:35" x14ac:dyDescent="0.2">
      <c r="A3476" t="s">
        <v>3551</v>
      </c>
      <c r="B3476" s="1">
        <v>38718</v>
      </c>
      <c r="C3476" t="s">
        <v>73</v>
      </c>
      <c r="D3476" t="s">
        <v>74</v>
      </c>
      <c r="E3476" t="s">
        <v>125</v>
      </c>
      <c r="F3476" t="s">
        <v>54</v>
      </c>
      <c r="G3476" t="s">
        <v>55</v>
      </c>
      <c r="H3476" t="s">
        <v>51</v>
      </c>
      <c r="I3476" t="s">
        <v>43</v>
      </c>
      <c r="J3476" t="s">
        <v>42</v>
      </c>
      <c r="K3476" t="s">
        <v>43</v>
      </c>
      <c r="L3476" t="s">
        <v>5077</v>
      </c>
      <c r="M3476">
        <v>12</v>
      </c>
      <c r="N3476">
        <v>1986</v>
      </c>
      <c r="O3476">
        <v>834</v>
      </c>
      <c r="P3476">
        <v>45.79</v>
      </c>
      <c r="Q3476">
        <v>9</v>
      </c>
      <c r="R3476">
        <v>3198885</v>
      </c>
      <c r="S3476" s="6">
        <f t="shared" si="540"/>
        <v>419939.57703927491</v>
      </c>
      <c r="T3476" s="6">
        <f t="shared" si="541"/>
        <v>6042.2960725075527</v>
      </c>
      <c r="U3476" s="2">
        <f t="shared" si="542"/>
        <v>23056394.763343405</v>
      </c>
      <c r="V3476" s="3">
        <f t="shared" si="543"/>
        <v>92.666666666666671</v>
      </c>
      <c r="W3476" s="3">
        <f t="shared" si="544"/>
        <v>1.3333333333333333</v>
      </c>
      <c r="X3476" s="2">
        <f t="shared" si="545"/>
        <v>5087.7777777777774</v>
      </c>
      <c r="Y3476" s="3">
        <f t="shared" si="546"/>
        <v>1.3333333333333333</v>
      </c>
      <c r="Z3476" s="2">
        <f t="shared" si="547"/>
        <v>54.904076738609113</v>
      </c>
      <c r="AA3476" s="5">
        <f t="shared" si="548"/>
        <v>69.5</v>
      </c>
      <c r="AB3476" s="4">
        <f t="shared" si="549"/>
        <v>0.35543166666666665</v>
      </c>
      <c r="AC3476">
        <v>7</v>
      </c>
      <c r="AD3476">
        <v>1</v>
      </c>
      <c r="AE3476">
        <v>0</v>
      </c>
      <c r="AF3476">
        <v>4</v>
      </c>
      <c r="AG3476">
        <v>1</v>
      </c>
      <c r="AH3476" s="2">
        <v>1.92492334235005E+16</v>
      </c>
      <c r="AI3476">
        <v>-0.180251974327271</v>
      </c>
    </row>
    <row r="3477" spans="1:35" x14ac:dyDescent="0.2">
      <c r="A3477" t="s">
        <v>3552</v>
      </c>
      <c r="B3477" s="1">
        <v>38353</v>
      </c>
      <c r="C3477" t="s">
        <v>103</v>
      </c>
      <c r="D3477" t="s">
        <v>47</v>
      </c>
      <c r="E3477" t="s">
        <v>75</v>
      </c>
      <c r="F3477" t="s">
        <v>54</v>
      </c>
      <c r="G3477" t="s">
        <v>55</v>
      </c>
      <c r="H3477" t="s">
        <v>41</v>
      </c>
      <c r="I3477" t="s">
        <v>51</v>
      </c>
      <c r="J3477" t="s">
        <v>43</v>
      </c>
      <c r="K3477" t="s">
        <v>43</v>
      </c>
      <c r="L3477" t="s">
        <v>5077</v>
      </c>
      <c r="M3477">
        <v>268</v>
      </c>
      <c r="N3477">
        <v>3005</v>
      </c>
      <c r="O3477">
        <v>323</v>
      </c>
      <c r="P3477">
        <v>45.61</v>
      </c>
      <c r="Q3477">
        <v>75</v>
      </c>
      <c r="R3477">
        <v>2665671</v>
      </c>
      <c r="S3477" s="6">
        <f t="shared" si="540"/>
        <v>107487.52079866889</v>
      </c>
      <c r="T3477" s="6">
        <f t="shared" si="541"/>
        <v>89184.692179700505</v>
      </c>
      <c r="U3477" s="2">
        <f t="shared" si="542"/>
        <v>15178036.605657239</v>
      </c>
      <c r="V3477" s="3">
        <f t="shared" si="543"/>
        <v>4.3066666666666666</v>
      </c>
      <c r="W3477" s="3">
        <f t="shared" si="544"/>
        <v>3.5733333333333333</v>
      </c>
      <c r="X3477" s="2">
        <f t="shared" si="545"/>
        <v>608.13333333333333</v>
      </c>
      <c r="Y3477" s="3">
        <f t="shared" si="546"/>
        <v>3.5733333333333333</v>
      </c>
      <c r="Z3477" s="2">
        <f t="shared" si="547"/>
        <v>141.20743034055727</v>
      </c>
      <c r="AA3477" s="5">
        <f t="shared" si="548"/>
        <v>1.205223880597015</v>
      </c>
      <c r="AB3477" s="4">
        <f t="shared" si="549"/>
        <v>3.5542280000000002E-2</v>
      </c>
      <c r="AC3477">
        <v>9</v>
      </c>
      <c r="AD3477">
        <v>1</v>
      </c>
      <c r="AE3477">
        <v>1</v>
      </c>
      <c r="AF3477">
        <v>1</v>
      </c>
      <c r="AG3477">
        <v>1</v>
      </c>
      <c r="AH3477">
        <v>-0.68119795212379697</v>
      </c>
      <c r="AI3477">
        <v>-0.23609209745131099</v>
      </c>
    </row>
    <row r="3478" spans="1:35" x14ac:dyDescent="0.2">
      <c r="A3478" t="s">
        <v>3553</v>
      </c>
      <c r="B3478" s="1">
        <v>43466</v>
      </c>
      <c r="C3478" t="s">
        <v>58</v>
      </c>
      <c r="D3478" t="s">
        <v>47</v>
      </c>
      <c r="E3478" t="s">
        <v>71</v>
      </c>
      <c r="F3478" t="s">
        <v>48</v>
      </c>
      <c r="G3478" t="s">
        <v>49</v>
      </c>
      <c r="H3478" t="s">
        <v>51</v>
      </c>
      <c r="I3478" t="s">
        <v>51</v>
      </c>
      <c r="J3478" t="s">
        <v>42</v>
      </c>
      <c r="K3478" t="s">
        <v>42</v>
      </c>
      <c r="L3478" t="s">
        <v>56</v>
      </c>
      <c r="M3478">
        <v>41</v>
      </c>
      <c r="N3478">
        <v>1670</v>
      </c>
      <c r="O3478">
        <v>428</v>
      </c>
      <c r="P3478">
        <v>5.53</v>
      </c>
      <c r="Q3478">
        <v>9</v>
      </c>
      <c r="R3478">
        <v>4378492</v>
      </c>
      <c r="S3478" s="6">
        <f t="shared" si="540"/>
        <v>256287.4251497006</v>
      </c>
      <c r="T3478" s="6">
        <f t="shared" si="541"/>
        <v>24550.898203592813</v>
      </c>
      <c r="U3478" s="2">
        <f t="shared" si="542"/>
        <v>3311377.2455089819</v>
      </c>
      <c r="V3478" s="3">
        <f t="shared" si="543"/>
        <v>47.555555555555557</v>
      </c>
      <c r="W3478" s="3">
        <f t="shared" si="544"/>
        <v>4.5555555555555554</v>
      </c>
      <c r="X3478" s="2">
        <f t="shared" si="545"/>
        <v>614.44444444444446</v>
      </c>
      <c r="Y3478" s="3">
        <f t="shared" si="546"/>
        <v>4.5555555555555554</v>
      </c>
      <c r="Z3478" s="2">
        <f t="shared" si="547"/>
        <v>12.920560747663551</v>
      </c>
      <c r="AA3478" s="5">
        <f t="shared" si="548"/>
        <v>10.439024390243903</v>
      </c>
      <c r="AB3478" s="4">
        <f t="shared" si="549"/>
        <v>0.4864991111111111</v>
      </c>
      <c r="AC3478">
        <v>8</v>
      </c>
      <c r="AD3478">
        <v>1</v>
      </c>
      <c r="AE3478">
        <v>1</v>
      </c>
      <c r="AF3478">
        <v>4</v>
      </c>
      <c r="AG3478">
        <v>1</v>
      </c>
      <c r="AH3478">
        <v>0.83272156409764297</v>
      </c>
      <c r="AI3478">
        <v>-0.27688843436733601</v>
      </c>
    </row>
    <row r="3479" spans="1:35" x14ac:dyDescent="0.2">
      <c r="A3479" t="s">
        <v>3554</v>
      </c>
      <c r="B3479" s="1">
        <v>40179</v>
      </c>
      <c r="C3479" t="s">
        <v>70</v>
      </c>
      <c r="D3479" t="s">
        <v>63</v>
      </c>
      <c r="E3479" t="s">
        <v>125</v>
      </c>
      <c r="F3479" t="s">
        <v>54</v>
      </c>
      <c r="G3479" t="s">
        <v>55</v>
      </c>
      <c r="H3479" t="s">
        <v>51</v>
      </c>
      <c r="I3479" t="s">
        <v>51</v>
      </c>
      <c r="J3479" t="s">
        <v>42</v>
      </c>
      <c r="K3479" t="s">
        <v>51</v>
      </c>
      <c r="L3479" t="s">
        <v>56</v>
      </c>
      <c r="M3479">
        <v>112</v>
      </c>
      <c r="N3479">
        <v>1750</v>
      </c>
      <c r="O3479">
        <v>329</v>
      </c>
      <c r="P3479">
        <v>22.81</v>
      </c>
      <c r="Q3479">
        <v>75</v>
      </c>
      <c r="R3479">
        <v>2290516</v>
      </c>
      <c r="S3479" s="6">
        <f t="shared" si="540"/>
        <v>188000</v>
      </c>
      <c r="T3479" s="6">
        <f t="shared" si="541"/>
        <v>64000</v>
      </c>
      <c r="U3479" s="2">
        <f t="shared" si="542"/>
        <v>13034285.714285715</v>
      </c>
      <c r="V3479" s="3">
        <f t="shared" si="543"/>
        <v>4.3866666666666667</v>
      </c>
      <c r="W3479" s="3">
        <f t="shared" si="544"/>
        <v>1.4933333333333334</v>
      </c>
      <c r="X3479" s="2">
        <f t="shared" si="545"/>
        <v>304.13333333333333</v>
      </c>
      <c r="Y3479" s="3">
        <f t="shared" si="546"/>
        <v>1.4933333333333334</v>
      </c>
      <c r="Z3479" s="2">
        <f t="shared" si="547"/>
        <v>69.331306990881458</v>
      </c>
      <c r="AA3479" s="5">
        <f t="shared" si="548"/>
        <v>2.9375</v>
      </c>
      <c r="AB3479" s="4">
        <f t="shared" si="549"/>
        <v>3.0540213333333333E-2</v>
      </c>
      <c r="AC3479">
        <v>6</v>
      </c>
      <c r="AD3479">
        <v>0</v>
      </c>
      <c r="AE3479">
        <v>0</v>
      </c>
      <c r="AF3479">
        <v>1</v>
      </c>
      <c r="AG3479">
        <v>1</v>
      </c>
      <c r="AH3479">
        <v>-0.82207328595697104</v>
      </c>
      <c r="AI3479">
        <v>-0.23604205423732499</v>
      </c>
    </row>
    <row r="3480" spans="1:35" x14ac:dyDescent="0.2">
      <c r="A3480" t="s">
        <v>3555</v>
      </c>
      <c r="B3480" s="1">
        <v>40909</v>
      </c>
      <c r="C3480" t="s">
        <v>73</v>
      </c>
      <c r="D3480" t="s">
        <v>74</v>
      </c>
      <c r="E3480" t="s">
        <v>64</v>
      </c>
      <c r="F3480" t="s">
        <v>39</v>
      </c>
      <c r="G3480" t="s">
        <v>40</v>
      </c>
      <c r="H3480" t="s">
        <v>41</v>
      </c>
      <c r="I3480" t="s">
        <v>51</v>
      </c>
      <c r="J3480" t="s">
        <v>42</v>
      </c>
      <c r="K3480" t="s">
        <v>51</v>
      </c>
      <c r="L3480" t="s">
        <v>56</v>
      </c>
      <c r="M3480">
        <v>66</v>
      </c>
      <c r="N3480">
        <v>4112</v>
      </c>
      <c r="O3480">
        <v>351</v>
      </c>
      <c r="P3480">
        <v>14.61</v>
      </c>
      <c r="Q3480">
        <v>35</v>
      </c>
      <c r="R3480">
        <v>640010</v>
      </c>
      <c r="S3480" s="6">
        <f t="shared" si="540"/>
        <v>85359.92217898833</v>
      </c>
      <c r="T3480" s="6">
        <f t="shared" si="541"/>
        <v>16050.583657587549</v>
      </c>
      <c r="U3480" s="2">
        <f t="shared" si="542"/>
        <v>3553015.5642023347</v>
      </c>
      <c r="V3480" s="3">
        <f t="shared" si="543"/>
        <v>10.028571428571428</v>
      </c>
      <c r="W3480" s="3">
        <f t="shared" si="544"/>
        <v>1.8857142857142857</v>
      </c>
      <c r="X3480" s="2">
        <f t="shared" si="545"/>
        <v>417.42857142857144</v>
      </c>
      <c r="Y3480" s="3">
        <f t="shared" si="546"/>
        <v>1.8857142857142857</v>
      </c>
      <c r="Z3480" s="2">
        <f t="shared" si="547"/>
        <v>41.623931623931625</v>
      </c>
      <c r="AA3480" s="5">
        <f t="shared" si="548"/>
        <v>5.3181818181818183</v>
      </c>
      <c r="AB3480" s="4">
        <f t="shared" si="549"/>
        <v>1.8286E-2</v>
      </c>
      <c r="AC3480">
        <v>3</v>
      </c>
      <c r="AD3480">
        <v>1</v>
      </c>
      <c r="AE3480">
        <v>1</v>
      </c>
      <c r="AF3480">
        <v>1</v>
      </c>
      <c r="AG3480">
        <v>1</v>
      </c>
      <c r="AH3480">
        <v>-0.75437828611666702</v>
      </c>
      <c r="AI3480">
        <v>-0.28630456455428799</v>
      </c>
    </row>
    <row r="3481" spans="1:35" x14ac:dyDescent="0.2">
      <c r="A3481" t="s">
        <v>3556</v>
      </c>
      <c r="B3481" s="1">
        <v>40544</v>
      </c>
      <c r="C3481" t="s">
        <v>82</v>
      </c>
      <c r="D3481" t="s">
        <v>83</v>
      </c>
      <c r="E3481" t="s">
        <v>132</v>
      </c>
      <c r="F3481" t="s">
        <v>54</v>
      </c>
      <c r="G3481" t="s">
        <v>55</v>
      </c>
      <c r="H3481" t="s">
        <v>50</v>
      </c>
      <c r="I3481" t="s">
        <v>43</v>
      </c>
      <c r="J3481" t="s">
        <v>42</v>
      </c>
      <c r="K3481" t="s">
        <v>43</v>
      </c>
      <c r="L3481" t="s">
        <v>5077</v>
      </c>
      <c r="M3481">
        <v>87</v>
      </c>
      <c r="N3481">
        <v>429</v>
      </c>
      <c r="O3481">
        <v>760</v>
      </c>
      <c r="P3481">
        <v>42.73</v>
      </c>
      <c r="Q3481">
        <v>58</v>
      </c>
      <c r="R3481">
        <v>4665069</v>
      </c>
      <c r="S3481" s="6">
        <f t="shared" si="540"/>
        <v>1771561.7715617716</v>
      </c>
      <c r="T3481" s="6">
        <f t="shared" si="541"/>
        <v>202797.2027972028</v>
      </c>
      <c r="U3481" s="2">
        <f t="shared" si="542"/>
        <v>99603729.603729606</v>
      </c>
      <c r="V3481" s="3">
        <f t="shared" si="543"/>
        <v>13.103448275862069</v>
      </c>
      <c r="W3481" s="3">
        <f t="shared" si="544"/>
        <v>1.5</v>
      </c>
      <c r="X3481" s="2">
        <f t="shared" si="545"/>
        <v>736.72413793103453</v>
      </c>
      <c r="Y3481" s="3">
        <f t="shared" si="546"/>
        <v>1.5</v>
      </c>
      <c r="Z3481" s="2">
        <f t="shared" si="547"/>
        <v>56.223684210526315</v>
      </c>
      <c r="AA3481" s="5">
        <f t="shared" si="548"/>
        <v>8.7356321839080469</v>
      </c>
      <c r="AB3481" s="4">
        <f t="shared" si="549"/>
        <v>8.0432224137931038E-2</v>
      </c>
      <c r="AC3481">
        <v>2</v>
      </c>
      <c r="AD3481">
        <v>0</v>
      </c>
      <c r="AE3481">
        <v>0</v>
      </c>
      <c r="AF3481">
        <v>1</v>
      </c>
      <c r="AG3481">
        <v>1</v>
      </c>
      <c r="AH3481">
        <v>-0.48674867596113403</v>
      </c>
      <c r="AI3481">
        <v>0.239733163113593</v>
      </c>
    </row>
    <row r="3482" spans="1:35" x14ac:dyDescent="0.2">
      <c r="A3482" t="s">
        <v>3557</v>
      </c>
      <c r="B3482" s="1">
        <v>43101</v>
      </c>
      <c r="C3482" t="s">
        <v>53</v>
      </c>
      <c r="D3482" t="s">
        <v>37</v>
      </c>
      <c r="E3482" t="s">
        <v>64</v>
      </c>
      <c r="F3482" t="s">
        <v>65</v>
      </c>
      <c r="G3482" t="s">
        <v>40</v>
      </c>
      <c r="H3482" t="s">
        <v>51</v>
      </c>
      <c r="I3482" t="s">
        <v>51</v>
      </c>
      <c r="J3482" t="s">
        <v>43</v>
      </c>
      <c r="K3482" t="s">
        <v>51</v>
      </c>
      <c r="L3482" t="s">
        <v>78</v>
      </c>
      <c r="M3482">
        <v>411</v>
      </c>
      <c r="N3482">
        <v>2307</v>
      </c>
      <c r="O3482">
        <v>309</v>
      </c>
      <c r="P3482">
        <v>20.9</v>
      </c>
      <c r="Q3482">
        <v>24</v>
      </c>
      <c r="R3482">
        <v>4843552</v>
      </c>
      <c r="S3482" s="6">
        <f t="shared" si="540"/>
        <v>133940.18205461639</v>
      </c>
      <c r="T3482" s="6">
        <f t="shared" si="541"/>
        <v>178153.44603381015</v>
      </c>
      <c r="U3482" s="2">
        <f t="shared" si="542"/>
        <v>9059384.4820112698</v>
      </c>
      <c r="V3482" s="3">
        <f t="shared" si="543"/>
        <v>12.875</v>
      </c>
      <c r="W3482" s="3">
        <f t="shared" si="544"/>
        <v>17.125</v>
      </c>
      <c r="X3482" s="2">
        <f t="shared" si="545"/>
        <v>870.83333333333337</v>
      </c>
      <c r="Y3482" s="3">
        <f t="shared" si="546"/>
        <v>17.125</v>
      </c>
      <c r="Z3482" s="2">
        <f t="shared" si="547"/>
        <v>67.637540453074436</v>
      </c>
      <c r="AA3482" s="5">
        <f t="shared" si="548"/>
        <v>0.75182481751824815</v>
      </c>
      <c r="AB3482" s="4">
        <f t="shared" si="549"/>
        <v>0.20181466666666667</v>
      </c>
      <c r="AC3482">
        <v>7</v>
      </c>
      <c r="AD3482">
        <v>0</v>
      </c>
      <c r="AE3482">
        <v>1</v>
      </c>
      <c r="AF3482">
        <v>4</v>
      </c>
      <c r="AG3482">
        <v>1</v>
      </c>
      <c r="AH3482">
        <v>0.21183120438717601</v>
      </c>
      <c r="AI3482">
        <v>-0.22689541501760199</v>
      </c>
    </row>
    <row r="3483" spans="1:35" x14ac:dyDescent="0.2">
      <c r="A3483" t="s">
        <v>3558</v>
      </c>
      <c r="B3483" s="1">
        <v>39083</v>
      </c>
      <c r="C3483" t="s">
        <v>46</v>
      </c>
      <c r="D3483" t="s">
        <v>47</v>
      </c>
      <c r="E3483" t="s">
        <v>75</v>
      </c>
      <c r="F3483" t="s">
        <v>48</v>
      </c>
      <c r="G3483" t="s">
        <v>49</v>
      </c>
      <c r="H3483" t="s">
        <v>41</v>
      </c>
      <c r="I3483" t="s">
        <v>51</v>
      </c>
      <c r="J3483" t="s">
        <v>51</v>
      </c>
      <c r="K3483" t="s">
        <v>43</v>
      </c>
      <c r="L3483" t="s">
        <v>44</v>
      </c>
      <c r="M3483">
        <v>139</v>
      </c>
      <c r="N3483">
        <v>2991</v>
      </c>
      <c r="O3483">
        <v>420</v>
      </c>
      <c r="P3483">
        <v>45.91</v>
      </c>
      <c r="Q3483">
        <v>2</v>
      </c>
      <c r="R3483">
        <v>299755</v>
      </c>
      <c r="S3483" s="6">
        <f t="shared" si="540"/>
        <v>140421.26379137413</v>
      </c>
      <c r="T3483" s="6">
        <f t="shared" si="541"/>
        <v>46472.751588097628</v>
      </c>
      <c r="U3483" s="2">
        <f t="shared" si="542"/>
        <v>15349381.477766633</v>
      </c>
      <c r="V3483" s="3">
        <f t="shared" si="543"/>
        <v>210</v>
      </c>
      <c r="W3483" s="3">
        <f t="shared" si="544"/>
        <v>69.5</v>
      </c>
      <c r="X3483" s="2">
        <f t="shared" si="545"/>
        <v>22955</v>
      </c>
      <c r="Y3483" s="3">
        <f t="shared" si="546"/>
        <v>69.5</v>
      </c>
      <c r="Z3483" s="2">
        <f t="shared" si="547"/>
        <v>109.30952380952381</v>
      </c>
      <c r="AA3483" s="5">
        <f t="shared" si="548"/>
        <v>3.0215827338129495</v>
      </c>
      <c r="AB3483" s="4">
        <f t="shared" si="549"/>
        <v>0.1498775</v>
      </c>
      <c r="AC3483">
        <v>8</v>
      </c>
      <c r="AD3483">
        <v>1</v>
      </c>
      <c r="AE3483">
        <v>1</v>
      </c>
      <c r="AF3483">
        <v>0</v>
      </c>
      <c r="AG3483">
        <v>3</v>
      </c>
      <c r="AH3483" s="2">
        <v>5906216249302010</v>
      </c>
      <c r="AI3483">
        <v>-0.246872965685143</v>
      </c>
    </row>
    <row r="3484" spans="1:35" x14ac:dyDescent="0.2">
      <c r="A3484" t="s">
        <v>3559</v>
      </c>
      <c r="B3484" s="1">
        <v>42370</v>
      </c>
      <c r="C3484" t="s">
        <v>62</v>
      </c>
      <c r="D3484" t="s">
        <v>63</v>
      </c>
      <c r="E3484" t="s">
        <v>38</v>
      </c>
      <c r="F3484" t="s">
        <v>39</v>
      </c>
      <c r="G3484" t="s">
        <v>40</v>
      </c>
      <c r="H3484" t="s">
        <v>50</v>
      </c>
      <c r="I3484" t="s">
        <v>43</v>
      </c>
      <c r="J3484" t="s">
        <v>43</v>
      </c>
      <c r="K3484" t="s">
        <v>51</v>
      </c>
      <c r="L3484" t="s">
        <v>78</v>
      </c>
      <c r="M3484">
        <v>439</v>
      </c>
      <c r="N3484">
        <v>682</v>
      </c>
      <c r="O3484">
        <v>738</v>
      </c>
      <c r="P3484">
        <v>15.4</v>
      </c>
      <c r="Q3484">
        <v>73</v>
      </c>
      <c r="R3484">
        <v>1866539</v>
      </c>
      <c r="S3484" s="6">
        <f t="shared" si="540"/>
        <v>1082111.4369501467</v>
      </c>
      <c r="T3484" s="6">
        <f t="shared" si="541"/>
        <v>643695.01466275658</v>
      </c>
      <c r="U3484" s="2">
        <f t="shared" si="542"/>
        <v>22580645.161290321</v>
      </c>
      <c r="V3484" s="3">
        <f t="shared" si="543"/>
        <v>10.109589041095891</v>
      </c>
      <c r="W3484" s="3">
        <f t="shared" si="544"/>
        <v>6.0136986301369859</v>
      </c>
      <c r="X3484" s="2">
        <f t="shared" si="545"/>
        <v>210.95890410958904</v>
      </c>
      <c r="Y3484" s="3">
        <f t="shared" si="546"/>
        <v>6.0136986301369859</v>
      </c>
      <c r="Z3484" s="2">
        <f t="shared" si="547"/>
        <v>20.867208672086722</v>
      </c>
      <c r="AA3484" s="5">
        <f t="shared" si="548"/>
        <v>1.6810933940774488</v>
      </c>
      <c r="AB3484" s="4">
        <f t="shared" si="549"/>
        <v>2.5569027397260274E-2</v>
      </c>
      <c r="AC3484">
        <v>5</v>
      </c>
      <c r="AD3484">
        <v>1</v>
      </c>
      <c r="AE3484">
        <v>0</v>
      </c>
      <c r="AF3484">
        <v>1</v>
      </c>
      <c r="AG3484">
        <v>1</v>
      </c>
      <c r="AH3484">
        <v>-0.674420896059852</v>
      </c>
      <c r="AI3484">
        <v>9.1091844525079901E-2</v>
      </c>
    </row>
    <row r="3485" spans="1:35" x14ac:dyDescent="0.2">
      <c r="A3485" t="s">
        <v>3560</v>
      </c>
      <c r="B3485" s="1">
        <v>44197</v>
      </c>
      <c r="C3485" t="s">
        <v>58</v>
      </c>
      <c r="D3485" t="s">
        <v>47</v>
      </c>
      <c r="E3485" t="s">
        <v>71</v>
      </c>
      <c r="F3485" t="s">
        <v>65</v>
      </c>
      <c r="G3485" t="s">
        <v>40</v>
      </c>
      <c r="H3485" t="s">
        <v>41</v>
      </c>
      <c r="I3485" t="s">
        <v>42</v>
      </c>
      <c r="J3485" t="s">
        <v>43</v>
      </c>
      <c r="K3485" t="s">
        <v>42</v>
      </c>
      <c r="L3485" t="s">
        <v>56</v>
      </c>
      <c r="M3485">
        <v>443</v>
      </c>
      <c r="N3485">
        <v>4978</v>
      </c>
      <c r="O3485">
        <v>139</v>
      </c>
      <c r="P3485">
        <v>7.04</v>
      </c>
      <c r="Q3485">
        <v>20</v>
      </c>
      <c r="R3485">
        <v>945242</v>
      </c>
      <c r="S3485" s="6">
        <f t="shared" si="540"/>
        <v>27922.860586580955</v>
      </c>
      <c r="T3485" s="6">
        <f t="shared" si="541"/>
        <v>88991.562876657292</v>
      </c>
      <c r="U3485" s="2">
        <f t="shared" si="542"/>
        <v>1414222.5793491362</v>
      </c>
      <c r="V3485" s="3">
        <f t="shared" si="543"/>
        <v>6.95</v>
      </c>
      <c r="W3485" s="3">
        <f t="shared" si="544"/>
        <v>22.15</v>
      </c>
      <c r="X3485" s="2">
        <f t="shared" si="545"/>
        <v>352</v>
      </c>
      <c r="Y3485" s="3">
        <f t="shared" si="546"/>
        <v>22.15</v>
      </c>
      <c r="Z3485" s="2">
        <f t="shared" si="547"/>
        <v>50.647482014388487</v>
      </c>
      <c r="AA3485" s="5">
        <f t="shared" si="548"/>
        <v>0.31376975169300225</v>
      </c>
      <c r="AB3485" s="4">
        <f t="shared" si="549"/>
        <v>4.7262100000000001E-2</v>
      </c>
      <c r="AC3485">
        <v>3</v>
      </c>
      <c r="AD3485">
        <v>0</v>
      </c>
      <c r="AE3485">
        <v>1</v>
      </c>
      <c r="AF3485">
        <v>4</v>
      </c>
      <c r="AG3485">
        <v>1</v>
      </c>
      <c r="AH3485">
        <v>-0.25172812329942701</v>
      </c>
      <c r="AI3485">
        <v>-0.28186840578379901</v>
      </c>
    </row>
    <row r="3486" spans="1:35" x14ac:dyDescent="0.2">
      <c r="A3486" t="s">
        <v>3561</v>
      </c>
      <c r="B3486" s="1">
        <v>43831</v>
      </c>
      <c r="C3486" t="s">
        <v>82</v>
      </c>
      <c r="D3486" t="s">
        <v>83</v>
      </c>
      <c r="E3486" t="s">
        <v>71</v>
      </c>
      <c r="F3486" t="s">
        <v>48</v>
      </c>
      <c r="G3486" t="s">
        <v>49</v>
      </c>
      <c r="H3486" t="s">
        <v>50</v>
      </c>
      <c r="I3486" t="s">
        <v>42</v>
      </c>
      <c r="J3486" t="s">
        <v>42</v>
      </c>
      <c r="K3486" t="s">
        <v>43</v>
      </c>
      <c r="L3486" t="s">
        <v>56</v>
      </c>
      <c r="M3486">
        <v>46</v>
      </c>
      <c r="N3486">
        <v>847</v>
      </c>
      <c r="O3486">
        <v>48</v>
      </c>
      <c r="P3486">
        <v>26.54</v>
      </c>
      <c r="Q3486">
        <v>91</v>
      </c>
      <c r="R3486">
        <v>3329122</v>
      </c>
      <c r="S3486" s="6">
        <f t="shared" si="540"/>
        <v>56670.602125147583</v>
      </c>
      <c r="T3486" s="6">
        <f t="shared" si="541"/>
        <v>54309.327036599767</v>
      </c>
      <c r="U3486" s="2">
        <f t="shared" si="542"/>
        <v>31334120.425029516</v>
      </c>
      <c r="V3486" s="3">
        <f t="shared" si="543"/>
        <v>0.52747252747252749</v>
      </c>
      <c r="W3486" s="3">
        <f t="shared" si="544"/>
        <v>0.50549450549450547</v>
      </c>
      <c r="X3486" s="2">
        <f t="shared" si="545"/>
        <v>291.64835164835165</v>
      </c>
      <c r="Y3486" s="3">
        <f t="shared" si="546"/>
        <v>0.50549450549450547</v>
      </c>
      <c r="Z3486" s="2">
        <f t="shared" si="547"/>
        <v>552.91666666666663</v>
      </c>
      <c r="AA3486" s="5">
        <f t="shared" si="548"/>
        <v>1.0434782608695652</v>
      </c>
      <c r="AB3486" s="4">
        <f t="shared" si="549"/>
        <v>3.6583758241758239E-2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-0.87390258243010899</v>
      </c>
      <c r="AI3486">
        <v>-0.214315791161236</v>
      </c>
    </row>
    <row r="3487" spans="1:35" x14ac:dyDescent="0.2">
      <c r="A3487" t="s">
        <v>3562</v>
      </c>
      <c r="B3487" s="1">
        <v>43466</v>
      </c>
      <c r="C3487" t="s">
        <v>89</v>
      </c>
      <c r="D3487" t="s">
        <v>63</v>
      </c>
      <c r="E3487" t="s">
        <v>71</v>
      </c>
      <c r="F3487" t="s">
        <v>54</v>
      </c>
      <c r="G3487" t="s">
        <v>55</v>
      </c>
      <c r="H3487" t="s">
        <v>41</v>
      </c>
      <c r="I3487" t="s">
        <v>43</v>
      </c>
      <c r="J3487" t="s">
        <v>43</v>
      </c>
      <c r="K3487" t="s">
        <v>43</v>
      </c>
      <c r="L3487" t="s">
        <v>5077</v>
      </c>
      <c r="M3487">
        <v>303</v>
      </c>
      <c r="N3487">
        <v>4844</v>
      </c>
      <c r="O3487">
        <v>577</v>
      </c>
      <c r="P3487">
        <v>48.01</v>
      </c>
      <c r="Q3487">
        <v>86</v>
      </c>
      <c r="R3487">
        <v>4660440</v>
      </c>
      <c r="S3487" s="6">
        <f t="shared" si="540"/>
        <v>119116.43270024772</v>
      </c>
      <c r="T3487" s="6">
        <f t="shared" si="541"/>
        <v>62551.610239471513</v>
      </c>
      <c r="U3487" s="2">
        <f t="shared" si="542"/>
        <v>9911230.3881090004</v>
      </c>
      <c r="V3487" s="3">
        <f t="shared" si="543"/>
        <v>6.7093023255813957</v>
      </c>
      <c r="W3487" s="3">
        <f t="shared" si="544"/>
        <v>3.5232558139534884</v>
      </c>
      <c r="X3487" s="2">
        <f t="shared" si="545"/>
        <v>558.25581395348843</v>
      </c>
      <c r="Y3487" s="3">
        <f t="shared" si="546"/>
        <v>3.5232558139534884</v>
      </c>
      <c r="Z3487" s="2">
        <f t="shared" si="547"/>
        <v>83.206239168110912</v>
      </c>
      <c r="AA3487" s="5">
        <f t="shared" si="548"/>
        <v>1.9042904290429044</v>
      </c>
      <c r="AB3487" s="4">
        <f t="shared" si="549"/>
        <v>5.4191162790697675E-2</v>
      </c>
      <c r="AC3487">
        <v>9</v>
      </c>
      <c r="AD3487">
        <v>0</v>
      </c>
      <c r="AE3487">
        <v>0</v>
      </c>
      <c r="AF3487">
        <v>1</v>
      </c>
      <c r="AG3487">
        <v>1</v>
      </c>
      <c r="AH3487">
        <v>-0.61867765836046396</v>
      </c>
      <c r="AI3487">
        <v>-0.25534161566111302</v>
      </c>
    </row>
    <row r="3488" spans="1:35" x14ac:dyDescent="0.2">
      <c r="A3488" t="s">
        <v>3563</v>
      </c>
      <c r="B3488" s="1">
        <v>42736</v>
      </c>
      <c r="C3488" t="s">
        <v>46</v>
      </c>
      <c r="D3488" t="s">
        <v>47</v>
      </c>
      <c r="E3488" t="s">
        <v>77</v>
      </c>
      <c r="F3488" t="s">
        <v>39</v>
      </c>
      <c r="G3488" t="s">
        <v>40</v>
      </c>
      <c r="H3488" t="s">
        <v>41</v>
      </c>
      <c r="I3488" t="s">
        <v>51</v>
      </c>
      <c r="J3488" t="s">
        <v>43</v>
      </c>
      <c r="K3488" t="s">
        <v>43</v>
      </c>
      <c r="L3488" t="s">
        <v>56</v>
      </c>
      <c r="M3488">
        <v>397</v>
      </c>
      <c r="N3488">
        <v>4544</v>
      </c>
      <c r="O3488">
        <v>346</v>
      </c>
      <c r="P3488">
        <v>49.42</v>
      </c>
      <c r="Q3488">
        <v>64</v>
      </c>
      <c r="R3488">
        <v>447927</v>
      </c>
      <c r="S3488" s="6">
        <f t="shared" si="540"/>
        <v>76144.366197183102</v>
      </c>
      <c r="T3488" s="6">
        <f t="shared" si="541"/>
        <v>87367.957746478874</v>
      </c>
      <c r="U3488" s="2">
        <f t="shared" si="542"/>
        <v>10875880.281690141</v>
      </c>
      <c r="V3488" s="3">
        <f t="shared" si="543"/>
        <v>5.40625</v>
      </c>
      <c r="W3488" s="3">
        <f t="shared" si="544"/>
        <v>6.203125</v>
      </c>
      <c r="X3488" s="2">
        <f t="shared" si="545"/>
        <v>772.1875</v>
      </c>
      <c r="Y3488" s="3">
        <f t="shared" si="546"/>
        <v>6.203125</v>
      </c>
      <c r="Z3488" s="2">
        <f t="shared" si="547"/>
        <v>142.83236994219652</v>
      </c>
      <c r="AA3488" s="5">
        <f t="shared" si="548"/>
        <v>0.87153652392947101</v>
      </c>
      <c r="AB3488" s="4">
        <f t="shared" si="549"/>
        <v>6.9988593750000003E-3</v>
      </c>
      <c r="AC3488">
        <v>8</v>
      </c>
      <c r="AD3488">
        <v>0</v>
      </c>
      <c r="AE3488">
        <v>1</v>
      </c>
      <c r="AF3488">
        <v>1</v>
      </c>
      <c r="AG3488">
        <v>1</v>
      </c>
      <c r="AH3488">
        <v>-0.63603860046804195</v>
      </c>
      <c r="AI3488">
        <v>-0.25022408742947899</v>
      </c>
    </row>
    <row r="3489" spans="1:35" x14ac:dyDescent="0.2">
      <c r="A3489" t="s">
        <v>3564</v>
      </c>
      <c r="B3489" s="1">
        <v>42370</v>
      </c>
      <c r="C3489" t="s">
        <v>82</v>
      </c>
      <c r="D3489" t="s">
        <v>83</v>
      </c>
      <c r="E3489" t="s">
        <v>132</v>
      </c>
      <c r="F3489" t="s">
        <v>65</v>
      </c>
      <c r="G3489" t="s">
        <v>40</v>
      </c>
      <c r="H3489" t="s">
        <v>41</v>
      </c>
      <c r="I3489" t="s">
        <v>43</v>
      </c>
      <c r="J3489" t="s">
        <v>51</v>
      </c>
      <c r="K3489" t="s">
        <v>51</v>
      </c>
      <c r="L3489" t="s">
        <v>44</v>
      </c>
      <c r="M3489">
        <v>149</v>
      </c>
      <c r="N3489">
        <v>2840</v>
      </c>
      <c r="O3489">
        <v>991</v>
      </c>
      <c r="P3489">
        <v>24.09</v>
      </c>
      <c r="Q3489">
        <v>33</v>
      </c>
      <c r="R3489">
        <v>4466552</v>
      </c>
      <c r="S3489" s="6">
        <f t="shared" si="540"/>
        <v>348943.661971831</v>
      </c>
      <c r="T3489" s="6">
        <f t="shared" si="541"/>
        <v>52464.788732394365</v>
      </c>
      <c r="U3489" s="2">
        <f t="shared" si="542"/>
        <v>8482394.3661971837</v>
      </c>
      <c r="V3489" s="3">
        <f t="shared" si="543"/>
        <v>30.030303030303031</v>
      </c>
      <c r="W3489" s="3">
        <f t="shared" si="544"/>
        <v>4.5151515151515156</v>
      </c>
      <c r="X3489" s="2">
        <f t="shared" si="545"/>
        <v>730</v>
      </c>
      <c r="Y3489" s="3">
        <f t="shared" si="546"/>
        <v>4.5151515151515156</v>
      </c>
      <c r="Z3489" s="2">
        <f t="shared" si="547"/>
        <v>24.308779011099897</v>
      </c>
      <c r="AA3489" s="5">
        <f t="shared" si="548"/>
        <v>6.651006711409396</v>
      </c>
      <c r="AB3489" s="4">
        <f t="shared" si="549"/>
        <v>0.13535006060606061</v>
      </c>
      <c r="AC3489">
        <v>1</v>
      </c>
      <c r="AD3489">
        <v>1</v>
      </c>
      <c r="AE3489">
        <v>1</v>
      </c>
      <c r="AF3489">
        <v>4</v>
      </c>
      <c r="AG3489">
        <v>1</v>
      </c>
      <c r="AH3489">
        <v>-8.2290238643858399E-2</v>
      </c>
      <c r="AI3489">
        <v>-0.230554156899239</v>
      </c>
    </row>
    <row r="3490" spans="1:35" x14ac:dyDescent="0.2">
      <c r="A3490" t="s">
        <v>3565</v>
      </c>
      <c r="B3490" s="1">
        <v>43466</v>
      </c>
      <c r="C3490" t="s">
        <v>103</v>
      </c>
      <c r="D3490" t="s">
        <v>47</v>
      </c>
      <c r="E3490" t="s">
        <v>64</v>
      </c>
      <c r="F3490" t="s">
        <v>48</v>
      </c>
      <c r="G3490" t="s">
        <v>49</v>
      </c>
      <c r="H3490" t="s">
        <v>50</v>
      </c>
      <c r="I3490" t="s">
        <v>42</v>
      </c>
      <c r="J3490" t="s">
        <v>42</v>
      </c>
      <c r="K3490" t="s">
        <v>43</v>
      </c>
      <c r="L3490" t="s">
        <v>78</v>
      </c>
      <c r="M3490">
        <v>14</v>
      </c>
      <c r="N3490">
        <v>1106</v>
      </c>
      <c r="O3490">
        <v>79</v>
      </c>
      <c r="P3490">
        <v>41.28</v>
      </c>
      <c r="Q3490">
        <v>44</v>
      </c>
      <c r="R3490">
        <v>3534236</v>
      </c>
      <c r="S3490" s="6">
        <f t="shared" si="540"/>
        <v>71428.571428571435</v>
      </c>
      <c r="T3490" s="6">
        <f t="shared" si="541"/>
        <v>12658.227848101265</v>
      </c>
      <c r="U3490" s="2">
        <f t="shared" si="542"/>
        <v>37323688.969258592</v>
      </c>
      <c r="V3490" s="3">
        <f t="shared" si="543"/>
        <v>1.7954545454545454</v>
      </c>
      <c r="W3490" s="3">
        <f t="shared" si="544"/>
        <v>0.31818181818181818</v>
      </c>
      <c r="X3490" s="2">
        <f t="shared" si="545"/>
        <v>938.18181818181813</v>
      </c>
      <c r="Y3490" s="3">
        <f t="shared" si="546"/>
        <v>0.31818181818181818</v>
      </c>
      <c r="Z3490" s="2">
        <f t="shared" si="547"/>
        <v>522.53164556962031</v>
      </c>
      <c r="AA3490" s="5">
        <f t="shared" si="548"/>
        <v>5.6428571428571432</v>
      </c>
      <c r="AB3490" s="4">
        <f t="shared" si="549"/>
        <v>8.0323545454545453E-2</v>
      </c>
      <c r="AC3490">
        <v>4</v>
      </c>
      <c r="AD3490">
        <v>1</v>
      </c>
      <c r="AE3490">
        <v>0</v>
      </c>
      <c r="AF3490">
        <v>1</v>
      </c>
      <c r="AG3490">
        <v>1</v>
      </c>
      <c r="AH3490">
        <v>-0.60053637712827901</v>
      </c>
      <c r="AI3490">
        <v>-0.209641418114592</v>
      </c>
    </row>
    <row r="3491" spans="1:35" x14ac:dyDescent="0.2">
      <c r="A3491" t="s">
        <v>3566</v>
      </c>
      <c r="B3491" s="1">
        <v>43101</v>
      </c>
      <c r="C3491" t="s">
        <v>36</v>
      </c>
      <c r="D3491" t="s">
        <v>37</v>
      </c>
      <c r="E3491" t="s">
        <v>38</v>
      </c>
      <c r="F3491" t="s">
        <v>68</v>
      </c>
      <c r="G3491" t="s">
        <v>40</v>
      </c>
      <c r="H3491" t="s">
        <v>41</v>
      </c>
      <c r="I3491" t="s">
        <v>42</v>
      </c>
      <c r="J3491" t="s">
        <v>51</v>
      </c>
      <c r="K3491" t="s">
        <v>42</v>
      </c>
      <c r="L3491" t="s">
        <v>78</v>
      </c>
      <c r="M3491">
        <v>239</v>
      </c>
      <c r="N3491">
        <v>4665</v>
      </c>
      <c r="O3491">
        <v>130</v>
      </c>
      <c r="P3491">
        <v>8.5500000000000007</v>
      </c>
      <c r="Q3491">
        <v>84</v>
      </c>
      <c r="R3491">
        <v>3530960</v>
      </c>
      <c r="S3491" s="6">
        <f t="shared" si="540"/>
        <v>27867.095391211147</v>
      </c>
      <c r="T3491" s="6">
        <f t="shared" si="541"/>
        <v>51232.583065380495</v>
      </c>
      <c r="U3491" s="2">
        <f t="shared" si="542"/>
        <v>1832797.4276527334</v>
      </c>
      <c r="V3491" s="3">
        <f t="shared" si="543"/>
        <v>1.5476190476190477</v>
      </c>
      <c r="W3491" s="3">
        <f t="shared" si="544"/>
        <v>2.8452380952380953</v>
      </c>
      <c r="X3491" s="2">
        <f t="shared" si="545"/>
        <v>101.78571428571429</v>
      </c>
      <c r="Y3491" s="3">
        <f t="shared" si="546"/>
        <v>2.8452380952380953</v>
      </c>
      <c r="Z3491" s="2">
        <f t="shared" si="547"/>
        <v>65.769230769230774</v>
      </c>
      <c r="AA3491" s="5">
        <f t="shared" si="548"/>
        <v>0.54393305439330542</v>
      </c>
      <c r="AB3491" s="4">
        <f t="shared" si="549"/>
        <v>4.2035238095238098E-2</v>
      </c>
      <c r="AC3491">
        <v>6</v>
      </c>
      <c r="AD3491">
        <v>0</v>
      </c>
      <c r="AE3491">
        <v>0</v>
      </c>
      <c r="AF3491">
        <v>1</v>
      </c>
      <c r="AG3491">
        <v>1</v>
      </c>
      <c r="AH3491">
        <v>-0.83953178754654401</v>
      </c>
      <c r="AI3491">
        <v>-0.29196173147891602</v>
      </c>
    </row>
    <row r="3492" spans="1:35" x14ac:dyDescent="0.2">
      <c r="A3492" t="s">
        <v>3567</v>
      </c>
      <c r="B3492" s="1">
        <v>37622</v>
      </c>
      <c r="C3492" t="s">
        <v>103</v>
      </c>
      <c r="D3492" t="s">
        <v>47</v>
      </c>
      <c r="E3492" t="s">
        <v>77</v>
      </c>
      <c r="F3492" t="s">
        <v>65</v>
      </c>
      <c r="G3492" t="s">
        <v>40</v>
      </c>
      <c r="H3492" t="s">
        <v>41</v>
      </c>
      <c r="I3492" t="s">
        <v>42</v>
      </c>
      <c r="J3492" t="s">
        <v>51</v>
      </c>
      <c r="K3492" t="s">
        <v>51</v>
      </c>
      <c r="L3492" t="s">
        <v>44</v>
      </c>
      <c r="M3492">
        <v>207</v>
      </c>
      <c r="N3492">
        <v>3133</v>
      </c>
      <c r="O3492">
        <v>40</v>
      </c>
      <c r="P3492">
        <v>16.920000000000002</v>
      </c>
      <c r="Q3492">
        <v>54</v>
      </c>
      <c r="R3492">
        <v>4403116</v>
      </c>
      <c r="S3492" s="6">
        <f t="shared" si="540"/>
        <v>12767.315671879987</v>
      </c>
      <c r="T3492" s="6">
        <f t="shared" si="541"/>
        <v>66070.858601978936</v>
      </c>
      <c r="U3492" s="2">
        <f t="shared" si="542"/>
        <v>5400574.5292052357</v>
      </c>
      <c r="V3492" s="3">
        <f t="shared" si="543"/>
        <v>0.7407407407407407</v>
      </c>
      <c r="W3492" s="3">
        <f t="shared" si="544"/>
        <v>3.8333333333333335</v>
      </c>
      <c r="X3492" s="2">
        <f t="shared" si="545"/>
        <v>313.33333333333337</v>
      </c>
      <c r="Y3492" s="3">
        <f t="shared" si="546"/>
        <v>3.8333333333333335</v>
      </c>
      <c r="Z3492" s="2">
        <f t="shared" si="547"/>
        <v>423.00000000000006</v>
      </c>
      <c r="AA3492" s="5">
        <f t="shared" si="548"/>
        <v>0.19323671497584541</v>
      </c>
      <c r="AB3492" s="4">
        <f t="shared" si="549"/>
        <v>8.1539185185185187E-2</v>
      </c>
      <c r="AC3492">
        <v>5</v>
      </c>
      <c r="AD3492">
        <v>0</v>
      </c>
      <c r="AE3492">
        <v>1</v>
      </c>
      <c r="AF3492">
        <v>1</v>
      </c>
      <c r="AG3492">
        <v>1</v>
      </c>
      <c r="AH3492">
        <v>-0.66489735439712705</v>
      </c>
      <c r="AI3492">
        <v>-0.28263881075867497</v>
      </c>
    </row>
    <row r="3493" spans="1:35" x14ac:dyDescent="0.2">
      <c r="A3493" t="s">
        <v>3568</v>
      </c>
      <c r="B3493" s="1">
        <v>37987</v>
      </c>
      <c r="C3493" t="s">
        <v>46</v>
      </c>
      <c r="D3493" t="s">
        <v>47</v>
      </c>
      <c r="E3493" t="s">
        <v>67</v>
      </c>
      <c r="F3493" t="s">
        <v>65</v>
      </c>
      <c r="G3493" t="s">
        <v>40</v>
      </c>
      <c r="H3493" t="s">
        <v>41</v>
      </c>
      <c r="I3493" t="s">
        <v>43</v>
      </c>
      <c r="J3493" t="s">
        <v>51</v>
      </c>
      <c r="K3493" t="s">
        <v>43</v>
      </c>
      <c r="L3493" t="s">
        <v>56</v>
      </c>
      <c r="M3493">
        <v>199</v>
      </c>
      <c r="N3493">
        <v>4431</v>
      </c>
      <c r="O3493">
        <v>581</v>
      </c>
      <c r="P3493">
        <v>26.86</v>
      </c>
      <c r="Q3493">
        <v>25</v>
      </c>
      <c r="R3493">
        <v>847812</v>
      </c>
      <c r="S3493" s="6">
        <f t="shared" si="540"/>
        <v>131121.64296998421</v>
      </c>
      <c r="T3493" s="6">
        <f t="shared" si="541"/>
        <v>44910.855337395624</v>
      </c>
      <c r="U3493" s="2">
        <f t="shared" si="542"/>
        <v>6061837.0570977209</v>
      </c>
      <c r="V3493" s="3">
        <f t="shared" si="543"/>
        <v>23.24</v>
      </c>
      <c r="W3493" s="3">
        <f t="shared" si="544"/>
        <v>7.96</v>
      </c>
      <c r="X3493" s="2">
        <f t="shared" si="545"/>
        <v>1074.4000000000001</v>
      </c>
      <c r="Y3493" s="3">
        <f t="shared" si="546"/>
        <v>7.96</v>
      </c>
      <c r="Z3493" s="2">
        <f t="shared" si="547"/>
        <v>46.230636833046475</v>
      </c>
      <c r="AA3493" s="5">
        <f t="shared" si="548"/>
        <v>2.9195979899497488</v>
      </c>
      <c r="AB3493" s="4">
        <f t="shared" si="549"/>
        <v>3.3912480000000002E-2</v>
      </c>
      <c r="AC3493">
        <v>4</v>
      </c>
      <c r="AD3493">
        <v>0</v>
      </c>
      <c r="AE3493">
        <v>0</v>
      </c>
      <c r="AF3493">
        <v>4</v>
      </c>
      <c r="AG3493">
        <v>1</v>
      </c>
      <c r="AH3493">
        <v>-0.25665227188677697</v>
      </c>
      <c r="AI3493">
        <v>-0.26752433432580702</v>
      </c>
    </row>
    <row r="3494" spans="1:35" x14ac:dyDescent="0.2">
      <c r="A3494" t="s">
        <v>3569</v>
      </c>
      <c r="B3494" s="1">
        <v>38353</v>
      </c>
      <c r="C3494" t="s">
        <v>103</v>
      </c>
      <c r="D3494" t="s">
        <v>47</v>
      </c>
      <c r="E3494" t="s">
        <v>71</v>
      </c>
      <c r="F3494" t="s">
        <v>65</v>
      </c>
      <c r="G3494" t="s">
        <v>40</v>
      </c>
      <c r="H3494" t="s">
        <v>41</v>
      </c>
      <c r="I3494" t="s">
        <v>42</v>
      </c>
      <c r="J3494" t="s">
        <v>42</v>
      </c>
      <c r="K3494" t="s">
        <v>43</v>
      </c>
      <c r="L3494" t="s">
        <v>5077</v>
      </c>
      <c r="M3494">
        <v>91</v>
      </c>
      <c r="N3494">
        <v>3249</v>
      </c>
      <c r="O3494">
        <v>80</v>
      </c>
      <c r="P3494">
        <v>40.35</v>
      </c>
      <c r="Q3494">
        <v>91</v>
      </c>
      <c r="R3494">
        <v>647820</v>
      </c>
      <c r="S3494" s="6">
        <f t="shared" si="540"/>
        <v>24622.960911049555</v>
      </c>
      <c r="T3494" s="6">
        <f t="shared" si="541"/>
        <v>28008.618036318869</v>
      </c>
      <c r="U3494" s="2">
        <f t="shared" si="542"/>
        <v>12419205.909510618</v>
      </c>
      <c r="V3494" s="3">
        <f t="shared" si="543"/>
        <v>0.87912087912087911</v>
      </c>
      <c r="W3494" s="3">
        <f t="shared" si="544"/>
        <v>1</v>
      </c>
      <c r="X3494" s="2">
        <f t="shared" si="545"/>
        <v>443.4065934065934</v>
      </c>
      <c r="Y3494" s="3">
        <f t="shared" si="546"/>
        <v>1</v>
      </c>
      <c r="Z3494" s="2">
        <f t="shared" si="547"/>
        <v>504.375</v>
      </c>
      <c r="AA3494" s="5">
        <f t="shared" si="548"/>
        <v>0.87912087912087911</v>
      </c>
      <c r="AB3494" s="4">
        <f t="shared" si="549"/>
        <v>7.1189010989010986E-3</v>
      </c>
      <c r="AC3494">
        <v>6</v>
      </c>
      <c r="AD3494">
        <v>1</v>
      </c>
      <c r="AE3494">
        <v>0</v>
      </c>
      <c r="AF3494">
        <v>1</v>
      </c>
      <c r="AG3494">
        <v>1</v>
      </c>
      <c r="AH3494">
        <v>-0.89566971275219598</v>
      </c>
      <c r="AI3494">
        <v>-0.26959215380073198</v>
      </c>
    </row>
    <row r="3495" spans="1:35" x14ac:dyDescent="0.2">
      <c r="A3495" t="s">
        <v>3570</v>
      </c>
      <c r="B3495" s="1">
        <v>43831</v>
      </c>
      <c r="C3495" t="s">
        <v>103</v>
      </c>
      <c r="D3495" t="s">
        <v>47</v>
      </c>
      <c r="E3495" t="s">
        <v>64</v>
      </c>
      <c r="F3495" t="s">
        <v>39</v>
      </c>
      <c r="G3495" t="s">
        <v>40</v>
      </c>
      <c r="H3495" t="s">
        <v>51</v>
      </c>
      <c r="I3495" t="s">
        <v>42</v>
      </c>
      <c r="J3495" t="s">
        <v>43</v>
      </c>
      <c r="K3495" t="s">
        <v>43</v>
      </c>
      <c r="L3495" t="s">
        <v>78</v>
      </c>
      <c r="M3495">
        <v>366</v>
      </c>
      <c r="N3495">
        <v>1839</v>
      </c>
      <c r="O3495">
        <v>58</v>
      </c>
      <c r="P3495">
        <v>42.24</v>
      </c>
      <c r="Q3495">
        <v>16</v>
      </c>
      <c r="R3495">
        <v>2052444</v>
      </c>
      <c r="S3495" s="6">
        <f t="shared" si="540"/>
        <v>31538.879825992386</v>
      </c>
      <c r="T3495" s="6">
        <f t="shared" si="541"/>
        <v>199021.20717781404</v>
      </c>
      <c r="U3495" s="2">
        <f t="shared" si="542"/>
        <v>22969004.893964112</v>
      </c>
      <c r="V3495" s="3">
        <f t="shared" si="543"/>
        <v>3.625</v>
      </c>
      <c r="W3495" s="3">
        <f t="shared" si="544"/>
        <v>22.875</v>
      </c>
      <c r="X3495" s="2">
        <f t="shared" si="545"/>
        <v>2640</v>
      </c>
      <c r="Y3495" s="3">
        <f t="shared" si="546"/>
        <v>22.875</v>
      </c>
      <c r="Z3495" s="2">
        <f t="shared" si="547"/>
        <v>728.27586206896547</v>
      </c>
      <c r="AA3495" s="5">
        <f t="shared" si="548"/>
        <v>0.15846994535519127</v>
      </c>
      <c r="AB3495" s="4">
        <f t="shared" si="549"/>
        <v>0.12827775</v>
      </c>
      <c r="AC3495">
        <v>8</v>
      </c>
      <c r="AD3495">
        <v>0</v>
      </c>
      <c r="AE3495">
        <v>1</v>
      </c>
      <c r="AF3495">
        <v>4</v>
      </c>
      <c r="AG3495">
        <v>1</v>
      </c>
      <c r="AH3495">
        <v>0.46651194553131398</v>
      </c>
      <c r="AI3495">
        <v>-0.197264248352641</v>
      </c>
    </row>
    <row r="3496" spans="1:35" x14ac:dyDescent="0.2">
      <c r="A3496" t="s">
        <v>3571</v>
      </c>
      <c r="B3496" s="1">
        <v>40179</v>
      </c>
      <c r="C3496" t="s">
        <v>103</v>
      </c>
      <c r="D3496" t="s">
        <v>47</v>
      </c>
      <c r="E3496" t="s">
        <v>64</v>
      </c>
      <c r="F3496" t="s">
        <v>54</v>
      </c>
      <c r="G3496" t="s">
        <v>55</v>
      </c>
      <c r="H3496" t="s">
        <v>50</v>
      </c>
      <c r="I3496" t="s">
        <v>51</v>
      </c>
      <c r="J3496" t="s">
        <v>43</v>
      </c>
      <c r="K3496" t="s">
        <v>43</v>
      </c>
      <c r="L3496" t="s">
        <v>60</v>
      </c>
      <c r="M3496">
        <v>265</v>
      </c>
      <c r="N3496">
        <v>872</v>
      </c>
      <c r="O3496">
        <v>441</v>
      </c>
      <c r="P3496">
        <v>37.58</v>
      </c>
      <c r="Q3496">
        <v>27</v>
      </c>
      <c r="R3496">
        <v>1623611</v>
      </c>
      <c r="S3496" s="6">
        <f t="shared" si="540"/>
        <v>505733.94495412841</v>
      </c>
      <c r="T3496" s="6">
        <f t="shared" si="541"/>
        <v>303899.08256880735</v>
      </c>
      <c r="U3496" s="2">
        <f t="shared" si="542"/>
        <v>43096330.275229357</v>
      </c>
      <c r="V3496" s="3">
        <f t="shared" si="543"/>
        <v>16.333333333333332</v>
      </c>
      <c r="W3496" s="3">
        <f t="shared" si="544"/>
        <v>9.8148148148148149</v>
      </c>
      <c r="X3496" s="2">
        <f t="shared" si="545"/>
        <v>1391.851851851852</v>
      </c>
      <c r="Y3496" s="3">
        <f t="shared" si="546"/>
        <v>9.8148148148148149</v>
      </c>
      <c r="Z3496" s="2">
        <f t="shared" si="547"/>
        <v>85.21541950113378</v>
      </c>
      <c r="AA3496" s="5">
        <f t="shared" si="548"/>
        <v>1.6641509433962265</v>
      </c>
      <c r="AB3496" s="4">
        <f t="shared" si="549"/>
        <v>6.0133740740740738E-2</v>
      </c>
      <c r="AC3496">
        <v>8</v>
      </c>
      <c r="AD3496">
        <v>0</v>
      </c>
      <c r="AE3496">
        <v>1</v>
      </c>
      <c r="AF3496">
        <v>4</v>
      </c>
      <c r="AG3496">
        <v>1</v>
      </c>
      <c r="AH3496">
        <v>-0.146636521235186</v>
      </c>
      <c r="AI3496">
        <v>-4.9728238082211898E-2</v>
      </c>
    </row>
    <row r="3497" spans="1:35" x14ac:dyDescent="0.2">
      <c r="A3497" t="s">
        <v>3572</v>
      </c>
      <c r="B3497" s="1">
        <v>43466</v>
      </c>
      <c r="C3497" t="s">
        <v>36</v>
      </c>
      <c r="D3497" t="s">
        <v>37</v>
      </c>
      <c r="E3497" t="s">
        <v>71</v>
      </c>
      <c r="F3497" t="s">
        <v>54</v>
      </c>
      <c r="G3497" t="s">
        <v>55</v>
      </c>
      <c r="H3497" t="s">
        <v>51</v>
      </c>
      <c r="I3497" t="s">
        <v>42</v>
      </c>
      <c r="J3497" t="s">
        <v>51</v>
      </c>
      <c r="K3497" t="s">
        <v>43</v>
      </c>
      <c r="L3497" t="s">
        <v>60</v>
      </c>
      <c r="M3497">
        <v>240</v>
      </c>
      <c r="N3497">
        <v>2396</v>
      </c>
      <c r="O3497">
        <v>107</v>
      </c>
      <c r="P3497">
        <v>46.2</v>
      </c>
      <c r="Q3497">
        <v>48</v>
      </c>
      <c r="R3497">
        <v>1546044</v>
      </c>
      <c r="S3497" s="6">
        <f t="shared" si="540"/>
        <v>44657.762938230386</v>
      </c>
      <c r="T3497" s="6">
        <f t="shared" si="541"/>
        <v>100166.9449081803</v>
      </c>
      <c r="U3497" s="2">
        <f t="shared" si="542"/>
        <v>19282136.894824706</v>
      </c>
      <c r="V3497" s="3">
        <f t="shared" si="543"/>
        <v>2.2291666666666665</v>
      </c>
      <c r="W3497" s="3">
        <f t="shared" si="544"/>
        <v>5</v>
      </c>
      <c r="X3497" s="2">
        <f t="shared" si="545"/>
        <v>962.5</v>
      </c>
      <c r="Y3497" s="3">
        <f t="shared" si="546"/>
        <v>5</v>
      </c>
      <c r="Z3497" s="2">
        <f t="shared" si="547"/>
        <v>431.77570093457945</v>
      </c>
      <c r="AA3497" s="5">
        <f t="shared" si="548"/>
        <v>0.44583333333333336</v>
      </c>
      <c r="AB3497" s="4">
        <f t="shared" si="549"/>
        <v>3.2209250000000002E-2</v>
      </c>
      <c r="AC3497">
        <v>6</v>
      </c>
      <c r="AD3497">
        <v>1</v>
      </c>
      <c r="AE3497">
        <v>0</v>
      </c>
      <c r="AF3497">
        <v>1</v>
      </c>
      <c r="AG3497">
        <v>1</v>
      </c>
      <c r="AH3497">
        <v>-0.59029216389663397</v>
      </c>
      <c r="AI3497">
        <v>-0.231233895183447</v>
      </c>
    </row>
    <row r="3498" spans="1:35" x14ac:dyDescent="0.2">
      <c r="A3498" t="s">
        <v>3573</v>
      </c>
      <c r="B3498" s="1">
        <v>43831</v>
      </c>
      <c r="C3498" t="s">
        <v>53</v>
      </c>
      <c r="D3498" t="s">
        <v>37</v>
      </c>
      <c r="E3498" t="s">
        <v>64</v>
      </c>
      <c r="F3498" t="s">
        <v>39</v>
      </c>
      <c r="G3498" t="s">
        <v>40</v>
      </c>
      <c r="H3498" t="s">
        <v>41</v>
      </c>
      <c r="I3498" t="s">
        <v>43</v>
      </c>
      <c r="J3498" t="s">
        <v>51</v>
      </c>
      <c r="K3498" t="s">
        <v>43</v>
      </c>
      <c r="L3498" t="s">
        <v>78</v>
      </c>
      <c r="M3498">
        <v>174</v>
      </c>
      <c r="N3498">
        <v>4367</v>
      </c>
      <c r="O3498">
        <v>541</v>
      </c>
      <c r="P3498">
        <v>32.06</v>
      </c>
      <c r="Q3498">
        <v>85</v>
      </c>
      <c r="R3498">
        <v>2218643</v>
      </c>
      <c r="S3498" s="6">
        <f t="shared" si="540"/>
        <v>123883.67300206091</v>
      </c>
      <c r="T3498" s="6">
        <f t="shared" si="541"/>
        <v>39844.286695672083</v>
      </c>
      <c r="U3498" s="2">
        <f t="shared" si="542"/>
        <v>7341424.3187542949</v>
      </c>
      <c r="V3498" s="3">
        <f t="shared" si="543"/>
        <v>6.3647058823529408</v>
      </c>
      <c r="W3498" s="3">
        <f t="shared" si="544"/>
        <v>2.0470588235294116</v>
      </c>
      <c r="X3498" s="2">
        <f t="shared" si="545"/>
        <v>377.17647058823536</v>
      </c>
      <c r="Y3498" s="3">
        <f t="shared" si="546"/>
        <v>2.0470588235294116</v>
      </c>
      <c r="Z3498" s="2">
        <f t="shared" si="547"/>
        <v>59.260628465804075</v>
      </c>
      <c r="AA3498" s="5">
        <f t="shared" si="548"/>
        <v>3.1091954022988504</v>
      </c>
      <c r="AB3498" s="4">
        <f t="shared" si="549"/>
        <v>2.6101682352941177E-2</v>
      </c>
      <c r="AC3498">
        <v>7</v>
      </c>
      <c r="AD3498">
        <v>0</v>
      </c>
      <c r="AE3498">
        <v>0</v>
      </c>
      <c r="AF3498">
        <v>1</v>
      </c>
      <c r="AG3498">
        <v>1</v>
      </c>
      <c r="AH3498">
        <v>-0.77767768470396703</v>
      </c>
      <c r="AI3498">
        <v>-0.26580227469243201</v>
      </c>
    </row>
    <row r="3499" spans="1:35" x14ac:dyDescent="0.2">
      <c r="A3499" t="s">
        <v>3574</v>
      </c>
      <c r="B3499" s="1">
        <v>42736</v>
      </c>
      <c r="C3499" t="s">
        <v>58</v>
      </c>
      <c r="D3499" t="s">
        <v>47</v>
      </c>
      <c r="E3499" t="s">
        <v>59</v>
      </c>
      <c r="F3499" t="s">
        <v>54</v>
      </c>
      <c r="G3499" t="s">
        <v>55</v>
      </c>
      <c r="H3499" t="s">
        <v>41</v>
      </c>
      <c r="I3499" t="s">
        <v>51</v>
      </c>
      <c r="J3499" t="s">
        <v>51</v>
      </c>
      <c r="K3499" t="s">
        <v>42</v>
      </c>
      <c r="L3499" t="s">
        <v>5077</v>
      </c>
      <c r="M3499">
        <v>187</v>
      </c>
      <c r="N3499">
        <v>2848</v>
      </c>
      <c r="O3499">
        <v>294</v>
      </c>
      <c r="P3499">
        <v>4.51</v>
      </c>
      <c r="Q3499">
        <v>48</v>
      </c>
      <c r="R3499">
        <v>4941852</v>
      </c>
      <c r="S3499" s="6">
        <f t="shared" si="540"/>
        <v>103230.33707865169</v>
      </c>
      <c r="T3499" s="6">
        <f t="shared" si="541"/>
        <v>65660.112359550563</v>
      </c>
      <c r="U3499" s="2">
        <f t="shared" si="542"/>
        <v>1583567.4157303371</v>
      </c>
      <c r="V3499" s="3">
        <f t="shared" si="543"/>
        <v>6.125</v>
      </c>
      <c r="W3499" s="3">
        <f t="shared" si="544"/>
        <v>3.8958333333333335</v>
      </c>
      <c r="X3499" s="2">
        <f t="shared" si="545"/>
        <v>93.958333333333329</v>
      </c>
      <c r="Y3499" s="3">
        <f t="shared" si="546"/>
        <v>3.8958333333333335</v>
      </c>
      <c r="Z3499" s="2">
        <f t="shared" si="547"/>
        <v>15.34013605442177</v>
      </c>
      <c r="AA3499" s="5">
        <f t="shared" si="548"/>
        <v>1.572192513368984</v>
      </c>
      <c r="AB3499" s="4">
        <f t="shared" si="549"/>
        <v>0.10295525</v>
      </c>
      <c r="AC3499">
        <v>5</v>
      </c>
      <c r="AD3499">
        <v>0</v>
      </c>
      <c r="AE3499">
        <v>1</v>
      </c>
      <c r="AF3499">
        <v>1</v>
      </c>
      <c r="AG3499">
        <v>1</v>
      </c>
      <c r="AH3499">
        <v>-0.61081776205155702</v>
      </c>
      <c r="AI3499">
        <v>-0.27883229640361601</v>
      </c>
    </row>
    <row r="3500" spans="1:35" x14ac:dyDescent="0.2">
      <c r="A3500" t="s">
        <v>3575</v>
      </c>
      <c r="B3500" s="1">
        <v>36892</v>
      </c>
      <c r="C3500" t="s">
        <v>70</v>
      </c>
      <c r="D3500" t="s">
        <v>63</v>
      </c>
      <c r="E3500" t="s">
        <v>38</v>
      </c>
      <c r="F3500" t="s">
        <v>39</v>
      </c>
      <c r="G3500" t="s">
        <v>40</v>
      </c>
      <c r="H3500" t="s">
        <v>41</v>
      </c>
      <c r="I3500" t="s">
        <v>43</v>
      </c>
      <c r="J3500" t="s">
        <v>42</v>
      </c>
      <c r="K3500" t="s">
        <v>43</v>
      </c>
      <c r="L3500" t="s">
        <v>78</v>
      </c>
      <c r="M3500">
        <v>70</v>
      </c>
      <c r="N3500">
        <v>4069</v>
      </c>
      <c r="O3500">
        <v>866</v>
      </c>
      <c r="P3500">
        <v>38.4</v>
      </c>
      <c r="Q3500">
        <v>12</v>
      </c>
      <c r="R3500">
        <v>293505</v>
      </c>
      <c r="S3500" s="6">
        <f t="shared" si="540"/>
        <v>212828.7048414844</v>
      </c>
      <c r="T3500" s="6">
        <f t="shared" si="541"/>
        <v>17203.244040304744</v>
      </c>
      <c r="U3500" s="2">
        <f t="shared" si="542"/>
        <v>9437208.1592528876</v>
      </c>
      <c r="V3500" s="3">
        <f t="shared" si="543"/>
        <v>72.166666666666671</v>
      </c>
      <c r="W3500" s="3">
        <f t="shared" si="544"/>
        <v>5.833333333333333</v>
      </c>
      <c r="X3500" s="2">
        <f t="shared" si="545"/>
        <v>3200</v>
      </c>
      <c r="Y3500" s="3">
        <f t="shared" si="546"/>
        <v>5.833333333333333</v>
      </c>
      <c r="Z3500" s="2">
        <f t="shared" si="547"/>
        <v>44.341801385681293</v>
      </c>
      <c r="AA3500" s="5">
        <f t="shared" si="548"/>
        <v>12.371428571428572</v>
      </c>
      <c r="AB3500" s="4">
        <f t="shared" si="549"/>
        <v>2.4458750000000001E-2</v>
      </c>
      <c r="AC3500">
        <v>9</v>
      </c>
      <c r="AD3500">
        <v>0</v>
      </c>
      <c r="AE3500">
        <v>1</v>
      </c>
      <c r="AF3500">
        <v>4</v>
      </c>
      <c r="AG3500">
        <v>1</v>
      </c>
      <c r="AH3500">
        <v>0.68025665109119604</v>
      </c>
      <c r="AI3500">
        <v>-0.25406921422814999</v>
      </c>
    </row>
    <row r="3501" spans="1:35" x14ac:dyDescent="0.2">
      <c r="A3501" t="s">
        <v>3576</v>
      </c>
      <c r="B3501" s="1">
        <v>37257</v>
      </c>
      <c r="C3501" t="s">
        <v>70</v>
      </c>
      <c r="D3501" t="s">
        <v>63</v>
      </c>
      <c r="E3501" t="s">
        <v>75</v>
      </c>
      <c r="F3501" t="s">
        <v>39</v>
      </c>
      <c r="G3501" t="s">
        <v>40</v>
      </c>
      <c r="H3501" t="s">
        <v>50</v>
      </c>
      <c r="I3501" t="s">
        <v>43</v>
      </c>
      <c r="J3501" t="s">
        <v>42</v>
      </c>
      <c r="K3501" t="s">
        <v>43</v>
      </c>
      <c r="L3501" t="s">
        <v>78</v>
      </c>
      <c r="M3501">
        <v>96</v>
      </c>
      <c r="N3501">
        <v>757</v>
      </c>
      <c r="O3501">
        <v>533</v>
      </c>
      <c r="P3501">
        <v>30.34</v>
      </c>
      <c r="Q3501">
        <v>13</v>
      </c>
      <c r="R3501">
        <v>1283557</v>
      </c>
      <c r="S3501" s="6">
        <f t="shared" si="540"/>
        <v>704095.11228533683</v>
      </c>
      <c r="T3501" s="6">
        <f t="shared" si="541"/>
        <v>126816.38044914135</v>
      </c>
      <c r="U3501" s="2">
        <f t="shared" si="542"/>
        <v>40079260.237780713</v>
      </c>
      <c r="V3501" s="3">
        <f t="shared" si="543"/>
        <v>41</v>
      </c>
      <c r="W3501" s="3">
        <f t="shared" si="544"/>
        <v>7.384615384615385</v>
      </c>
      <c r="X3501" s="2">
        <f t="shared" si="545"/>
        <v>2333.8461538461538</v>
      </c>
      <c r="Y3501" s="3">
        <f t="shared" si="546"/>
        <v>7.384615384615385</v>
      </c>
      <c r="Z3501" s="2">
        <f t="shared" si="547"/>
        <v>56.92307692307692</v>
      </c>
      <c r="AA3501" s="5">
        <f t="shared" si="548"/>
        <v>5.552083333333333</v>
      </c>
      <c r="AB3501" s="4">
        <f t="shared" si="549"/>
        <v>9.8735153846153847E-2</v>
      </c>
      <c r="AC3501">
        <v>3</v>
      </c>
      <c r="AD3501">
        <v>1</v>
      </c>
      <c r="AE3501">
        <v>1</v>
      </c>
      <c r="AF3501">
        <v>4</v>
      </c>
      <c r="AG3501">
        <v>1</v>
      </c>
      <c r="AH3501">
        <v>0.35333788560722901</v>
      </c>
      <c r="AI3501">
        <v>-8.1564260840242195E-2</v>
      </c>
    </row>
    <row r="3502" spans="1:35" x14ac:dyDescent="0.2">
      <c r="A3502" t="s">
        <v>3577</v>
      </c>
      <c r="B3502" s="1">
        <v>41275</v>
      </c>
      <c r="C3502" t="s">
        <v>70</v>
      </c>
      <c r="D3502" t="s">
        <v>63</v>
      </c>
      <c r="E3502" t="s">
        <v>75</v>
      </c>
      <c r="F3502" t="s">
        <v>54</v>
      </c>
      <c r="G3502" t="s">
        <v>55</v>
      </c>
      <c r="H3502" t="s">
        <v>51</v>
      </c>
      <c r="I3502" t="s">
        <v>43</v>
      </c>
      <c r="J3502" t="s">
        <v>43</v>
      </c>
      <c r="K3502" t="s">
        <v>43</v>
      </c>
      <c r="L3502" t="s">
        <v>60</v>
      </c>
      <c r="M3502">
        <v>284</v>
      </c>
      <c r="N3502">
        <v>2249</v>
      </c>
      <c r="O3502">
        <v>593</v>
      </c>
      <c r="P3502">
        <v>25.94</v>
      </c>
      <c r="Q3502">
        <v>62</v>
      </c>
      <c r="R3502">
        <v>624060</v>
      </c>
      <c r="S3502" s="6">
        <f t="shared" si="540"/>
        <v>263672.74344152957</v>
      </c>
      <c r="T3502" s="6">
        <f t="shared" si="541"/>
        <v>126278.34593152512</v>
      </c>
      <c r="U3502" s="2">
        <f t="shared" si="542"/>
        <v>11534015.117830146</v>
      </c>
      <c r="V3502" s="3">
        <f t="shared" si="543"/>
        <v>9.564516129032258</v>
      </c>
      <c r="W3502" s="3">
        <f t="shared" si="544"/>
        <v>4.580645161290323</v>
      </c>
      <c r="X3502" s="2">
        <f t="shared" si="545"/>
        <v>418.38709677419354</v>
      </c>
      <c r="Y3502" s="3">
        <f t="shared" si="546"/>
        <v>4.580645161290323</v>
      </c>
      <c r="Z3502" s="2">
        <f t="shared" si="547"/>
        <v>43.743676222596967</v>
      </c>
      <c r="AA3502" s="5">
        <f t="shared" si="548"/>
        <v>2.0880281690140845</v>
      </c>
      <c r="AB3502" s="4">
        <f t="shared" si="549"/>
        <v>1.0065483870967742E-2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-0.70771561341054701</v>
      </c>
      <c r="AI3502">
        <v>-0.20969752465088301</v>
      </c>
    </row>
    <row r="3503" spans="1:35" x14ac:dyDescent="0.2">
      <c r="A3503" t="s">
        <v>3578</v>
      </c>
      <c r="B3503" s="1">
        <v>42736</v>
      </c>
      <c r="C3503" t="s">
        <v>70</v>
      </c>
      <c r="D3503" t="s">
        <v>63</v>
      </c>
      <c r="E3503" t="s">
        <v>75</v>
      </c>
      <c r="F3503" t="s">
        <v>54</v>
      </c>
      <c r="G3503" t="s">
        <v>55</v>
      </c>
      <c r="H3503" t="s">
        <v>50</v>
      </c>
      <c r="I3503" t="s">
        <v>42</v>
      </c>
      <c r="J3503" t="s">
        <v>43</v>
      </c>
      <c r="K3503" t="s">
        <v>42</v>
      </c>
      <c r="L3503" t="s">
        <v>5077</v>
      </c>
      <c r="M3503">
        <v>360</v>
      </c>
      <c r="N3503">
        <v>475</v>
      </c>
      <c r="O3503">
        <v>102</v>
      </c>
      <c r="P3503">
        <v>6.14</v>
      </c>
      <c r="Q3503">
        <v>80</v>
      </c>
      <c r="R3503">
        <v>1891426</v>
      </c>
      <c r="S3503" s="6">
        <f t="shared" si="540"/>
        <v>214736.84210526315</v>
      </c>
      <c r="T3503" s="6">
        <f t="shared" si="541"/>
        <v>757894.73684210528</v>
      </c>
      <c r="U3503" s="2">
        <f t="shared" si="542"/>
        <v>12926315.789473685</v>
      </c>
      <c r="V3503" s="3">
        <f t="shared" si="543"/>
        <v>1.2749999999999999</v>
      </c>
      <c r="W3503" s="3">
        <f t="shared" si="544"/>
        <v>4.5</v>
      </c>
      <c r="X3503" s="2">
        <f t="shared" si="545"/>
        <v>76.75</v>
      </c>
      <c r="Y3503" s="3">
        <f t="shared" si="546"/>
        <v>4.5</v>
      </c>
      <c r="Z3503" s="2">
        <f t="shared" si="547"/>
        <v>60.196078431372548</v>
      </c>
      <c r="AA3503" s="5">
        <f t="shared" si="548"/>
        <v>0.28333333333333333</v>
      </c>
      <c r="AB3503" s="4">
        <f t="shared" si="549"/>
        <v>2.3642824999999999E-2</v>
      </c>
      <c r="AC3503">
        <v>8</v>
      </c>
      <c r="AD3503">
        <v>0</v>
      </c>
      <c r="AE3503">
        <v>1</v>
      </c>
      <c r="AF3503">
        <v>1</v>
      </c>
      <c r="AG3503">
        <v>1</v>
      </c>
      <c r="AH3503">
        <v>-0.85009606834245199</v>
      </c>
      <c r="AI3503">
        <v>-2.7721420892314601E-2</v>
      </c>
    </row>
    <row r="3504" spans="1:35" x14ac:dyDescent="0.2">
      <c r="A3504" t="s">
        <v>3579</v>
      </c>
      <c r="B3504" s="1">
        <v>42736</v>
      </c>
      <c r="C3504" t="s">
        <v>89</v>
      </c>
      <c r="D3504" t="s">
        <v>63</v>
      </c>
      <c r="E3504" t="s">
        <v>75</v>
      </c>
      <c r="F3504" t="s">
        <v>48</v>
      </c>
      <c r="G3504" t="s">
        <v>49</v>
      </c>
      <c r="H3504" t="s">
        <v>41</v>
      </c>
      <c r="I3504" t="s">
        <v>51</v>
      </c>
      <c r="J3504" t="s">
        <v>43</v>
      </c>
      <c r="K3504" t="s">
        <v>43</v>
      </c>
      <c r="L3504" t="s">
        <v>5077</v>
      </c>
      <c r="M3504">
        <v>326</v>
      </c>
      <c r="N3504">
        <v>3330</v>
      </c>
      <c r="O3504">
        <v>476</v>
      </c>
      <c r="P3504">
        <v>32.51</v>
      </c>
      <c r="Q3504">
        <v>68</v>
      </c>
      <c r="R3504">
        <v>3184002</v>
      </c>
      <c r="S3504" s="6">
        <f t="shared" si="540"/>
        <v>142942.94294294293</v>
      </c>
      <c r="T3504" s="6">
        <f t="shared" si="541"/>
        <v>97897.897897897899</v>
      </c>
      <c r="U3504" s="2">
        <f t="shared" si="542"/>
        <v>9762762.7627627607</v>
      </c>
      <c r="V3504" s="3">
        <f t="shared" si="543"/>
        <v>7</v>
      </c>
      <c r="W3504" s="3">
        <f t="shared" si="544"/>
        <v>4.7941176470588234</v>
      </c>
      <c r="X3504" s="2">
        <f t="shared" si="545"/>
        <v>478.08823529411757</v>
      </c>
      <c r="Y3504" s="3">
        <f t="shared" si="546"/>
        <v>4.7941176470588234</v>
      </c>
      <c r="Z3504" s="2">
        <f t="shared" si="547"/>
        <v>68.298319327731079</v>
      </c>
      <c r="AA3504" s="5">
        <f t="shared" si="548"/>
        <v>1.4601226993865031</v>
      </c>
      <c r="AB3504" s="4">
        <f t="shared" si="549"/>
        <v>4.6823558823529413E-2</v>
      </c>
      <c r="AC3504">
        <v>9</v>
      </c>
      <c r="AD3504">
        <v>1</v>
      </c>
      <c r="AE3504">
        <v>0</v>
      </c>
      <c r="AF3504">
        <v>1</v>
      </c>
      <c r="AG3504">
        <v>1</v>
      </c>
      <c r="AH3504">
        <v>-0.62340808972390904</v>
      </c>
      <c r="AI3504">
        <v>-0.241686376873883</v>
      </c>
    </row>
    <row r="3505" spans="1:35" x14ac:dyDescent="0.2">
      <c r="A3505" t="s">
        <v>3580</v>
      </c>
      <c r="B3505" s="1">
        <v>40909</v>
      </c>
      <c r="C3505" t="s">
        <v>46</v>
      </c>
      <c r="D3505" t="s">
        <v>47</v>
      </c>
      <c r="E3505" t="s">
        <v>71</v>
      </c>
      <c r="F3505" t="s">
        <v>48</v>
      </c>
      <c r="G3505" t="s">
        <v>49</v>
      </c>
      <c r="H3505" t="s">
        <v>51</v>
      </c>
      <c r="I3505" t="s">
        <v>43</v>
      </c>
      <c r="J3505" t="s">
        <v>43</v>
      </c>
      <c r="K3505" t="s">
        <v>43</v>
      </c>
      <c r="L3505" t="s">
        <v>60</v>
      </c>
      <c r="M3505">
        <v>444</v>
      </c>
      <c r="N3505">
        <v>2468</v>
      </c>
      <c r="O3505">
        <v>823</v>
      </c>
      <c r="P3505">
        <v>31.66</v>
      </c>
      <c r="Q3505">
        <v>81</v>
      </c>
      <c r="R3505">
        <v>2456956</v>
      </c>
      <c r="S3505" s="6">
        <f t="shared" si="540"/>
        <v>333468.3954619125</v>
      </c>
      <c r="T3505" s="6">
        <f t="shared" si="541"/>
        <v>179902.75526742302</v>
      </c>
      <c r="U3505" s="2">
        <f t="shared" si="542"/>
        <v>12828200.972447326</v>
      </c>
      <c r="V3505" s="3">
        <f t="shared" si="543"/>
        <v>10.160493827160494</v>
      </c>
      <c r="W3505" s="3">
        <f t="shared" si="544"/>
        <v>5.4814814814814818</v>
      </c>
      <c r="X3505" s="2">
        <f t="shared" si="545"/>
        <v>390.8641975308642</v>
      </c>
      <c r="Y3505" s="3">
        <f t="shared" si="546"/>
        <v>5.4814814814814818</v>
      </c>
      <c r="Z3505" s="2">
        <f t="shared" si="547"/>
        <v>38.469015795868771</v>
      </c>
      <c r="AA3505" s="5">
        <f t="shared" si="548"/>
        <v>1.8536036036036037</v>
      </c>
      <c r="AB3505" s="4">
        <f t="shared" si="549"/>
        <v>3.0332790123456792E-2</v>
      </c>
      <c r="AC3505">
        <v>9</v>
      </c>
      <c r="AD3505">
        <v>0</v>
      </c>
      <c r="AE3505">
        <v>0</v>
      </c>
      <c r="AF3505">
        <v>1</v>
      </c>
      <c r="AG3505">
        <v>1</v>
      </c>
      <c r="AH3505">
        <v>-0.63140083198627295</v>
      </c>
      <c r="AI3505">
        <v>-0.181289995707827</v>
      </c>
    </row>
    <row r="3506" spans="1:35" x14ac:dyDescent="0.2">
      <c r="A3506" t="s">
        <v>3581</v>
      </c>
      <c r="B3506" s="1">
        <v>42736</v>
      </c>
      <c r="C3506" t="s">
        <v>103</v>
      </c>
      <c r="D3506" t="s">
        <v>47</v>
      </c>
      <c r="E3506" t="s">
        <v>77</v>
      </c>
      <c r="F3506" t="s">
        <v>65</v>
      </c>
      <c r="G3506" t="s">
        <v>40</v>
      </c>
      <c r="H3506" t="s">
        <v>50</v>
      </c>
      <c r="I3506" t="s">
        <v>43</v>
      </c>
      <c r="J3506" t="s">
        <v>42</v>
      </c>
      <c r="K3506" t="s">
        <v>43</v>
      </c>
      <c r="L3506" t="s">
        <v>56</v>
      </c>
      <c r="M3506">
        <v>106</v>
      </c>
      <c r="N3506">
        <v>1152</v>
      </c>
      <c r="O3506">
        <v>991</v>
      </c>
      <c r="P3506">
        <v>32.85</v>
      </c>
      <c r="Q3506">
        <v>31</v>
      </c>
      <c r="R3506">
        <v>3887189</v>
      </c>
      <c r="S3506" s="6">
        <f t="shared" si="540"/>
        <v>860243.0555555555</v>
      </c>
      <c r="T3506" s="6">
        <f t="shared" si="541"/>
        <v>92013.888888888891</v>
      </c>
      <c r="U3506" s="2">
        <f t="shared" si="542"/>
        <v>28515625</v>
      </c>
      <c r="V3506" s="3">
        <f t="shared" si="543"/>
        <v>31.967741935483872</v>
      </c>
      <c r="W3506" s="3">
        <f t="shared" si="544"/>
        <v>3.4193548387096775</v>
      </c>
      <c r="X3506" s="2">
        <f t="shared" si="545"/>
        <v>1059.6774193548388</v>
      </c>
      <c r="Y3506" s="3">
        <f t="shared" si="546"/>
        <v>3.4193548387096775</v>
      </c>
      <c r="Z3506" s="2">
        <f t="shared" si="547"/>
        <v>33.148335015136226</v>
      </c>
      <c r="AA3506" s="5">
        <f t="shared" si="548"/>
        <v>9.3490566037735849</v>
      </c>
      <c r="AB3506" s="4">
        <f t="shared" si="549"/>
        <v>0.1253931935483871</v>
      </c>
      <c r="AC3506">
        <v>4</v>
      </c>
      <c r="AD3506">
        <v>1</v>
      </c>
      <c r="AE3506">
        <v>0</v>
      </c>
      <c r="AF3506">
        <v>4</v>
      </c>
      <c r="AG3506">
        <v>1</v>
      </c>
      <c r="AH3506">
        <v>-3.4029280357265997E-2</v>
      </c>
      <c r="AI3506">
        <v>-9.4764398835202199E-2</v>
      </c>
    </row>
    <row r="3507" spans="1:35" x14ac:dyDescent="0.2">
      <c r="A3507" t="s">
        <v>3582</v>
      </c>
      <c r="B3507" s="1">
        <v>40179</v>
      </c>
      <c r="C3507" t="s">
        <v>70</v>
      </c>
      <c r="D3507" t="s">
        <v>63</v>
      </c>
      <c r="E3507" t="s">
        <v>64</v>
      </c>
      <c r="F3507" t="s">
        <v>65</v>
      </c>
      <c r="G3507" t="s">
        <v>40</v>
      </c>
      <c r="H3507" t="s">
        <v>41</v>
      </c>
      <c r="I3507" t="s">
        <v>51</v>
      </c>
      <c r="J3507" t="s">
        <v>51</v>
      </c>
      <c r="K3507" t="s">
        <v>51</v>
      </c>
      <c r="L3507" t="s">
        <v>60</v>
      </c>
      <c r="M3507">
        <v>195</v>
      </c>
      <c r="N3507">
        <v>4868</v>
      </c>
      <c r="O3507">
        <v>305</v>
      </c>
      <c r="P3507">
        <v>24.7</v>
      </c>
      <c r="Q3507">
        <v>47</v>
      </c>
      <c r="R3507">
        <v>14797</v>
      </c>
      <c r="S3507" s="6">
        <f t="shared" si="540"/>
        <v>62654.067378800326</v>
      </c>
      <c r="T3507" s="6">
        <f t="shared" si="541"/>
        <v>40057.518488085458</v>
      </c>
      <c r="U3507" s="2">
        <f t="shared" si="542"/>
        <v>5073952.3418241581</v>
      </c>
      <c r="V3507" s="3">
        <f t="shared" si="543"/>
        <v>6.4893617021276597</v>
      </c>
      <c r="W3507" s="3">
        <f t="shared" si="544"/>
        <v>4.1489361702127656</v>
      </c>
      <c r="X3507" s="2">
        <f t="shared" si="545"/>
        <v>525.531914893617</v>
      </c>
      <c r="Y3507" s="3">
        <f t="shared" si="546"/>
        <v>4.1489361702127656</v>
      </c>
      <c r="Z3507" s="2">
        <f t="shared" si="547"/>
        <v>80.983606557377044</v>
      </c>
      <c r="AA3507" s="5">
        <f t="shared" si="548"/>
        <v>1.5641025641025641</v>
      </c>
      <c r="AB3507" s="4">
        <f t="shared" si="549"/>
        <v>3.1482978723404258E-4</v>
      </c>
      <c r="AC3507">
        <v>6</v>
      </c>
      <c r="AD3507">
        <v>1</v>
      </c>
      <c r="AE3507">
        <v>0</v>
      </c>
      <c r="AF3507">
        <v>1</v>
      </c>
      <c r="AG3507">
        <v>1</v>
      </c>
      <c r="AH3507">
        <v>-0.75500075733021599</v>
      </c>
      <c r="AI3507">
        <v>-0.27966544915823599</v>
      </c>
    </row>
    <row r="3508" spans="1:35" x14ac:dyDescent="0.2">
      <c r="A3508" t="s">
        <v>3583</v>
      </c>
      <c r="B3508" s="1">
        <v>37257</v>
      </c>
      <c r="C3508" t="s">
        <v>53</v>
      </c>
      <c r="D3508" t="s">
        <v>37</v>
      </c>
      <c r="E3508" t="s">
        <v>59</v>
      </c>
      <c r="F3508" t="s">
        <v>39</v>
      </c>
      <c r="G3508" t="s">
        <v>40</v>
      </c>
      <c r="H3508" t="s">
        <v>41</v>
      </c>
      <c r="I3508" t="s">
        <v>43</v>
      </c>
      <c r="J3508" t="s">
        <v>51</v>
      </c>
      <c r="K3508" t="s">
        <v>43</v>
      </c>
      <c r="L3508" t="s">
        <v>78</v>
      </c>
      <c r="M3508">
        <v>133</v>
      </c>
      <c r="N3508">
        <v>3508</v>
      </c>
      <c r="O3508">
        <v>993</v>
      </c>
      <c r="P3508">
        <v>47.82</v>
      </c>
      <c r="Q3508">
        <v>81</v>
      </c>
      <c r="R3508">
        <v>11479</v>
      </c>
      <c r="S3508" s="6">
        <f t="shared" si="540"/>
        <v>283067.27480045613</v>
      </c>
      <c r="T3508" s="6">
        <f t="shared" si="541"/>
        <v>37913.340935005705</v>
      </c>
      <c r="U3508" s="2">
        <f t="shared" si="542"/>
        <v>13631698.97377423</v>
      </c>
      <c r="V3508" s="3">
        <f t="shared" si="543"/>
        <v>12.25925925925926</v>
      </c>
      <c r="W3508" s="3">
        <f t="shared" si="544"/>
        <v>1.6419753086419753</v>
      </c>
      <c r="X3508" s="2">
        <f t="shared" si="545"/>
        <v>590.37037037037032</v>
      </c>
      <c r="Y3508" s="3">
        <f t="shared" si="546"/>
        <v>1.6419753086419753</v>
      </c>
      <c r="Z3508" s="2">
        <f t="shared" si="547"/>
        <v>48.157099697885194</v>
      </c>
      <c r="AA3508" s="5">
        <f t="shared" si="548"/>
        <v>7.4661654135338349</v>
      </c>
      <c r="AB3508" s="4">
        <f t="shared" si="549"/>
        <v>1.4171604938271605E-4</v>
      </c>
      <c r="AC3508">
        <v>7</v>
      </c>
      <c r="AD3508">
        <v>1</v>
      </c>
      <c r="AE3508">
        <v>0</v>
      </c>
      <c r="AF3508">
        <v>1</v>
      </c>
      <c r="AG3508">
        <v>1</v>
      </c>
      <c r="AH3508">
        <v>-0.73335647979683705</v>
      </c>
      <c r="AI3508">
        <v>-0.225318384386376</v>
      </c>
    </row>
    <row r="3509" spans="1:35" x14ac:dyDescent="0.2">
      <c r="A3509" t="s">
        <v>3584</v>
      </c>
      <c r="B3509" s="1">
        <v>42005</v>
      </c>
      <c r="C3509" t="s">
        <v>103</v>
      </c>
      <c r="D3509" t="s">
        <v>47</v>
      </c>
      <c r="E3509" t="s">
        <v>71</v>
      </c>
      <c r="F3509" t="s">
        <v>54</v>
      </c>
      <c r="G3509" t="s">
        <v>55</v>
      </c>
      <c r="H3509" t="s">
        <v>51</v>
      </c>
      <c r="I3509" t="s">
        <v>43</v>
      </c>
      <c r="J3509" t="s">
        <v>51</v>
      </c>
      <c r="K3509" t="s">
        <v>43</v>
      </c>
      <c r="L3509" t="s">
        <v>44</v>
      </c>
      <c r="M3509">
        <v>229</v>
      </c>
      <c r="N3509">
        <v>1792</v>
      </c>
      <c r="O3509">
        <v>729</v>
      </c>
      <c r="P3509">
        <v>40</v>
      </c>
      <c r="Q3509">
        <v>8</v>
      </c>
      <c r="R3509">
        <v>2647512</v>
      </c>
      <c r="S3509" s="6">
        <f t="shared" si="540"/>
        <v>406808.03571428574</v>
      </c>
      <c r="T3509" s="6">
        <f t="shared" si="541"/>
        <v>127790.17857142857</v>
      </c>
      <c r="U3509" s="2">
        <f t="shared" si="542"/>
        <v>22321428.571428571</v>
      </c>
      <c r="V3509" s="3">
        <f t="shared" si="543"/>
        <v>91.125</v>
      </c>
      <c r="W3509" s="3">
        <f t="shared" si="544"/>
        <v>28.625</v>
      </c>
      <c r="X3509" s="2">
        <f t="shared" si="545"/>
        <v>5000</v>
      </c>
      <c r="Y3509" s="3">
        <f t="shared" si="546"/>
        <v>28.625</v>
      </c>
      <c r="Z3509" s="2">
        <f t="shared" si="547"/>
        <v>54.869684499314126</v>
      </c>
      <c r="AA3509" s="5">
        <f t="shared" si="548"/>
        <v>3.1834061135371181</v>
      </c>
      <c r="AB3509" s="4">
        <f t="shared" si="549"/>
        <v>0.33093899999999998</v>
      </c>
      <c r="AC3509">
        <v>9</v>
      </c>
      <c r="AD3509">
        <v>1</v>
      </c>
      <c r="AE3509">
        <v>1</v>
      </c>
      <c r="AF3509">
        <v>4</v>
      </c>
      <c r="AG3509">
        <v>1</v>
      </c>
      <c r="AH3509" s="2">
        <v>2442608437496260</v>
      </c>
      <c r="AI3509">
        <v>-0.17754434041723199</v>
      </c>
    </row>
    <row r="3510" spans="1:35" x14ac:dyDescent="0.2">
      <c r="A3510" t="s">
        <v>3585</v>
      </c>
      <c r="B3510" s="1">
        <v>39814</v>
      </c>
      <c r="C3510" t="s">
        <v>62</v>
      </c>
      <c r="D3510" t="s">
        <v>63</v>
      </c>
      <c r="E3510" t="s">
        <v>132</v>
      </c>
      <c r="F3510" t="s">
        <v>54</v>
      </c>
      <c r="G3510" t="s">
        <v>55</v>
      </c>
      <c r="H3510" t="s">
        <v>50</v>
      </c>
      <c r="I3510" t="s">
        <v>43</v>
      </c>
      <c r="J3510" t="s">
        <v>42</v>
      </c>
      <c r="K3510" t="s">
        <v>42</v>
      </c>
      <c r="L3510" t="s">
        <v>60</v>
      </c>
      <c r="M3510">
        <v>13</v>
      </c>
      <c r="N3510">
        <v>200</v>
      </c>
      <c r="O3510">
        <v>627</v>
      </c>
      <c r="P3510">
        <v>9.81</v>
      </c>
      <c r="Q3510">
        <v>51</v>
      </c>
      <c r="R3510">
        <v>1925545</v>
      </c>
      <c r="S3510" s="6">
        <f t="shared" si="540"/>
        <v>3135000</v>
      </c>
      <c r="T3510" s="6">
        <f t="shared" si="541"/>
        <v>65000</v>
      </c>
      <c r="U3510" s="2">
        <f t="shared" si="542"/>
        <v>49050000</v>
      </c>
      <c r="V3510" s="3">
        <f t="shared" si="543"/>
        <v>12.294117647058824</v>
      </c>
      <c r="W3510" s="3">
        <f t="shared" si="544"/>
        <v>0.25490196078431371</v>
      </c>
      <c r="X3510" s="2">
        <f t="shared" si="545"/>
        <v>192.35294117647058</v>
      </c>
      <c r="Y3510" s="3">
        <f t="shared" si="546"/>
        <v>0.25490196078431371</v>
      </c>
      <c r="Z3510" s="2">
        <f t="shared" si="547"/>
        <v>15.645933014354068</v>
      </c>
      <c r="AA3510" s="5">
        <f t="shared" si="548"/>
        <v>48.230769230769234</v>
      </c>
      <c r="AB3510" s="4">
        <f t="shared" si="549"/>
        <v>3.7755784313725491E-2</v>
      </c>
      <c r="AC3510">
        <v>4</v>
      </c>
      <c r="AD3510">
        <v>0</v>
      </c>
      <c r="AE3510">
        <v>0</v>
      </c>
      <c r="AF3510">
        <v>1</v>
      </c>
      <c r="AG3510">
        <v>1</v>
      </c>
      <c r="AH3510">
        <v>-0.79790388746034102</v>
      </c>
      <c r="AI3510">
        <v>0.30437253683779503</v>
      </c>
    </row>
    <row r="3511" spans="1:35" x14ac:dyDescent="0.2">
      <c r="A3511" t="s">
        <v>3586</v>
      </c>
      <c r="B3511" s="1">
        <v>42736</v>
      </c>
      <c r="C3511" t="s">
        <v>62</v>
      </c>
      <c r="D3511" t="s">
        <v>63</v>
      </c>
      <c r="E3511" t="s">
        <v>125</v>
      </c>
      <c r="F3511" t="s">
        <v>48</v>
      </c>
      <c r="G3511" t="s">
        <v>49</v>
      </c>
      <c r="H3511" t="s">
        <v>41</v>
      </c>
      <c r="I3511" t="s">
        <v>43</v>
      </c>
      <c r="J3511" t="s">
        <v>43</v>
      </c>
      <c r="K3511" t="s">
        <v>43</v>
      </c>
      <c r="L3511" t="s">
        <v>56</v>
      </c>
      <c r="M3511">
        <v>491</v>
      </c>
      <c r="N3511">
        <v>3390</v>
      </c>
      <c r="O3511">
        <v>922</v>
      </c>
      <c r="P3511">
        <v>31.83</v>
      </c>
      <c r="Q3511">
        <v>21</v>
      </c>
      <c r="R3511">
        <v>195515</v>
      </c>
      <c r="S3511" s="6">
        <f t="shared" si="540"/>
        <v>271976.40117994102</v>
      </c>
      <c r="T3511" s="6">
        <f t="shared" si="541"/>
        <v>144837.75811209439</v>
      </c>
      <c r="U3511" s="2">
        <f t="shared" si="542"/>
        <v>9389380.5309734512</v>
      </c>
      <c r="V3511" s="3">
        <f t="shared" si="543"/>
        <v>43.904761904761905</v>
      </c>
      <c r="W3511" s="3">
        <f t="shared" si="544"/>
        <v>23.38095238095238</v>
      </c>
      <c r="X3511" s="2">
        <f t="shared" si="545"/>
        <v>1515.7142857142858</v>
      </c>
      <c r="Y3511" s="3">
        <f t="shared" si="546"/>
        <v>23.38095238095238</v>
      </c>
      <c r="Z3511" s="2">
        <f t="shared" si="547"/>
        <v>34.522776572668114</v>
      </c>
      <c r="AA3511" s="5">
        <f t="shared" si="548"/>
        <v>1.8778004073319756</v>
      </c>
      <c r="AB3511" s="4">
        <f t="shared" si="549"/>
        <v>9.3102380952380954E-3</v>
      </c>
      <c r="AC3511">
        <v>1</v>
      </c>
      <c r="AD3511">
        <v>0</v>
      </c>
      <c r="AE3511">
        <v>1</v>
      </c>
      <c r="AF3511">
        <v>4</v>
      </c>
      <c r="AG3511">
        <v>1</v>
      </c>
      <c r="AH3511">
        <v>0.39249572075967898</v>
      </c>
      <c r="AI3511">
        <v>-0.209482430621136</v>
      </c>
    </row>
    <row r="3512" spans="1:35" x14ac:dyDescent="0.2">
      <c r="A3512" t="s">
        <v>3587</v>
      </c>
      <c r="B3512" s="1">
        <v>42005</v>
      </c>
      <c r="C3512" t="s">
        <v>53</v>
      </c>
      <c r="D3512" t="s">
        <v>37</v>
      </c>
      <c r="E3512" t="s">
        <v>67</v>
      </c>
      <c r="F3512" t="s">
        <v>54</v>
      </c>
      <c r="G3512" t="s">
        <v>55</v>
      </c>
      <c r="H3512" t="s">
        <v>41</v>
      </c>
      <c r="I3512" t="s">
        <v>43</v>
      </c>
      <c r="J3512" t="s">
        <v>42</v>
      </c>
      <c r="K3512" t="s">
        <v>43</v>
      </c>
      <c r="L3512" t="s">
        <v>44</v>
      </c>
      <c r="M3512">
        <v>116</v>
      </c>
      <c r="N3512">
        <v>3356</v>
      </c>
      <c r="O3512">
        <v>772</v>
      </c>
      <c r="P3512">
        <v>33.47</v>
      </c>
      <c r="Q3512">
        <v>44</v>
      </c>
      <c r="R3512">
        <v>4446243</v>
      </c>
      <c r="S3512" s="6">
        <f t="shared" si="540"/>
        <v>230035.75685339689</v>
      </c>
      <c r="T3512" s="6">
        <f t="shared" si="541"/>
        <v>34564.95828367104</v>
      </c>
      <c r="U3512" s="2">
        <f t="shared" si="542"/>
        <v>9973182.359952325</v>
      </c>
      <c r="V3512" s="3">
        <f t="shared" si="543"/>
        <v>17.545454545454547</v>
      </c>
      <c r="W3512" s="3">
        <f t="shared" si="544"/>
        <v>2.6363636363636362</v>
      </c>
      <c r="X3512" s="2">
        <f t="shared" si="545"/>
        <v>760.68181818181813</v>
      </c>
      <c r="Y3512" s="3">
        <f t="shared" si="546"/>
        <v>2.6363636363636362</v>
      </c>
      <c r="Z3512" s="2">
        <f t="shared" si="547"/>
        <v>43.354922279792746</v>
      </c>
      <c r="AA3512" s="5">
        <f t="shared" si="548"/>
        <v>6.6551724137931032</v>
      </c>
      <c r="AB3512" s="4">
        <f t="shared" si="549"/>
        <v>0.10105097727272727</v>
      </c>
      <c r="AC3512">
        <v>2</v>
      </c>
      <c r="AD3512">
        <v>0</v>
      </c>
      <c r="AE3512">
        <v>1</v>
      </c>
      <c r="AF3512">
        <v>1</v>
      </c>
      <c r="AG3512">
        <v>1</v>
      </c>
      <c r="AH3512">
        <v>-0.35047448353741001</v>
      </c>
      <c r="AI3512">
        <v>-0.24752322846594199</v>
      </c>
    </row>
    <row r="3513" spans="1:35" x14ac:dyDescent="0.2">
      <c r="A3513" t="s">
        <v>3588</v>
      </c>
      <c r="B3513" s="1">
        <v>37987</v>
      </c>
      <c r="C3513" t="s">
        <v>53</v>
      </c>
      <c r="D3513" t="s">
        <v>37</v>
      </c>
      <c r="E3513" t="s">
        <v>38</v>
      </c>
      <c r="F3513" t="s">
        <v>39</v>
      </c>
      <c r="G3513" t="s">
        <v>40</v>
      </c>
      <c r="H3513" t="s">
        <v>50</v>
      </c>
      <c r="I3513" t="s">
        <v>43</v>
      </c>
      <c r="J3513" t="s">
        <v>43</v>
      </c>
      <c r="K3513" t="s">
        <v>42</v>
      </c>
      <c r="L3513" t="s">
        <v>78</v>
      </c>
      <c r="M3513">
        <v>498</v>
      </c>
      <c r="N3513">
        <v>785</v>
      </c>
      <c r="O3513">
        <v>823</v>
      </c>
      <c r="P3513">
        <v>11.07</v>
      </c>
      <c r="Q3513">
        <v>79</v>
      </c>
      <c r="R3513">
        <v>4130359</v>
      </c>
      <c r="S3513" s="6">
        <f t="shared" si="540"/>
        <v>1048407.643312102</v>
      </c>
      <c r="T3513" s="6">
        <f t="shared" si="541"/>
        <v>634394.9044585987</v>
      </c>
      <c r="U3513" s="2">
        <f t="shared" si="542"/>
        <v>14101910.828025477</v>
      </c>
      <c r="V3513" s="3">
        <f t="shared" si="543"/>
        <v>10.417721518987342</v>
      </c>
      <c r="W3513" s="3">
        <f t="shared" si="544"/>
        <v>6.3037974683544302</v>
      </c>
      <c r="X3513" s="2">
        <f t="shared" si="545"/>
        <v>140.12658227848101</v>
      </c>
      <c r="Y3513" s="3">
        <f t="shared" si="546"/>
        <v>6.3037974683544302</v>
      </c>
      <c r="Z3513" s="2">
        <f t="shared" si="547"/>
        <v>13.45078979343864</v>
      </c>
      <c r="AA3513" s="5">
        <f t="shared" si="548"/>
        <v>1.6526104417670682</v>
      </c>
      <c r="AB3513" s="4">
        <f t="shared" si="549"/>
        <v>5.2283025316455699E-2</v>
      </c>
      <c r="AC3513">
        <v>3</v>
      </c>
      <c r="AD3513">
        <v>1</v>
      </c>
      <c r="AE3513">
        <v>1</v>
      </c>
      <c r="AF3513">
        <v>1</v>
      </c>
      <c r="AG3513">
        <v>1</v>
      </c>
      <c r="AH3513">
        <v>-0.612304424558892</v>
      </c>
      <c r="AI3513">
        <v>6.2691356981582194E-2</v>
      </c>
    </row>
    <row r="3514" spans="1:35" x14ac:dyDescent="0.2">
      <c r="A3514" t="s">
        <v>3589</v>
      </c>
      <c r="B3514" s="1">
        <v>40544</v>
      </c>
      <c r="C3514" t="s">
        <v>89</v>
      </c>
      <c r="D3514" t="s">
        <v>63</v>
      </c>
      <c r="E3514" t="s">
        <v>80</v>
      </c>
      <c r="F3514" t="s">
        <v>68</v>
      </c>
      <c r="G3514" t="s">
        <v>40</v>
      </c>
      <c r="H3514" t="s">
        <v>50</v>
      </c>
      <c r="I3514" t="s">
        <v>51</v>
      </c>
      <c r="J3514" t="s">
        <v>42</v>
      </c>
      <c r="K3514" t="s">
        <v>43</v>
      </c>
      <c r="L3514" t="s">
        <v>56</v>
      </c>
      <c r="M3514">
        <v>109</v>
      </c>
      <c r="N3514">
        <v>373</v>
      </c>
      <c r="O3514">
        <v>371</v>
      </c>
      <c r="P3514">
        <v>29.58</v>
      </c>
      <c r="Q3514">
        <v>63</v>
      </c>
      <c r="R3514">
        <v>3656813</v>
      </c>
      <c r="S3514" s="6">
        <f t="shared" si="540"/>
        <v>994638.06970509386</v>
      </c>
      <c r="T3514" s="6">
        <f t="shared" si="541"/>
        <v>292225.20107238606</v>
      </c>
      <c r="U3514" s="2">
        <f t="shared" si="542"/>
        <v>79302949.061662197</v>
      </c>
      <c r="V3514" s="3">
        <f t="shared" si="543"/>
        <v>5.8888888888888893</v>
      </c>
      <c r="W3514" s="3">
        <f t="shared" si="544"/>
        <v>1.7301587301587302</v>
      </c>
      <c r="X3514" s="2">
        <f t="shared" si="545"/>
        <v>469.52380952380952</v>
      </c>
      <c r="Y3514" s="3">
        <f t="shared" si="546"/>
        <v>1.7301587301587302</v>
      </c>
      <c r="Z3514" s="2">
        <f t="shared" si="547"/>
        <v>79.730458221024264</v>
      </c>
      <c r="AA3514" s="5">
        <f t="shared" si="548"/>
        <v>3.403669724770642</v>
      </c>
      <c r="AB3514" s="4">
        <f t="shared" si="549"/>
        <v>5.8044650793650794E-2</v>
      </c>
      <c r="AC3514">
        <v>4</v>
      </c>
      <c r="AD3514">
        <v>1</v>
      </c>
      <c r="AE3514">
        <v>0</v>
      </c>
      <c r="AF3514">
        <v>1</v>
      </c>
      <c r="AG3514">
        <v>1</v>
      </c>
      <c r="AH3514">
        <v>-0.68655883134672102</v>
      </c>
      <c r="AI3514">
        <v>0.10303816533481699</v>
      </c>
    </row>
    <row r="3515" spans="1:35" x14ac:dyDescent="0.2">
      <c r="A3515" t="s">
        <v>3590</v>
      </c>
      <c r="B3515" s="1">
        <v>44562</v>
      </c>
      <c r="C3515" t="s">
        <v>70</v>
      </c>
      <c r="D3515" t="s">
        <v>63</v>
      </c>
      <c r="E3515" t="s">
        <v>132</v>
      </c>
      <c r="F3515" t="s">
        <v>54</v>
      </c>
      <c r="G3515" t="s">
        <v>55</v>
      </c>
      <c r="H3515" t="s">
        <v>41</v>
      </c>
      <c r="I3515" t="s">
        <v>43</v>
      </c>
      <c r="J3515" t="s">
        <v>43</v>
      </c>
      <c r="K3515" t="s">
        <v>42</v>
      </c>
      <c r="L3515" t="s">
        <v>56</v>
      </c>
      <c r="M3515">
        <v>443</v>
      </c>
      <c r="N3515">
        <v>4459</v>
      </c>
      <c r="O3515">
        <v>806</v>
      </c>
      <c r="P3515">
        <v>6.08</v>
      </c>
      <c r="Q3515">
        <v>55</v>
      </c>
      <c r="R3515">
        <v>1447157</v>
      </c>
      <c r="S3515" s="6">
        <f t="shared" si="540"/>
        <v>180758.01749271137</v>
      </c>
      <c r="T3515" s="6">
        <f t="shared" si="541"/>
        <v>99349.62996187486</v>
      </c>
      <c r="U3515" s="2">
        <f t="shared" si="542"/>
        <v>1363534.4247589146</v>
      </c>
      <c r="V3515" s="3">
        <f t="shared" si="543"/>
        <v>14.654545454545454</v>
      </c>
      <c r="W3515" s="3">
        <f t="shared" si="544"/>
        <v>8.0545454545454547</v>
      </c>
      <c r="X3515" s="2">
        <f t="shared" si="545"/>
        <v>110.54545454545455</v>
      </c>
      <c r="Y3515" s="3">
        <f t="shared" si="546"/>
        <v>8.0545454545454547</v>
      </c>
      <c r="Z3515" s="2">
        <f t="shared" si="547"/>
        <v>7.5434243176178661</v>
      </c>
      <c r="AA3515" s="5">
        <f t="shared" si="548"/>
        <v>1.8194130925507901</v>
      </c>
      <c r="AB3515" s="4">
        <f t="shared" si="549"/>
        <v>2.6311945454545453E-2</v>
      </c>
      <c r="AC3515">
        <v>4</v>
      </c>
      <c r="AD3515">
        <v>1</v>
      </c>
      <c r="AE3515">
        <v>0</v>
      </c>
      <c r="AF3515">
        <v>1</v>
      </c>
      <c r="AG3515">
        <v>1</v>
      </c>
      <c r="AH3515">
        <v>-0.59650960990795998</v>
      </c>
      <c r="AI3515">
        <v>-0.255075432564348</v>
      </c>
    </row>
    <row r="3516" spans="1:35" x14ac:dyDescent="0.2">
      <c r="A3516" t="s">
        <v>3591</v>
      </c>
      <c r="B3516" s="1">
        <v>37257</v>
      </c>
      <c r="C3516" t="s">
        <v>36</v>
      </c>
      <c r="D3516" t="s">
        <v>37</v>
      </c>
      <c r="E3516" t="s">
        <v>71</v>
      </c>
      <c r="F3516" t="s">
        <v>65</v>
      </c>
      <c r="G3516" t="s">
        <v>40</v>
      </c>
      <c r="H3516" t="s">
        <v>41</v>
      </c>
      <c r="I3516" t="s">
        <v>43</v>
      </c>
      <c r="J3516" t="s">
        <v>51</v>
      </c>
      <c r="K3516" t="s">
        <v>43</v>
      </c>
      <c r="L3516" t="s">
        <v>5077</v>
      </c>
      <c r="M3516">
        <v>222</v>
      </c>
      <c r="N3516">
        <v>3595</v>
      </c>
      <c r="O3516">
        <v>902</v>
      </c>
      <c r="P3516">
        <v>27.48</v>
      </c>
      <c r="Q3516">
        <v>72</v>
      </c>
      <c r="R3516">
        <v>4134291</v>
      </c>
      <c r="S3516" s="6">
        <f t="shared" si="540"/>
        <v>250904.03337969401</v>
      </c>
      <c r="T3516" s="6">
        <f t="shared" si="541"/>
        <v>61752.433936022251</v>
      </c>
      <c r="U3516" s="2">
        <f t="shared" si="542"/>
        <v>7643949.9304589704</v>
      </c>
      <c r="V3516" s="3">
        <f t="shared" si="543"/>
        <v>12.527777777777779</v>
      </c>
      <c r="W3516" s="3">
        <f t="shared" si="544"/>
        <v>3.0833333333333335</v>
      </c>
      <c r="X3516" s="2">
        <f t="shared" si="545"/>
        <v>381.66666666666669</v>
      </c>
      <c r="Y3516" s="3">
        <f t="shared" si="546"/>
        <v>3.0833333333333335</v>
      </c>
      <c r="Z3516" s="2">
        <f t="shared" si="547"/>
        <v>30.465631929046562</v>
      </c>
      <c r="AA3516" s="5">
        <f t="shared" si="548"/>
        <v>4.0630630630630629</v>
      </c>
      <c r="AB3516" s="4">
        <f t="shared" si="549"/>
        <v>5.7420708333333334E-2</v>
      </c>
      <c r="AC3516">
        <v>9</v>
      </c>
      <c r="AD3516">
        <v>1</v>
      </c>
      <c r="AE3516">
        <v>1</v>
      </c>
      <c r="AF3516">
        <v>1</v>
      </c>
      <c r="AG3516">
        <v>1</v>
      </c>
      <c r="AH3516">
        <v>-0.59764995378846797</v>
      </c>
      <c r="AI3516">
        <v>-0.24111769040622999</v>
      </c>
    </row>
    <row r="3517" spans="1:35" x14ac:dyDescent="0.2">
      <c r="A3517" t="s">
        <v>3592</v>
      </c>
      <c r="B3517" s="1">
        <v>37987</v>
      </c>
      <c r="C3517" t="s">
        <v>36</v>
      </c>
      <c r="D3517" t="s">
        <v>37</v>
      </c>
      <c r="E3517" t="s">
        <v>59</v>
      </c>
      <c r="F3517" t="s">
        <v>48</v>
      </c>
      <c r="G3517" t="s">
        <v>49</v>
      </c>
      <c r="H3517" t="s">
        <v>50</v>
      </c>
      <c r="I3517" t="s">
        <v>43</v>
      </c>
      <c r="J3517" t="s">
        <v>42</v>
      </c>
      <c r="K3517" t="s">
        <v>42</v>
      </c>
      <c r="L3517" t="s">
        <v>56</v>
      </c>
      <c r="M3517">
        <v>17</v>
      </c>
      <c r="N3517">
        <v>401</v>
      </c>
      <c r="O3517">
        <v>682</v>
      </c>
      <c r="P3517">
        <v>11.97</v>
      </c>
      <c r="Q3517">
        <v>48</v>
      </c>
      <c r="R3517">
        <v>1665000</v>
      </c>
      <c r="S3517" s="6">
        <f t="shared" si="540"/>
        <v>1700748.1296758105</v>
      </c>
      <c r="T3517" s="6">
        <f t="shared" si="541"/>
        <v>42394.014962593516</v>
      </c>
      <c r="U3517" s="2">
        <f t="shared" si="542"/>
        <v>29850374.064837907</v>
      </c>
      <c r="V3517" s="3">
        <f t="shared" si="543"/>
        <v>14.208333333333334</v>
      </c>
      <c r="W3517" s="3">
        <f t="shared" si="544"/>
        <v>0.35416666666666669</v>
      </c>
      <c r="X3517" s="2">
        <f t="shared" si="545"/>
        <v>249.375</v>
      </c>
      <c r="Y3517" s="3">
        <f t="shared" si="546"/>
        <v>0.35416666666666669</v>
      </c>
      <c r="Z3517" s="2">
        <f t="shared" si="547"/>
        <v>17.551319648093841</v>
      </c>
      <c r="AA3517" s="5">
        <f t="shared" si="548"/>
        <v>40.117647058823529</v>
      </c>
      <c r="AB3517" s="4">
        <f t="shared" si="549"/>
        <v>3.4687500000000003E-2</v>
      </c>
      <c r="AC3517">
        <v>6</v>
      </c>
      <c r="AD3517">
        <v>1</v>
      </c>
      <c r="AE3517">
        <v>1</v>
      </c>
      <c r="AF3517">
        <v>1</v>
      </c>
      <c r="AG3517">
        <v>1</v>
      </c>
      <c r="AH3517">
        <v>-0.76192557829153595</v>
      </c>
      <c r="AI3517">
        <v>3.8164561523693102E-2</v>
      </c>
    </row>
    <row r="3518" spans="1:35" x14ac:dyDescent="0.2">
      <c r="A3518" t="s">
        <v>3593</v>
      </c>
      <c r="B3518" s="1">
        <v>43466</v>
      </c>
      <c r="C3518" t="s">
        <v>46</v>
      </c>
      <c r="D3518" t="s">
        <v>47</v>
      </c>
      <c r="E3518" t="s">
        <v>80</v>
      </c>
      <c r="F3518" t="s">
        <v>39</v>
      </c>
      <c r="G3518" t="s">
        <v>40</v>
      </c>
      <c r="H3518" t="s">
        <v>41</v>
      </c>
      <c r="I3518" t="s">
        <v>51</v>
      </c>
      <c r="J3518" t="s">
        <v>51</v>
      </c>
      <c r="K3518" t="s">
        <v>43</v>
      </c>
      <c r="L3518" t="s">
        <v>78</v>
      </c>
      <c r="M3518">
        <v>181</v>
      </c>
      <c r="N3518">
        <v>4534</v>
      </c>
      <c r="O3518">
        <v>458</v>
      </c>
      <c r="P3518">
        <v>27.22</v>
      </c>
      <c r="Q3518">
        <v>68</v>
      </c>
      <c r="R3518">
        <v>4253674</v>
      </c>
      <c r="S3518" s="6">
        <f t="shared" si="540"/>
        <v>101014.55668284076</v>
      </c>
      <c r="T3518" s="6">
        <f t="shared" si="541"/>
        <v>39920.599911777681</v>
      </c>
      <c r="U3518" s="2">
        <f t="shared" si="542"/>
        <v>6003528.8928098809</v>
      </c>
      <c r="V3518" s="3">
        <f t="shared" si="543"/>
        <v>6.7352941176470589</v>
      </c>
      <c r="W3518" s="3">
        <f t="shared" si="544"/>
        <v>2.6617647058823528</v>
      </c>
      <c r="X3518" s="2">
        <f t="shared" si="545"/>
        <v>400.29411764705884</v>
      </c>
      <c r="Y3518" s="3">
        <f t="shared" si="546"/>
        <v>2.6617647058823528</v>
      </c>
      <c r="Z3518" s="2">
        <f t="shared" si="547"/>
        <v>59.432314410480352</v>
      </c>
      <c r="AA3518" s="5">
        <f t="shared" si="548"/>
        <v>2.5303867403314917</v>
      </c>
      <c r="AB3518" s="4">
        <f t="shared" si="549"/>
        <v>6.2554029411764703E-2</v>
      </c>
      <c r="AC3518">
        <v>6</v>
      </c>
      <c r="AD3518">
        <v>1</v>
      </c>
      <c r="AE3518">
        <v>1</v>
      </c>
      <c r="AF3518">
        <v>1</v>
      </c>
      <c r="AG3518">
        <v>1</v>
      </c>
      <c r="AH3518">
        <v>-0.65942903525677898</v>
      </c>
      <c r="AI3518">
        <v>-0.27406287260946299</v>
      </c>
    </row>
    <row r="3519" spans="1:35" x14ac:dyDescent="0.2">
      <c r="A3519" t="s">
        <v>3594</v>
      </c>
      <c r="B3519" s="1">
        <v>43466</v>
      </c>
      <c r="C3519" t="s">
        <v>103</v>
      </c>
      <c r="D3519" t="s">
        <v>47</v>
      </c>
      <c r="E3519" t="s">
        <v>77</v>
      </c>
      <c r="F3519" t="s">
        <v>65</v>
      </c>
      <c r="G3519" t="s">
        <v>40</v>
      </c>
      <c r="H3519" t="s">
        <v>51</v>
      </c>
      <c r="I3519" t="s">
        <v>43</v>
      </c>
      <c r="J3519" t="s">
        <v>51</v>
      </c>
      <c r="K3519" t="s">
        <v>43</v>
      </c>
      <c r="L3519" t="s">
        <v>44</v>
      </c>
      <c r="M3519">
        <v>178</v>
      </c>
      <c r="N3519">
        <v>2136</v>
      </c>
      <c r="O3519">
        <v>984</v>
      </c>
      <c r="P3519">
        <v>29.48</v>
      </c>
      <c r="Q3519">
        <v>55</v>
      </c>
      <c r="R3519">
        <v>3423159</v>
      </c>
      <c r="S3519" s="6">
        <f t="shared" si="540"/>
        <v>460674.15730337077</v>
      </c>
      <c r="T3519" s="6">
        <f t="shared" si="541"/>
        <v>83333.333333333328</v>
      </c>
      <c r="U3519" s="2">
        <f t="shared" si="542"/>
        <v>13801498.127340823</v>
      </c>
      <c r="V3519" s="3">
        <f t="shared" si="543"/>
        <v>17.890909090909091</v>
      </c>
      <c r="W3519" s="3">
        <f t="shared" si="544"/>
        <v>3.2363636363636363</v>
      </c>
      <c r="X3519" s="2">
        <f t="shared" si="545"/>
        <v>536</v>
      </c>
      <c r="Y3519" s="3">
        <f t="shared" si="546"/>
        <v>3.2363636363636363</v>
      </c>
      <c r="Z3519" s="2">
        <f t="shared" si="547"/>
        <v>29.959349593495936</v>
      </c>
      <c r="AA3519" s="5">
        <f t="shared" si="548"/>
        <v>5.5280898876404496</v>
      </c>
      <c r="AB3519" s="4">
        <f t="shared" si="549"/>
        <v>6.2239254545454543E-2</v>
      </c>
      <c r="AC3519">
        <v>4</v>
      </c>
      <c r="AD3519">
        <v>0</v>
      </c>
      <c r="AE3519">
        <v>1</v>
      </c>
      <c r="AF3519">
        <v>1</v>
      </c>
      <c r="AG3519">
        <v>1</v>
      </c>
      <c r="AH3519">
        <v>-0.48176422537864</v>
      </c>
      <c r="AI3519">
        <v>-0.18909789172832001</v>
      </c>
    </row>
    <row r="3520" spans="1:35" x14ac:dyDescent="0.2">
      <c r="A3520" t="s">
        <v>3595</v>
      </c>
      <c r="B3520" s="1">
        <v>43101</v>
      </c>
      <c r="C3520" t="s">
        <v>46</v>
      </c>
      <c r="D3520" t="s">
        <v>47</v>
      </c>
      <c r="E3520" t="s">
        <v>75</v>
      </c>
      <c r="F3520" t="s">
        <v>39</v>
      </c>
      <c r="G3520" t="s">
        <v>40</v>
      </c>
      <c r="H3520" t="s">
        <v>51</v>
      </c>
      <c r="I3520" t="s">
        <v>43</v>
      </c>
      <c r="J3520" t="s">
        <v>43</v>
      </c>
      <c r="K3520" t="s">
        <v>43</v>
      </c>
      <c r="L3520" t="s">
        <v>56</v>
      </c>
      <c r="M3520">
        <v>364</v>
      </c>
      <c r="N3520">
        <v>1771</v>
      </c>
      <c r="O3520">
        <v>510</v>
      </c>
      <c r="P3520">
        <v>49.32</v>
      </c>
      <c r="Q3520">
        <v>72</v>
      </c>
      <c r="R3520">
        <v>4934490</v>
      </c>
      <c r="S3520" s="6">
        <f t="shared" si="540"/>
        <v>287972.89666854887</v>
      </c>
      <c r="T3520" s="6">
        <f t="shared" si="541"/>
        <v>205533.59683794467</v>
      </c>
      <c r="U3520" s="2">
        <f t="shared" si="542"/>
        <v>27848673.066064369</v>
      </c>
      <c r="V3520" s="3">
        <f t="shared" si="543"/>
        <v>7.083333333333333</v>
      </c>
      <c r="W3520" s="3">
        <f t="shared" si="544"/>
        <v>5.0555555555555554</v>
      </c>
      <c r="X3520" s="2">
        <f t="shared" si="545"/>
        <v>685</v>
      </c>
      <c r="Y3520" s="3">
        <f t="shared" si="546"/>
        <v>5.0555555555555554</v>
      </c>
      <c r="Z3520" s="2">
        <f t="shared" si="547"/>
        <v>96.705882352941174</v>
      </c>
      <c r="AA3520" s="5">
        <f t="shared" si="548"/>
        <v>1.401098901098901</v>
      </c>
      <c r="AB3520" s="4">
        <f t="shared" si="549"/>
        <v>6.8534583333333329E-2</v>
      </c>
      <c r="AC3520">
        <v>5</v>
      </c>
      <c r="AD3520">
        <v>0</v>
      </c>
      <c r="AE3520">
        <v>0</v>
      </c>
      <c r="AF3520">
        <v>1</v>
      </c>
      <c r="AG3520">
        <v>1</v>
      </c>
      <c r="AH3520">
        <v>-0.50803375291326602</v>
      </c>
      <c r="AI3520">
        <v>-0.146867691192096</v>
      </c>
    </row>
    <row r="3521" spans="1:35" x14ac:dyDescent="0.2">
      <c r="A3521" t="s">
        <v>3596</v>
      </c>
      <c r="B3521" s="1">
        <v>42736</v>
      </c>
      <c r="C3521" t="s">
        <v>89</v>
      </c>
      <c r="D3521" t="s">
        <v>63</v>
      </c>
      <c r="E3521" t="s">
        <v>64</v>
      </c>
      <c r="F3521" t="s">
        <v>48</v>
      </c>
      <c r="G3521" t="s">
        <v>49</v>
      </c>
      <c r="H3521" t="s">
        <v>41</v>
      </c>
      <c r="I3521" t="s">
        <v>42</v>
      </c>
      <c r="J3521" t="s">
        <v>43</v>
      </c>
      <c r="K3521" t="s">
        <v>51</v>
      </c>
      <c r="L3521" t="s">
        <v>5077</v>
      </c>
      <c r="M3521">
        <v>492</v>
      </c>
      <c r="N3521">
        <v>4908</v>
      </c>
      <c r="O3521">
        <v>135</v>
      </c>
      <c r="P3521">
        <v>13.62</v>
      </c>
      <c r="Q3521">
        <v>45</v>
      </c>
      <c r="R3521">
        <v>4103387</v>
      </c>
      <c r="S3521" s="6">
        <f t="shared" si="540"/>
        <v>27506.112469437652</v>
      </c>
      <c r="T3521" s="6">
        <f t="shared" si="541"/>
        <v>100244.49877750612</v>
      </c>
      <c r="U3521" s="2">
        <f t="shared" si="542"/>
        <v>2775061.1246943767</v>
      </c>
      <c r="V3521" s="3">
        <f t="shared" si="543"/>
        <v>3</v>
      </c>
      <c r="W3521" s="3">
        <f t="shared" si="544"/>
        <v>10.933333333333334</v>
      </c>
      <c r="X3521" s="2">
        <f t="shared" si="545"/>
        <v>302.66666666666669</v>
      </c>
      <c r="Y3521" s="3">
        <f t="shared" si="546"/>
        <v>10.933333333333334</v>
      </c>
      <c r="Z3521" s="2">
        <f t="shared" si="547"/>
        <v>100.88888888888889</v>
      </c>
      <c r="AA3521" s="5">
        <f t="shared" si="548"/>
        <v>0.27439024390243905</v>
      </c>
      <c r="AB3521" s="4">
        <f t="shared" si="549"/>
        <v>9.1186377777777772E-2</v>
      </c>
      <c r="AC3521">
        <v>7</v>
      </c>
      <c r="AD3521">
        <v>1</v>
      </c>
      <c r="AE3521">
        <v>0</v>
      </c>
      <c r="AF3521">
        <v>4</v>
      </c>
      <c r="AG3521">
        <v>1</v>
      </c>
      <c r="AH3521">
        <v>-0.449549864874491</v>
      </c>
      <c r="AI3521">
        <v>-0.27762883589349502</v>
      </c>
    </row>
    <row r="3522" spans="1:35" x14ac:dyDescent="0.2">
      <c r="A3522" t="s">
        <v>3597</v>
      </c>
      <c r="B3522" s="1">
        <v>42005</v>
      </c>
      <c r="C3522" t="s">
        <v>82</v>
      </c>
      <c r="D3522" t="s">
        <v>83</v>
      </c>
      <c r="E3522" t="s">
        <v>64</v>
      </c>
      <c r="F3522" t="s">
        <v>48</v>
      </c>
      <c r="G3522" t="s">
        <v>49</v>
      </c>
      <c r="H3522" t="s">
        <v>41</v>
      </c>
      <c r="I3522" t="s">
        <v>42</v>
      </c>
      <c r="J3522" t="s">
        <v>43</v>
      </c>
      <c r="K3522" t="s">
        <v>43</v>
      </c>
      <c r="L3522" t="s">
        <v>44</v>
      </c>
      <c r="M3522">
        <v>442</v>
      </c>
      <c r="N3522">
        <v>3148</v>
      </c>
      <c r="O3522">
        <v>24</v>
      </c>
      <c r="P3522">
        <v>28.25</v>
      </c>
      <c r="Q3522">
        <v>52</v>
      </c>
      <c r="R3522">
        <v>453716</v>
      </c>
      <c r="S3522" s="6">
        <f t="shared" si="540"/>
        <v>7623.8881829733164</v>
      </c>
      <c r="T3522" s="6">
        <f t="shared" si="541"/>
        <v>140406.60736975857</v>
      </c>
      <c r="U3522" s="2">
        <f t="shared" si="542"/>
        <v>8973951.7153748404</v>
      </c>
      <c r="V3522" s="3">
        <f t="shared" si="543"/>
        <v>0.46153846153846156</v>
      </c>
      <c r="W3522" s="3">
        <f t="shared" si="544"/>
        <v>8.5</v>
      </c>
      <c r="X3522" s="2">
        <f t="shared" si="545"/>
        <v>543.26923076923072</v>
      </c>
      <c r="Y3522" s="3">
        <f t="shared" si="546"/>
        <v>8.5</v>
      </c>
      <c r="Z3522" s="2">
        <f t="shared" si="547"/>
        <v>1177.0833333333333</v>
      </c>
      <c r="AA3522" s="5">
        <f t="shared" si="548"/>
        <v>5.4298642533936653E-2</v>
      </c>
      <c r="AB3522" s="4">
        <f t="shared" si="549"/>
        <v>8.7253076923076919E-3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-0.65493244837840303</v>
      </c>
      <c r="AI3522">
        <v>-0.25284828925801101</v>
      </c>
    </row>
    <row r="3523" spans="1:35" x14ac:dyDescent="0.2">
      <c r="A3523" t="s">
        <v>3598</v>
      </c>
      <c r="B3523" s="1">
        <v>38353</v>
      </c>
      <c r="C3523" t="s">
        <v>82</v>
      </c>
      <c r="D3523" t="s">
        <v>83</v>
      </c>
      <c r="E3523" t="s">
        <v>71</v>
      </c>
      <c r="F3523" t="s">
        <v>65</v>
      </c>
      <c r="G3523" t="s">
        <v>40</v>
      </c>
      <c r="H3523" t="s">
        <v>51</v>
      </c>
      <c r="I3523" t="s">
        <v>51</v>
      </c>
      <c r="J3523" t="s">
        <v>51</v>
      </c>
      <c r="K3523" t="s">
        <v>42</v>
      </c>
      <c r="L3523" t="s">
        <v>5077</v>
      </c>
      <c r="M3523">
        <v>177</v>
      </c>
      <c r="N3523">
        <v>2297</v>
      </c>
      <c r="O3523">
        <v>305</v>
      </c>
      <c r="P3523">
        <v>5.63</v>
      </c>
      <c r="Q3523">
        <v>38</v>
      </c>
      <c r="R3523">
        <v>51748</v>
      </c>
      <c r="S3523" s="6">
        <f t="shared" ref="S3523:S3586" si="550">(O3523*1000000)/N3523</f>
        <v>132781.88942098391</v>
      </c>
      <c r="T3523" s="6">
        <f t="shared" ref="T3523:T3586" si="551">(M3523*1000000)/N3523</f>
        <v>77057.030909882451</v>
      </c>
      <c r="U3523" s="2">
        <f t="shared" ref="U3523:U3586" si="552">(P3523*1000000000)/N3523</f>
        <v>2451023.0735742273</v>
      </c>
      <c r="V3523" s="3">
        <f t="shared" ref="V3523:V3586" si="553">(O3523*1000000)/(Q3523*1000000)</f>
        <v>8.026315789473685</v>
      </c>
      <c r="W3523" s="3">
        <f t="shared" ref="W3523:W3586" si="554">(M3523*1000000)/(Q3523*1000000)</f>
        <v>4.6578947368421053</v>
      </c>
      <c r="X3523" s="2">
        <f t="shared" ref="X3523:X3586" si="555">(P3523*1000000000)/(Q3523*1000000)</f>
        <v>148.15789473684211</v>
      </c>
      <c r="Y3523" s="3">
        <f t="shared" ref="Y3523:Y3586" si="556">(M3523*1000000)/(Q3523*1000000)</f>
        <v>4.6578947368421053</v>
      </c>
      <c r="Z3523" s="2">
        <f t="shared" ref="Z3523:Z3586" si="557">(P3523*1000000000)/(O3523*1000000)</f>
        <v>18.459016393442624</v>
      </c>
      <c r="AA3523" s="5">
        <f t="shared" ref="AA3523:AA3586" si="558">(O3523*1000000)/(M3523*1000000)</f>
        <v>1.7231638418079096</v>
      </c>
      <c r="AB3523" s="4">
        <f t="shared" ref="AB3523:AB3586" si="559">R3523/(Q3523*1000000)</f>
        <v>1.3617894736842105E-3</v>
      </c>
      <c r="AC3523">
        <v>2</v>
      </c>
      <c r="AD3523">
        <v>0</v>
      </c>
      <c r="AE3523">
        <v>0</v>
      </c>
      <c r="AF3523">
        <v>1</v>
      </c>
      <c r="AG3523">
        <v>1</v>
      </c>
      <c r="AH3523">
        <v>-0.81587451581787096</v>
      </c>
      <c r="AI3523">
        <v>-0.264922891664155</v>
      </c>
    </row>
    <row r="3524" spans="1:35" x14ac:dyDescent="0.2">
      <c r="A3524" t="s">
        <v>3599</v>
      </c>
      <c r="B3524" s="1">
        <v>43831</v>
      </c>
      <c r="C3524" t="s">
        <v>70</v>
      </c>
      <c r="D3524" t="s">
        <v>63</v>
      </c>
      <c r="E3524" t="s">
        <v>125</v>
      </c>
      <c r="F3524" t="s">
        <v>48</v>
      </c>
      <c r="G3524" t="s">
        <v>49</v>
      </c>
      <c r="H3524" t="s">
        <v>41</v>
      </c>
      <c r="I3524" t="s">
        <v>42</v>
      </c>
      <c r="J3524" t="s">
        <v>51</v>
      </c>
      <c r="K3524" t="s">
        <v>43</v>
      </c>
      <c r="L3524" t="s">
        <v>44</v>
      </c>
      <c r="M3524">
        <v>242</v>
      </c>
      <c r="N3524">
        <v>4719</v>
      </c>
      <c r="O3524">
        <v>4</v>
      </c>
      <c r="P3524">
        <v>31.75</v>
      </c>
      <c r="Q3524">
        <v>97</v>
      </c>
      <c r="R3524">
        <v>1426322</v>
      </c>
      <c r="S3524" s="6">
        <f t="shared" si="550"/>
        <v>847.63721127357496</v>
      </c>
      <c r="T3524" s="6">
        <f t="shared" si="551"/>
        <v>51282.051282051281</v>
      </c>
      <c r="U3524" s="2">
        <f t="shared" si="552"/>
        <v>6728120.364484001</v>
      </c>
      <c r="V3524" s="3">
        <f t="shared" si="553"/>
        <v>4.1237113402061855E-2</v>
      </c>
      <c r="W3524" s="3">
        <f t="shared" si="554"/>
        <v>2.4948453608247423</v>
      </c>
      <c r="X3524" s="2">
        <f t="shared" si="555"/>
        <v>327.31958762886597</v>
      </c>
      <c r="Y3524" s="3">
        <f t="shared" si="556"/>
        <v>2.4948453608247423</v>
      </c>
      <c r="Z3524" s="2">
        <f t="shared" si="557"/>
        <v>7937.5</v>
      </c>
      <c r="AA3524" s="5">
        <f t="shared" si="558"/>
        <v>1.6528925619834711E-2</v>
      </c>
      <c r="AB3524" s="4">
        <f t="shared" si="559"/>
        <v>1.4704350515463918E-2</v>
      </c>
      <c r="AC3524">
        <v>9</v>
      </c>
      <c r="AD3524">
        <v>0</v>
      </c>
      <c r="AE3524">
        <v>1</v>
      </c>
      <c r="AF3524">
        <v>1</v>
      </c>
      <c r="AG3524">
        <v>1</v>
      </c>
      <c r="AH3524">
        <v>-0.74492495881286802</v>
      </c>
      <c r="AI3524">
        <v>-0.268451814661187</v>
      </c>
    </row>
    <row r="3525" spans="1:35" x14ac:dyDescent="0.2">
      <c r="A3525" t="s">
        <v>3600</v>
      </c>
      <c r="B3525" s="1">
        <v>41640</v>
      </c>
      <c r="C3525" t="s">
        <v>82</v>
      </c>
      <c r="D3525" t="s">
        <v>83</v>
      </c>
      <c r="E3525" t="s">
        <v>59</v>
      </c>
      <c r="F3525" t="s">
        <v>48</v>
      </c>
      <c r="G3525" t="s">
        <v>49</v>
      </c>
      <c r="H3525" t="s">
        <v>41</v>
      </c>
      <c r="I3525" t="s">
        <v>42</v>
      </c>
      <c r="J3525" t="s">
        <v>42</v>
      </c>
      <c r="K3525" t="s">
        <v>42</v>
      </c>
      <c r="L3525" t="s">
        <v>78</v>
      </c>
      <c r="M3525">
        <v>78</v>
      </c>
      <c r="N3525">
        <v>3072</v>
      </c>
      <c r="O3525">
        <v>197</v>
      </c>
      <c r="P3525">
        <v>8.6</v>
      </c>
      <c r="Q3525">
        <v>95</v>
      </c>
      <c r="R3525">
        <v>831743</v>
      </c>
      <c r="S3525" s="6">
        <f t="shared" si="550"/>
        <v>64127.604166666664</v>
      </c>
      <c r="T3525" s="6">
        <f t="shared" si="551"/>
        <v>25390.625</v>
      </c>
      <c r="U3525" s="2">
        <f t="shared" si="552"/>
        <v>2799479.1666666665</v>
      </c>
      <c r="V3525" s="3">
        <f t="shared" si="553"/>
        <v>2.0736842105263156</v>
      </c>
      <c r="W3525" s="3">
        <f t="shared" si="554"/>
        <v>0.82105263157894737</v>
      </c>
      <c r="X3525" s="2">
        <f t="shared" si="555"/>
        <v>90.526315789473685</v>
      </c>
      <c r="Y3525" s="3">
        <f t="shared" si="556"/>
        <v>0.82105263157894737</v>
      </c>
      <c r="Z3525" s="2">
        <f t="shared" si="557"/>
        <v>43.654822335025379</v>
      </c>
      <c r="AA3525" s="5">
        <f t="shared" si="558"/>
        <v>2.5256410256410255</v>
      </c>
      <c r="AB3525" s="4">
        <f t="shared" si="559"/>
        <v>8.7551894736842099E-3</v>
      </c>
      <c r="AC3525">
        <v>5</v>
      </c>
      <c r="AD3525">
        <v>1</v>
      </c>
      <c r="AE3525">
        <v>1</v>
      </c>
      <c r="AF3525">
        <v>1</v>
      </c>
      <c r="AG3525">
        <v>1</v>
      </c>
      <c r="AH3525">
        <v>-0.97512702067745505</v>
      </c>
      <c r="AI3525">
        <v>-0.28908603655554399</v>
      </c>
    </row>
    <row r="3526" spans="1:35" x14ac:dyDescent="0.2">
      <c r="A3526" t="s">
        <v>3601</v>
      </c>
      <c r="B3526" s="1">
        <v>37257</v>
      </c>
      <c r="C3526" t="s">
        <v>82</v>
      </c>
      <c r="D3526" t="s">
        <v>83</v>
      </c>
      <c r="E3526" t="s">
        <v>125</v>
      </c>
      <c r="F3526" t="s">
        <v>48</v>
      </c>
      <c r="G3526" t="s">
        <v>49</v>
      </c>
      <c r="H3526" t="s">
        <v>51</v>
      </c>
      <c r="I3526" t="s">
        <v>43</v>
      </c>
      <c r="J3526" t="s">
        <v>51</v>
      </c>
      <c r="K3526" t="s">
        <v>42</v>
      </c>
      <c r="L3526" t="s">
        <v>44</v>
      </c>
      <c r="M3526">
        <v>231</v>
      </c>
      <c r="N3526">
        <v>1871</v>
      </c>
      <c r="O3526">
        <v>587</v>
      </c>
      <c r="P3526">
        <v>7.6</v>
      </c>
      <c r="Q3526">
        <v>53</v>
      </c>
      <c r="R3526">
        <v>4255829</v>
      </c>
      <c r="S3526" s="6">
        <f t="shared" si="550"/>
        <v>313735.97006948158</v>
      </c>
      <c r="T3526" s="6">
        <f t="shared" si="551"/>
        <v>123463.38856226616</v>
      </c>
      <c r="U3526" s="2">
        <f t="shared" si="552"/>
        <v>4061998.931052913</v>
      </c>
      <c r="V3526" s="3">
        <f t="shared" si="553"/>
        <v>11.075471698113208</v>
      </c>
      <c r="W3526" s="3">
        <f t="shared" si="554"/>
        <v>4.3584905660377355</v>
      </c>
      <c r="X3526" s="2">
        <f t="shared" si="555"/>
        <v>143.39622641509433</v>
      </c>
      <c r="Y3526" s="3">
        <f t="shared" si="556"/>
        <v>4.3584905660377355</v>
      </c>
      <c r="Z3526" s="2">
        <f t="shared" si="557"/>
        <v>12.947189097103918</v>
      </c>
      <c r="AA3526" s="5">
        <f t="shared" si="558"/>
        <v>2.5411255411255413</v>
      </c>
      <c r="AB3526" s="4">
        <f t="shared" si="559"/>
        <v>8.0298660377358486E-2</v>
      </c>
      <c r="AC3526">
        <v>2</v>
      </c>
      <c r="AD3526">
        <v>1</v>
      </c>
      <c r="AE3526">
        <v>1</v>
      </c>
      <c r="AF3526">
        <v>1</v>
      </c>
      <c r="AG3526">
        <v>1</v>
      </c>
      <c r="AH3526">
        <v>-0.58528710334890399</v>
      </c>
      <c r="AI3526">
        <v>-0.22336730165415</v>
      </c>
    </row>
    <row r="3527" spans="1:35" x14ac:dyDescent="0.2">
      <c r="A3527" t="s">
        <v>3602</v>
      </c>
      <c r="B3527" s="1">
        <v>42370</v>
      </c>
      <c r="C3527" t="s">
        <v>73</v>
      </c>
      <c r="D3527" t="s">
        <v>74</v>
      </c>
      <c r="E3527" t="s">
        <v>71</v>
      </c>
      <c r="F3527" t="s">
        <v>65</v>
      </c>
      <c r="G3527" t="s">
        <v>40</v>
      </c>
      <c r="H3527" t="s">
        <v>41</v>
      </c>
      <c r="I3527" t="s">
        <v>51</v>
      </c>
      <c r="J3527" t="s">
        <v>42</v>
      </c>
      <c r="K3527" t="s">
        <v>43</v>
      </c>
      <c r="L3527" t="s">
        <v>60</v>
      </c>
      <c r="M3527">
        <v>114</v>
      </c>
      <c r="N3527">
        <v>3610</v>
      </c>
      <c r="O3527">
        <v>349</v>
      </c>
      <c r="P3527">
        <v>49.8</v>
      </c>
      <c r="Q3527">
        <v>26</v>
      </c>
      <c r="R3527">
        <v>4453336</v>
      </c>
      <c r="S3527" s="6">
        <f t="shared" si="550"/>
        <v>96675.900277008317</v>
      </c>
      <c r="T3527" s="6">
        <f t="shared" si="551"/>
        <v>31578.947368421053</v>
      </c>
      <c r="U3527" s="2">
        <f t="shared" si="552"/>
        <v>13795013.850415513</v>
      </c>
      <c r="V3527" s="3">
        <f t="shared" si="553"/>
        <v>13.423076923076923</v>
      </c>
      <c r="W3527" s="3">
        <f t="shared" si="554"/>
        <v>4.384615384615385</v>
      </c>
      <c r="X3527" s="2">
        <f t="shared" si="555"/>
        <v>1915.3846153846155</v>
      </c>
      <c r="Y3527" s="3">
        <f t="shared" si="556"/>
        <v>4.384615384615385</v>
      </c>
      <c r="Z3527" s="2">
        <f t="shared" si="557"/>
        <v>142.69340974212034</v>
      </c>
      <c r="AA3527" s="5">
        <f t="shared" si="558"/>
        <v>3.0614035087719298</v>
      </c>
      <c r="AB3527" s="4">
        <f t="shared" si="559"/>
        <v>0.17128215384615383</v>
      </c>
      <c r="AC3527">
        <v>2</v>
      </c>
      <c r="AD3527">
        <v>0</v>
      </c>
      <c r="AE3527">
        <v>1</v>
      </c>
      <c r="AF3527">
        <v>4</v>
      </c>
      <c r="AG3527">
        <v>1</v>
      </c>
      <c r="AH3527">
        <v>8.9614001866238899E-2</v>
      </c>
      <c r="AI3527">
        <v>-0.26216763068562499</v>
      </c>
    </row>
    <row r="3528" spans="1:35" x14ac:dyDescent="0.2">
      <c r="A3528" t="s">
        <v>3603</v>
      </c>
      <c r="B3528" s="1">
        <v>40179</v>
      </c>
      <c r="C3528" t="s">
        <v>73</v>
      </c>
      <c r="D3528" t="s">
        <v>74</v>
      </c>
      <c r="E3528" t="s">
        <v>75</v>
      </c>
      <c r="F3528" t="s">
        <v>65</v>
      </c>
      <c r="G3528" t="s">
        <v>40</v>
      </c>
      <c r="H3528" t="s">
        <v>51</v>
      </c>
      <c r="I3528" t="s">
        <v>51</v>
      </c>
      <c r="J3528" t="s">
        <v>43</v>
      </c>
      <c r="K3528" t="s">
        <v>42</v>
      </c>
      <c r="L3528" t="s">
        <v>5077</v>
      </c>
      <c r="M3528">
        <v>402</v>
      </c>
      <c r="N3528">
        <v>1728</v>
      </c>
      <c r="O3528">
        <v>358</v>
      </c>
      <c r="P3528">
        <v>3.58</v>
      </c>
      <c r="Q3528">
        <v>14</v>
      </c>
      <c r="R3528">
        <v>4730048</v>
      </c>
      <c r="S3528" s="6">
        <f t="shared" si="550"/>
        <v>207175.92592592593</v>
      </c>
      <c r="T3528" s="6">
        <f t="shared" si="551"/>
        <v>232638.88888888888</v>
      </c>
      <c r="U3528" s="2">
        <f t="shared" si="552"/>
        <v>2071759.2592592593</v>
      </c>
      <c r="V3528" s="3">
        <f t="shared" si="553"/>
        <v>25.571428571428573</v>
      </c>
      <c r="W3528" s="3">
        <f t="shared" si="554"/>
        <v>28.714285714285715</v>
      </c>
      <c r="X3528" s="2">
        <f t="shared" si="555"/>
        <v>255.71428571428572</v>
      </c>
      <c r="Y3528" s="3">
        <f t="shared" si="556"/>
        <v>28.714285714285715</v>
      </c>
      <c r="Z3528" s="2">
        <f t="shared" si="557"/>
        <v>10</v>
      </c>
      <c r="AA3528" s="5">
        <f t="shared" si="558"/>
        <v>0.89054726368159209</v>
      </c>
      <c r="AB3528" s="4">
        <f t="shared" si="559"/>
        <v>0.33786057142857145</v>
      </c>
      <c r="AC3528">
        <v>7</v>
      </c>
      <c r="AD3528">
        <v>0</v>
      </c>
      <c r="AE3528">
        <v>0</v>
      </c>
      <c r="AF3528">
        <v>4</v>
      </c>
      <c r="AG3528">
        <v>1</v>
      </c>
      <c r="AH3528">
        <v>0.77644480751151201</v>
      </c>
      <c r="AI3528">
        <v>-0.221772043660666</v>
      </c>
    </row>
    <row r="3529" spans="1:35" x14ac:dyDescent="0.2">
      <c r="A3529" t="s">
        <v>3604</v>
      </c>
      <c r="B3529" s="1">
        <v>37987</v>
      </c>
      <c r="C3529" t="s">
        <v>70</v>
      </c>
      <c r="D3529" t="s">
        <v>63</v>
      </c>
      <c r="E3529" t="s">
        <v>59</v>
      </c>
      <c r="F3529" t="s">
        <v>68</v>
      </c>
      <c r="G3529" t="s">
        <v>40</v>
      </c>
      <c r="H3529" t="s">
        <v>41</v>
      </c>
      <c r="I3529" t="s">
        <v>43</v>
      </c>
      <c r="J3529" t="s">
        <v>42</v>
      </c>
      <c r="K3529" t="s">
        <v>43</v>
      </c>
      <c r="L3529" t="s">
        <v>56</v>
      </c>
      <c r="M3529">
        <v>98</v>
      </c>
      <c r="N3529">
        <v>4246</v>
      </c>
      <c r="O3529">
        <v>744</v>
      </c>
      <c r="P3529">
        <v>30.14</v>
      </c>
      <c r="Q3529">
        <v>18</v>
      </c>
      <c r="R3529">
        <v>1747581</v>
      </c>
      <c r="S3529" s="6">
        <f t="shared" si="550"/>
        <v>175223.73999057937</v>
      </c>
      <c r="T3529" s="6">
        <f t="shared" si="551"/>
        <v>23080.546396608574</v>
      </c>
      <c r="U3529" s="2">
        <f t="shared" si="552"/>
        <v>7098445.5958549222</v>
      </c>
      <c r="V3529" s="3">
        <f t="shared" si="553"/>
        <v>41.333333333333336</v>
      </c>
      <c r="W3529" s="3">
        <f t="shared" si="554"/>
        <v>5.4444444444444446</v>
      </c>
      <c r="X3529" s="2">
        <f t="shared" si="555"/>
        <v>1674.4444444444443</v>
      </c>
      <c r="Y3529" s="3">
        <f t="shared" si="556"/>
        <v>5.4444444444444446</v>
      </c>
      <c r="Z3529" s="2">
        <f t="shared" si="557"/>
        <v>40.51075268817204</v>
      </c>
      <c r="AA3529" s="5">
        <f t="shared" si="558"/>
        <v>7.591836734693878</v>
      </c>
      <c r="AB3529" s="4">
        <f t="shared" si="559"/>
        <v>9.7087833333333332E-2</v>
      </c>
      <c r="AC3529">
        <v>8</v>
      </c>
      <c r="AD3529">
        <v>1</v>
      </c>
      <c r="AE3529">
        <v>1</v>
      </c>
      <c r="AF3529">
        <v>4</v>
      </c>
      <c r="AG3529">
        <v>1</v>
      </c>
      <c r="AH3529">
        <v>0.17733334530308101</v>
      </c>
      <c r="AI3529">
        <v>-0.26662642522957303</v>
      </c>
    </row>
    <row r="3530" spans="1:35" x14ac:dyDescent="0.2">
      <c r="A3530" t="s">
        <v>3605</v>
      </c>
      <c r="B3530" s="1">
        <v>42736</v>
      </c>
      <c r="C3530" t="s">
        <v>103</v>
      </c>
      <c r="D3530" t="s">
        <v>47</v>
      </c>
      <c r="E3530" t="s">
        <v>59</v>
      </c>
      <c r="F3530" t="s">
        <v>48</v>
      </c>
      <c r="G3530" t="s">
        <v>49</v>
      </c>
      <c r="H3530" t="s">
        <v>41</v>
      </c>
      <c r="I3530" t="s">
        <v>43</v>
      </c>
      <c r="J3530" t="s">
        <v>51</v>
      </c>
      <c r="K3530" t="s">
        <v>42</v>
      </c>
      <c r="L3530" t="s">
        <v>60</v>
      </c>
      <c r="M3530">
        <v>162</v>
      </c>
      <c r="N3530">
        <v>4915</v>
      </c>
      <c r="O3530">
        <v>912</v>
      </c>
      <c r="P3530">
        <v>4.5199999999999996</v>
      </c>
      <c r="Q3530">
        <v>99</v>
      </c>
      <c r="R3530">
        <v>2795335</v>
      </c>
      <c r="S3530" s="6">
        <f t="shared" si="550"/>
        <v>185554.42522889114</v>
      </c>
      <c r="T3530" s="6">
        <f t="shared" si="551"/>
        <v>32960.325534079348</v>
      </c>
      <c r="U3530" s="2">
        <f t="shared" si="552"/>
        <v>919633.7741607324</v>
      </c>
      <c r="V3530" s="3">
        <f t="shared" si="553"/>
        <v>9.2121212121212128</v>
      </c>
      <c r="W3530" s="3">
        <f t="shared" si="554"/>
        <v>1.6363636363636365</v>
      </c>
      <c r="X3530" s="2">
        <f t="shared" si="555"/>
        <v>45.656565656565654</v>
      </c>
      <c r="Y3530" s="3">
        <f t="shared" si="556"/>
        <v>1.6363636363636365</v>
      </c>
      <c r="Z3530" s="2">
        <f t="shared" si="557"/>
        <v>4.9561403508771926</v>
      </c>
      <c r="AA3530" s="5">
        <f t="shared" si="558"/>
        <v>5.6296296296296298</v>
      </c>
      <c r="AB3530" s="4">
        <f t="shared" si="559"/>
        <v>2.8235707070707071E-2</v>
      </c>
      <c r="AC3530">
        <v>7</v>
      </c>
      <c r="AD3530">
        <v>1</v>
      </c>
      <c r="AE3530">
        <v>1</v>
      </c>
      <c r="AF3530">
        <v>1</v>
      </c>
      <c r="AG3530">
        <v>1</v>
      </c>
      <c r="AH3530">
        <v>-0.83194178371847805</v>
      </c>
      <c r="AI3530">
        <v>-0.27304118071712402</v>
      </c>
    </row>
    <row r="3531" spans="1:35" x14ac:dyDescent="0.2">
      <c r="A3531" t="s">
        <v>3606</v>
      </c>
      <c r="B3531" s="1">
        <v>39448</v>
      </c>
      <c r="C3531" t="s">
        <v>58</v>
      </c>
      <c r="D3531" t="s">
        <v>47</v>
      </c>
      <c r="E3531" t="s">
        <v>71</v>
      </c>
      <c r="F3531" t="s">
        <v>65</v>
      </c>
      <c r="G3531" t="s">
        <v>40</v>
      </c>
      <c r="H3531" t="s">
        <v>50</v>
      </c>
      <c r="I3531" t="s">
        <v>51</v>
      </c>
      <c r="J3531" t="s">
        <v>42</v>
      </c>
      <c r="K3531" t="s">
        <v>43</v>
      </c>
      <c r="L3531" t="s">
        <v>44</v>
      </c>
      <c r="M3531">
        <v>53</v>
      </c>
      <c r="N3531">
        <v>916</v>
      </c>
      <c r="O3531">
        <v>288</v>
      </c>
      <c r="P3531">
        <v>46.83</v>
      </c>
      <c r="Q3531">
        <v>81</v>
      </c>
      <c r="R3531">
        <v>860228</v>
      </c>
      <c r="S3531" s="6">
        <f t="shared" si="550"/>
        <v>314410.48034934496</v>
      </c>
      <c r="T3531" s="6">
        <f t="shared" si="551"/>
        <v>57860.262008733625</v>
      </c>
      <c r="U3531" s="2">
        <f t="shared" si="552"/>
        <v>51124454.148471616</v>
      </c>
      <c r="V3531" s="3">
        <f t="shared" si="553"/>
        <v>3.5555555555555554</v>
      </c>
      <c r="W3531" s="3">
        <f t="shared" si="554"/>
        <v>0.65432098765432101</v>
      </c>
      <c r="X3531" s="2">
        <f t="shared" si="555"/>
        <v>578.14814814814815</v>
      </c>
      <c r="Y3531" s="3">
        <f t="shared" si="556"/>
        <v>0.65432098765432101</v>
      </c>
      <c r="Z3531" s="2">
        <f t="shared" si="557"/>
        <v>162.60416666666666</v>
      </c>
      <c r="AA3531" s="5">
        <f t="shared" si="558"/>
        <v>5.4339622641509431</v>
      </c>
      <c r="AB3531" s="4">
        <f t="shared" si="559"/>
        <v>1.0620098765432099E-2</v>
      </c>
      <c r="AC3531">
        <v>5</v>
      </c>
      <c r="AD3531">
        <v>0</v>
      </c>
      <c r="AE3531">
        <v>1</v>
      </c>
      <c r="AF3531">
        <v>1</v>
      </c>
      <c r="AG3531">
        <v>1</v>
      </c>
      <c r="AH3531">
        <v>-0.83677475797508105</v>
      </c>
      <c r="AI3531">
        <v>-0.12853302100495201</v>
      </c>
    </row>
    <row r="3532" spans="1:35" x14ac:dyDescent="0.2">
      <c r="A3532" t="s">
        <v>3607</v>
      </c>
      <c r="B3532" s="1">
        <v>40909</v>
      </c>
      <c r="C3532" t="s">
        <v>89</v>
      </c>
      <c r="D3532" t="s">
        <v>63</v>
      </c>
      <c r="E3532" t="s">
        <v>125</v>
      </c>
      <c r="F3532" t="s">
        <v>54</v>
      </c>
      <c r="G3532" t="s">
        <v>55</v>
      </c>
      <c r="H3532" t="s">
        <v>41</v>
      </c>
      <c r="I3532" t="s">
        <v>51</v>
      </c>
      <c r="J3532" t="s">
        <v>42</v>
      </c>
      <c r="K3532" t="s">
        <v>43</v>
      </c>
      <c r="L3532" t="s">
        <v>78</v>
      </c>
      <c r="M3532">
        <v>67</v>
      </c>
      <c r="N3532">
        <v>4040</v>
      </c>
      <c r="O3532">
        <v>351</v>
      </c>
      <c r="P3532">
        <v>39.01</v>
      </c>
      <c r="Q3532">
        <v>49</v>
      </c>
      <c r="R3532">
        <v>3793312</v>
      </c>
      <c r="S3532" s="6">
        <f t="shared" si="550"/>
        <v>86881.188118811886</v>
      </c>
      <c r="T3532" s="6">
        <f t="shared" si="551"/>
        <v>16584.158415841583</v>
      </c>
      <c r="U3532" s="2">
        <f t="shared" si="552"/>
        <v>9655940.5940594058</v>
      </c>
      <c r="V3532" s="3">
        <f t="shared" si="553"/>
        <v>7.1632653061224492</v>
      </c>
      <c r="W3532" s="3">
        <f t="shared" si="554"/>
        <v>1.3673469387755102</v>
      </c>
      <c r="X3532" s="2">
        <f t="shared" si="555"/>
        <v>796.12244897959181</v>
      </c>
      <c r="Y3532" s="3">
        <f t="shared" si="556"/>
        <v>1.3673469387755102</v>
      </c>
      <c r="Z3532" s="2">
        <f t="shared" si="557"/>
        <v>111.13960113960114</v>
      </c>
      <c r="AA3532" s="5">
        <f t="shared" si="558"/>
        <v>5.2388059701492535</v>
      </c>
      <c r="AB3532" s="4">
        <f t="shared" si="559"/>
        <v>7.7414530612244903E-2</v>
      </c>
      <c r="AC3532">
        <v>1</v>
      </c>
      <c r="AD3532">
        <v>0</v>
      </c>
      <c r="AE3532">
        <v>0</v>
      </c>
      <c r="AF3532">
        <v>1</v>
      </c>
      <c r="AG3532">
        <v>1</v>
      </c>
      <c r="AH3532">
        <v>-0.554927655111214</v>
      </c>
      <c r="AI3532">
        <v>-0.27327445510091503</v>
      </c>
    </row>
    <row r="3533" spans="1:35" x14ac:dyDescent="0.2">
      <c r="A3533" t="s">
        <v>3608</v>
      </c>
      <c r="B3533" s="1">
        <v>43466</v>
      </c>
      <c r="C3533" t="s">
        <v>36</v>
      </c>
      <c r="D3533" t="s">
        <v>37</v>
      </c>
      <c r="E3533" t="s">
        <v>38</v>
      </c>
      <c r="F3533" t="s">
        <v>48</v>
      </c>
      <c r="G3533" t="s">
        <v>49</v>
      </c>
      <c r="H3533" t="s">
        <v>51</v>
      </c>
      <c r="I3533" t="s">
        <v>42</v>
      </c>
      <c r="J3533" t="s">
        <v>51</v>
      </c>
      <c r="K3533" t="s">
        <v>43</v>
      </c>
      <c r="L3533" t="s">
        <v>5077</v>
      </c>
      <c r="M3533">
        <v>184</v>
      </c>
      <c r="N3533">
        <v>1288</v>
      </c>
      <c r="O3533">
        <v>125</v>
      </c>
      <c r="P3533">
        <v>27.52</v>
      </c>
      <c r="Q3533">
        <v>67</v>
      </c>
      <c r="R3533">
        <v>3773071</v>
      </c>
      <c r="S3533" s="6">
        <f t="shared" si="550"/>
        <v>97049.689440993796</v>
      </c>
      <c r="T3533" s="6">
        <f t="shared" si="551"/>
        <v>142857.14285714287</v>
      </c>
      <c r="U3533" s="2">
        <f t="shared" si="552"/>
        <v>21366459.627329193</v>
      </c>
      <c r="V3533" s="3">
        <f t="shared" si="553"/>
        <v>1.8656716417910448</v>
      </c>
      <c r="W3533" s="3">
        <f t="shared" si="554"/>
        <v>2.7462686567164178</v>
      </c>
      <c r="X3533" s="2">
        <f t="shared" si="555"/>
        <v>410.74626865671644</v>
      </c>
      <c r="Y3533" s="3">
        <f t="shared" si="556"/>
        <v>2.7462686567164178</v>
      </c>
      <c r="Z3533" s="2">
        <f t="shared" si="557"/>
        <v>220.16</v>
      </c>
      <c r="AA3533" s="5">
        <f t="shared" si="558"/>
        <v>0.67934782608695654</v>
      </c>
      <c r="AB3533" s="4">
        <f t="shared" si="559"/>
        <v>5.6314492537313431E-2</v>
      </c>
      <c r="AC3533">
        <v>7</v>
      </c>
      <c r="AD3533">
        <v>0</v>
      </c>
      <c r="AE3533">
        <v>1</v>
      </c>
      <c r="AF3533">
        <v>1</v>
      </c>
      <c r="AG3533">
        <v>1</v>
      </c>
      <c r="AH3533">
        <v>-0.72491199544165297</v>
      </c>
      <c r="AI3533">
        <v>-0.20828471147639899</v>
      </c>
    </row>
    <row r="3534" spans="1:35" x14ac:dyDescent="0.2">
      <c r="A3534" t="s">
        <v>3609</v>
      </c>
      <c r="B3534" s="1">
        <v>39083</v>
      </c>
      <c r="C3534" t="s">
        <v>58</v>
      </c>
      <c r="D3534" t="s">
        <v>47</v>
      </c>
      <c r="E3534" t="s">
        <v>80</v>
      </c>
      <c r="F3534" t="s">
        <v>39</v>
      </c>
      <c r="G3534" t="s">
        <v>40</v>
      </c>
      <c r="H3534" t="s">
        <v>51</v>
      </c>
      <c r="I3534" t="s">
        <v>42</v>
      </c>
      <c r="J3534" t="s">
        <v>43</v>
      </c>
      <c r="K3534" t="s">
        <v>42</v>
      </c>
      <c r="L3534" t="s">
        <v>5077</v>
      </c>
      <c r="M3534">
        <v>257</v>
      </c>
      <c r="N3534">
        <v>1528</v>
      </c>
      <c r="O3534">
        <v>87</v>
      </c>
      <c r="P3534">
        <v>2.21</v>
      </c>
      <c r="Q3534">
        <v>53</v>
      </c>
      <c r="R3534">
        <v>570944</v>
      </c>
      <c r="S3534" s="6">
        <f t="shared" si="550"/>
        <v>56937.172774869112</v>
      </c>
      <c r="T3534" s="6">
        <f t="shared" si="551"/>
        <v>168193.71727748693</v>
      </c>
      <c r="U3534" s="2">
        <f t="shared" si="552"/>
        <v>1446335.0785340315</v>
      </c>
      <c r="V3534" s="3">
        <f t="shared" si="553"/>
        <v>1.6415094339622642</v>
      </c>
      <c r="W3534" s="3">
        <f t="shared" si="554"/>
        <v>4.8490566037735849</v>
      </c>
      <c r="X3534" s="2">
        <f t="shared" si="555"/>
        <v>41.698113207547166</v>
      </c>
      <c r="Y3534" s="3">
        <f t="shared" si="556"/>
        <v>4.8490566037735849</v>
      </c>
      <c r="Z3534" s="2">
        <f t="shared" si="557"/>
        <v>25.402298850574713</v>
      </c>
      <c r="AA3534" s="5">
        <f t="shared" si="558"/>
        <v>0.33852140077821014</v>
      </c>
      <c r="AB3534" s="4">
        <f t="shared" si="559"/>
        <v>1.0772528301886793E-2</v>
      </c>
      <c r="AC3534">
        <v>9</v>
      </c>
      <c r="AD3534">
        <v>0</v>
      </c>
      <c r="AE3534">
        <v>1</v>
      </c>
      <c r="AF3534">
        <v>1</v>
      </c>
      <c r="AG3534">
        <v>1</v>
      </c>
      <c r="AH3534">
        <v>-0.88330796956876201</v>
      </c>
      <c r="AI3534">
        <v>-0.25327542038419998</v>
      </c>
    </row>
    <row r="3535" spans="1:35" x14ac:dyDescent="0.2">
      <c r="A3535" t="s">
        <v>3610</v>
      </c>
      <c r="B3535" s="1">
        <v>37257</v>
      </c>
      <c r="C3535" t="s">
        <v>73</v>
      </c>
      <c r="D3535" t="s">
        <v>74</v>
      </c>
      <c r="E3535" t="s">
        <v>59</v>
      </c>
      <c r="F3535" t="s">
        <v>54</v>
      </c>
      <c r="G3535" t="s">
        <v>55</v>
      </c>
      <c r="H3535" t="s">
        <v>50</v>
      </c>
      <c r="I3535" t="s">
        <v>42</v>
      </c>
      <c r="J3535" t="s">
        <v>51</v>
      </c>
      <c r="K3535" t="s">
        <v>42</v>
      </c>
      <c r="L3535" t="s">
        <v>78</v>
      </c>
      <c r="M3535">
        <v>200</v>
      </c>
      <c r="N3535">
        <v>271</v>
      </c>
      <c r="O3535">
        <v>164</v>
      </c>
      <c r="P3535">
        <v>1.76</v>
      </c>
      <c r="Q3535">
        <v>80</v>
      </c>
      <c r="R3535">
        <v>4552803</v>
      </c>
      <c r="S3535" s="6">
        <f t="shared" si="550"/>
        <v>605166.05166051665</v>
      </c>
      <c r="T3535" s="6">
        <f t="shared" si="551"/>
        <v>738007.38007380068</v>
      </c>
      <c r="U3535" s="2">
        <f t="shared" si="552"/>
        <v>6494464.9446494468</v>
      </c>
      <c r="V3535" s="3">
        <f t="shared" si="553"/>
        <v>2.0499999999999998</v>
      </c>
      <c r="W3535" s="3">
        <f t="shared" si="554"/>
        <v>2.5</v>
      </c>
      <c r="X3535" s="2">
        <f t="shared" si="555"/>
        <v>22</v>
      </c>
      <c r="Y3535" s="3">
        <f t="shared" si="556"/>
        <v>2.5</v>
      </c>
      <c r="Z3535" s="2">
        <f t="shared" si="557"/>
        <v>10.731707317073171</v>
      </c>
      <c r="AA3535" s="5">
        <f t="shared" si="558"/>
        <v>0.82</v>
      </c>
      <c r="AB3535" s="4">
        <f t="shared" si="559"/>
        <v>5.6910037500000003E-2</v>
      </c>
      <c r="AC3535">
        <v>4</v>
      </c>
      <c r="AD3535">
        <v>1</v>
      </c>
      <c r="AE3535">
        <v>0</v>
      </c>
      <c r="AF3535">
        <v>1</v>
      </c>
      <c r="AG3535">
        <v>1</v>
      </c>
      <c r="AH3535">
        <v>-0.82294103655152395</v>
      </c>
      <c r="AI3535">
        <v>8.9900958570007898E-3</v>
      </c>
    </row>
    <row r="3536" spans="1:35" x14ac:dyDescent="0.2">
      <c r="A3536" t="s">
        <v>3611</v>
      </c>
      <c r="B3536" s="1">
        <v>42005</v>
      </c>
      <c r="C3536" t="s">
        <v>46</v>
      </c>
      <c r="D3536" t="s">
        <v>47</v>
      </c>
      <c r="E3536" t="s">
        <v>125</v>
      </c>
      <c r="F3536" t="s">
        <v>54</v>
      </c>
      <c r="G3536" t="s">
        <v>55</v>
      </c>
      <c r="H3536" t="s">
        <v>41</v>
      </c>
      <c r="I3536" t="s">
        <v>42</v>
      </c>
      <c r="J3536" t="s">
        <v>51</v>
      </c>
      <c r="K3536" t="s">
        <v>43</v>
      </c>
      <c r="L3536" t="s">
        <v>56</v>
      </c>
      <c r="M3536">
        <v>130</v>
      </c>
      <c r="N3536">
        <v>4956</v>
      </c>
      <c r="O3536">
        <v>71</v>
      </c>
      <c r="P3536">
        <v>40.549999999999997</v>
      </c>
      <c r="Q3536">
        <v>51</v>
      </c>
      <c r="R3536">
        <v>3935693</v>
      </c>
      <c r="S3536" s="6">
        <f t="shared" si="550"/>
        <v>14326.069410815173</v>
      </c>
      <c r="T3536" s="6">
        <f t="shared" si="551"/>
        <v>26230.831315577077</v>
      </c>
      <c r="U3536" s="2">
        <f t="shared" si="552"/>
        <v>8182001.6142050037</v>
      </c>
      <c r="V3536" s="3">
        <f t="shared" si="553"/>
        <v>1.392156862745098</v>
      </c>
      <c r="W3536" s="3">
        <f t="shared" si="554"/>
        <v>2.5490196078431371</v>
      </c>
      <c r="X3536" s="2">
        <f t="shared" si="555"/>
        <v>795.0980392156863</v>
      </c>
      <c r="Y3536" s="3">
        <f t="shared" si="556"/>
        <v>2.5490196078431371</v>
      </c>
      <c r="Z3536" s="2">
        <f t="shared" si="557"/>
        <v>571.12676056338023</v>
      </c>
      <c r="AA3536" s="5">
        <f t="shared" si="558"/>
        <v>0.5461538461538461</v>
      </c>
      <c r="AB3536" s="4">
        <f t="shared" si="559"/>
        <v>7.7170450980392158E-2</v>
      </c>
      <c r="AC3536">
        <v>7</v>
      </c>
      <c r="AD3536">
        <v>1</v>
      </c>
      <c r="AE3536">
        <v>0</v>
      </c>
      <c r="AF3536">
        <v>1</v>
      </c>
      <c r="AG3536">
        <v>1</v>
      </c>
      <c r="AH3536">
        <v>-0.58628054672412799</v>
      </c>
      <c r="AI3536">
        <v>-0.28406088541146401</v>
      </c>
    </row>
    <row r="3537" spans="1:35" x14ac:dyDescent="0.2">
      <c r="A3537" t="s">
        <v>3612</v>
      </c>
      <c r="B3537" s="1">
        <v>40179</v>
      </c>
      <c r="C3537" t="s">
        <v>53</v>
      </c>
      <c r="D3537" t="s">
        <v>37</v>
      </c>
      <c r="E3537" t="s">
        <v>64</v>
      </c>
      <c r="F3537" t="s">
        <v>54</v>
      </c>
      <c r="G3537" t="s">
        <v>55</v>
      </c>
      <c r="H3537" t="s">
        <v>41</v>
      </c>
      <c r="I3537" t="s">
        <v>51</v>
      </c>
      <c r="J3537" t="s">
        <v>42</v>
      </c>
      <c r="K3537" t="s">
        <v>43</v>
      </c>
      <c r="L3537" t="s">
        <v>44</v>
      </c>
      <c r="M3537">
        <v>23</v>
      </c>
      <c r="N3537">
        <v>4264</v>
      </c>
      <c r="O3537">
        <v>328</v>
      </c>
      <c r="P3537">
        <v>44.87</v>
      </c>
      <c r="Q3537">
        <v>92</v>
      </c>
      <c r="R3537">
        <v>4261134</v>
      </c>
      <c r="S3537" s="6">
        <f t="shared" si="550"/>
        <v>76923.076923076922</v>
      </c>
      <c r="T3537" s="6">
        <f t="shared" si="551"/>
        <v>5393.9962476547844</v>
      </c>
      <c r="U3537" s="2">
        <f t="shared" si="552"/>
        <v>10522983.114446528</v>
      </c>
      <c r="V3537" s="3">
        <f t="shared" si="553"/>
        <v>3.5652173913043477</v>
      </c>
      <c r="W3537" s="3">
        <f t="shared" si="554"/>
        <v>0.25</v>
      </c>
      <c r="X3537" s="2">
        <f t="shared" si="555"/>
        <v>487.71739130434781</v>
      </c>
      <c r="Y3537" s="3">
        <f t="shared" si="556"/>
        <v>0.25</v>
      </c>
      <c r="Z3537" s="2">
        <f t="shared" si="557"/>
        <v>136.79878048780489</v>
      </c>
      <c r="AA3537" s="5">
        <f t="shared" si="558"/>
        <v>14.260869565217391</v>
      </c>
      <c r="AB3537" s="4">
        <f t="shared" si="559"/>
        <v>4.6316673913043477E-2</v>
      </c>
      <c r="AC3537">
        <v>6</v>
      </c>
      <c r="AD3537">
        <v>0</v>
      </c>
      <c r="AE3537">
        <v>1</v>
      </c>
      <c r="AF3537">
        <v>1</v>
      </c>
      <c r="AG3537">
        <v>1</v>
      </c>
      <c r="AH3537">
        <v>-0.78389525417431005</v>
      </c>
      <c r="AI3537">
        <v>-0.26990685639661</v>
      </c>
    </row>
    <row r="3538" spans="1:35" x14ac:dyDescent="0.2">
      <c r="A3538" t="s">
        <v>3613</v>
      </c>
      <c r="B3538" s="1">
        <v>43101</v>
      </c>
      <c r="C3538" t="s">
        <v>70</v>
      </c>
      <c r="D3538" t="s">
        <v>63</v>
      </c>
      <c r="E3538" t="s">
        <v>71</v>
      </c>
      <c r="F3538" t="s">
        <v>65</v>
      </c>
      <c r="G3538" t="s">
        <v>40</v>
      </c>
      <c r="H3538" t="s">
        <v>50</v>
      </c>
      <c r="I3538" t="s">
        <v>42</v>
      </c>
      <c r="J3538" t="s">
        <v>42</v>
      </c>
      <c r="K3538" t="s">
        <v>43</v>
      </c>
      <c r="L3538" t="s">
        <v>60</v>
      </c>
      <c r="M3538">
        <v>30</v>
      </c>
      <c r="N3538">
        <v>1097</v>
      </c>
      <c r="O3538">
        <v>105</v>
      </c>
      <c r="P3538">
        <v>47.86</v>
      </c>
      <c r="Q3538">
        <v>40</v>
      </c>
      <c r="R3538">
        <v>1590382</v>
      </c>
      <c r="S3538" s="6">
        <f t="shared" si="550"/>
        <v>95715.587967183223</v>
      </c>
      <c r="T3538" s="6">
        <f t="shared" si="551"/>
        <v>27347.310847766636</v>
      </c>
      <c r="U3538" s="2">
        <f t="shared" si="552"/>
        <v>43628076.572470374</v>
      </c>
      <c r="V3538" s="3">
        <f t="shared" si="553"/>
        <v>2.625</v>
      </c>
      <c r="W3538" s="3">
        <f t="shared" si="554"/>
        <v>0.75</v>
      </c>
      <c r="X3538" s="2">
        <f t="shared" si="555"/>
        <v>1196.5</v>
      </c>
      <c r="Y3538" s="3">
        <f t="shared" si="556"/>
        <v>0.75</v>
      </c>
      <c r="Z3538" s="2">
        <f t="shared" si="557"/>
        <v>455.8095238095238</v>
      </c>
      <c r="AA3538" s="5">
        <f t="shared" si="558"/>
        <v>3.5</v>
      </c>
      <c r="AB3538" s="4">
        <f t="shared" si="559"/>
        <v>3.9759549999999998E-2</v>
      </c>
      <c r="AC3538">
        <v>9</v>
      </c>
      <c r="AD3538">
        <v>0</v>
      </c>
      <c r="AE3538">
        <v>1</v>
      </c>
      <c r="AF3538">
        <v>1</v>
      </c>
      <c r="AG3538">
        <v>1</v>
      </c>
      <c r="AH3538">
        <v>-0.61961882312969496</v>
      </c>
      <c r="AI3538">
        <v>-0.186991746527394</v>
      </c>
    </row>
    <row r="3539" spans="1:35" x14ac:dyDescent="0.2">
      <c r="A3539" t="s">
        <v>3614</v>
      </c>
      <c r="B3539" s="1">
        <v>39083</v>
      </c>
      <c r="C3539" t="s">
        <v>103</v>
      </c>
      <c r="D3539" t="s">
        <v>47</v>
      </c>
      <c r="E3539" t="s">
        <v>38</v>
      </c>
      <c r="F3539" t="s">
        <v>68</v>
      </c>
      <c r="G3539" t="s">
        <v>40</v>
      </c>
      <c r="H3539" t="s">
        <v>41</v>
      </c>
      <c r="I3539" t="s">
        <v>42</v>
      </c>
      <c r="J3539" t="s">
        <v>42</v>
      </c>
      <c r="K3539" t="s">
        <v>51</v>
      </c>
      <c r="L3539" t="s">
        <v>5077</v>
      </c>
      <c r="M3539">
        <v>92</v>
      </c>
      <c r="N3539">
        <v>4696</v>
      </c>
      <c r="O3539">
        <v>176</v>
      </c>
      <c r="P3539">
        <v>21.03</v>
      </c>
      <c r="Q3539">
        <v>3</v>
      </c>
      <c r="R3539">
        <v>1259581</v>
      </c>
      <c r="S3539" s="6">
        <f t="shared" si="550"/>
        <v>37478.70528109029</v>
      </c>
      <c r="T3539" s="6">
        <f t="shared" si="551"/>
        <v>19591.141396933559</v>
      </c>
      <c r="U3539" s="2">
        <f t="shared" si="552"/>
        <v>4478279.3867120957</v>
      </c>
      <c r="V3539" s="3">
        <f t="shared" si="553"/>
        <v>58.666666666666664</v>
      </c>
      <c r="W3539" s="3">
        <f t="shared" si="554"/>
        <v>30.666666666666668</v>
      </c>
      <c r="X3539" s="2">
        <f t="shared" si="555"/>
        <v>7010</v>
      </c>
      <c r="Y3539" s="3">
        <f t="shared" si="556"/>
        <v>30.666666666666668</v>
      </c>
      <c r="Z3539" s="2">
        <f t="shared" si="557"/>
        <v>119.48863636363636</v>
      </c>
      <c r="AA3539" s="5">
        <f t="shared" si="558"/>
        <v>1.9130434782608696</v>
      </c>
      <c r="AB3539" s="4">
        <f t="shared" si="559"/>
        <v>0.41986033333333334</v>
      </c>
      <c r="AC3539">
        <v>8</v>
      </c>
      <c r="AD3539">
        <v>1</v>
      </c>
      <c r="AE3539">
        <v>0</v>
      </c>
      <c r="AF3539">
        <v>4</v>
      </c>
      <c r="AG3539">
        <v>1</v>
      </c>
      <c r="AH3539" s="2">
        <v>2184995167554010</v>
      </c>
      <c r="AI3539">
        <v>-0.30269762178568499</v>
      </c>
    </row>
    <row r="3540" spans="1:35" x14ac:dyDescent="0.2">
      <c r="A3540" t="s">
        <v>3615</v>
      </c>
      <c r="B3540" s="1">
        <v>42370</v>
      </c>
      <c r="C3540" t="s">
        <v>82</v>
      </c>
      <c r="D3540" t="s">
        <v>83</v>
      </c>
      <c r="E3540" t="s">
        <v>38</v>
      </c>
      <c r="F3540" t="s">
        <v>39</v>
      </c>
      <c r="G3540" t="s">
        <v>40</v>
      </c>
      <c r="H3540" t="s">
        <v>41</v>
      </c>
      <c r="I3540" t="s">
        <v>43</v>
      </c>
      <c r="J3540" t="s">
        <v>43</v>
      </c>
      <c r="K3540" t="s">
        <v>51</v>
      </c>
      <c r="L3540" t="s">
        <v>44</v>
      </c>
      <c r="M3540">
        <v>365</v>
      </c>
      <c r="N3540">
        <v>4283</v>
      </c>
      <c r="O3540">
        <v>787</v>
      </c>
      <c r="P3540">
        <v>13.07</v>
      </c>
      <c r="Q3540">
        <v>89</v>
      </c>
      <c r="R3540">
        <v>1426602</v>
      </c>
      <c r="S3540" s="6">
        <f t="shared" si="550"/>
        <v>183749.70814849404</v>
      </c>
      <c r="T3540" s="6">
        <f t="shared" si="551"/>
        <v>85220.63973850105</v>
      </c>
      <c r="U3540" s="2">
        <f t="shared" si="552"/>
        <v>3051599.3462526267</v>
      </c>
      <c r="V3540" s="3">
        <f t="shared" si="553"/>
        <v>8.8426966292134832</v>
      </c>
      <c r="W3540" s="3">
        <f t="shared" si="554"/>
        <v>4.1011235955056176</v>
      </c>
      <c r="X3540" s="2">
        <f t="shared" si="555"/>
        <v>146.85393258426967</v>
      </c>
      <c r="Y3540" s="3">
        <f t="shared" si="556"/>
        <v>4.1011235955056176</v>
      </c>
      <c r="Z3540" s="2">
        <f t="shared" si="557"/>
        <v>16.607369758576873</v>
      </c>
      <c r="AA3540" s="5">
        <f t="shared" si="558"/>
        <v>2.1561643835616437</v>
      </c>
      <c r="AB3540" s="4">
        <f t="shared" si="559"/>
        <v>1.6029235955056179E-2</v>
      </c>
      <c r="AC3540">
        <v>1</v>
      </c>
      <c r="AD3540">
        <v>1</v>
      </c>
      <c r="AE3540">
        <v>0</v>
      </c>
      <c r="AF3540">
        <v>1</v>
      </c>
      <c r="AG3540">
        <v>1</v>
      </c>
      <c r="AH3540">
        <v>-0.77907321361932103</v>
      </c>
      <c r="AI3540">
        <v>-0.25392355901095698</v>
      </c>
    </row>
    <row r="3541" spans="1:35" x14ac:dyDescent="0.2">
      <c r="A3541" t="s">
        <v>3616</v>
      </c>
      <c r="B3541" s="1">
        <v>39814</v>
      </c>
      <c r="C3541" t="s">
        <v>70</v>
      </c>
      <c r="D3541" t="s">
        <v>63</v>
      </c>
      <c r="E3541" t="s">
        <v>80</v>
      </c>
      <c r="F3541" t="s">
        <v>68</v>
      </c>
      <c r="G3541" t="s">
        <v>40</v>
      </c>
      <c r="H3541" t="s">
        <v>41</v>
      </c>
      <c r="I3541" t="s">
        <v>42</v>
      </c>
      <c r="J3541" t="s">
        <v>43</v>
      </c>
      <c r="K3541" t="s">
        <v>42</v>
      </c>
      <c r="L3541" t="s">
        <v>56</v>
      </c>
      <c r="M3541">
        <v>401</v>
      </c>
      <c r="N3541">
        <v>3298</v>
      </c>
      <c r="O3541">
        <v>222</v>
      </c>
      <c r="P3541">
        <v>0.48</v>
      </c>
      <c r="Q3541">
        <v>69</v>
      </c>
      <c r="R3541">
        <v>1935096</v>
      </c>
      <c r="S3541" s="6">
        <f t="shared" si="550"/>
        <v>67313.523347483322</v>
      </c>
      <c r="T3541" s="6">
        <f t="shared" si="551"/>
        <v>121588.84172225591</v>
      </c>
      <c r="U3541" s="2">
        <f t="shared" si="552"/>
        <v>145542.75318374773</v>
      </c>
      <c r="V3541" s="3">
        <f t="shared" si="553"/>
        <v>3.2173913043478262</v>
      </c>
      <c r="W3541" s="3">
        <f t="shared" si="554"/>
        <v>5.8115942028985508</v>
      </c>
      <c r="X3541" s="2">
        <f t="shared" si="555"/>
        <v>6.9565217391304346</v>
      </c>
      <c r="Y3541" s="3">
        <f t="shared" si="556"/>
        <v>5.8115942028985508</v>
      </c>
      <c r="Z3541" s="2">
        <f t="shared" si="557"/>
        <v>2.1621621621621623</v>
      </c>
      <c r="AA3541" s="5">
        <f t="shared" si="558"/>
        <v>0.55361596009975067</v>
      </c>
      <c r="AB3541" s="4">
        <f t="shared" si="559"/>
        <v>2.804486956521739E-2</v>
      </c>
      <c r="AC3541">
        <v>5</v>
      </c>
      <c r="AD3541">
        <v>0</v>
      </c>
      <c r="AE3541">
        <v>1</v>
      </c>
      <c r="AF3541">
        <v>1</v>
      </c>
      <c r="AG3541">
        <v>1</v>
      </c>
      <c r="AH3541">
        <v>-0.80668568062768298</v>
      </c>
      <c r="AI3541">
        <v>-0.268768773858579</v>
      </c>
    </row>
    <row r="3542" spans="1:35" x14ac:dyDescent="0.2">
      <c r="A3542" t="s">
        <v>3617</v>
      </c>
      <c r="B3542" s="1">
        <v>36526</v>
      </c>
      <c r="C3542" t="s">
        <v>58</v>
      </c>
      <c r="D3542" t="s">
        <v>47</v>
      </c>
      <c r="E3542" t="s">
        <v>71</v>
      </c>
      <c r="F3542" t="s">
        <v>65</v>
      </c>
      <c r="G3542" t="s">
        <v>40</v>
      </c>
      <c r="H3542" t="s">
        <v>51</v>
      </c>
      <c r="I3542" t="s">
        <v>43</v>
      </c>
      <c r="J3542" t="s">
        <v>51</v>
      </c>
      <c r="K3542" t="s">
        <v>42</v>
      </c>
      <c r="L3542" t="s">
        <v>56</v>
      </c>
      <c r="M3542">
        <v>164</v>
      </c>
      <c r="N3542">
        <v>2198</v>
      </c>
      <c r="O3542">
        <v>772</v>
      </c>
      <c r="P3542">
        <v>6.49</v>
      </c>
      <c r="Q3542">
        <v>69</v>
      </c>
      <c r="R3542">
        <v>2502879</v>
      </c>
      <c r="S3542" s="6">
        <f t="shared" si="550"/>
        <v>351228.38944494998</v>
      </c>
      <c r="T3542" s="6">
        <f t="shared" si="551"/>
        <v>74613.284804367606</v>
      </c>
      <c r="U3542" s="2">
        <f t="shared" si="552"/>
        <v>2952684.2584167426</v>
      </c>
      <c r="V3542" s="3">
        <f t="shared" si="553"/>
        <v>11.188405797101449</v>
      </c>
      <c r="W3542" s="3">
        <f t="shared" si="554"/>
        <v>2.3768115942028984</v>
      </c>
      <c r="X3542" s="2">
        <f t="shared" si="555"/>
        <v>94.05797101449275</v>
      </c>
      <c r="Y3542" s="3">
        <f t="shared" si="556"/>
        <v>2.3768115942028984</v>
      </c>
      <c r="Z3542" s="2">
        <f t="shared" si="557"/>
        <v>8.4067357512953365</v>
      </c>
      <c r="AA3542" s="5">
        <f t="shared" si="558"/>
        <v>4.7073170731707314</v>
      </c>
      <c r="AB3542" s="4">
        <f t="shared" si="559"/>
        <v>3.6273608695652174E-2</v>
      </c>
      <c r="AC3542">
        <v>9</v>
      </c>
      <c r="AD3542">
        <v>1</v>
      </c>
      <c r="AE3542">
        <v>0</v>
      </c>
      <c r="AF3542">
        <v>1</v>
      </c>
      <c r="AG3542">
        <v>1</v>
      </c>
      <c r="AH3542">
        <v>-0.757369373424984</v>
      </c>
      <c r="AI3542">
        <v>-0.23215646642409599</v>
      </c>
    </row>
    <row r="3543" spans="1:35" x14ac:dyDescent="0.2">
      <c r="A3543" t="s">
        <v>3618</v>
      </c>
      <c r="B3543" s="1">
        <v>42005</v>
      </c>
      <c r="C3543" t="s">
        <v>73</v>
      </c>
      <c r="D3543" t="s">
        <v>74</v>
      </c>
      <c r="E3543" t="s">
        <v>59</v>
      </c>
      <c r="F3543" t="s">
        <v>68</v>
      </c>
      <c r="G3543" t="s">
        <v>40</v>
      </c>
      <c r="H3543" t="s">
        <v>41</v>
      </c>
      <c r="I3543" t="s">
        <v>43</v>
      </c>
      <c r="J3543" t="s">
        <v>43</v>
      </c>
      <c r="K3543" t="s">
        <v>43</v>
      </c>
      <c r="L3543" t="s">
        <v>5077</v>
      </c>
      <c r="M3543">
        <v>315</v>
      </c>
      <c r="N3543">
        <v>4614</v>
      </c>
      <c r="O3543">
        <v>811</v>
      </c>
      <c r="P3543">
        <v>30.2</v>
      </c>
      <c r="Q3543">
        <v>17</v>
      </c>
      <c r="R3543">
        <v>1368056</v>
      </c>
      <c r="S3543" s="6">
        <f t="shared" si="550"/>
        <v>175769.39748591243</v>
      </c>
      <c r="T3543" s="6">
        <f t="shared" si="551"/>
        <v>68270.481144343299</v>
      </c>
      <c r="U3543" s="2">
        <f t="shared" si="552"/>
        <v>6545296.922410056</v>
      </c>
      <c r="V3543" s="3">
        <f t="shared" si="553"/>
        <v>47.705882352941174</v>
      </c>
      <c r="W3543" s="3">
        <f t="shared" si="554"/>
        <v>18.529411764705884</v>
      </c>
      <c r="X3543" s="2">
        <f t="shared" si="555"/>
        <v>1776.4705882352941</v>
      </c>
      <c r="Y3543" s="3">
        <f t="shared" si="556"/>
        <v>18.529411764705884</v>
      </c>
      <c r="Z3543" s="2">
        <f t="shared" si="557"/>
        <v>37.237977805178794</v>
      </c>
      <c r="AA3543" s="5">
        <f t="shared" si="558"/>
        <v>2.5746031746031748</v>
      </c>
      <c r="AB3543" s="4">
        <f t="shared" si="559"/>
        <v>8.0473882352941173E-2</v>
      </c>
      <c r="AC3543">
        <v>1</v>
      </c>
      <c r="AD3543">
        <v>1</v>
      </c>
      <c r="AE3543">
        <v>0</v>
      </c>
      <c r="AF3543">
        <v>4</v>
      </c>
      <c r="AG3543">
        <v>1</v>
      </c>
      <c r="AH3543">
        <v>0.54253196243020296</v>
      </c>
      <c r="AI3543">
        <v>-0.25611826655616499</v>
      </c>
    </row>
    <row r="3544" spans="1:35" x14ac:dyDescent="0.2">
      <c r="A3544" t="s">
        <v>3619</v>
      </c>
      <c r="B3544" s="1">
        <v>41275</v>
      </c>
      <c r="C3544" t="s">
        <v>103</v>
      </c>
      <c r="D3544" t="s">
        <v>47</v>
      </c>
      <c r="E3544" t="s">
        <v>80</v>
      </c>
      <c r="F3544" t="s">
        <v>65</v>
      </c>
      <c r="G3544" t="s">
        <v>40</v>
      </c>
      <c r="H3544" t="s">
        <v>50</v>
      </c>
      <c r="I3544" t="s">
        <v>42</v>
      </c>
      <c r="J3544" t="s">
        <v>42</v>
      </c>
      <c r="K3544" t="s">
        <v>51</v>
      </c>
      <c r="L3544" t="s">
        <v>78</v>
      </c>
      <c r="M3544">
        <v>24</v>
      </c>
      <c r="N3544">
        <v>796</v>
      </c>
      <c r="O3544">
        <v>234</v>
      </c>
      <c r="P3544">
        <v>17.579999999999998</v>
      </c>
      <c r="Q3544">
        <v>72</v>
      </c>
      <c r="R3544">
        <v>1172244</v>
      </c>
      <c r="S3544" s="6">
        <f t="shared" si="550"/>
        <v>293969.84924623114</v>
      </c>
      <c r="T3544" s="6">
        <f t="shared" si="551"/>
        <v>30150.753768844221</v>
      </c>
      <c r="U3544" s="2">
        <f t="shared" si="552"/>
        <v>22085427.135678392</v>
      </c>
      <c r="V3544" s="3">
        <f t="shared" si="553"/>
        <v>3.25</v>
      </c>
      <c r="W3544" s="3">
        <f t="shared" si="554"/>
        <v>0.33333333333333331</v>
      </c>
      <c r="X3544" s="2">
        <f t="shared" si="555"/>
        <v>244.16666666666666</v>
      </c>
      <c r="Y3544" s="3">
        <f t="shared" si="556"/>
        <v>0.33333333333333331</v>
      </c>
      <c r="Z3544" s="2">
        <f t="shared" si="557"/>
        <v>75.128205128205124</v>
      </c>
      <c r="AA3544" s="5">
        <f t="shared" si="558"/>
        <v>9.75</v>
      </c>
      <c r="AB3544" s="4">
        <f t="shared" si="559"/>
        <v>1.6281166666666666E-2</v>
      </c>
      <c r="AC3544">
        <v>5</v>
      </c>
      <c r="AD3544">
        <v>0</v>
      </c>
      <c r="AE3544">
        <v>1</v>
      </c>
      <c r="AF3544">
        <v>1</v>
      </c>
      <c r="AG3544">
        <v>1</v>
      </c>
      <c r="AH3544">
        <v>-0.92084925420183605</v>
      </c>
      <c r="AI3544">
        <v>-0.20541888696235</v>
      </c>
    </row>
    <row r="3545" spans="1:35" x14ac:dyDescent="0.2">
      <c r="A3545" t="s">
        <v>3620</v>
      </c>
      <c r="B3545" s="1">
        <v>44197</v>
      </c>
      <c r="C3545" t="s">
        <v>58</v>
      </c>
      <c r="D3545" t="s">
        <v>47</v>
      </c>
      <c r="E3545" t="s">
        <v>67</v>
      </c>
      <c r="F3545" t="s">
        <v>48</v>
      </c>
      <c r="G3545" t="s">
        <v>49</v>
      </c>
      <c r="H3545" t="s">
        <v>51</v>
      </c>
      <c r="I3545" t="s">
        <v>42</v>
      </c>
      <c r="J3545" t="s">
        <v>43</v>
      </c>
      <c r="K3545" t="s">
        <v>51</v>
      </c>
      <c r="L3545" t="s">
        <v>78</v>
      </c>
      <c r="M3545">
        <v>437</v>
      </c>
      <c r="N3545">
        <v>1814</v>
      </c>
      <c r="O3545">
        <v>163</v>
      </c>
      <c r="P3545">
        <v>14.38</v>
      </c>
      <c r="Q3545">
        <v>48</v>
      </c>
      <c r="R3545">
        <v>3472698</v>
      </c>
      <c r="S3545" s="6">
        <f t="shared" si="550"/>
        <v>89856.670341786114</v>
      </c>
      <c r="T3545" s="6">
        <f t="shared" si="551"/>
        <v>240904.07938257995</v>
      </c>
      <c r="U3545" s="2">
        <f t="shared" si="552"/>
        <v>7927232.6350606391</v>
      </c>
      <c r="V3545" s="3">
        <f t="shared" si="553"/>
        <v>3.3958333333333335</v>
      </c>
      <c r="W3545" s="3">
        <f t="shared" si="554"/>
        <v>9.1041666666666661</v>
      </c>
      <c r="X3545" s="2">
        <f t="shared" si="555"/>
        <v>299.58333333333331</v>
      </c>
      <c r="Y3545" s="3">
        <f t="shared" si="556"/>
        <v>9.1041666666666661</v>
      </c>
      <c r="Z3545" s="2">
        <f t="shared" si="557"/>
        <v>88.220858895705518</v>
      </c>
      <c r="AA3545" s="5">
        <f t="shared" si="558"/>
        <v>0.37299771167048057</v>
      </c>
      <c r="AB3545" s="4">
        <f t="shared" si="559"/>
        <v>7.2347875000000006E-2</v>
      </c>
      <c r="AC3545">
        <v>2</v>
      </c>
      <c r="AD3545">
        <v>1</v>
      </c>
      <c r="AE3545">
        <v>0</v>
      </c>
      <c r="AF3545">
        <v>1</v>
      </c>
      <c r="AG3545">
        <v>1</v>
      </c>
      <c r="AH3545">
        <v>-0.53851740499433298</v>
      </c>
      <c r="AI3545">
        <v>-0.21317353390437699</v>
      </c>
    </row>
    <row r="3546" spans="1:35" x14ac:dyDescent="0.2">
      <c r="A3546" t="s">
        <v>3621</v>
      </c>
      <c r="B3546" s="1">
        <v>41640</v>
      </c>
      <c r="C3546" t="s">
        <v>103</v>
      </c>
      <c r="D3546" t="s">
        <v>47</v>
      </c>
      <c r="E3546" t="s">
        <v>67</v>
      </c>
      <c r="F3546" t="s">
        <v>48</v>
      </c>
      <c r="G3546" t="s">
        <v>49</v>
      </c>
      <c r="H3546" t="s">
        <v>51</v>
      </c>
      <c r="I3546" t="s">
        <v>43</v>
      </c>
      <c r="J3546" t="s">
        <v>51</v>
      </c>
      <c r="K3546" t="s">
        <v>42</v>
      </c>
      <c r="L3546" t="s">
        <v>5077</v>
      </c>
      <c r="M3546">
        <v>143</v>
      </c>
      <c r="N3546">
        <v>1468</v>
      </c>
      <c r="O3546">
        <v>757</v>
      </c>
      <c r="P3546">
        <v>7.35</v>
      </c>
      <c r="Q3546">
        <v>84</v>
      </c>
      <c r="R3546">
        <v>4558516</v>
      </c>
      <c r="S3546" s="6">
        <f t="shared" si="550"/>
        <v>515667.57493188011</v>
      </c>
      <c r="T3546" s="6">
        <f t="shared" si="551"/>
        <v>97411.444141689368</v>
      </c>
      <c r="U3546" s="2">
        <f t="shared" si="552"/>
        <v>5006811.9891008176</v>
      </c>
      <c r="V3546" s="3">
        <f t="shared" si="553"/>
        <v>9.0119047619047628</v>
      </c>
      <c r="W3546" s="3">
        <f t="shared" si="554"/>
        <v>1.7023809523809523</v>
      </c>
      <c r="X3546" s="2">
        <f t="shared" si="555"/>
        <v>87.5</v>
      </c>
      <c r="Y3546" s="3">
        <f t="shared" si="556"/>
        <v>1.7023809523809523</v>
      </c>
      <c r="Z3546" s="2">
        <f t="shared" si="557"/>
        <v>9.7093791281373836</v>
      </c>
      <c r="AA3546" s="5">
        <f t="shared" si="558"/>
        <v>5.2937062937062933</v>
      </c>
      <c r="AB3546" s="4">
        <f t="shared" si="559"/>
        <v>5.4268047619047619E-2</v>
      </c>
      <c r="AC3546">
        <v>8</v>
      </c>
      <c r="AD3546">
        <v>1</v>
      </c>
      <c r="AE3546">
        <v>1</v>
      </c>
      <c r="AF3546">
        <v>1</v>
      </c>
      <c r="AG3546">
        <v>1</v>
      </c>
      <c r="AH3546">
        <v>-0.755433288439053</v>
      </c>
      <c r="AI3546">
        <v>-0.19635295002102299</v>
      </c>
    </row>
    <row r="3547" spans="1:35" x14ac:dyDescent="0.2">
      <c r="A3547" t="s">
        <v>3622</v>
      </c>
      <c r="B3547" s="1">
        <v>39448</v>
      </c>
      <c r="C3547" t="s">
        <v>62</v>
      </c>
      <c r="D3547" t="s">
        <v>63</v>
      </c>
      <c r="E3547" t="s">
        <v>59</v>
      </c>
      <c r="F3547" t="s">
        <v>48</v>
      </c>
      <c r="G3547" t="s">
        <v>49</v>
      </c>
      <c r="H3547" t="s">
        <v>41</v>
      </c>
      <c r="I3547" t="s">
        <v>42</v>
      </c>
      <c r="J3547" t="s">
        <v>51</v>
      </c>
      <c r="K3547" t="s">
        <v>43</v>
      </c>
      <c r="L3547" t="s">
        <v>56</v>
      </c>
      <c r="M3547">
        <v>182</v>
      </c>
      <c r="N3547">
        <v>3238</v>
      </c>
      <c r="O3547">
        <v>229</v>
      </c>
      <c r="P3547">
        <v>47.9</v>
      </c>
      <c r="Q3547">
        <v>26</v>
      </c>
      <c r="R3547">
        <v>3673659</v>
      </c>
      <c r="S3547" s="6">
        <f t="shared" si="550"/>
        <v>70722.668313773931</v>
      </c>
      <c r="T3547" s="6">
        <f t="shared" si="551"/>
        <v>56207.53551575046</v>
      </c>
      <c r="U3547" s="2">
        <f t="shared" si="552"/>
        <v>14793082.149474984</v>
      </c>
      <c r="V3547" s="3">
        <f t="shared" si="553"/>
        <v>8.8076923076923084</v>
      </c>
      <c r="W3547" s="3">
        <f t="shared" si="554"/>
        <v>7</v>
      </c>
      <c r="X3547" s="2">
        <f t="shared" si="555"/>
        <v>1842.3076923076924</v>
      </c>
      <c r="Y3547" s="3">
        <f t="shared" si="556"/>
        <v>7</v>
      </c>
      <c r="Z3547" s="2">
        <f t="shared" si="557"/>
        <v>209.17030567685589</v>
      </c>
      <c r="AA3547" s="5">
        <f t="shared" si="558"/>
        <v>1.2582417582417582</v>
      </c>
      <c r="AB3547" s="4">
        <f t="shared" si="559"/>
        <v>0.14129457692307693</v>
      </c>
      <c r="AC3547">
        <v>3</v>
      </c>
      <c r="AD3547">
        <v>1</v>
      </c>
      <c r="AE3547">
        <v>0</v>
      </c>
      <c r="AF3547">
        <v>4</v>
      </c>
      <c r="AG3547">
        <v>1</v>
      </c>
      <c r="AH3547">
        <v>7.6531754060565902E-3</v>
      </c>
      <c r="AI3547">
        <v>-0.25532645023422601</v>
      </c>
    </row>
    <row r="3548" spans="1:35" x14ac:dyDescent="0.2">
      <c r="A3548" t="s">
        <v>3623</v>
      </c>
      <c r="B3548" s="1">
        <v>39448</v>
      </c>
      <c r="C3548" t="s">
        <v>70</v>
      </c>
      <c r="D3548" t="s">
        <v>63</v>
      </c>
      <c r="E3548" t="s">
        <v>132</v>
      </c>
      <c r="F3548" t="s">
        <v>65</v>
      </c>
      <c r="G3548" t="s">
        <v>40</v>
      </c>
      <c r="H3548" t="s">
        <v>50</v>
      </c>
      <c r="I3548" t="s">
        <v>42</v>
      </c>
      <c r="J3548" t="s">
        <v>43</v>
      </c>
      <c r="K3548" t="s">
        <v>43</v>
      </c>
      <c r="L3548" t="s">
        <v>5077</v>
      </c>
      <c r="M3548">
        <v>444</v>
      </c>
      <c r="N3548">
        <v>1187</v>
      </c>
      <c r="O3548">
        <v>31</v>
      </c>
      <c r="P3548">
        <v>45.02</v>
      </c>
      <c r="Q3548">
        <v>80</v>
      </c>
      <c r="R3548">
        <v>3471369</v>
      </c>
      <c r="S3548" s="6">
        <f t="shared" si="550"/>
        <v>26116.259477674812</v>
      </c>
      <c r="T3548" s="6">
        <f t="shared" si="551"/>
        <v>374052.23251895537</v>
      </c>
      <c r="U3548" s="2">
        <f t="shared" si="552"/>
        <v>37927548.441449031</v>
      </c>
      <c r="V3548" s="3">
        <f t="shared" si="553"/>
        <v>0.38750000000000001</v>
      </c>
      <c r="W3548" s="3">
        <f t="shared" si="554"/>
        <v>5.55</v>
      </c>
      <c r="X3548" s="2">
        <f t="shared" si="555"/>
        <v>562.75</v>
      </c>
      <c r="Y3548" s="3">
        <f t="shared" si="556"/>
        <v>5.55</v>
      </c>
      <c r="Z3548" s="2">
        <f t="shared" si="557"/>
        <v>1452.258064516129</v>
      </c>
      <c r="AA3548" s="5">
        <f t="shared" si="558"/>
        <v>6.9819819819819814E-2</v>
      </c>
      <c r="AB3548" s="4">
        <f t="shared" si="559"/>
        <v>4.3392112500000003E-2</v>
      </c>
      <c r="AC3548">
        <v>3</v>
      </c>
      <c r="AD3548">
        <v>1</v>
      </c>
      <c r="AE3548">
        <v>0</v>
      </c>
      <c r="AF3548">
        <v>1</v>
      </c>
      <c r="AG3548">
        <v>1</v>
      </c>
      <c r="AH3548">
        <v>-0.63548156655939003</v>
      </c>
      <c r="AI3548">
        <v>-0.11049573335562</v>
      </c>
    </row>
    <row r="3549" spans="1:35" x14ac:dyDescent="0.2">
      <c r="A3549" t="s">
        <v>3624</v>
      </c>
      <c r="B3549" s="1">
        <v>37257</v>
      </c>
      <c r="C3549" t="s">
        <v>46</v>
      </c>
      <c r="D3549" t="s">
        <v>47</v>
      </c>
      <c r="E3549" t="s">
        <v>67</v>
      </c>
      <c r="F3549" t="s">
        <v>54</v>
      </c>
      <c r="G3549" t="s">
        <v>55</v>
      </c>
      <c r="H3549" t="s">
        <v>41</v>
      </c>
      <c r="I3549" t="s">
        <v>42</v>
      </c>
      <c r="J3549" t="s">
        <v>51</v>
      </c>
      <c r="K3549" t="s">
        <v>51</v>
      </c>
      <c r="L3549" t="s">
        <v>60</v>
      </c>
      <c r="M3549">
        <v>208</v>
      </c>
      <c r="N3549">
        <v>4633</v>
      </c>
      <c r="O3549">
        <v>233</v>
      </c>
      <c r="P3549">
        <v>22.35</v>
      </c>
      <c r="Q3549">
        <v>99</v>
      </c>
      <c r="R3549">
        <v>464738</v>
      </c>
      <c r="S3549" s="6">
        <f t="shared" si="550"/>
        <v>50291.387869630911</v>
      </c>
      <c r="T3549" s="6">
        <f t="shared" si="551"/>
        <v>44895.316209799268</v>
      </c>
      <c r="U3549" s="2">
        <f t="shared" si="552"/>
        <v>4824088.0638894886</v>
      </c>
      <c r="V3549" s="3">
        <f t="shared" si="553"/>
        <v>2.3535353535353534</v>
      </c>
      <c r="W3549" s="3">
        <f t="shared" si="554"/>
        <v>2.1010101010101012</v>
      </c>
      <c r="X3549" s="2">
        <f t="shared" si="555"/>
        <v>225.75757575757575</v>
      </c>
      <c r="Y3549" s="3">
        <f t="shared" si="556"/>
        <v>2.1010101010101012</v>
      </c>
      <c r="Z3549" s="2">
        <f t="shared" si="557"/>
        <v>95.922746781115876</v>
      </c>
      <c r="AA3549" s="5">
        <f t="shared" si="558"/>
        <v>1.1201923076923077</v>
      </c>
      <c r="AB3549" s="4">
        <f t="shared" si="559"/>
        <v>4.6943232323232321E-3</v>
      </c>
      <c r="AC3549">
        <v>4</v>
      </c>
      <c r="AD3549">
        <v>1</v>
      </c>
      <c r="AE3549">
        <v>1</v>
      </c>
      <c r="AF3549">
        <v>1</v>
      </c>
      <c r="AG3549">
        <v>1</v>
      </c>
      <c r="AH3549">
        <v>-0.91466174070329598</v>
      </c>
      <c r="AI3549">
        <v>-0.28101720147278397</v>
      </c>
    </row>
    <row r="3550" spans="1:35" x14ac:dyDescent="0.2">
      <c r="A3550" t="s">
        <v>3625</v>
      </c>
      <c r="B3550" s="1">
        <v>43101</v>
      </c>
      <c r="C3550" t="s">
        <v>103</v>
      </c>
      <c r="D3550" t="s">
        <v>47</v>
      </c>
      <c r="E3550" t="s">
        <v>75</v>
      </c>
      <c r="F3550" t="s">
        <v>48</v>
      </c>
      <c r="G3550" t="s">
        <v>49</v>
      </c>
      <c r="H3550" t="s">
        <v>41</v>
      </c>
      <c r="I3550" t="s">
        <v>51</v>
      </c>
      <c r="J3550" t="s">
        <v>51</v>
      </c>
      <c r="K3550" t="s">
        <v>43</v>
      </c>
      <c r="L3550" t="s">
        <v>56</v>
      </c>
      <c r="M3550">
        <v>232</v>
      </c>
      <c r="N3550">
        <v>3143</v>
      </c>
      <c r="O3550">
        <v>438</v>
      </c>
      <c r="P3550">
        <v>37.229999999999997</v>
      </c>
      <c r="Q3550">
        <v>14</v>
      </c>
      <c r="R3550">
        <v>2489374</v>
      </c>
      <c r="S3550" s="6">
        <f t="shared" si="550"/>
        <v>139357.30194082088</v>
      </c>
      <c r="T3550" s="6">
        <f t="shared" si="551"/>
        <v>73814.826598790969</v>
      </c>
      <c r="U3550" s="2">
        <f t="shared" si="552"/>
        <v>11845370.664969774</v>
      </c>
      <c r="V3550" s="3">
        <f t="shared" si="553"/>
        <v>31.285714285714285</v>
      </c>
      <c r="W3550" s="3">
        <f t="shared" si="554"/>
        <v>16.571428571428573</v>
      </c>
      <c r="X3550" s="2">
        <f t="shared" si="555"/>
        <v>2659.2857142857142</v>
      </c>
      <c r="Y3550" s="3">
        <f t="shared" si="556"/>
        <v>16.571428571428573</v>
      </c>
      <c r="Z3550" s="2">
        <f t="shared" si="557"/>
        <v>85</v>
      </c>
      <c r="AA3550" s="5">
        <f t="shared" si="558"/>
        <v>1.8879310344827587</v>
      </c>
      <c r="AB3550" s="4">
        <f t="shared" si="559"/>
        <v>0.17781242857142857</v>
      </c>
      <c r="AC3550">
        <v>1</v>
      </c>
      <c r="AD3550">
        <v>0</v>
      </c>
      <c r="AE3550">
        <v>0</v>
      </c>
      <c r="AF3550">
        <v>4</v>
      </c>
      <c r="AG3550">
        <v>1</v>
      </c>
      <c r="AH3550">
        <v>0.733003082965623</v>
      </c>
      <c r="AI3550">
        <v>-0.249356357338856</v>
      </c>
    </row>
    <row r="3551" spans="1:35" x14ac:dyDescent="0.2">
      <c r="A3551" t="s">
        <v>3626</v>
      </c>
      <c r="B3551" s="1">
        <v>43101</v>
      </c>
      <c r="C3551" t="s">
        <v>62</v>
      </c>
      <c r="D3551" t="s">
        <v>63</v>
      </c>
      <c r="E3551" t="s">
        <v>67</v>
      </c>
      <c r="F3551" t="s">
        <v>48</v>
      </c>
      <c r="G3551" t="s">
        <v>49</v>
      </c>
      <c r="H3551" t="s">
        <v>41</v>
      </c>
      <c r="I3551" t="s">
        <v>42</v>
      </c>
      <c r="J3551" t="s">
        <v>43</v>
      </c>
      <c r="K3551" t="s">
        <v>42</v>
      </c>
      <c r="L3551" t="s">
        <v>78</v>
      </c>
      <c r="M3551">
        <v>492</v>
      </c>
      <c r="N3551">
        <v>4334</v>
      </c>
      <c r="O3551">
        <v>108</v>
      </c>
      <c r="P3551">
        <v>11.83</v>
      </c>
      <c r="Q3551">
        <v>78</v>
      </c>
      <c r="R3551">
        <v>2438952</v>
      </c>
      <c r="S3551" s="6">
        <f t="shared" si="550"/>
        <v>24919.243193354869</v>
      </c>
      <c r="T3551" s="6">
        <f t="shared" si="551"/>
        <v>113520.99676972773</v>
      </c>
      <c r="U3551" s="2">
        <f t="shared" si="552"/>
        <v>2729580.0646054451</v>
      </c>
      <c r="V3551" s="3">
        <f t="shared" si="553"/>
        <v>1.3846153846153846</v>
      </c>
      <c r="W3551" s="3">
        <f t="shared" si="554"/>
        <v>6.3076923076923075</v>
      </c>
      <c r="X3551" s="2">
        <f t="shared" si="555"/>
        <v>151.66666666666666</v>
      </c>
      <c r="Y3551" s="3">
        <f t="shared" si="556"/>
        <v>6.3076923076923075</v>
      </c>
      <c r="Z3551" s="2">
        <f t="shared" si="557"/>
        <v>109.53703703703704</v>
      </c>
      <c r="AA3551" s="5">
        <f t="shared" si="558"/>
        <v>0.21951219512195122</v>
      </c>
      <c r="AB3551" s="4">
        <f t="shared" si="559"/>
        <v>3.1268615384615388E-2</v>
      </c>
      <c r="AC3551">
        <v>1</v>
      </c>
      <c r="AD3551">
        <v>1</v>
      </c>
      <c r="AE3551">
        <v>0</v>
      </c>
      <c r="AF3551">
        <v>1</v>
      </c>
      <c r="AG3551">
        <v>1</v>
      </c>
      <c r="AH3551">
        <v>-0.76638916520004896</v>
      </c>
      <c r="AI3551">
        <v>-0.27261661230897899</v>
      </c>
    </row>
    <row r="3552" spans="1:35" x14ac:dyDescent="0.2">
      <c r="A3552" t="s">
        <v>3627</v>
      </c>
      <c r="B3552" s="1">
        <v>39814</v>
      </c>
      <c r="C3552" t="s">
        <v>70</v>
      </c>
      <c r="D3552" t="s">
        <v>63</v>
      </c>
      <c r="E3552" t="s">
        <v>77</v>
      </c>
      <c r="F3552" t="s">
        <v>65</v>
      </c>
      <c r="G3552" t="s">
        <v>40</v>
      </c>
      <c r="H3552" t="s">
        <v>51</v>
      </c>
      <c r="I3552" t="s">
        <v>42</v>
      </c>
      <c r="J3552" t="s">
        <v>43</v>
      </c>
      <c r="K3552" t="s">
        <v>43</v>
      </c>
      <c r="L3552" t="s">
        <v>56</v>
      </c>
      <c r="M3552">
        <v>325</v>
      </c>
      <c r="N3552">
        <v>1563</v>
      </c>
      <c r="O3552">
        <v>161</v>
      </c>
      <c r="P3552">
        <v>27.12</v>
      </c>
      <c r="Q3552">
        <v>56</v>
      </c>
      <c r="R3552">
        <v>4143597</v>
      </c>
      <c r="S3552" s="6">
        <f t="shared" si="550"/>
        <v>103007.03774792067</v>
      </c>
      <c r="T3552" s="6">
        <f t="shared" si="551"/>
        <v>207933.46129238643</v>
      </c>
      <c r="U3552" s="2">
        <f t="shared" si="552"/>
        <v>17351247.600767754</v>
      </c>
      <c r="V3552" s="3">
        <f t="shared" si="553"/>
        <v>2.875</v>
      </c>
      <c r="W3552" s="3">
        <f t="shared" si="554"/>
        <v>5.8035714285714288</v>
      </c>
      <c r="X3552" s="2">
        <f t="shared" si="555"/>
        <v>484.28571428571428</v>
      </c>
      <c r="Y3552" s="3">
        <f t="shared" si="556"/>
        <v>5.8035714285714288</v>
      </c>
      <c r="Z3552" s="2">
        <f t="shared" si="557"/>
        <v>168.44720496894411</v>
      </c>
      <c r="AA3552" s="5">
        <f t="shared" si="558"/>
        <v>0.49538461538461537</v>
      </c>
      <c r="AB3552" s="4">
        <f t="shared" si="559"/>
        <v>7.3992803571428567E-2</v>
      </c>
      <c r="AC3552">
        <v>4</v>
      </c>
      <c r="AD3552">
        <v>1</v>
      </c>
      <c r="AE3552">
        <v>1</v>
      </c>
      <c r="AF3552">
        <v>1</v>
      </c>
      <c r="AG3552">
        <v>1</v>
      </c>
      <c r="AH3552">
        <v>-0.57489555170861895</v>
      </c>
      <c r="AI3552">
        <v>-0.198488469906167</v>
      </c>
    </row>
    <row r="3553" spans="1:35" x14ac:dyDescent="0.2">
      <c r="A3553" t="s">
        <v>3628</v>
      </c>
      <c r="B3553" s="1">
        <v>43101</v>
      </c>
      <c r="C3553" t="s">
        <v>58</v>
      </c>
      <c r="D3553" t="s">
        <v>47</v>
      </c>
      <c r="E3553" t="s">
        <v>80</v>
      </c>
      <c r="F3553" t="s">
        <v>39</v>
      </c>
      <c r="G3553" t="s">
        <v>40</v>
      </c>
      <c r="H3553" t="s">
        <v>41</v>
      </c>
      <c r="I3553" t="s">
        <v>51</v>
      </c>
      <c r="J3553" t="s">
        <v>51</v>
      </c>
      <c r="K3553" t="s">
        <v>42</v>
      </c>
      <c r="L3553" t="s">
        <v>5077</v>
      </c>
      <c r="M3553">
        <v>250</v>
      </c>
      <c r="N3553">
        <v>3615</v>
      </c>
      <c r="O3553">
        <v>391</v>
      </c>
      <c r="P3553">
        <v>12.39</v>
      </c>
      <c r="Q3553">
        <v>45</v>
      </c>
      <c r="R3553">
        <v>1733574</v>
      </c>
      <c r="S3553" s="6">
        <f t="shared" si="550"/>
        <v>108160.44260027663</v>
      </c>
      <c r="T3553" s="6">
        <f t="shared" si="551"/>
        <v>69156.293222683264</v>
      </c>
      <c r="U3553" s="2">
        <f t="shared" si="552"/>
        <v>3427385.8921161825</v>
      </c>
      <c r="V3553" s="3">
        <f t="shared" si="553"/>
        <v>8.6888888888888882</v>
      </c>
      <c r="W3553" s="3">
        <f t="shared" si="554"/>
        <v>5.5555555555555554</v>
      </c>
      <c r="X3553" s="2">
        <f t="shared" si="555"/>
        <v>275.33333333333331</v>
      </c>
      <c r="Y3553" s="3">
        <f t="shared" si="556"/>
        <v>5.5555555555555554</v>
      </c>
      <c r="Z3553" s="2">
        <f t="shared" si="557"/>
        <v>31.687979539641944</v>
      </c>
      <c r="AA3553" s="5">
        <f t="shared" si="558"/>
        <v>1.5640000000000001</v>
      </c>
      <c r="AB3553" s="4">
        <f t="shared" si="559"/>
        <v>3.8523866666666663E-2</v>
      </c>
      <c r="AC3553">
        <v>9</v>
      </c>
      <c r="AD3553">
        <v>0</v>
      </c>
      <c r="AE3553">
        <v>1</v>
      </c>
      <c r="AF3553">
        <v>1</v>
      </c>
      <c r="AG3553">
        <v>1</v>
      </c>
      <c r="AH3553">
        <v>-0.659173076321245</v>
      </c>
      <c r="AI3553">
        <v>-0.27014083956150398</v>
      </c>
    </row>
    <row r="3554" spans="1:35" x14ac:dyDescent="0.2">
      <c r="A3554" t="s">
        <v>3629</v>
      </c>
      <c r="B3554" s="1">
        <v>42005</v>
      </c>
      <c r="C3554" t="s">
        <v>36</v>
      </c>
      <c r="D3554" t="s">
        <v>37</v>
      </c>
      <c r="E3554" t="s">
        <v>77</v>
      </c>
      <c r="F3554" t="s">
        <v>54</v>
      </c>
      <c r="G3554" t="s">
        <v>55</v>
      </c>
      <c r="H3554" t="s">
        <v>50</v>
      </c>
      <c r="I3554" t="s">
        <v>43</v>
      </c>
      <c r="J3554" t="s">
        <v>43</v>
      </c>
      <c r="K3554" t="s">
        <v>42</v>
      </c>
      <c r="L3554" t="s">
        <v>44</v>
      </c>
      <c r="M3554">
        <v>498</v>
      </c>
      <c r="N3554">
        <v>322</v>
      </c>
      <c r="O3554">
        <v>690</v>
      </c>
      <c r="P3554">
        <v>7.55</v>
      </c>
      <c r="Q3554">
        <v>6</v>
      </c>
      <c r="R3554">
        <v>2615288</v>
      </c>
      <c r="S3554" s="6">
        <f t="shared" si="550"/>
        <v>2142857.1428571427</v>
      </c>
      <c r="T3554" s="6">
        <f t="shared" si="551"/>
        <v>1546583.850931677</v>
      </c>
      <c r="U3554" s="2">
        <f t="shared" si="552"/>
        <v>23447204.968944099</v>
      </c>
      <c r="V3554" s="3">
        <f t="shared" si="553"/>
        <v>115</v>
      </c>
      <c r="W3554" s="3">
        <f t="shared" si="554"/>
        <v>83</v>
      </c>
      <c r="X3554" s="2">
        <f t="shared" si="555"/>
        <v>1258.3333333333333</v>
      </c>
      <c r="Y3554" s="3">
        <f t="shared" si="556"/>
        <v>83</v>
      </c>
      <c r="Z3554" s="2">
        <f t="shared" si="557"/>
        <v>10.942028985507246</v>
      </c>
      <c r="AA3554" s="5">
        <f t="shared" si="558"/>
        <v>1.3855421686746987</v>
      </c>
      <c r="AB3554" s="4">
        <f t="shared" si="559"/>
        <v>0.43588133333333334</v>
      </c>
      <c r="AC3554">
        <v>7</v>
      </c>
      <c r="AD3554">
        <v>1</v>
      </c>
      <c r="AE3554">
        <v>1</v>
      </c>
      <c r="AF3554">
        <v>4</v>
      </c>
      <c r="AG3554">
        <v>3</v>
      </c>
      <c r="AH3554" s="2">
        <v>3165054520165840</v>
      </c>
      <c r="AI3554">
        <v>0.50128079309715401</v>
      </c>
    </row>
    <row r="3555" spans="1:35" x14ac:dyDescent="0.2">
      <c r="A3555" t="s">
        <v>3630</v>
      </c>
      <c r="B3555" s="1">
        <v>36892</v>
      </c>
      <c r="C3555" t="s">
        <v>36</v>
      </c>
      <c r="D3555" t="s">
        <v>37</v>
      </c>
      <c r="E3555" t="s">
        <v>75</v>
      </c>
      <c r="F3555" t="s">
        <v>68</v>
      </c>
      <c r="G3555" t="s">
        <v>40</v>
      </c>
      <c r="H3555" t="s">
        <v>50</v>
      </c>
      <c r="I3555" t="s">
        <v>42</v>
      </c>
      <c r="J3555" t="s">
        <v>43</v>
      </c>
      <c r="K3555" t="s">
        <v>42</v>
      </c>
      <c r="L3555" t="s">
        <v>56</v>
      </c>
      <c r="M3555">
        <v>440</v>
      </c>
      <c r="N3555">
        <v>732</v>
      </c>
      <c r="O3555">
        <v>72</v>
      </c>
      <c r="P3555">
        <v>4.32</v>
      </c>
      <c r="Q3555">
        <v>70</v>
      </c>
      <c r="R3555">
        <v>3906070</v>
      </c>
      <c r="S3555" s="6">
        <f t="shared" si="550"/>
        <v>98360.655737704918</v>
      </c>
      <c r="T3555" s="6">
        <f t="shared" si="551"/>
        <v>601092.89617486333</v>
      </c>
      <c r="U3555" s="2">
        <f t="shared" si="552"/>
        <v>5901639.3442622954</v>
      </c>
      <c r="V3555" s="3">
        <f t="shared" si="553"/>
        <v>1.0285714285714285</v>
      </c>
      <c r="W3555" s="3">
        <f t="shared" si="554"/>
        <v>6.2857142857142856</v>
      </c>
      <c r="X3555" s="2">
        <f t="shared" si="555"/>
        <v>61.714285714285715</v>
      </c>
      <c r="Y3555" s="3">
        <f t="shared" si="556"/>
        <v>6.2857142857142856</v>
      </c>
      <c r="Z3555" s="2">
        <f t="shared" si="557"/>
        <v>60</v>
      </c>
      <c r="AA3555" s="5">
        <f t="shared" si="558"/>
        <v>0.16363636363636364</v>
      </c>
      <c r="AB3555" s="4">
        <f t="shared" si="559"/>
        <v>5.5801000000000003E-2</v>
      </c>
      <c r="AC3555">
        <v>9</v>
      </c>
      <c r="AD3555">
        <v>0</v>
      </c>
      <c r="AE3555">
        <v>1</v>
      </c>
      <c r="AF3555">
        <v>1</v>
      </c>
      <c r="AG3555">
        <v>1</v>
      </c>
      <c r="AH3555">
        <v>-0.727110149033947</v>
      </c>
      <c r="AI3555">
        <v>-0.11087403244242</v>
      </c>
    </row>
    <row r="3556" spans="1:35" x14ac:dyDescent="0.2">
      <c r="A3556" t="s">
        <v>3631</v>
      </c>
      <c r="B3556" s="1">
        <v>38718</v>
      </c>
      <c r="C3556" t="s">
        <v>53</v>
      </c>
      <c r="D3556" t="s">
        <v>37</v>
      </c>
      <c r="E3556" t="s">
        <v>71</v>
      </c>
      <c r="F3556" t="s">
        <v>54</v>
      </c>
      <c r="G3556" t="s">
        <v>55</v>
      </c>
      <c r="H3556" t="s">
        <v>41</v>
      </c>
      <c r="I3556" t="s">
        <v>43</v>
      </c>
      <c r="J3556" t="s">
        <v>42</v>
      </c>
      <c r="K3556" t="s">
        <v>51</v>
      </c>
      <c r="L3556" t="s">
        <v>78</v>
      </c>
      <c r="M3556">
        <v>92</v>
      </c>
      <c r="N3556">
        <v>4924</v>
      </c>
      <c r="O3556">
        <v>595</v>
      </c>
      <c r="P3556">
        <v>18.47</v>
      </c>
      <c r="Q3556">
        <v>47</v>
      </c>
      <c r="R3556">
        <v>1927466</v>
      </c>
      <c r="S3556" s="6">
        <f t="shared" si="550"/>
        <v>120836.71811535337</v>
      </c>
      <c r="T3556" s="6">
        <f t="shared" si="551"/>
        <v>18683.996750609262</v>
      </c>
      <c r="U3556" s="2">
        <f t="shared" si="552"/>
        <v>3751015.4346060115</v>
      </c>
      <c r="V3556" s="3">
        <f t="shared" si="553"/>
        <v>12.659574468085106</v>
      </c>
      <c r="W3556" s="3">
        <f t="shared" si="554"/>
        <v>1.9574468085106382</v>
      </c>
      <c r="X3556" s="2">
        <f t="shared" si="555"/>
        <v>392.97872340425533</v>
      </c>
      <c r="Y3556" s="3">
        <f t="shared" si="556"/>
        <v>1.9574468085106382</v>
      </c>
      <c r="Z3556" s="2">
        <f t="shared" si="557"/>
        <v>31.042016806722689</v>
      </c>
      <c r="AA3556" s="5">
        <f t="shared" si="558"/>
        <v>6.4673913043478262</v>
      </c>
      <c r="AB3556" s="4">
        <f t="shared" si="559"/>
        <v>4.1009914893617022E-2</v>
      </c>
      <c r="AC3556">
        <v>5</v>
      </c>
      <c r="AD3556">
        <v>0</v>
      </c>
      <c r="AE3556">
        <v>0</v>
      </c>
      <c r="AF3556">
        <v>1</v>
      </c>
      <c r="AG3556">
        <v>1</v>
      </c>
      <c r="AH3556">
        <v>-0.66785568315534705</v>
      </c>
      <c r="AI3556">
        <v>-0.28041755315656802</v>
      </c>
    </row>
    <row r="3557" spans="1:35" x14ac:dyDescent="0.2">
      <c r="A3557" t="s">
        <v>3632</v>
      </c>
      <c r="B3557" s="1">
        <v>39814</v>
      </c>
      <c r="C3557" t="s">
        <v>58</v>
      </c>
      <c r="D3557" t="s">
        <v>47</v>
      </c>
      <c r="E3557" t="s">
        <v>80</v>
      </c>
      <c r="F3557" t="s">
        <v>68</v>
      </c>
      <c r="G3557" t="s">
        <v>40</v>
      </c>
      <c r="H3557" t="s">
        <v>51</v>
      </c>
      <c r="I3557" t="s">
        <v>42</v>
      </c>
      <c r="J3557" t="s">
        <v>42</v>
      </c>
      <c r="K3557" t="s">
        <v>51</v>
      </c>
      <c r="L3557" t="s">
        <v>44</v>
      </c>
      <c r="M3557">
        <v>107</v>
      </c>
      <c r="N3557">
        <v>1486</v>
      </c>
      <c r="O3557">
        <v>65</v>
      </c>
      <c r="P3557">
        <v>16.25</v>
      </c>
      <c r="Q3557">
        <v>30</v>
      </c>
      <c r="R3557">
        <v>3542512</v>
      </c>
      <c r="S3557" s="6">
        <f t="shared" si="550"/>
        <v>43741.58815612382</v>
      </c>
      <c r="T3557" s="6">
        <f t="shared" si="551"/>
        <v>72005.383580080757</v>
      </c>
      <c r="U3557" s="2">
        <f t="shared" si="552"/>
        <v>10935397.039030956</v>
      </c>
      <c r="V3557" s="3">
        <f t="shared" si="553"/>
        <v>2.1666666666666665</v>
      </c>
      <c r="W3557" s="3">
        <f t="shared" si="554"/>
        <v>3.5666666666666669</v>
      </c>
      <c r="X3557" s="2">
        <f t="shared" si="555"/>
        <v>541.66666666666663</v>
      </c>
      <c r="Y3557" s="3">
        <f t="shared" si="556"/>
        <v>3.5666666666666669</v>
      </c>
      <c r="Z3557" s="2">
        <f t="shared" si="557"/>
        <v>250</v>
      </c>
      <c r="AA3557" s="5">
        <f t="shared" si="558"/>
        <v>0.60747663551401865</v>
      </c>
      <c r="AB3557" s="4">
        <f t="shared" si="559"/>
        <v>0.11808373333333333</v>
      </c>
      <c r="AC3557">
        <v>7</v>
      </c>
      <c r="AD3557">
        <v>0</v>
      </c>
      <c r="AE3557">
        <v>1</v>
      </c>
      <c r="AF3557">
        <v>4</v>
      </c>
      <c r="AG3557">
        <v>1</v>
      </c>
      <c r="AH3557">
        <v>-0.52034137969494398</v>
      </c>
      <c r="AI3557">
        <v>-0.26363823297685801</v>
      </c>
    </row>
    <row r="3558" spans="1:35" x14ac:dyDescent="0.2">
      <c r="A3558" t="s">
        <v>3633</v>
      </c>
      <c r="B3558" s="1">
        <v>42370</v>
      </c>
      <c r="C3558" t="s">
        <v>62</v>
      </c>
      <c r="D3558" t="s">
        <v>63</v>
      </c>
      <c r="E3558" t="s">
        <v>80</v>
      </c>
      <c r="F3558" t="s">
        <v>68</v>
      </c>
      <c r="G3558" t="s">
        <v>40</v>
      </c>
      <c r="H3558" t="s">
        <v>51</v>
      </c>
      <c r="I3558" t="s">
        <v>51</v>
      </c>
      <c r="J3558" t="s">
        <v>43</v>
      </c>
      <c r="K3558" t="s">
        <v>51</v>
      </c>
      <c r="L3558" t="s">
        <v>78</v>
      </c>
      <c r="M3558">
        <v>293</v>
      </c>
      <c r="N3558">
        <v>1744</v>
      </c>
      <c r="O3558">
        <v>405</v>
      </c>
      <c r="P3558">
        <v>14.49</v>
      </c>
      <c r="Q3558">
        <v>64</v>
      </c>
      <c r="R3558">
        <v>1680898</v>
      </c>
      <c r="S3558" s="6">
        <f t="shared" si="550"/>
        <v>232224.77064220182</v>
      </c>
      <c r="T3558" s="6">
        <f t="shared" si="551"/>
        <v>168004.58715596329</v>
      </c>
      <c r="U3558" s="2">
        <f t="shared" si="552"/>
        <v>8308486.2385321101</v>
      </c>
      <c r="V3558" s="3">
        <f t="shared" si="553"/>
        <v>6.328125</v>
      </c>
      <c r="W3558" s="3">
        <f t="shared" si="554"/>
        <v>4.578125</v>
      </c>
      <c r="X3558" s="2">
        <f t="shared" si="555"/>
        <v>226.40625</v>
      </c>
      <c r="Y3558" s="3">
        <f t="shared" si="556"/>
        <v>4.578125</v>
      </c>
      <c r="Z3558" s="2">
        <f t="shared" si="557"/>
        <v>35.777777777777779</v>
      </c>
      <c r="AA3558" s="5">
        <f t="shared" si="558"/>
        <v>1.3822525597269624</v>
      </c>
      <c r="AB3558" s="4">
        <f t="shared" si="559"/>
        <v>2.626403125E-2</v>
      </c>
      <c r="AC3558">
        <v>8</v>
      </c>
      <c r="AD3558">
        <v>0</v>
      </c>
      <c r="AE3558">
        <v>1</v>
      </c>
      <c r="AF3558">
        <v>1</v>
      </c>
      <c r="AG3558">
        <v>1</v>
      </c>
      <c r="AH3558">
        <v>-0.75182611595683702</v>
      </c>
      <c r="AI3558">
        <v>-0.21033162127414501</v>
      </c>
    </row>
    <row r="3559" spans="1:35" x14ac:dyDescent="0.2">
      <c r="A3559" t="s">
        <v>3634</v>
      </c>
      <c r="B3559" s="1">
        <v>43101</v>
      </c>
      <c r="C3559" t="s">
        <v>103</v>
      </c>
      <c r="D3559" t="s">
        <v>47</v>
      </c>
      <c r="E3559" t="s">
        <v>75</v>
      </c>
      <c r="F3559" t="s">
        <v>65</v>
      </c>
      <c r="G3559" t="s">
        <v>40</v>
      </c>
      <c r="H3559" t="s">
        <v>50</v>
      </c>
      <c r="I3559" t="s">
        <v>42</v>
      </c>
      <c r="J3559" t="s">
        <v>42</v>
      </c>
      <c r="K3559" t="s">
        <v>43</v>
      </c>
      <c r="L3559" t="s">
        <v>44</v>
      </c>
      <c r="M3559">
        <v>58</v>
      </c>
      <c r="N3559">
        <v>186</v>
      </c>
      <c r="O3559">
        <v>204</v>
      </c>
      <c r="P3559">
        <v>48.38</v>
      </c>
      <c r="Q3559">
        <v>57</v>
      </c>
      <c r="R3559">
        <v>2252686</v>
      </c>
      <c r="S3559" s="6">
        <f t="shared" si="550"/>
        <v>1096774.1935483871</v>
      </c>
      <c r="T3559" s="6">
        <f t="shared" si="551"/>
        <v>311827.95698924729</v>
      </c>
      <c r="U3559" s="2">
        <f t="shared" si="552"/>
        <v>260107526.88172042</v>
      </c>
      <c r="V3559" s="3">
        <f t="shared" si="553"/>
        <v>3.5789473684210527</v>
      </c>
      <c r="W3559" s="3">
        <f t="shared" si="554"/>
        <v>1.0175438596491229</v>
      </c>
      <c r="X3559" s="2">
        <f t="shared" si="555"/>
        <v>848.77192982456143</v>
      </c>
      <c r="Y3559" s="3">
        <f t="shared" si="556"/>
        <v>1.0175438596491229</v>
      </c>
      <c r="Z3559" s="2">
        <f t="shared" si="557"/>
        <v>237.15686274509804</v>
      </c>
      <c r="AA3559" s="5">
        <f t="shared" si="558"/>
        <v>3.5172413793103448</v>
      </c>
      <c r="AB3559" s="4">
        <f t="shared" si="559"/>
        <v>3.952080701754386E-2</v>
      </c>
      <c r="AC3559">
        <v>1</v>
      </c>
      <c r="AD3559">
        <v>0</v>
      </c>
      <c r="AE3559">
        <v>0</v>
      </c>
      <c r="AF3559">
        <v>1</v>
      </c>
      <c r="AG3559">
        <v>1</v>
      </c>
      <c r="AH3559">
        <v>-0.68378744407402103</v>
      </c>
      <c r="AI3559">
        <v>0.53862852316280996</v>
      </c>
    </row>
    <row r="3560" spans="1:35" x14ac:dyDescent="0.2">
      <c r="A3560" t="s">
        <v>3635</v>
      </c>
      <c r="B3560" s="1">
        <v>43101</v>
      </c>
      <c r="C3560" t="s">
        <v>82</v>
      </c>
      <c r="D3560" t="s">
        <v>83</v>
      </c>
      <c r="E3560" t="s">
        <v>71</v>
      </c>
      <c r="F3560" t="s">
        <v>39</v>
      </c>
      <c r="G3560" t="s">
        <v>40</v>
      </c>
      <c r="H3560" t="s">
        <v>50</v>
      </c>
      <c r="I3560" t="s">
        <v>42</v>
      </c>
      <c r="J3560" t="s">
        <v>42</v>
      </c>
      <c r="K3560" t="s">
        <v>42</v>
      </c>
      <c r="L3560" t="s">
        <v>60</v>
      </c>
      <c r="M3560">
        <v>116</v>
      </c>
      <c r="N3560">
        <v>592</v>
      </c>
      <c r="O3560">
        <v>179</v>
      </c>
      <c r="P3560">
        <v>10.33</v>
      </c>
      <c r="Q3560">
        <v>25</v>
      </c>
      <c r="R3560">
        <v>473338</v>
      </c>
      <c r="S3560" s="6">
        <f t="shared" si="550"/>
        <v>302364.86486486485</v>
      </c>
      <c r="T3560" s="6">
        <f t="shared" si="551"/>
        <v>195945.94594594595</v>
      </c>
      <c r="U3560" s="2">
        <f t="shared" si="552"/>
        <v>17449324.324324325</v>
      </c>
      <c r="V3560" s="3">
        <f t="shared" si="553"/>
        <v>7.16</v>
      </c>
      <c r="W3560" s="3">
        <f t="shared" si="554"/>
        <v>4.6399999999999997</v>
      </c>
      <c r="X3560" s="2">
        <f t="shared" si="555"/>
        <v>413.2</v>
      </c>
      <c r="Y3560" s="3">
        <f t="shared" si="556"/>
        <v>4.6399999999999997</v>
      </c>
      <c r="Z3560" s="2">
        <f t="shared" si="557"/>
        <v>57.709497206703908</v>
      </c>
      <c r="AA3560" s="5">
        <f t="shared" si="558"/>
        <v>1.5431034482758621</v>
      </c>
      <c r="AB3560" s="4">
        <f t="shared" si="559"/>
        <v>1.8933519999999999E-2</v>
      </c>
      <c r="AC3560">
        <v>1</v>
      </c>
      <c r="AD3560">
        <v>0</v>
      </c>
      <c r="AE3560">
        <v>0</v>
      </c>
      <c r="AF3560">
        <v>4</v>
      </c>
      <c r="AG3560">
        <v>1</v>
      </c>
      <c r="AH3560">
        <v>-0.72098559939840101</v>
      </c>
      <c r="AI3560">
        <v>-0.170021760831016</v>
      </c>
    </row>
    <row r="3561" spans="1:35" x14ac:dyDescent="0.2">
      <c r="A3561" t="s">
        <v>3636</v>
      </c>
      <c r="B3561" s="1">
        <v>37257</v>
      </c>
      <c r="C3561" t="s">
        <v>46</v>
      </c>
      <c r="D3561" t="s">
        <v>47</v>
      </c>
      <c r="E3561" t="s">
        <v>77</v>
      </c>
      <c r="F3561" t="s">
        <v>48</v>
      </c>
      <c r="G3561" t="s">
        <v>49</v>
      </c>
      <c r="H3561" t="s">
        <v>50</v>
      </c>
      <c r="I3561" t="s">
        <v>51</v>
      </c>
      <c r="J3561" t="s">
        <v>43</v>
      </c>
      <c r="K3561" t="s">
        <v>51</v>
      </c>
      <c r="L3561" t="s">
        <v>78</v>
      </c>
      <c r="M3561">
        <v>315</v>
      </c>
      <c r="N3561">
        <v>652</v>
      </c>
      <c r="O3561">
        <v>329</v>
      </c>
      <c r="P3561">
        <v>21.42</v>
      </c>
      <c r="Q3561">
        <v>82</v>
      </c>
      <c r="R3561">
        <v>4451377</v>
      </c>
      <c r="S3561" s="6">
        <f t="shared" si="550"/>
        <v>504601.22699386504</v>
      </c>
      <c r="T3561" s="6">
        <f t="shared" si="551"/>
        <v>483128.83435582824</v>
      </c>
      <c r="U3561" s="2">
        <f t="shared" si="552"/>
        <v>32852760.736196321</v>
      </c>
      <c r="V3561" s="3">
        <f t="shared" si="553"/>
        <v>4.0121951219512191</v>
      </c>
      <c r="W3561" s="3">
        <f t="shared" si="554"/>
        <v>3.8414634146341462</v>
      </c>
      <c r="X3561" s="2">
        <f t="shared" si="555"/>
        <v>261.21951219512198</v>
      </c>
      <c r="Y3561" s="3">
        <f t="shared" si="556"/>
        <v>3.8414634146341462</v>
      </c>
      <c r="Z3561" s="2">
        <f t="shared" si="557"/>
        <v>65.106382978723403</v>
      </c>
      <c r="AA3561" s="5">
        <f t="shared" si="558"/>
        <v>1.0444444444444445</v>
      </c>
      <c r="AB3561" s="4">
        <f t="shared" si="559"/>
        <v>5.4285085365853657E-2</v>
      </c>
      <c r="AC3561">
        <v>3</v>
      </c>
      <c r="AD3561">
        <v>0</v>
      </c>
      <c r="AE3561">
        <v>0</v>
      </c>
      <c r="AF3561">
        <v>1</v>
      </c>
      <c r="AG3561">
        <v>1</v>
      </c>
      <c r="AH3561">
        <v>-0.714371255145831</v>
      </c>
      <c r="AI3561">
        <v>-2.02559486186898E-2</v>
      </c>
    </row>
    <row r="3562" spans="1:35" x14ac:dyDescent="0.2">
      <c r="A3562" t="s">
        <v>3637</v>
      </c>
      <c r="B3562" s="1">
        <v>37257</v>
      </c>
      <c r="C3562" t="s">
        <v>82</v>
      </c>
      <c r="D3562" t="s">
        <v>83</v>
      </c>
      <c r="E3562" t="s">
        <v>125</v>
      </c>
      <c r="F3562" t="s">
        <v>48</v>
      </c>
      <c r="G3562" t="s">
        <v>49</v>
      </c>
      <c r="H3562" t="s">
        <v>50</v>
      </c>
      <c r="I3562" t="s">
        <v>42</v>
      </c>
      <c r="J3562" t="s">
        <v>43</v>
      </c>
      <c r="K3562" t="s">
        <v>43</v>
      </c>
      <c r="L3562" t="s">
        <v>44</v>
      </c>
      <c r="M3562">
        <v>322</v>
      </c>
      <c r="N3562">
        <v>283</v>
      </c>
      <c r="O3562">
        <v>137</v>
      </c>
      <c r="P3562">
        <v>49.81</v>
      </c>
      <c r="Q3562">
        <v>25</v>
      </c>
      <c r="R3562">
        <v>2359988</v>
      </c>
      <c r="S3562" s="6">
        <f t="shared" si="550"/>
        <v>484098.93992932863</v>
      </c>
      <c r="T3562" s="6">
        <f t="shared" si="551"/>
        <v>1137809.187279152</v>
      </c>
      <c r="U3562" s="2">
        <f t="shared" si="552"/>
        <v>176007067.13780919</v>
      </c>
      <c r="V3562" s="3">
        <f t="shared" si="553"/>
        <v>5.48</v>
      </c>
      <c r="W3562" s="3">
        <f t="shared" si="554"/>
        <v>12.88</v>
      </c>
      <c r="X3562" s="2">
        <f t="shared" si="555"/>
        <v>1992.4</v>
      </c>
      <c r="Y3562" s="3">
        <f t="shared" si="556"/>
        <v>12.88</v>
      </c>
      <c r="Z3562" s="2">
        <f t="shared" si="557"/>
        <v>363.57664233576645</v>
      </c>
      <c r="AA3562" s="5">
        <f t="shared" si="558"/>
        <v>0.4254658385093168</v>
      </c>
      <c r="AB3562" s="4">
        <f t="shared" si="559"/>
        <v>9.4399520000000001E-2</v>
      </c>
      <c r="AC3562">
        <v>6</v>
      </c>
      <c r="AD3562">
        <v>0</v>
      </c>
      <c r="AE3562">
        <v>1</v>
      </c>
      <c r="AF3562">
        <v>4</v>
      </c>
      <c r="AG3562">
        <v>1</v>
      </c>
      <c r="AH3562">
        <v>3.5888316436773003E-2</v>
      </c>
      <c r="AI3562">
        <v>0.50069915152524402</v>
      </c>
    </row>
    <row r="3563" spans="1:35" x14ac:dyDescent="0.2">
      <c r="A3563" t="s">
        <v>3638</v>
      </c>
      <c r="B3563" s="1">
        <v>38353</v>
      </c>
      <c r="C3563" t="s">
        <v>103</v>
      </c>
      <c r="D3563" t="s">
        <v>47</v>
      </c>
      <c r="E3563" t="s">
        <v>38</v>
      </c>
      <c r="F3563" t="s">
        <v>48</v>
      </c>
      <c r="G3563" t="s">
        <v>49</v>
      </c>
      <c r="H3563" t="s">
        <v>41</v>
      </c>
      <c r="I3563" t="s">
        <v>42</v>
      </c>
      <c r="J3563" t="s">
        <v>42</v>
      </c>
      <c r="K3563" t="s">
        <v>43</v>
      </c>
      <c r="L3563" t="s">
        <v>60</v>
      </c>
      <c r="M3563">
        <v>43</v>
      </c>
      <c r="N3563">
        <v>4046</v>
      </c>
      <c r="O3563">
        <v>77</v>
      </c>
      <c r="P3563">
        <v>48.61</v>
      </c>
      <c r="Q3563">
        <v>77</v>
      </c>
      <c r="R3563">
        <v>1630272</v>
      </c>
      <c r="S3563" s="6">
        <f t="shared" si="550"/>
        <v>19031.14186851211</v>
      </c>
      <c r="T3563" s="6">
        <f t="shared" si="551"/>
        <v>10627.780523974296</v>
      </c>
      <c r="U3563" s="2">
        <f t="shared" si="552"/>
        <v>12014335.145823035</v>
      </c>
      <c r="V3563" s="3">
        <f t="shared" si="553"/>
        <v>1</v>
      </c>
      <c r="W3563" s="3">
        <f t="shared" si="554"/>
        <v>0.55844155844155841</v>
      </c>
      <c r="X3563" s="2">
        <f t="shared" si="555"/>
        <v>631.2987012987013</v>
      </c>
      <c r="Y3563" s="3">
        <f t="shared" si="556"/>
        <v>0.55844155844155841</v>
      </c>
      <c r="Z3563" s="2">
        <f t="shared" si="557"/>
        <v>631.2987012987013</v>
      </c>
      <c r="AA3563" s="5">
        <f t="shared" si="558"/>
        <v>1.7906976744186047</v>
      </c>
      <c r="AB3563" s="4">
        <f t="shared" si="559"/>
        <v>2.1172363636363635E-2</v>
      </c>
      <c r="AC3563">
        <v>2</v>
      </c>
      <c r="AD3563">
        <v>0</v>
      </c>
      <c r="AE3563">
        <v>1</v>
      </c>
      <c r="AF3563">
        <v>1</v>
      </c>
      <c r="AG3563">
        <v>1</v>
      </c>
      <c r="AH3563">
        <v>-0.82350026006344801</v>
      </c>
      <c r="AI3563">
        <v>-0.275237166993896</v>
      </c>
    </row>
    <row r="3564" spans="1:35" x14ac:dyDescent="0.2">
      <c r="A3564" t="s">
        <v>3639</v>
      </c>
      <c r="B3564" s="1">
        <v>39083</v>
      </c>
      <c r="C3564" t="s">
        <v>70</v>
      </c>
      <c r="D3564" t="s">
        <v>63</v>
      </c>
      <c r="E3564" t="s">
        <v>132</v>
      </c>
      <c r="F3564" t="s">
        <v>54</v>
      </c>
      <c r="G3564" t="s">
        <v>55</v>
      </c>
      <c r="H3564" t="s">
        <v>51</v>
      </c>
      <c r="I3564" t="s">
        <v>51</v>
      </c>
      <c r="J3564" t="s">
        <v>51</v>
      </c>
      <c r="K3564" t="s">
        <v>43</v>
      </c>
      <c r="L3564" t="s">
        <v>5077</v>
      </c>
      <c r="M3564">
        <v>226</v>
      </c>
      <c r="N3564">
        <v>1897</v>
      </c>
      <c r="O3564">
        <v>298</v>
      </c>
      <c r="P3564">
        <v>39.369999999999997</v>
      </c>
      <c r="Q3564">
        <v>81</v>
      </c>
      <c r="R3564">
        <v>185614</v>
      </c>
      <c r="S3564" s="6">
        <f t="shared" si="550"/>
        <v>157090.14232999473</v>
      </c>
      <c r="T3564" s="6">
        <f t="shared" si="551"/>
        <v>119135.4770690564</v>
      </c>
      <c r="U3564" s="2">
        <f t="shared" si="552"/>
        <v>20753821.823932525</v>
      </c>
      <c r="V3564" s="3">
        <f t="shared" si="553"/>
        <v>3.6790123456790123</v>
      </c>
      <c r="W3564" s="3">
        <f t="shared" si="554"/>
        <v>2.7901234567901234</v>
      </c>
      <c r="X3564" s="2">
        <f t="shared" si="555"/>
        <v>486.04938271604937</v>
      </c>
      <c r="Y3564" s="3">
        <f t="shared" si="556"/>
        <v>2.7901234567901234</v>
      </c>
      <c r="Z3564" s="2">
        <f t="shared" si="557"/>
        <v>132.11409395973155</v>
      </c>
      <c r="AA3564" s="5">
        <f t="shared" si="558"/>
        <v>1.3185840707964602</v>
      </c>
      <c r="AB3564" s="4">
        <f t="shared" si="559"/>
        <v>2.2915308641975308E-3</v>
      </c>
      <c r="AC3564">
        <v>6</v>
      </c>
      <c r="AD3564">
        <v>0</v>
      </c>
      <c r="AE3564">
        <v>1</v>
      </c>
      <c r="AF3564">
        <v>1</v>
      </c>
      <c r="AG3564">
        <v>1</v>
      </c>
      <c r="AH3564">
        <v>-0.82334695212077302</v>
      </c>
      <c r="AI3564">
        <v>-0.20562549579591</v>
      </c>
    </row>
    <row r="3565" spans="1:35" x14ac:dyDescent="0.2">
      <c r="A3565" t="s">
        <v>3640</v>
      </c>
      <c r="B3565" s="1">
        <v>42370</v>
      </c>
      <c r="C3565" t="s">
        <v>46</v>
      </c>
      <c r="D3565" t="s">
        <v>47</v>
      </c>
      <c r="E3565" t="s">
        <v>125</v>
      </c>
      <c r="F3565" t="s">
        <v>65</v>
      </c>
      <c r="G3565" t="s">
        <v>40</v>
      </c>
      <c r="H3565" t="s">
        <v>41</v>
      </c>
      <c r="I3565" t="s">
        <v>43</v>
      </c>
      <c r="J3565" t="s">
        <v>51</v>
      </c>
      <c r="K3565" t="s">
        <v>51</v>
      </c>
      <c r="L3565" t="s">
        <v>60</v>
      </c>
      <c r="M3565">
        <v>169</v>
      </c>
      <c r="N3565">
        <v>3453</v>
      </c>
      <c r="O3565">
        <v>772</v>
      </c>
      <c r="P3565">
        <v>25.3</v>
      </c>
      <c r="Q3565">
        <v>79</v>
      </c>
      <c r="R3565">
        <v>404486</v>
      </c>
      <c r="S3565" s="6">
        <f t="shared" si="550"/>
        <v>223573.70402548509</v>
      </c>
      <c r="T3565" s="6">
        <f t="shared" si="551"/>
        <v>48942.948161019405</v>
      </c>
      <c r="U3565" s="2">
        <f t="shared" si="552"/>
        <v>7326962.0619750945</v>
      </c>
      <c r="V3565" s="3">
        <f t="shared" si="553"/>
        <v>9.7721518987341778</v>
      </c>
      <c r="W3565" s="3">
        <f t="shared" si="554"/>
        <v>2.1392405063291138</v>
      </c>
      <c r="X3565" s="2">
        <f t="shared" si="555"/>
        <v>320.25316455696202</v>
      </c>
      <c r="Y3565" s="3">
        <f t="shared" si="556"/>
        <v>2.1392405063291138</v>
      </c>
      <c r="Z3565" s="2">
        <f t="shared" si="557"/>
        <v>32.7720207253886</v>
      </c>
      <c r="AA3565" s="5">
        <f t="shared" si="558"/>
        <v>4.5680473372781067</v>
      </c>
      <c r="AB3565" s="4">
        <f t="shared" si="559"/>
        <v>5.1200759493670884E-3</v>
      </c>
      <c r="AC3565">
        <v>1</v>
      </c>
      <c r="AD3565">
        <v>0</v>
      </c>
      <c r="AE3565">
        <v>0</v>
      </c>
      <c r="AF3565">
        <v>1</v>
      </c>
      <c r="AG3565">
        <v>1</v>
      </c>
      <c r="AH3565">
        <v>-0.803516276401809</v>
      </c>
      <c r="AI3565">
        <v>-0.24715915126945101</v>
      </c>
    </row>
    <row r="3566" spans="1:35" x14ac:dyDescent="0.2">
      <c r="A3566" t="s">
        <v>3641</v>
      </c>
      <c r="B3566" s="1">
        <v>36892</v>
      </c>
      <c r="C3566" t="s">
        <v>73</v>
      </c>
      <c r="D3566" t="s">
        <v>74</v>
      </c>
      <c r="E3566" t="s">
        <v>67</v>
      </c>
      <c r="F3566" t="s">
        <v>68</v>
      </c>
      <c r="G3566" t="s">
        <v>40</v>
      </c>
      <c r="H3566" t="s">
        <v>41</v>
      </c>
      <c r="I3566" t="s">
        <v>43</v>
      </c>
      <c r="J3566" t="s">
        <v>43</v>
      </c>
      <c r="K3566" t="s">
        <v>42</v>
      </c>
      <c r="L3566" t="s">
        <v>5077</v>
      </c>
      <c r="M3566">
        <v>423</v>
      </c>
      <c r="N3566">
        <v>4091</v>
      </c>
      <c r="O3566">
        <v>866</v>
      </c>
      <c r="P3566">
        <v>11.78</v>
      </c>
      <c r="Q3566">
        <v>21</v>
      </c>
      <c r="R3566">
        <v>4669921</v>
      </c>
      <c r="S3566" s="6">
        <f t="shared" si="550"/>
        <v>211684.18479589344</v>
      </c>
      <c r="T3566" s="6">
        <f t="shared" si="551"/>
        <v>103397.70227328282</v>
      </c>
      <c r="U3566" s="2">
        <f t="shared" si="552"/>
        <v>2879491.5668540699</v>
      </c>
      <c r="V3566" s="3">
        <f t="shared" si="553"/>
        <v>41.238095238095241</v>
      </c>
      <c r="W3566" s="3">
        <f t="shared" si="554"/>
        <v>20.142857142857142</v>
      </c>
      <c r="X3566" s="2">
        <f t="shared" si="555"/>
        <v>560.95238095238096</v>
      </c>
      <c r="Y3566" s="3">
        <f t="shared" si="556"/>
        <v>20.142857142857142</v>
      </c>
      <c r="Z3566" s="2">
        <f t="shared" si="557"/>
        <v>13.602771362586605</v>
      </c>
      <c r="AA3566" s="5">
        <f t="shared" si="558"/>
        <v>2.0472813238770686</v>
      </c>
      <c r="AB3566" s="4">
        <f t="shared" si="559"/>
        <v>0.22237719047619048</v>
      </c>
      <c r="AC3566">
        <v>3</v>
      </c>
      <c r="AD3566">
        <v>1</v>
      </c>
      <c r="AE3566">
        <v>0</v>
      </c>
      <c r="AF3566">
        <v>4</v>
      </c>
      <c r="AG3566">
        <v>1</v>
      </c>
      <c r="AH3566">
        <v>0.58336383272798298</v>
      </c>
      <c r="AI3566">
        <v>-0.25476944991152201</v>
      </c>
    </row>
    <row r="3567" spans="1:35" x14ac:dyDescent="0.2">
      <c r="A3567" t="s">
        <v>3642</v>
      </c>
      <c r="B3567" s="1">
        <v>37257</v>
      </c>
      <c r="C3567" t="s">
        <v>70</v>
      </c>
      <c r="D3567" t="s">
        <v>63</v>
      </c>
      <c r="E3567" t="s">
        <v>125</v>
      </c>
      <c r="F3567" t="s">
        <v>39</v>
      </c>
      <c r="G3567" t="s">
        <v>40</v>
      </c>
      <c r="H3567" t="s">
        <v>41</v>
      </c>
      <c r="I3567" t="s">
        <v>43</v>
      </c>
      <c r="J3567" t="s">
        <v>43</v>
      </c>
      <c r="K3567" t="s">
        <v>43</v>
      </c>
      <c r="L3567" t="s">
        <v>44</v>
      </c>
      <c r="M3567">
        <v>439</v>
      </c>
      <c r="N3567">
        <v>2642</v>
      </c>
      <c r="O3567">
        <v>755</v>
      </c>
      <c r="P3567">
        <v>44.48</v>
      </c>
      <c r="Q3567">
        <v>5</v>
      </c>
      <c r="R3567">
        <v>499085</v>
      </c>
      <c r="S3567" s="6">
        <f t="shared" si="550"/>
        <v>285768.3573050719</v>
      </c>
      <c r="T3567" s="6">
        <f t="shared" si="551"/>
        <v>166161.99848599546</v>
      </c>
      <c r="U3567" s="2">
        <f t="shared" si="552"/>
        <v>16835730.50719152</v>
      </c>
      <c r="V3567" s="3">
        <f t="shared" si="553"/>
        <v>151</v>
      </c>
      <c r="W3567" s="3">
        <f t="shared" si="554"/>
        <v>87.8</v>
      </c>
      <c r="X3567" s="2">
        <f t="shared" si="555"/>
        <v>8896</v>
      </c>
      <c r="Y3567" s="3">
        <f t="shared" si="556"/>
        <v>87.8</v>
      </c>
      <c r="Z3567" s="2">
        <f t="shared" si="557"/>
        <v>58.913907284768214</v>
      </c>
      <c r="AA3567" s="5">
        <f t="shared" si="558"/>
        <v>1.7198177676537585</v>
      </c>
      <c r="AB3567" s="4">
        <f t="shared" si="559"/>
        <v>9.9817000000000003E-2</v>
      </c>
      <c r="AC3567">
        <v>3</v>
      </c>
      <c r="AD3567">
        <v>0</v>
      </c>
      <c r="AE3567">
        <v>0</v>
      </c>
      <c r="AF3567">
        <v>0</v>
      </c>
      <c r="AG3567">
        <v>3</v>
      </c>
      <c r="AH3567" s="2">
        <v>4379675338501520</v>
      </c>
      <c r="AI3567">
        <v>-0.18816691836754701</v>
      </c>
    </row>
    <row r="3568" spans="1:35" x14ac:dyDescent="0.2">
      <c r="A3568" t="s">
        <v>3643</v>
      </c>
      <c r="B3568" s="1">
        <v>42005</v>
      </c>
      <c r="C3568" t="s">
        <v>58</v>
      </c>
      <c r="D3568" t="s">
        <v>47</v>
      </c>
      <c r="E3568" t="s">
        <v>80</v>
      </c>
      <c r="F3568" t="s">
        <v>65</v>
      </c>
      <c r="G3568" t="s">
        <v>40</v>
      </c>
      <c r="H3568" t="s">
        <v>51</v>
      </c>
      <c r="I3568" t="s">
        <v>43</v>
      </c>
      <c r="J3568" t="s">
        <v>43</v>
      </c>
      <c r="K3568" t="s">
        <v>42</v>
      </c>
      <c r="L3568" t="s">
        <v>78</v>
      </c>
      <c r="M3568">
        <v>388</v>
      </c>
      <c r="N3568">
        <v>1441</v>
      </c>
      <c r="O3568">
        <v>735</v>
      </c>
      <c r="P3568">
        <v>6.85</v>
      </c>
      <c r="Q3568">
        <v>21</v>
      </c>
      <c r="R3568">
        <v>1034091</v>
      </c>
      <c r="S3568" s="6">
        <f t="shared" si="550"/>
        <v>510062.45662734215</v>
      </c>
      <c r="T3568" s="6">
        <f t="shared" si="551"/>
        <v>269257.46009715478</v>
      </c>
      <c r="U3568" s="2">
        <f t="shared" si="552"/>
        <v>4753643.3032616237</v>
      </c>
      <c r="V3568" s="3">
        <f t="shared" si="553"/>
        <v>35</v>
      </c>
      <c r="W3568" s="3">
        <f t="shared" si="554"/>
        <v>18.476190476190474</v>
      </c>
      <c r="X3568" s="2">
        <f t="shared" si="555"/>
        <v>326.1904761904762</v>
      </c>
      <c r="Y3568" s="3">
        <f t="shared" si="556"/>
        <v>18.476190476190474</v>
      </c>
      <c r="Z3568" s="2">
        <f t="shared" si="557"/>
        <v>9.3197278911564627</v>
      </c>
      <c r="AA3568" s="5">
        <f t="shared" si="558"/>
        <v>1.8943298969072164</v>
      </c>
      <c r="AB3568" s="4">
        <f t="shared" si="559"/>
        <v>4.9242428571428569E-2</v>
      </c>
      <c r="AC3568">
        <v>5</v>
      </c>
      <c r="AD3568">
        <v>0</v>
      </c>
      <c r="AE3568">
        <v>1</v>
      </c>
      <c r="AF3568">
        <v>4</v>
      </c>
      <c r="AG3568">
        <v>1</v>
      </c>
      <c r="AH3568">
        <v>-1.40635175750735E-2</v>
      </c>
      <c r="AI3568">
        <v>-0.14936164679255401</v>
      </c>
    </row>
    <row r="3569" spans="1:35" x14ac:dyDescent="0.2">
      <c r="A3569" t="s">
        <v>3644</v>
      </c>
      <c r="B3569" s="1">
        <v>41640</v>
      </c>
      <c r="C3569" t="s">
        <v>89</v>
      </c>
      <c r="D3569" t="s">
        <v>63</v>
      </c>
      <c r="E3569" t="s">
        <v>132</v>
      </c>
      <c r="F3569" t="s">
        <v>68</v>
      </c>
      <c r="G3569" t="s">
        <v>40</v>
      </c>
      <c r="H3569" t="s">
        <v>51</v>
      </c>
      <c r="I3569" t="s">
        <v>42</v>
      </c>
      <c r="J3569" t="s">
        <v>42</v>
      </c>
      <c r="K3569" t="s">
        <v>43</v>
      </c>
      <c r="L3569" t="s">
        <v>60</v>
      </c>
      <c r="M3569">
        <v>100</v>
      </c>
      <c r="N3569">
        <v>1905</v>
      </c>
      <c r="O3569">
        <v>209</v>
      </c>
      <c r="P3569">
        <v>31.51</v>
      </c>
      <c r="Q3569">
        <v>42</v>
      </c>
      <c r="R3569">
        <v>2955934</v>
      </c>
      <c r="S3569" s="6">
        <f t="shared" si="550"/>
        <v>109711.28608923884</v>
      </c>
      <c r="T3569" s="6">
        <f t="shared" si="551"/>
        <v>52493.438320209971</v>
      </c>
      <c r="U3569" s="2">
        <f t="shared" si="552"/>
        <v>16540682.414698163</v>
      </c>
      <c r="V3569" s="3">
        <f t="shared" si="553"/>
        <v>4.9761904761904763</v>
      </c>
      <c r="W3569" s="3">
        <f t="shared" si="554"/>
        <v>2.3809523809523809</v>
      </c>
      <c r="X3569" s="2">
        <f t="shared" si="555"/>
        <v>750.23809523809518</v>
      </c>
      <c r="Y3569" s="3">
        <f t="shared" si="556"/>
        <v>2.3809523809523809</v>
      </c>
      <c r="Z3569" s="2">
        <f t="shared" si="557"/>
        <v>150.76555023923444</v>
      </c>
      <c r="AA3569" s="5">
        <f t="shared" si="558"/>
        <v>2.09</v>
      </c>
      <c r="AB3569" s="4">
        <f t="shared" si="559"/>
        <v>7.0379380952380957E-2</v>
      </c>
      <c r="AC3569">
        <v>5</v>
      </c>
      <c r="AD3569">
        <v>0</v>
      </c>
      <c r="AE3569">
        <v>1</v>
      </c>
      <c r="AF3569">
        <v>1</v>
      </c>
      <c r="AG3569">
        <v>1</v>
      </c>
      <c r="AH3569">
        <v>-0.58415807552007504</v>
      </c>
      <c r="AI3569">
        <v>-0.244309929515309</v>
      </c>
    </row>
    <row r="3570" spans="1:35" x14ac:dyDescent="0.2">
      <c r="A3570" t="s">
        <v>3645</v>
      </c>
      <c r="B3570" s="1">
        <v>39448</v>
      </c>
      <c r="C3570" t="s">
        <v>53</v>
      </c>
      <c r="D3570" t="s">
        <v>37</v>
      </c>
      <c r="E3570" t="s">
        <v>80</v>
      </c>
      <c r="F3570" t="s">
        <v>65</v>
      </c>
      <c r="G3570" t="s">
        <v>40</v>
      </c>
      <c r="H3570" t="s">
        <v>41</v>
      </c>
      <c r="I3570" t="s">
        <v>43</v>
      </c>
      <c r="J3570" t="s">
        <v>43</v>
      </c>
      <c r="K3570" t="s">
        <v>51</v>
      </c>
      <c r="L3570" t="s">
        <v>56</v>
      </c>
      <c r="M3570">
        <v>288</v>
      </c>
      <c r="N3570">
        <v>2663</v>
      </c>
      <c r="O3570">
        <v>521</v>
      </c>
      <c r="P3570">
        <v>18.989999999999998</v>
      </c>
      <c r="Q3570">
        <v>94</v>
      </c>
      <c r="R3570">
        <v>455352</v>
      </c>
      <c r="S3570" s="6">
        <f t="shared" si="550"/>
        <v>195644.01051445739</v>
      </c>
      <c r="T3570" s="6">
        <f t="shared" si="551"/>
        <v>108148.70446864438</v>
      </c>
      <c r="U3570" s="2">
        <f t="shared" si="552"/>
        <v>7131055.2009012392</v>
      </c>
      <c r="V3570" s="3">
        <f t="shared" si="553"/>
        <v>5.542553191489362</v>
      </c>
      <c r="W3570" s="3">
        <f t="shared" si="554"/>
        <v>3.0638297872340425</v>
      </c>
      <c r="X3570" s="2">
        <f t="shared" si="555"/>
        <v>202.02127659574469</v>
      </c>
      <c r="Y3570" s="3">
        <f t="shared" si="556"/>
        <v>3.0638297872340425</v>
      </c>
      <c r="Z3570" s="2">
        <f t="shared" si="557"/>
        <v>36.449136276391556</v>
      </c>
      <c r="AA3570" s="5">
        <f t="shared" si="558"/>
        <v>1.8090277777777777</v>
      </c>
      <c r="AB3570" s="4">
        <f t="shared" si="559"/>
        <v>4.8441702127659577E-3</v>
      </c>
      <c r="AC3570">
        <v>6</v>
      </c>
      <c r="AD3570">
        <v>1</v>
      </c>
      <c r="AE3570">
        <v>1</v>
      </c>
      <c r="AF3570">
        <v>1</v>
      </c>
      <c r="AG3570">
        <v>1</v>
      </c>
      <c r="AH3570">
        <v>-0.85902357709442501</v>
      </c>
      <c r="AI3570">
        <v>-0.23524512539651801</v>
      </c>
    </row>
    <row r="3571" spans="1:35" x14ac:dyDescent="0.2">
      <c r="A3571" t="s">
        <v>3646</v>
      </c>
      <c r="B3571" s="1">
        <v>43466</v>
      </c>
      <c r="C3571" t="s">
        <v>82</v>
      </c>
      <c r="D3571" t="s">
        <v>83</v>
      </c>
      <c r="E3571" t="s">
        <v>75</v>
      </c>
      <c r="F3571" t="s">
        <v>54</v>
      </c>
      <c r="G3571" t="s">
        <v>55</v>
      </c>
      <c r="H3571" t="s">
        <v>51</v>
      </c>
      <c r="I3571" t="s">
        <v>43</v>
      </c>
      <c r="J3571" t="s">
        <v>42</v>
      </c>
      <c r="K3571" t="s">
        <v>51</v>
      </c>
      <c r="L3571" t="s">
        <v>78</v>
      </c>
      <c r="M3571">
        <v>61</v>
      </c>
      <c r="N3571">
        <v>1969</v>
      </c>
      <c r="O3571">
        <v>722</v>
      </c>
      <c r="P3571">
        <v>17.72</v>
      </c>
      <c r="Q3571">
        <v>94</v>
      </c>
      <c r="R3571">
        <v>1060436</v>
      </c>
      <c r="S3571" s="6">
        <f t="shared" si="550"/>
        <v>366683.59573387506</v>
      </c>
      <c r="T3571" s="6">
        <f t="shared" si="551"/>
        <v>30980.192991366177</v>
      </c>
      <c r="U3571" s="2">
        <f t="shared" si="552"/>
        <v>8999492.1279837489</v>
      </c>
      <c r="V3571" s="3">
        <f t="shared" si="553"/>
        <v>7.6808510638297873</v>
      </c>
      <c r="W3571" s="3">
        <f t="shared" si="554"/>
        <v>0.64893617021276595</v>
      </c>
      <c r="X3571" s="2">
        <f t="shared" si="555"/>
        <v>188.51063829787233</v>
      </c>
      <c r="Y3571" s="3">
        <f t="shared" si="556"/>
        <v>0.64893617021276595</v>
      </c>
      <c r="Z3571" s="2">
        <f t="shared" si="557"/>
        <v>24.542936288088644</v>
      </c>
      <c r="AA3571" s="5">
        <f t="shared" si="558"/>
        <v>11.836065573770492</v>
      </c>
      <c r="AB3571" s="4">
        <f t="shared" si="559"/>
        <v>1.1281234042553191E-2</v>
      </c>
      <c r="AC3571">
        <v>1</v>
      </c>
      <c r="AD3571">
        <v>0</v>
      </c>
      <c r="AE3571">
        <v>1</v>
      </c>
      <c r="AF3571">
        <v>1</v>
      </c>
      <c r="AG3571">
        <v>1</v>
      </c>
      <c r="AH3571">
        <v>-0.887434717928267</v>
      </c>
      <c r="AI3571">
        <v>-0.22374952038992299</v>
      </c>
    </row>
    <row r="3572" spans="1:35" x14ac:dyDescent="0.2">
      <c r="A3572" t="s">
        <v>3647</v>
      </c>
      <c r="B3572" s="1">
        <v>36526</v>
      </c>
      <c r="C3572" t="s">
        <v>70</v>
      </c>
      <c r="D3572" t="s">
        <v>63</v>
      </c>
      <c r="E3572" t="s">
        <v>71</v>
      </c>
      <c r="F3572" t="s">
        <v>48</v>
      </c>
      <c r="G3572" t="s">
        <v>49</v>
      </c>
      <c r="H3572" t="s">
        <v>41</v>
      </c>
      <c r="I3572" t="s">
        <v>51</v>
      </c>
      <c r="J3572" t="s">
        <v>43</v>
      </c>
      <c r="K3572" t="s">
        <v>51</v>
      </c>
      <c r="L3572" t="s">
        <v>56</v>
      </c>
      <c r="M3572">
        <v>359</v>
      </c>
      <c r="N3572">
        <v>4182</v>
      </c>
      <c r="O3572">
        <v>342</v>
      </c>
      <c r="P3572">
        <v>23.37</v>
      </c>
      <c r="Q3572">
        <v>77</v>
      </c>
      <c r="R3572">
        <v>931970</v>
      </c>
      <c r="S3572" s="6">
        <f t="shared" si="550"/>
        <v>81779.053084648491</v>
      </c>
      <c r="T3572" s="6">
        <f t="shared" si="551"/>
        <v>85844.093735054994</v>
      </c>
      <c r="U3572" s="2">
        <f t="shared" si="552"/>
        <v>5588235.2941176472</v>
      </c>
      <c r="V3572" s="3">
        <f t="shared" si="553"/>
        <v>4.4415584415584419</v>
      </c>
      <c r="W3572" s="3">
        <f t="shared" si="554"/>
        <v>4.662337662337662</v>
      </c>
      <c r="X3572" s="2">
        <f t="shared" si="555"/>
        <v>303.50649350649348</v>
      </c>
      <c r="Y3572" s="3">
        <f t="shared" si="556"/>
        <v>4.662337662337662</v>
      </c>
      <c r="Z3572" s="2">
        <f t="shared" si="557"/>
        <v>68.333333333333329</v>
      </c>
      <c r="AA3572" s="5">
        <f t="shared" si="558"/>
        <v>0.9526462395543176</v>
      </c>
      <c r="AB3572" s="4">
        <f t="shared" si="559"/>
        <v>1.2103506493506494E-2</v>
      </c>
      <c r="AC3572">
        <v>9</v>
      </c>
      <c r="AD3572">
        <v>0</v>
      </c>
      <c r="AE3572">
        <v>0</v>
      </c>
      <c r="AF3572">
        <v>1</v>
      </c>
      <c r="AG3572">
        <v>1</v>
      </c>
      <c r="AH3572">
        <v>-0.78826553493390505</v>
      </c>
      <c r="AI3572">
        <v>-0.26297399062495402</v>
      </c>
    </row>
    <row r="3573" spans="1:35" x14ac:dyDescent="0.2">
      <c r="A3573" t="s">
        <v>3648</v>
      </c>
      <c r="B3573" s="1">
        <v>40544</v>
      </c>
      <c r="C3573" t="s">
        <v>53</v>
      </c>
      <c r="D3573" t="s">
        <v>37</v>
      </c>
      <c r="E3573" t="s">
        <v>38</v>
      </c>
      <c r="F3573" t="s">
        <v>39</v>
      </c>
      <c r="G3573" t="s">
        <v>40</v>
      </c>
      <c r="H3573" t="s">
        <v>50</v>
      </c>
      <c r="I3573" t="s">
        <v>43</v>
      </c>
      <c r="J3573" t="s">
        <v>51</v>
      </c>
      <c r="K3573" t="s">
        <v>42</v>
      </c>
      <c r="L3573" t="s">
        <v>60</v>
      </c>
      <c r="M3573">
        <v>202</v>
      </c>
      <c r="N3573">
        <v>279</v>
      </c>
      <c r="O3573">
        <v>908</v>
      </c>
      <c r="P3573">
        <v>8.2899999999999991</v>
      </c>
      <c r="Q3573">
        <v>54</v>
      </c>
      <c r="R3573">
        <v>3987046</v>
      </c>
      <c r="S3573" s="6">
        <f t="shared" si="550"/>
        <v>3254480.2867383515</v>
      </c>
      <c r="T3573" s="6">
        <f t="shared" si="551"/>
        <v>724014.33691756276</v>
      </c>
      <c r="U3573" s="2">
        <f t="shared" si="552"/>
        <v>29713261.648745514</v>
      </c>
      <c r="V3573" s="3">
        <f t="shared" si="553"/>
        <v>16.814814814814813</v>
      </c>
      <c r="W3573" s="3">
        <f t="shared" si="554"/>
        <v>3.7407407407407409</v>
      </c>
      <c r="X3573" s="2">
        <f t="shared" si="555"/>
        <v>153.5185185185185</v>
      </c>
      <c r="Y3573" s="3">
        <f t="shared" si="556"/>
        <v>3.7407407407407409</v>
      </c>
      <c r="Z3573" s="2">
        <f t="shared" si="557"/>
        <v>9.1299559471365637</v>
      </c>
      <c r="AA3573" s="5">
        <f t="shared" si="558"/>
        <v>4.4950495049504955</v>
      </c>
      <c r="AB3573" s="4">
        <f t="shared" si="559"/>
        <v>7.3834185185185183E-2</v>
      </c>
      <c r="AC3573">
        <v>3</v>
      </c>
      <c r="AD3573">
        <v>1</v>
      </c>
      <c r="AE3573">
        <v>0</v>
      </c>
      <c r="AF3573">
        <v>1</v>
      </c>
      <c r="AG3573">
        <v>1</v>
      </c>
      <c r="AH3573">
        <v>-0.54402209632412901</v>
      </c>
      <c r="AI3573">
        <v>0.45189357627203097</v>
      </c>
    </row>
    <row r="3574" spans="1:35" x14ac:dyDescent="0.2">
      <c r="A3574" t="s">
        <v>3649</v>
      </c>
      <c r="B3574" s="1">
        <v>40909</v>
      </c>
      <c r="C3574" t="s">
        <v>103</v>
      </c>
      <c r="D3574" t="s">
        <v>47</v>
      </c>
      <c r="E3574" t="s">
        <v>77</v>
      </c>
      <c r="F3574" t="s">
        <v>54</v>
      </c>
      <c r="G3574" t="s">
        <v>55</v>
      </c>
      <c r="H3574" t="s">
        <v>50</v>
      </c>
      <c r="I3574" t="s">
        <v>43</v>
      </c>
      <c r="J3574" t="s">
        <v>51</v>
      </c>
      <c r="K3574" t="s">
        <v>42</v>
      </c>
      <c r="L3574" t="s">
        <v>44</v>
      </c>
      <c r="M3574">
        <v>160</v>
      </c>
      <c r="N3574">
        <v>116</v>
      </c>
      <c r="O3574">
        <v>658</v>
      </c>
      <c r="P3574">
        <v>4.8600000000000003</v>
      </c>
      <c r="Q3574">
        <v>40</v>
      </c>
      <c r="R3574">
        <v>4014860</v>
      </c>
      <c r="S3574" s="6">
        <f t="shared" si="550"/>
        <v>5672413.7931034481</v>
      </c>
      <c r="T3574" s="6">
        <f t="shared" si="551"/>
        <v>1379310.3448275863</v>
      </c>
      <c r="U3574" s="2">
        <f t="shared" si="552"/>
        <v>41896551.724137932</v>
      </c>
      <c r="V3574" s="3">
        <f t="shared" si="553"/>
        <v>16.45</v>
      </c>
      <c r="W3574" s="3">
        <f t="shared" si="554"/>
        <v>4</v>
      </c>
      <c r="X3574" s="2">
        <f t="shared" si="555"/>
        <v>121.5</v>
      </c>
      <c r="Y3574" s="3">
        <f t="shared" si="556"/>
        <v>4</v>
      </c>
      <c r="Z3574" s="2">
        <f t="shared" si="557"/>
        <v>7.3860182370820668</v>
      </c>
      <c r="AA3574" s="5">
        <f t="shared" si="558"/>
        <v>4.1124999999999998</v>
      </c>
      <c r="AB3574" s="4">
        <f t="shared" si="559"/>
        <v>0.1003715</v>
      </c>
      <c r="AC3574">
        <v>9</v>
      </c>
      <c r="AD3574">
        <v>0</v>
      </c>
      <c r="AE3574">
        <v>1</v>
      </c>
      <c r="AF3574">
        <v>4</v>
      </c>
      <c r="AG3574">
        <v>1</v>
      </c>
      <c r="AH3574">
        <v>-0.483195350270754</v>
      </c>
      <c r="AI3574" s="2">
        <v>1.02663485358962E+16</v>
      </c>
    </row>
    <row r="3575" spans="1:35" x14ac:dyDescent="0.2">
      <c r="A3575" t="s">
        <v>3650</v>
      </c>
      <c r="B3575" s="1">
        <v>40909</v>
      </c>
      <c r="C3575" t="s">
        <v>53</v>
      </c>
      <c r="D3575" t="s">
        <v>37</v>
      </c>
      <c r="E3575" t="s">
        <v>71</v>
      </c>
      <c r="F3575" t="s">
        <v>39</v>
      </c>
      <c r="G3575" t="s">
        <v>40</v>
      </c>
      <c r="H3575" t="s">
        <v>51</v>
      </c>
      <c r="I3575" t="s">
        <v>43</v>
      </c>
      <c r="J3575" t="s">
        <v>42</v>
      </c>
      <c r="K3575" t="s">
        <v>51</v>
      </c>
      <c r="L3575" t="s">
        <v>60</v>
      </c>
      <c r="M3575">
        <v>10</v>
      </c>
      <c r="N3575">
        <v>1796</v>
      </c>
      <c r="O3575">
        <v>745</v>
      </c>
      <c r="P3575">
        <v>17.48</v>
      </c>
      <c r="Q3575">
        <v>34</v>
      </c>
      <c r="R3575">
        <v>2708771</v>
      </c>
      <c r="S3575" s="6">
        <f t="shared" si="550"/>
        <v>414810.6904231626</v>
      </c>
      <c r="T3575" s="6">
        <f t="shared" si="551"/>
        <v>5567.9287305122498</v>
      </c>
      <c r="U3575" s="2">
        <f t="shared" si="552"/>
        <v>9732739.4209354129</v>
      </c>
      <c r="V3575" s="3">
        <f t="shared" si="553"/>
        <v>21.911764705882351</v>
      </c>
      <c r="W3575" s="3">
        <f t="shared" si="554"/>
        <v>0.29411764705882354</v>
      </c>
      <c r="X3575" s="2">
        <f t="shared" si="555"/>
        <v>514.11764705882354</v>
      </c>
      <c r="Y3575" s="3">
        <f t="shared" si="556"/>
        <v>0.29411764705882354</v>
      </c>
      <c r="Z3575" s="2">
        <f t="shared" si="557"/>
        <v>23.463087248322147</v>
      </c>
      <c r="AA3575" s="5">
        <f t="shared" si="558"/>
        <v>74.5</v>
      </c>
      <c r="AB3575" s="4">
        <f t="shared" si="559"/>
        <v>7.9669735294117652E-2</v>
      </c>
      <c r="AC3575">
        <v>4</v>
      </c>
      <c r="AD3575">
        <v>0</v>
      </c>
      <c r="AE3575">
        <v>0</v>
      </c>
      <c r="AF3575">
        <v>1</v>
      </c>
      <c r="AG3575">
        <v>1</v>
      </c>
      <c r="AH3575">
        <v>-0.51781515951652501</v>
      </c>
      <c r="AI3575">
        <v>-0.19611621976119001</v>
      </c>
    </row>
    <row r="3576" spans="1:35" x14ac:dyDescent="0.2">
      <c r="A3576" t="s">
        <v>3651</v>
      </c>
      <c r="B3576" s="1">
        <v>36526</v>
      </c>
      <c r="C3576" t="s">
        <v>89</v>
      </c>
      <c r="D3576" t="s">
        <v>63</v>
      </c>
      <c r="E3576" t="s">
        <v>59</v>
      </c>
      <c r="F3576" t="s">
        <v>68</v>
      </c>
      <c r="G3576" t="s">
        <v>40</v>
      </c>
      <c r="H3576" t="s">
        <v>41</v>
      </c>
      <c r="I3576" t="s">
        <v>43</v>
      </c>
      <c r="J3576" t="s">
        <v>51</v>
      </c>
      <c r="K3576" t="s">
        <v>43</v>
      </c>
      <c r="L3576" t="s">
        <v>56</v>
      </c>
      <c r="M3576">
        <v>134</v>
      </c>
      <c r="N3576">
        <v>2556</v>
      </c>
      <c r="O3576">
        <v>967</v>
      </c>
      <c r="P3576">
        <v>49.92</v>
      </c>
      <c r="Q3576">
        <v>41</v>
      </c>
      <c r="R3576">
        <v>1815595</v>
      </c>
      <c r="S3576" s="6">
        <f t="shared" si="550"/>
        <v>378325.50860719878</v>
      </c>
      <c r="T3576" s="6">
        <f t="shared" si="551"/>
        <v>52425.665101721439</v>
      </c>
      <c r="U3576" s="2">
        <f t="shared" si="552"/>
        <v>19530516.431924883</v>
      </c>
      <c r="V3576" s="3">
        <f t="shared" si="553"/>
        <v>23.585365853658537</v>
      </c>
      <c r="W3576" s="3">
        <f t="shared" si="554"/>
        <v>3.2682926829268291</v>
      </c>
      <c r="X3576" s="2">
        <f t="shared" si="555"/>
        <v>1217.560975609756</v>
      </c>
      <c r="Y3576" s="3">
        <f t="shared" si="556"/>
        <v>3.2682926829268291</v>
      </c>
      <c r="Z3576" s="2">
        <f t="shared" si="557"/>
        <v>51.623578076525334</v>
      </c>
      <c r="AA3576" s="5">
        <f t="shared" si="558"/>
        <v>7.2164179104477615</v>
      </c>
      <c r="AB3576" s="4">
        <f t="shared" si="559"/>
        <v>4.4282804878048782E-2</v>
      </c>
      <c r="AC3576">
        <v>2</v>
      </c>
      <c r="AD3576">
        <v>1</v>
      </c>
      <c r="AE3576">
        <v>0</v>
      </c>
      <c r="AF3576">
        <v>1</v>
      </c>
      <c r="AG3576">
        <v>1</v>
      </c>
      <c r="AH3576">
        <v>-0.29600229798965799</v>
      </c>
      <c r="AI3576">
        <v>-0.19578520124667301</v>
      </c>
    </row>
    <row r="3577" spans="1:35" x14ac:dyDescent="0.2">
      <c r="A3577" t="s">
        <v>3652</v>
      </c>
      <c r="B3577" s="1">
        <v>44197</v>
      </c>
      <c r="C3577" t="s">
        <v>36</v>
      </c>
      <c r="D3577" t="s">
        <v>37</v>
      </c>
      <c r="E3577" t="s">
        <v>125</v>
      </c>
      <c r="F3577" t="s">
        <v>39</v>
      </c>
      <c r="G3577" t="s">
        <v>40</v>
      </c>
      <c r="H3577" t="s">
        <v>41</v>
      </c>
      <c r="I3577" t="s">
        <v>42</v>
      </c>
      <c r="J3577" t="s">
        <v>51</v>
      </c>
      <c r="K3577" t="s">
        <v>43</v>
      </c>
      <c r="L3577" t="s">
        <v>56</v>
      </c>
      <c r="M3577">
        <v>223</v>
      </c>
      <c r="N3577">
        <v>4011</v>
      </c>
      <c r="O3577">
        <v>69</v>
      </c>
      <c r="P3577">
        <v>33.81</v>
      </c>
      <c r="Q3577">
        <v>18</v>
      </c>
      <c r="R3577">
        <v>3368528</v>
      </c>
      <c r="S3577" s="6">
        <f t="shared" si="550"/>
        <v>17202.692595362754</v>
      </c>
      <c r="T3577" s="6">
        <f t="shared" si="551"/>
        <v>55597.107953128892</v>
      </c>
      <c r="U3577" s="2">
        <f t="shared" si="552"/>
        <v>8429319.3717277497</v>
      </c>
      <c r="V3577" s="3">
        <f t="shared" si="553"/>
        <v>3.8333333333333335</v>
      </c>
      <c r="W3577" s="3">
        <f t="shared" si="554"/>
        <v>12.388888888888889</v>
      </c>
      <c r="X3577" s="2">
        <f t="shared" si="555"/>
        <v>1878.3333333333335</v>
      </c>
      <c r="Y3577" s="3">
        <f t="shared" si="556"/>
        <v>12.388888888888889</v>
      </c>
      <c r="Z3577" s="2">
        <f t="shared" si="557"/>
        <v>490.00000000000006</v>
      </c>
      <c r="AA3577" s="5">
        <f t="shared" si="558"/>
        <v>0.3094170403587444</v>
      </c>
      <c r="AB3577" s="4">
        <f t="shared" si="559"/>
        <v>0.18714044444444444</v>
      </c>
      <c r="AC3577">
        <v>4</v>
      </c>
      <c r="AD3577">
        <v>1</v>
      </c>
      <c r="AE3577">
        <v>1</v>
      </c>
      <c r="AF3577">
        <v>4</v>
      </c>
      <c r="AG3577">
        <v>1</v>
      </c>
      <c r="AH3577">
        <v>0.18776085710905799</v>
      </c>
      <c r="AI3577">
        <v>-0.27894887392831902</v>
      </c>
    </row>
    <row r="3578" spans="1:35" x14ac:dyDescent="0.2">
      <c r="A3578" t="s">
        <v>3653</v>
      </c>
      <c r="B3578" s="1">
        <v>42005</v>
      </c>
      <c r="C3578" t="s">
        <v>36</v>
      </c>
      <c r="D3578" t="s">
        <v>37</v>
      </c>
      <c r="E3578" t="s">
        <v>71</v>
      </c>
      <c r="F3578" t="s">
        <v>68</v>
      </c>
      <c r="G3578" t="s">
        <v>40</v>
      </c>
      <c r="H3578" t="s">
        <v>41</v>
      </c>
      <c r="I3578" t="s">
        <v>42</v>
      </c>
      <c r="J3578" t="s">
        <v>43</v>
      </c>
      <c r="K3578" t="s">
        <v>43</v>
      </c>
      <c r="L3578" t="s">
        <v>60</v>
      </c>
      <c r="M3578">
        <v>482</v>
      </c>
      <c r="N3578">
        <v>3850</v>
      </c>
      <c r="O3578">
        <v>66</v>
      </c>
      <c r="P3578">
        <v>37.090000000000003</v>
      </c>
      <c r="Q3578">
        <v>5</v>
      </c>
      <c r="R3578">
        <v>4380262</v>
      </c>
      <c r="S3578" s="6">
        <f t="shared" si="550"/>
        <v>17142.857142857141</v>
      </c>
      <c r="T3578" s="6">
        <f t="shared" si="551"/>
        <v>125194.8051948052</v>
      </c>
      <c r="U3578" s="2">
        <f t="shared" si="552"/>
        <v>9633766.2337662335</v>
      </c>
      <c r="V3578" s="3">
        <f t="shared" si="553"/>
        <v>13.2</v>
      </c>
      <c r="W3578" s="3">
        <f t="shared" si="554"/>
        <v>96.4</v>
      </c>
      <c r="X3578" s="2">
        <f t="shared" si="555"/>
        <v>7418</v>
      </c>
      <c r="Y3578" s="3">
        <f t="shared" si="556"/>
        <v>96.4</v>
      </c>
      <c r="Z3578" s="2">
        <f t="shared" si="557"/>
        <v>561.969696969697</v>
      </c>
      <c r="AA3578" s="5">
        <f t="shared" si="558"/>
        <v>0.13692946058091288</v>
      </c>
      <c r="AB3578" s="4">
        <f t="shared" si="559"/>
        <v>0.87605239999999995</v>
      </c>
      <c r="AC3578">
        <v>8</v>
      </c>
      <c r="AD3578">
        <v>0</v>
      </c>
      <c r="AE3578">
        <v>1</v>
      </c>
      <c r="AF3578">
        <v>0</v>
      </c>
      <c r="AG3578">
        <v>3</v>
      </c>
      <c r="AH3578" s="2">
        <v>4531293971214040</v>
      </c>
      <c r="AI3578">
        <v>-0.27270524519742301</v>
      </c>
    </row>
    <row r="3579" spans="1:35" x14ac:dyDescent="0.2">
      <c r="A3579" t="s">
        <v>3654</v>
      </c>
      <c r="B3579" s="1">
        <v>39083</v>
      </c>
      <c r="C3579" t="s">
        <v>53</v>
      </c>
      <c r="D3579" t="s">
        <v>37</v>
      </c>
      <c r="E3579" t="s">
        <v>67</v>
      </c>
      <c r="F3579" t="s">
        <v>68</v>
      </c>
      <c r="G3579" t="s">
        <v>40</v>
      </c>
      <c r="H3579" t="s">
        <v>50</v>
      </c>
      <c r="I3579" t="s">
        <v>43</v>
      </c>
      <c r="J3579" t="s">
        <v>43</v>
      </c>
      <c r="K3579" t="s">
        <v>43</v>
      </c>
      <c r="L3579" t="s">
        <v>60</v>
      </c>
      <c r="M3579">
        <v>492</v>
      </c>
      <c r="N3579">
        <v>1058</v>
      </c>
      <c r="O3579">
        <v>919</v>
      </c>
      <c r="P3579">
        <v>41.54</v>
      </c>
      <c r="Q3579">
        <v>44</v>
      </c>
      <c r="R3579">
        <v>1499320</v>
      </c>
      <c r="S3579" s="6">
        <f t="shared" si="550"/>
        <v>868620.03780718334</v>
      </c>
      <c r="T3579" s="6">
        <f t="shared" si="551"/>
        <v>465028.35538752365</v>
      </c>
      <c r="U3579" s="2">
        <f t="shared" si="552"/>
        <v>39262759.92438563</v>
      </c>
      <c r="V3579" s="3">
        <f t="shared" si="553"/>
        <v>20.886363636363637</v>
      </c>
      <c r="W3579" s="3">
        <f t="shared" si="554"/>
        <v>11.181818181818182</v>
      </c>
      <c r="X3579" s="2">
        <f t="shared" si="555"/>
        <v>944.09090909090912</v>
      </c>
      <c r="Y3579" s="3">
        <f t="shared" si="556"/>
        <v>11.181818181818182</v>
      </c>
      <c r="Z3579" s="2">
        <f t="shared" si="557"/>
        <v>45.201305767138194</v>
      </c>
      <c r="AA3579" s="5">
        <f t="shared" si="558"/>
        <v>1.8678861788617886</v>
      </c>
      <c r="AB3579" s="4">
        <f t="shared" si="559"/>
        <v>3.4075454545454548E-2</v>
      </c>
      <c r="AC3579">
        <v>4</v>
      </c>
      <c r="AD3579">
        <v>0</v>
      </c>
      <c r="AE3579">
        <v>1</v>
      </c>
      <c r="AF3579">
        <v>4</v>
      </c>
      <c r="AG3579">
        <v>1</v>
      </c>
      <c r="AH3579">
        <v>-0.221664838899197</v>
      </c>
      <c r="AI3579">
        <v>4.4001874465317101E-2</v>
      </c>
    </row>
    <row r="3580" spans="1:35" x14ac:dyDescent="0.2">
      <c r="A3580" t="s">
        <v>3655</v>
      </c>
      <c r="B3580" s="1">
        <v>39448</v>
      </c>
      <c r="C3580" t="s">
        <v>62</v>
      </c>
      <c r="D3580" t="s">
        <v>63</v>
      </c>
      <c r="E3580" t="s">
        <v>38</v>
      </c>
      <c r="F3580" t="s">
        <v>48</v>
      </c>
      <c r="G3580" t="s">
        <v>49</v>
      </c>
      <c r="H3580" t="s">
        <v>41</v>
      </c>
      <c r="I3580" t="s">
        <v>43</v>
      </c>
      <c r="J3580" t="s">
        <v>51</v>
      </c>
      <c r="K3580" t="s">
        <v>51</v>
      </c>
      <c r="L3580" t="s">
        <v>5077</v>
      </c>
      <c r="M3580">
        <v>201</v>
      </c>
      <c r="N3580">
        <v>3045</v>
      </c>
      <c r="O3580">
        <v>995</v>
      </c>
      <c r="P3580">
        <v>20.63</v>
      </c>
      <c r="Q3580">
        <v>30</v>
      </c>
      <c r="R3580">
        <v>2715980</v>
      </c>
      <c r="S3580" s="6">
        <f t="shared" si="550"/>
        <v>326765.18883415434</v>
      </c>
      <c r="T3580" s="6">
        <f t="shared" si="551"/>
        <v>66009.852216748768</v>
      </c>
      <c r="U3580" s="2">
        <f t="shared" si="552"/>
        <v>6775041.0509031201</v>
      </c>
      <c r="V3580" s="3">
        <f t="shared" si="553"/>
        <v>33.166666666666664</v>
      </c>
      <c r="W3580" s="3">
        <f t="shared" si="554"/>
        <v>6.7</v>
      </c>
      <c r="X3580" s="2">
        <f t="shared" si="555"/>
        <v>687.66666666666663</v>
      </c>
      <c r="Y3580" s="3">
        <f t="shared" si="556"/>
        <v>6.7</v>
      </c>
      <c r="Z3580" s="2">
        <f t="shared" si="557"/>
        <v>20.733668341708544</v>
      </c>
      <c r="AA3580" s="5">
        <f t="shared" si="558"/>
        <v>4.9502487562189055</v>
      </c>
      <c r="AB3580" s="4">
        <f t="shared" si="559"/>
        <v>9.0532666666666664E-2</v>
      </c>
      <c r="AC3580">
        <v>3</v>
      </c>
      <c r="AD3580">
        <v>0</v>
      </c>
      <c r="AE3580">
        <v>0</v>
      </c>
      <c r="AF3580">
        <v>4</v>
      </c>
      <c r="AG3580">
        <v>1</v>
      </c>
      <c r="AH3580">
        <v>-0.11679328994530599</v>
      </c>
      <c r="AI3580">
        <v>-0.23309238715559899</v>
      </c>
    </row>
    <row r="3581" spans="1:35" x14ac:dyDescent="0.2">
      <c r="A3581" t="s">
        <v>3656</v>
      </c>
      <c r="B3581" s="1">
        <v>37257</v>
      </c>
      <c r="C3581" t="s">
        <v>89</v>
      </c>
      <c r="D3581" t="s">
        <v>63</v>
      </c>
      <c r="E3581" t="s">
        <v>125</v>
      </c>
      <c r="F3581" t="s">
        <v>68</v>
      </c>
      <c r="G3581" t="s">
        <v>40</v>
      </c>
      <c r="H3581" t="s">
        <v>41</v>
      </c>
      <c r="I3581" t="s">
        <v>42</v>
      </c>
      <c r="J3581" t="s">
        <v>42</v>
      </c>
      <c r="K3581" t="s">
        <v>43</v>
      </c>
      <c r="L3581" t="s">
        <v>60</v>
      </c>
      <c r="M3581">
        <v>84</v>
      </c>
      <c r="N3581">
        <v>4586</v>
      </c>
      <c r="O3581">
        <v>109</v>
      </c>
      <c r="P3581">
        <v>40.14</v>
      </c>
      <c r="Q3581">
        <v>29</v>
      </c>
      <c r="R3581">
        <v>368267</v>
      </c>
      <c r="S3581" s="6">
        <f t="shared" si="550"/>
        <v>23767.989533362408</v>
      </c>
      <c r="T3581" s="6">
        <f t="shared" si="551"/>
        <v>18316.615787178369</v>
      </c>
      <c r="U3581" s="2">
        <f t="shared" si="552"/>
        <v>8752725.6868730914</v>
      </c>
      <c r="V3581" s="3">
        <f t="shared" si="553"/>
        <v>3.7586206896551726</v>
      </c>
      <c r="W3581" s="3">
        <f t="shared" si="554"/>
        <v>2.896551724137931</v>
      </c>
      <c r="X3581" s="2">
        <f t="shared" si="555"/>
        <v>1384.1379310344828</v>
      </c>
      <c r="Y3581" s="3">
        <f t="shared" si="556"/>
        <v>2.896551724137931</v>
      </c>
      <c r="Z3581" s="2">
        <f t="shared" si="557"/>
        <v>368.25688073394497</v>
      </c>
      <c r="AA3581" s="5">
        <f t="shared" si="558"/>
        <v>1.2976190476190477</v>
      </c>
      <c r="AB3581" s="4">
        <f t="shared" si="559"/>
        <v>1.2698862068965517E-2</v>
      </c>
      <c r="AC3581">
        <v>1</v>
      </c>
      <c r="AD3581">
        <v>0</v>
      </c>
      <c r="AE3581">
        <v>0</v>
      </c>
      <c r="AF3581">
        <v>1</v>
      </c>
      <c r="AG3581">
        <v>1</v>
      </c>
      <c r="AH3581">
        <v>-0.57970033834719603</v>
      </c>
      <c r="AI3581">
        <v>-0.28134702289018199</v>
      </c>
    </row>
    <row r="3582" spans="1:35" x14ac:dyDescent="0.2">
      <c r="A3582" t="s">
        <v>3657</v>
      </c>
      <c r="B3582" s="1">
        <v>44197</v>
      </c>
      <c r="C3582" t="s">
        <v>82</v>
      </c>
      <c r="D3582" t="s">
        <v>83</v>
      </c>
      <c r="E3582" t="s">
        <v>38</v>
      </c>
      <c r="F3582" t="s">
        <v>68</v>
      </c>
      <c r="G3582" t="s">
        <v>40</v>
      </c>
      <c r="H3582" t="s">
        <v>50</v>
      </c>
      <c r="I3582" t="s">
        <v>51</v>
      </c>
      <c r="J3582" t="s">
        <v>43</v>
      </c>
      <c r="K3582" t="s">
        <v>51</v>
      </c>
      <c r="L3582" t="s">
        <v>60</v>
      </c>
      <c r="M3582">
        <v>494</v>
      </c>
      <c r="N3582">
        <v>585</v>
      </c>
      <c r="O3582">
        <v>248</v>
      </c>
      <c r="P3582">
        <v>19.98</v>
      </c>
      <c r="Q3582">
        <v>61</v>
      </c>
      <c r="R3582">
        <v>4434909</v>
      </c>
      <c r="S3582" s="6">
        <f t="shared" si="550"/>
        <v>423931.62393162394</v>
      </c>
      <c r="T3582" s="6">
        <f t="shared" si="551"/>
        <v>844444.4444444445</v>
      </c>
      <c r="U3582" s="2">
        <f t="shared" si="552"/>
        <v>34153846.153846152</v>
      </c>
      <c r="V3582" s="3">
        <f t="shared" si="553"/>
        <v>4.0655737704918034</v>
      </c>
      <c r="W3582" s="3">
        <f t="shared" si="554"/>
        <v>8.0983606557377055</v>
      </c>
      <c r="X3582" s="2">
        <f t="shared" si="555"/>
        <v>327.5409836065574</v>
      </c>
      <c r="Y3582" s="3">
        <f t="shared" si="556"/>
        <v>8.0983606557377055</v>
      </c>
      <c r="Z3582" s="2">
        <f t="shared" si="557"/>
        <v>80.564516129032256</v>
      </c>
      <c r="AA3582" s="5">
        <f t="shared" si="558"/>
        <v>0.50202429149797567</v>
      </c>
      <c r="AB3582" s="4">
        <f t="shared" si="559"/>
        <v>7.2703426229508192E-2</v>
      </c>
      <c r="AC3582">
        <v>2</v>
      </c>
      <c r="AD3582">
        <v>1</v>
      </c>
      <c r="AE3582">
        <v>0</v>
      </c>
      <c r="AF3582">
        <v>1</v>
      </c>
      <c r="AG3582">
        <v>1</v>
      </c>
      <c r="AH3582">
        <v>-0.54400844734595799</v>
      </c>
      <c r="AI3582">
        <v>7.7614530843799504E-2</v>
      </c>
    </row>
    <row r="3583" spans="1:35" x14ac:dyDescent="0.2">
      <c r="A3583" t="s">
        <v>3658</v>
      </c>
      <c r="B3583" s="1">
        <v>38718</v>
      </c>
      <c r="C3583" t="s">
        <v>70</v>
      </c>
      <c r="D3583" t="s">
        <v>63</v>
      </c>
      <c r="E3583" t="s">
        <v>77</v>
      </c>
      <c r="F3583" t="s">
        <v>65</v>
      </c>
      <c r="G3583" t="s">
        <v>40</v>
      </c>
      <c r="H3583" t="s">
        <v>50</v>
      </c>
      <c r="I3583" t="s">
        <v>51</v>
      </c>
      <c r="J3583" t="s">
        <v>42</v>
      </c>
      <c r="K3583" t="s">
        <v>51</v>
      </c>
      <c r="L3583" t="s">
        <v>56</v>
      </c>
      <c r="M3583">
        <v>18</v>
      </c>
      <c r="N3583">
        <v>534</v>
      </c>
      <c r="O3583">
        <v>287</v>
      </c>
      <c r="P3583">
        <v>25.25</v>
      </c>
      <c r="Q3583">
        <v>60</v>
      </c>
      <c r="R3583">
        <v>4264126</v>
      </c>
      <c r="S3583" s="6">
        <f t="shared" si="550"/>
        <v>537453.18352059927</v>
      </c>
      <c r="T3583" s="6">
        <f t="shared" si="551"/>
        <v>33707.865168539327</v>
      </c>
      <c r="U3583" s="2">
        <f t="shared" si="552"/>
        <v>47284644.194756553</v>
      </c>
      <c r="V3583" s="3">
        <f t="shared" si="553"/>
        <v>4.7833333333333332</v>
      </c>
      <c r="W3583" s="3">
        <f t="shared" si="554"/>
        <v>0.3</v>
      </c>
      <c r="X3583" s="2">
        <f t="shared" si="555"/>
        <v>420.83333333333331</v>
      </c>
      <c r="Y3583" s="3">
        <f t="shared" si="556"/>
        <v>0.3</v>
      </c>
      <c r="Z3583" s="2">
        <f t="shared" si="557"/>
        <v>87.979094076655059</v>
      </c>
      <c r="AA3583" s="5">
        <f t="shared" si="558"/>
        <v>15.944444444444445</v>
      </c>
      <c r="AB3583" s="4">
        <f t="shared" si="559"/>
        <v>7.1068766666666672E-2</v>
      </c>
      <c r="AC3583">
        <v>6</v>
      </c>
      <c r="AD3583">
        <v>0</v>
      </c>
      <c r="AE3583">
        <v>1</v>
      </c>
      <c r="AF3583">
        <v>1</v>
      </c>
      <c r="AG3583">
        <v>1</v>
      </c>
      <c r="AH3583">
        <v>-0.72389082680050498</v>
      </c>
      <c r="AI3583">
        <v>-0.109418888237862</v>
      </c>
    </row>
    <row r="3584" spans="1:35" x14ac:dyDescent="0.2">
      <c r="A3584" t="s">
        <v>3659</v>
      </c>
      <c r="B3584" s="1">
        <v>41640</v>
      </c>
      <c r="C3584" t="s">
        <v>36</v>
      </c>
      <c r="D3584" t="s">
        <v>37</v>
      </c>
      <c r="E3584" t="s">
        <v>64</v>
      </c>
      <c r="F3584" t="s">
        <v>65</v>
      </c>
      <c r="G3584" t="s">
        <v>40</v>
      </c>
      <c r="H3584" t="s">
        <v>51</v>
      </c>
      <c r="I3584" t="s">
        <v>43</v>
      </c>
      <c r="J3584" t="s">
        <v>43</v>
      </c>
      <c r="K3584" t="s">
        <v>42</v>
      </c>
      <c r="L3584" t="s">
        <v>5077</v>
      </c>
      <c r="M3584">
        <v>415</v>
      </c>
      <c r="N3584">
        <v>2396</v>
      </c>
      <c r="O3584">
        <v>808</v>
      </c>
      <c r="P3584">
        <v>2.29</v>
      </c>
      <c r="Q3584">
        <v>49</v>
      </c>
      <c r="R3584">
        <v>1712811</v>
      </c>
      <c r="S3584" s="6">
        <f t="shared" si="550"/>
        <v>337228.714524207</v>
      </c>
      <c r="T3584" s="6">
        <f t="shared" si="551"/>
        <v>173205.34223706176</v>
      </c>
      <c r="U3584" s="2">
        <f t="shared" si="552"/>
        <v>955759.59933222039</v>
      </c>
      <c r="V3584" s="3">
        <f t="shared" si="553"/>
        <v>16.489795918367346</v>
      </c>
      <c r="W3584" s="3">
        <f t="shared" si="554"/>
        <v>8.4693877551020407</v>
      </c>
      <c r="X3584" s="2">
        <f t="shared" si="555"/>
        <v>46.734693877551024</v>
      </c>
      <c r="Y3584" s="3">
        <f t="shared" si="556"/>
        <v>8.4693877551020407</v>
      </c>
      <c r="Z3584" s="2">
        <f t="shared" si="557"/>
        <v>2.8341584158415842</v>
      </c>
      <c r="AA3584" s="5">
        <f t="shared" si="558"/>
        <v>1.9469879518072288</v>
      </c>
      <c r="AB3584" s="4">
        <f t="shared" si="559"/>
        <v>3.4955326530612243E-2</v>
      </c>
      <c r="AC3584">
        <v>8</v>
      </c>
      <c r="AD3584">
        <v>1</v>
      </c>
      <c r="AE3584">
        <v>1</v>
      </c>
      <c r="AF3584">
        <v>1</v>
      </c>
      <c r="AG3584">
        <v>1</v>
      </c>
      <c r="AH3584">
        <v>-0.558877483938648</v>
      </c>
      <c r="AI3584">
        <v>-0.21107054622177601</v>
      </c>
    </row>
    <row r="3585" spans="1:35" x14ac:dyDescent="0.2">
      <c r="A3585" t="s">
        <v>3660</v>
      </c>
      <c r="B3585" s="1">
        <v>41275</v>
      </c>
      <c r="C3585" t="s">
        <v>62</v>
      </c>
      <c r="D3585" t="s">
        <v>63</v>
      </c>
      <c r="E3585" t="s">
        <v>132</v>
      </c>
      <c r="F3585" t="s">
        <v>39</v>
      </c>
      <c r="G3585" t="s">
        <v>40</v>
      </c>
      <c r="H3585" t="s">
        <v>51</v>
      </c>
      <c r="I3585" t="s">
        <v>43</v>
      </c>
      <c r="J3585" t="s">
        <v>43</v>
      </c>
      <c r="K3585" t="s">
        <v>51</v>
      </c>
      <c r="L3585" t="s">
        <v>44</v>
      </c>
      <c r="M3585">
        <v>349</v>
      </c>
      <c r="N3585">
        <v>2293</v>
      </c>
      <c r="O3585">
        <v>528</v>
      </c>
      <c r="P3585">
        <v>18.559999999999999</v>
      </c>
      <c r="Q3585">
        <v>46</v>
      </c>
      <c r="R3585">
        <v>3248317</v>
      </c>
      <c r="S3585" s="6">
        <f t="shared" si="550"/>
        <v>230266.02703881377</v>
      </c>
      <c r="T3585" s="6">
        <f t="shared" si="551"/>
        <v>152202.35499345834</v>
      </c>
      <c r="U3585" s="2">
        <f t="shared" si="552"/>
        <v>8094199.7383340606</v>
      </c>
      <c r="V3585" s="3">
        <f t="shared" si="553"/>
        <v>11.478260869565217</v>
      </c>
      <c r="W3585" s="3">
        <f t="shared" si="554"/>
        <v>7.5869565217391308</v>
      </c>
      <c r="X3585" s="2">
        <f t="shared" si="555"/>
        <v>403.47826086956519</v>
      </c>
      <c r="Y3585" s="3">
        <f t="shared" si="556"/>
        <v>7.5869565217391308</v>
      </c>
      <c r="Z3585" s="2">
        <f t="shared" si="557"/>
        <v>35.151515151515149</v>
      </c>
      <c r="AA3585" s="5">
        <f t="shared" si="558"/>
        <v>1.512893982808023</v>
      </c>
      <c r="AB3585" s="4">
        <f t="shared" si="559"/>
        <v>7.0615586956521745E-2</v>
      </c>
      <c r="AC3585">
        <v>3</v>
      </c>
      <c r="AD3585">
        <v>1</v>
      </c>
      <c r="AE3585">
        <v>1</v>
      </c>
      <c r="AF3585">
        <v>1</v>
      </c>
      <c r="AG3585">
        <v>1</v>
      </c>
      <c r="AH3585">
        <v>-0.46248650215509401</v>
      </c>
      <c r="AI3585">
        <v>-0.217706164141895</v>
      </c>
    </row>
    <row r="3586" spans="1:35" x14ac:dyDescent="0.2">
      <c r="A3586" t="s">
        <v>3661</v>
      </c>
      <c r="B3586" s="1">
        <v>36892</v>
      </c>
      <c r="C3586" t="s">
        <v>58</v>
      </c>
      <c r="D3586" t="s">
        <v>47</v>
      </c>
      <c r="E3586" t="s">
        <v>59</v>
      </c>
      <c r="F3586" t="s">
        <v>54</v>
      </c>
      <c r="G3586" t="s">
        <v>55</v>
      </c>
      <c r="H3586" t="s">
        <v>41</v>
      </c>
      <c r="I3586" t="s">
        <v>43</v>
      </c>
      <c r="J3586" t="s">
        <v>51</v>
      </c>
      <c r="K3586" t="s">
        <v>43</v>
      </c>
      <c r="L3586" t="s">
        <v>44</v>
      </c>
      <c r="M3586">
        <v>254</v>
      </c>
      <c r="N3586">
        <v>4667</v>
      </c>
      <c r="O3586">
        <v>593</v>
      </c>
      <c r="P3586">
        <v>40.51</v>
      </c>
      <c r="Q3586">
        <v>67</v>
      </c>
      <c r="R3586">
        <v>1740181</v>
      </c>
      <c r="S3586" s="6">
        <f t="shared" si="550"/>
        <v>127062.35268909363</v>
      </c>
      <c r="T3586" s="6">
        <f t="shared" si="551"/>
        <v>54424.683951146348</v>
      </c>
      <c r="U3586" s="2">
        <f t="shared" si="552"/>
        <v>8680094.2789800726</v>
      </c>
      <c r="V3586" s="3">
        <f t="shared" si="553"/>
        <v>8.8507462686567155</v>
      </c>
      <c r="W3586" s="3">
        <f t="shared" si="554"/>
        <v>3.7910447761194028</v>
      </c>
      <c r="X3586" s="2">
        <f t="shared" si="555"/>
        <v>604.62686567164178</v>
      </c>
      <c r="Y3586" s="3">
        <f t="shared" si="556"/>
        <v>3.7910447761194028</v>
      </c>
      <c r="Z3586" s="2">
        <f t="shared" si="557"/>
        <v>68.313659359190552</v>
      </c>
      <c r="AA3586" s="5">
        <f t="shared" si="558"/>
        <v>2.3346456692913384</v>
      </c>
      <c r="AB3586" s="4">
        <f t="shared" si="559"/>
        <v>2.5972850746268657E-2</v>
      </c>
      <c r="AC3586">
        <v>8</v>
      </c>
      <c r="AD3586">
        <v>0</v>
      </c>
      <c r="AE3586">
        <v>1</v>
      </c>
      <c r="AF3586">
        <v>1</v>
      </c>
      <c r="AG3586">
        <v>1</v>
      </c>
      <c r="AH3586">
        <v>-0.64895587480077599</v>
      </c>
      <c r="AI3586">
        <v>-0.25827572793352999</v>
      </c>
    </row>
    <row r="3587" spans="1:35" x14ac:dyDescent="0.2">
      <c r="A3587" t="s">
        <v>3662</v>
      </c>
      <c r="B3587" s="1">
        <v>39083</v>
      </c>
      <c r="C3587" t="s">
        <v>70</v>
      </c>
      <c r="D3587" t="s">
        <v>63</v>
      </c>
      <c r="E3587" t="s">
        <v>80</v>
      </c>
      <c r="F3587" t="s">
        <v>68</v>
      </c>
      <c r="G3587" t="s">
        <v>40</v>
      </c>
      <c r="H3587" t="s">
        <v>50</v>
      </c>
      <c r="I3587" t="s">
        <v>43</v>
      </c>
      <c r="J3587" t="s">
        <v>43</v>
      </c>
      <c r="K3587" t="s">
        <v>42</v>
      </c>
      <c r="L3587" t="s">
        <v>56</v>
      </c>
      <c r="M3587">
        <v>410</v>
      </c>
      <c r="N3587">
        <v>133</v>
      </c>
      <c r="O3587">
        <v>731</v>
      </c>
      <c r="P3587">
        <v>5.15</v>
      </c>
      <c r="Q3587">
        <v>17</v>
      </c>
      <c r="R3587">
        <v>3177565</v>
      </c>
      <c r="S3587" s="6">
        <f t="shared" ref="S3587:S3650" si="560">(O3587*1000000)/N3587</f>
        <v>5496240.6015037596</v>
      </c>
      <c r="T3587" s="6">
        <f t="shared" ref="T3587:T3650" si="561">(M3587*1000000)/N3587</f>
        <v>3082706.7669172934</v>
      </c>
      <c r="U3587" s="2">
        <f t="shared" ref="U3587:U3650" si="562">(P3587*1000000000)/N3587</f>
        <v>38721804.511278197</v>
      </c>
      <c r="V3587" s="3">
        <f t="shared" ref="V3587:V3650" si="563">(O3587*1000000)/(Q3587*1000000)</f>
        <v>43</v>
      </c>
      <c r="W3587" s="3">
        <f t="shared" ref="W3587:W3650" si="564">(M3587*1000000)/(Q3587*1000000)</f>
        <v>24.117647058823529</v>
      </c>
      <c r="X3587" s="2">
        <f t="shared" ref="X3587:X3650" si="565">(P3587*1000000000)/(Q3587*1000000)</f>
        <v>302.94117647058823</v>
      </c>
      <c r="Y3587" s="3">
        <f t="shared" ref="Y3587:Y3650" si="566">(M3587*1000000)/(Q3587*1000000)</f>
        <v>24.117647058823529</v>
      </c>
      <c r="Z3587" s="2">
        <f t="shared" ref="Z3587:Z3650" si="567">(P3587*1000000000)/(O3587*1000000)</f>
        <v>7.045143638850889</v>
      </c>
      <c r="AA3587" s="5">
        <f t="shared" ref="AA3587:AA3650" si="568">(O3587*1000000)/(M3587*1000000)</f>
        <v>1.7829268292682927</v>
      </c>
      <c r="AB3587" s="4">
        <f t="shared" ref="AB3587:AB3650" si="569">R3587/(Q3587*1000000)</f>
        <v>0.18691558823529411</v>
      </c>
      <c r="AC3587">
        <v>8</v>
      </c>
      <c r="AD3587">
        <v>0</v>
      </c>
      <c r="AE3587">
        <v>1</v>
      </c>
      <c r="AF3587">
        <v>4</v>
      </c>
      <c r="AG3587">
        <v>1</v>
      </c>
      <c r="AH3587">
        <v>0.54289080662808797</v>
      </c>
      <c r="AI3587" s="2">
        <v>1.49611405186588E+16</v>
      </c>
    </row>
    <row r="3588" spans="1:35" x14ac:dyDescent="0.2">
      <c r="A3588" t="s">
        <v>3663</v>
      </c>
      <c r="B3588" s="1">
        <v>42370</v>
      </c>
      <c r="C3588" t="s">
        <v>73</v>
      </c>
      <c r="D3588" t="s">
        <v>74</v>
      </c>
      <c r="E3588" t="s">
        <v>75</v>
      </c>
      <c r="F3588" t="s">
        <v>48</v>
      </c>
      <c r="G3588" t="s">
        <v>49</v>
      </c>
      <c r="H3588" t="s">
        <v>51</v>
      </c>
      <c r="I3588" t="s">
        <v>43</v>
      </c>
      <c r="J3588" t="s">
        <v>43</v>
      </c>
      <c r="K3588" t="s">
        <v>43</v>
      </c>
      <c r="L3588" t="s">
        <v>44</v>
      </c>
      <c r="M3588">
        <v>267</v>
      </c>
      <c r="N3588">
        <v>1565</v>
      </c>
      <c r="O3588">
        <v>904</v>
      </c>
      <c r="P3588">
        <v>48.71</v>
      </c>
      <c r="Q3588">
        <v>15</v>
      </c>
      <c r="R3588">
        <v>2119262</v>
      </c>
      <c r="S3588" s="6">
        <f t="shared" si="560"/>
        <v>577635.78274760384</v>
      </c>
      <c r="T3588" s="6">
        <f t="shared" si="561"/>
        <v>170607.0287539936</v>
      </c>
      <c r="U3588" s="2">
        <f t="shared" si="562"/>
        <v>31124600.638977636</v>
      </c>
      <c r="V3588" s="3">
        <f t="shared" si="563"/>
        <v>60.266666666666666</v>
      </c>
      <c r="W3588" s="3">
        <f t="shared" si="564"/>
        <v>17.8</v>
      </c>
      <c r="X3588" s="2">
        <f t="shared" si="565"/>
        <v>3247.3333333333335</v>
      </c>
      <c r="Y3588" s="3">
        <f t="shared" si="566"/>
        <v>17.8</v>
      </c>
      <c r="Z3588" s="2">
        <f t="shared" si="567"/>
        <v>53.88274336283186</v>
      </c>
      <c r="AA3588" s="5">
        <f t="shared" si="568"/>
        <v>3.3857677902621721</v>
      </c>
      <c r="AB3588" s="4">
        <f t="shared" si="569"/>
        <v>0.14128413333333334</v>
      </c>
      <c r="AC3588">
        <v>8</v>
      </c>
      <c r="AD3588">
        <v>1</v>
      </c>
      <c r="AE3588">
        <v>1</v>
      </c>
      <c r="AF3588">
        <v>4</v>
      </c>
      <c r="AG3588">
        <v>1</v>
      </c>
      <c r="AH3588" s="2">
        <v>1.15231074898714E+16</v>
      </c>
      <c r="AI3588">
        <v>-0.11126619714394501</v>
      </c>
    </row>
    <row r="3589" spans="1:35" x14ac:dyDescent="0.2">
      <c r="A3589" t="s">
        <v>3664</v>
      </c>
      <c r="B3589" s="1">
        <v>39814</v>
      </c>
      <c r="C3589" t="s">
        <v>103</v>
      </c>
      <c r="D3589" t="s">
        <v>47</v>
      </c>
      <c r="E3589" t="s">
        <v>125</v>
      </c>
      <c r="F3589" t="s">
        <v>54</v>
      </c>
      <c r="G3589" t="s">
        <v>55</v>
      </c>
      <c r="H3589" t="s">
        <v>51</v>
      </c>
      <c r="I3589" t="s">
        <v>51</v>
      </c>
      <c r="J3589" t="s">
        <v>43</v>
      </c>
      <c r="K3589" t="s">
        <v>43</v>
      </c>
      <c r="L3589" t="s">
        <v>44</v>
      </c>
      <c r="M3589">
        <v>313</v>
      </c>
      <c r="N3589">
        <v>2043</v>
      </c>
      <c r="O3589">
        <v>350</v>
      </c>
      <c r="P3589">
        <v>25.49</v>
      </c>
      <c r="Q3589">
        <v>74</v>
      </c>
      <c r="R3589">
        <v>724858</v>
      </c>
      <c r="S3589" s="6">
        <f t="shared" si="560"/>
        <v>171316.6911404797</v>
      </c>
      <c r="T3589" s="6">
        <f t="shared" si="561"/>
        <v>153206.06950562898</v>
      </c>
      <c r="U3589" s="2">
        <f t="shared" si="562"/>
        <v>12476749.877630934</v>
      </c>
      <c r="V3589" s="3">
        <f t="shared" si="563"/>
        <v>4.7297297297297298</v>
      </c>
      <c r="W3589" s="3">
        <f t="shared" si="564"/>
        <v>4.2297297297297298</v>
      </c>
      <c r="X3589" s="2">
        <f t="shared" si="565"/>
        <v>344.45945945945948</v>
      </c>
      <c r="Y3589" s="3">
        <f t="shared" si="566"/>
        <v>4.2297297297297298</v>
      </c>
      <c r="Z3589" s="2">
        <f t="shared" si="567"/>
        <v>72.828571428571422</v>
      </c>
      <c r="AA3589" s="5">
        <f t="shared" si="568"/>
        <v>1.1182108626198084</v>
      </c>
      <c r="AB3589" s="4">
        <f t="shared" si="569"/>
        <v>9.7953783783783777E-3</v>
      </c>
      <c r="AC3589">
        <v>3</v>
      </c>
      <c r="AD3589">
        <v>1</v>
      </c>
      <c r="AE3589">
        <v>1</v>
      </c>
      <c r="AF3589">
        <v>1</v>
      </c>
      <c r="AG3589">
        <v>1</v>
      </c>
      <c r="AH3589">
        <v>-0.79137338603528096</v>
      </c>
      <c r="AI3589">
        <v>-0.21334871535498501</v>
      </c>
    </row>
    <row r="3590" spans="1:35" x14ac:dyDescent="0.2">
      <c r="A3590" t="s">
        <v>3665</v>
      </c>
      <c r="B3590" s="1">
        <v>39448</v>
      </c>
      <c r="C3590" t="s">
        <v>89</v>
      </c>
      <c r="D3590" t="s">
        <v>63</v>
      </c>
      <c r="E3590" t="s">
        <v>71</v>
      </c>
      <c r="F3590" t="s">
        <v>48</v>
      </c>
      <c r="G3590" t="s">
        <v>49</v>
      </c>
      <c r="H3590" t="s">
        <v>41</v>
      </c>
      <c r="I3590" t="s">
        <v>43</v>
      </c>
      <c r="J3590" t="s">
        <v>42</v>
      </c>
      <c r="K3590" t="s">
        <v>42</v>
      </c>
      <c r="L3590" t="s">
        <v>44</v>
      </c>
      <c r="M3590">
        <v>40</v>
      </c>
      <c r="N3590">
        <v>3337</v>
      </c>
      <c r="O3590">
        <v>528</v>
      </c>
      <c r="P3590">
        <v>9.1999999999999993</v>
      </c>
      <c r="Q3590">
        <v>74</v>
      </c>
      <c r="R3590">
        <v>1805834</v>
      </c>
      <c r="S3590" s="6">
        <f t="shared" si="560"/>
        <v>158225.95145340127</v>
      </c>
      <c r="T3590" s="6">
        <f t="shared" si="561"/>
        <v>11986.814504045549</v>
      </c>
      <c r="U3590" s="2">
        <f t="shared" si="562"/>
        <v>2756967.3359304764</v>
      </c>
      <c r="V3590" s="3">
        <f t="shared" si="563"/>
        <v>7.1351351351351351</v>
      </c>
      <c r="W3590" s="3">
        <f t="shared" si="564"/>
        <v>0.54054054054054057</v>
      </c>
      <c r="X3590" s="2">
        <f t="shared" si="565"/>
        <v>124.32432432432432</v>
      </c>
      <c r="Y3590" s="3">
        <f t="shared" si="566"/>
        <v>0.54054054054054057</v>
      </c>
      <c r="Z3590" s="2">
        <f t="shared" si="567"/>
        <v>17.424242424242426</v>
      </c>
      <c r="AA3590" s="5">
        <f t="shared" si="568"/>
        <v>13.2</v>
      </c>
      <c r="AB3590" s="4">
        <f t="shared" si="569"/>
        <v>2.4403162162162161E-2</v>
      </c>
      <c r="AC3590">
        <v>9</v>
      </c>
      <c r="AD3590">
        <v>0</v>
      </c>
      <c r="AE3590">
        <v>0</v>
      </c>
      <c r="AF3590">
        <v>1</v>
      </c>
      <c r="AG3590">
        <v>1</v>
      </c>
      <c r="AH3590">
        <v>-0.88059725407337597</v>
      </c>
      <c r="AI3590">
        <v>-0.27471509563420399</v>
      </c>
    </row>
    <row r="3591" spans="1:35" x14ac:dyDescent="0.2">
      <c r="A3591" t="s">
        <v>3666</v>
      </c>
      <c r="B3591" s="1">
        <v>42370</v>
      </c>
      <c r="C3591" t="s">
        <v>36</v>
      </c>
      <c r="D3591" t="s">
        <v>37</v>
      </c>
      <c r="E3591" t="s">
        <v>71</v>
      </c>
      <c r="F3591" t="s">
        <v>68</v>
      </c>
      <c r="G3591" t="s">
        <v>40</v>
      </c>
      <c r="H3591" t="s">
        <v>51</v>
      </c>
      <c r="I3591" t="s">
        <v>43</v>
      </c>
      <c r="J3591" t="s">
        <v>51</v>
      </c>
      <c r="K3591" t="s">
        <v>42</v>
      </c>
      <c r="L3591" t="s">
        <v>56</v>
      </c>
      <c r="M3591">
        <v>175</v>
      </c>
      <c r="N3591">
        <v>1730</v>
      </c>
      <c r="O3591">
        <v>660</v>
      </c>
      <c r="P3591">
        <v>12.28</v>
      </c>
      <c r="Q3591">
        <v>57</v>
      </c>
      <c r="R3591">
        <v>3157234</v>
      </c>
      <c r="S3591" s="6">
        <f t="shared" si="560"/>
        <v>381502.89017341041</v>
      </c>
      <c r="T3591" s="6">
        <f t="shared" si="561"/>
        <v>101156.06936416186</v>
      </c>
      <c r="U3591" s="2">
        <f t="shared" si="562"/>
        <v>7098265.8959537577</v>
      </c>
      <c r="V3591" s="3">
        <f t="shared" si="563"/>
        <v>11.578947368421053</v>
      </c>
      <c r="W3591" s="3">
        <f t="shared" si="564"/>
        <v>3.0701754385964914</v>
      </c>
      <c r="X3591" s="2">
        <f t="shared" si="565"/>
        <v>215.43859649122808</v>
      </c>
      <c r="Y3591" s="3">
        <f t="shared" si="566"/>
        <v>3.0701754385964914</v>
      </c>
      <c r="Z3591" s="2">
        <f t="shared" si="567"/>
        <v>18.606060606060606</v>
      </c>
      <c r="AA3591" s="5">
        <f t="shared" si="568"/>
        <v>3.7714285714285714</v>
      </c>
      <c r="AB3591" s="4">
        <f t="shared" si="569"/>
        <v>5.5390070175438594E-2</v>
      </c>
      <c r="AC3591">
        <v>8</v>
      </c>
      <c r="AD3591">
        <v>1</v>
      </c>
      <c r="AE3591">
        <v>0</v>
      </c>
      <c r="AF3591">
        <v>1</v>
      </c>
      <c r="AG3591">
        <v>1</v>
      </c>
      <c r="AH3591">
        <v>-0.65697790958855296</v>
      </c>
      <c r="AI3591">
        <v>-0.21131197654124401</v>
      </c>
    </row>
    <row r="3592" spans="1:35" x14ac:dyDescent="0.2">
      <c r="A3592" t="s">
        <v>3667</v>
      </c>
      <c r="B3592" s="1">
        <v>44562</v>
      </c>
      <c r="C3592" t="s">
        <v>36</v>
      </c>
      <c r="D3592" t="s">
        <v>37</v>
      </c>
      <c r="E3592" t="s">
        <v>71</v>
      </c>
      <c r="F3592" t="s">
        <v>54</v>
      </c>
      <c r="G3592" t="s">
        <v>55</v>
      </c>
      <c r="H3592" t="s">
        <v>41</v>
      </c>
      <c r="I3592" t="s">
        <v>42</v>
      </c>
      <c r="J3592" t="s">
        <v>43</v>
      </c>
      <c r="K3592" t="s">
        <v>43</v>
      </c>
      <c r="L3592" t="s">
        <v>5077</v>
      </c>
      <c r="M3592">
        <v>260</v>
      </c>
      <c r="N3592">
        <v>4426</v>
      </c>
      <c r="O3592">
        <v>92</v>
      </c>
      <c r="P3592">
        <v>28.47</v>
      </c>
      <c r="Q3592">
        <v>48</v>
      </c>
      <c r="R3592">
        <v>3108311</v>
      </c>
      <c r="S3592" s="6">
        <f t="shared" si="560"/>
        <v>20786.262991414369</v>
      </c>
      <c r="T3592" s="6">
        <f t="shared" si="561"/>
        <v>58743.786714866699</v>
      </c>
      <c r="U3592" s="2">
        <f t="shared" si="562"/>
        <v>6432444.6452779034</v>
      </c>
      <c r="V3592" s="3">
        <f t="shared" si="563"/>
        <v>1.9166666666666667</v>
      </c>
      <c r="W3592" s="3">
        <f t="shared" si="564"/>
        <v>5.416666666666667</v>
      </c>
      <c r="X3592" s="2">
        <f t="shared" si="565"/>
        <v>593.125</v>
      </c>
      <c r="Y3592" s="3">
        <f t="shared" si="566"/>
        <v>5.416666666666667</v>
      </c>
      <c r="Z3592" s="2">
        <f t="shared" si="567"/>
        <v>309.45652173913044</v>
      </c>
      <c r="AA3592" s="5">
        <f t="shared" si="568"/>
        <v>0.35384615384615387</v>
      </c>
      <c r="AB3592" s="4">
        <f t="shared" si="569"/>
        <v>6.4756479166666672E-2</v>
      </c>
      <c r="AC3592">
        <v>9</v>
      </c>
      <c r="AD3592">
        <v>0</v>
      </c>
      <c r="AE3592">
        <v>1</v>
      </c>
      <c r="AF3592">
        <v>1</v>
      </c>
      <c r="AG3592">
        <v>1</v>
      </c>
      <c r="AH3592">
        <v>-0.59200292601593096</v>
      </c>
      <c r="AI3592">
        <v>-0.27956658727894002</v>
      </c>
    </row>
    <row r="3593" spans="1:35" x14ac:dyDescent="0.2">
      <c r="A3593" t="s">
        <v>3668</v>
      </c>
      <c r="B3593" s="1">
        <v>36526</v>
      </c>
      <c r="C3593" t="s">
        <v>53</v>
      </c>
      <c r="D3593" t="s">
        <v>37</v>
      </c>
      <c r="E3593" t="s">
        <v>59</v>
      </c>
      <c r="F3593" t="s">
        <v>48</v>
      </c>
      <c r="G3593" t="s">
        <v>49</v>
      </c>
      <c r="H3593" t="s">
        <v>50</v>
      </c>
      <c r="I3593" t="s">
        <v>42</v>
      </c>
      <c r="J3593" t="s">
        <v>51</v>
      </c>
      <c r="K3593" t="s">
        <v>43</v>
      </c>
      <c r="L3593" t="s">
        <v>56</v>
      </c>
      <c r="M3593">
        <v>234</v>
      </c>
      <c r="N3593">
        <v>475</v>
      </c>
      <c r="O3593">
        <v>214</v>
      </c>
      <c r="P3593">
        <v>44.65</v>
      </c>
      <c r="Q3593">
        <v>75</v>
      </c>
      <c r="R3593">
        <v>656646</v>
      </c>
      <c r="S3593" s="6">
        <f t="shared" si="560"/>
        <v>450526.31578947371</v>
      </c>
      <c r="T3593" s="6">
        <f t="shared" si="561"/>
        <v>492631.57894736843</v>
      </c>
      <c r="U3593" s="2">
        <f t="shared" si="562"/>
        <v>94000000</v>
      </c>
      <c r="V3593" s="3">
        <f t="shared" si="563"/>
        <v>2.8533333333333335</v>
      </c>
      <c r="W3593" s="3">
        <f t="shared" si="564"/>
        <v>3.12</v>
      </c>
      <c r="X3593" s="2">
        <f t="shared" si="565"/>
        <v>595.33333333333337</v>
      </c>
      <c r="Y3593" s="3">
        <f t="shared" si="566"/>
        <v>3.12</v>
      </c>
      <c r="Z3593" s="2">
        <f t="shared" si="567"/>
        <v>208.64485981308411</v>
      </c>
      <c r="AA3593" s="5">
        <f t="shared" si="568"/>
        <v>0.9145299145299145</v>
      </c>
      <c r="AB3593" s="4">
        <f t="shared" si="569"/>
        <v>8.7552800000000007E-3</v>
      </c>
      <c r="AC3593">
        <v>2</v>
      </c>
      <c r="AD3593">
        <v>0</v>
      </c>
      <c r="AE3593">
        <v>1</v>
      </c>
      <c r="AF3593">
        <v>1</v>
      </c>
      <c r="AG3593">
        <v>1</v>
      </c>
      <c r="AH3593">
        <v>-0.77857386518456795</v>
      </c>
      <c r="AI3593">
        <v>0.117657133889415</v>
      </c>
    </row>
    <row r="3594" spans="1:35" x14ac:dyDescent="0.2">
      <c r="A3594" t="s">
        <v>3669</v>
      </c>
      <c r="B3594" s="1">
        <v>44562</v>
      </c>
      <c r="C3594" t="s">
        <v>103</v>
      </c>
      <c r="D3594" t="s">
        <v>47</v>
      </c>
      <c r="E3594" t="s">
        <v>38</v>
      </c>
      <c r="F3594" t="s">
        <v>48</v>
      </c>
      <c r="G3594" t="s">
        <v>49</v>
      </c>
      <c r="H3594" t="s">
        <v>51</v>
      </c>
      <c r="I3594" t="s">
        <v>42</v>
      </c>
      <c r="J3594" t="s">
        <v>42</v>
      </c>
      <c r="K3594" t="s">
        <v>43</v>
      </c>
      <c r="L3594" t="s">
        <v>60</v>
      </c>
      <c r="M3594">
        <v>46</v>
      </c>
      <c r="N3594">
        <v>2242</v>
      </c>
      <c r="O3594">
        <v>45</v>
      </c>
      <c r="P3594">
        <v>49.13</v>
      </c>
      <c r="Q3594">
        <v>40</v>
      </c>
      <c r="R3594">
        <v>2610639</v>
      </c>
      <c r="S3594" s="6">
        <f t="shared" si="560"/>
        <v>20071.364852809991</v>
      </c>
      <c r="T3594" s="6">
        <f t="shared" si="561"/>
        <v>20517.395182872435</v>
      </c>
      <c r="U3594" s="2">
        <f t="shared" si="562"/>
        <v>21913470.115967885</v>
      </c>
      <c r="V3594" s="3">
        <f t="shared" si="563"/>
        <v>1.125</v>
      </c>
      <c r="W3594" s="3">
        <f t="shared" si="564"/>
        <v>1.1499999999999999</v>
      </c>
      <c r="X3594" s="2">
        <f t="shared" si="565"/>
        <v>1228.25</v>
      </c>
      <c r="Y3594" s="3">
        <f t="shared" si="566"/>
        <v>1.1499999999999999</v>
      </c>
      <c r="Z3594" s="2">
        <f t="shared" si="567"/>
        <v>1091.7777777777778</v>
      </c>
      <c r="AA3594" s="5">
        <f t="shared" si="568"/>
        <v>0.97826086956521741</v>
      </c>
      <c r="AB3594" s="4">
        <f t="shared" si="569"/>
        <v>6.5265975000000004E-2</v>
      </c>
      <c r="AC3594">
        <v>4</v>
      </c>
      <c r="AD3594">
        <v>1</v>
      </c>
      <c r="AE3594">
        <v>1</v>
      </c>
      <c r="AF3594">
        <v>1</v>
      </c>
      <c r="AG3594">
        <v>1</v>
      </c>
      <c r="AH3594">
        <v>-0.54752732005626403</v>
      </c>
      <c r="AI3594">
        <v>-0.24809579456052999</v>
      </c>
    </row>
    <row r="3595" spans="1:35" x14ac:dyDescent="0.2">
      <c r="A3595" t="s">
        <v>3670</v>
      </c>
      <c r="B3595" s="1">
        <v>36892</v>
      </c>
      <c r="C3595" t="s">
        <v>36</v>
      </c>
      <c r="D3595" t="s">
        <v>37</v>
      </c>
      <c r="E3595" t="s">
        <v>59</v>
      </c>
      <c r="F3595" t="s">
        <v>68</v>
      </c>
      <c r="G3595" t="s">
        <v>40</v>
      </c>
      <c r="H3595" t="s">
        <v>50</v>
      </c>
      <c r="I3595" t="s">
        <v>43</v>
      </c>
      <c r="J3595" t="s">
        <v>51</v>
      </c>
      <c r="K3595" t="s">
        <v>43</v>
      </c>
      <c r="L3595" t="s">
        <v>78</v>
      </c>
      <c r="M3595">
        <v>194</v>
      </c>
      <c r="N3595">
        <v>1149</v>
      </c>
      <c r="O3595">
        <v>606</v>
      </c>
      <c r="P3595">
        <v>43.44</v>
      </c>
      <c r="Q3595">
        <v>72</v>
      </c>
      <c r="R3595">
        <v>1816741</v>
      </c>
      <c r="S3595" s="6">
        <f t="shared" si="560"/>
        <v>527415.14360313315</v>
      </c>
      <c r="T3595" s="6">
        <f t="shared" si="561"/>
        <v>168842.47171453439</v>
      </c>
      <c r="U3595" s="2">
        <f t="shared" si="562"/>
        <v>37806788.51174935</v>
      </c>
      <c r="V3595" s="3">
        <f t="shared" si="563"/>
        <v>8.4166666666666661</v>
      </c>
      <c r="W3595" s="3">
        <f t="shared" si="564"/>
        <v>2.6944444444444446</v>
      </c>
      <c r="X3595" s="2">
        <f t="shared" si="565"/>
        <v>603.33333333333337</v>
      </c>
      <c r="Y3595" s="3">
        <f t="shared" si="566"/>
        <v>2.6944444444444446</v>
      </c>
      <c r="Z3595" s="2">
        <f t="shared" si="567"/>
        <v>71.683168316831683</v>
      </c>
      <c r="AA3595" s="5">
        <f t="shared" si="568"/>
        <v>3.1237113402061856</v>
      </c>
      <c r="AB3595" s="4">
        <f t="shared" si="569"/>
        <v>2.5232513888888888E-2</v>
      </c>
      <c r="AC3595">
        <v>7</v>
      </c>
      <c r="AD3595">
        <v>0</v>
      </c>
      <c r="AE3595">
        <v>1</v>
      </c>
      <c r="AF3595">
        <v>1</v>
      </c>
      <c r="AG3595">
        <v>1</v>
      </c>
      <c r="AH3595">
        <v>-0.683004559866496</v>
      </c>
      <c r="AI3595">
        <v>-9.7032068094756799E-2</v>
      </c>
    </row>
    <row r="3596" spans="1:35" x14ac:dyDescent="0.2">
      <c r="A3596" t="s">
        <v>3671</v>
      </c>
      <c r="B3596" s="1">
        <v>38353</v>
      </c>
      <c r="C3596" t="s">
        <v>103</v>
      </c>
      <c r="D3596" t="s">
        <v>47</v>
      </c>
      <c r="E3596" t="s">
        <v>67</v>
      </c>
      <c r="F3596" t="s">
        <v>48</v>
      </c>
      <c r="G3596" t="s">
        <v>49</v>
      </c>
      <c r="H3596" t="s">
        <v>41</v>
      </c>
      <c r="I3596" t="s">
        <v>51</v>
      </c>
      <c r="J3596" t="s">
        <v>43</v>
      </c>
      <c r="K3596" t="s">
        <v>42</v>
      </c>
      <c r="L3596" t="s">
        <v>56</v>
      </c>
      <c r="M3596">
        <v>294</v>
      </c>
      <c r="N3596">
        <v>3838</v>
      </c>
      <c r="O3596">
        <v>351</v>
      </c>
      <c r="P3596">
        <v>2.88</v>
      </c>
      <c r="Q3596">
        <v>44</v>
      </c>
      <c r="R3596">
        <v>4307341</v>
      </c>
      <c r="S3596" s="6">
        <f t="shared" si="560"/>
        <v>91453.882230328294</v>
      </c>
      <c r="T3596" s="6">
        <f t="shared" si="561"/>
        <v>76602.39708181344</v>
      </c>
      <c r="U3596" s="2">
        <f t="shared" si="562"/>
        <v>750390.82855653984</v>
      </c>
      <c r="V3596" s="3">
        <f t="shared" si="563"/>
        <v>7.9772727272727275</v>
      </c>
      <c r="W3596" s="3">
        <f t="shared" si="564"/>
        <v>6.6818181818181817</v>
      </c>
      <c r="X3596" s="2">
        <f t="shared" si="565"/>
        <v>65.454545454545453</v>
      </c>
      <c r="Y3596" s="3">
        <f t="shared" si="566"/>
        <v>6.6818181818181817</v>
      </c>
      <c r="Z3596" s="2">
        <f t="shared" si="567"/>
        <v>8.2051282051282044</v>
      </c>
      <c r="AA3596" s="5">
        <f t="shared" si="568"/>
        <v>1.1938775510204083</v>
      </c>
      <c r="AB3596" s="4">
        <f t="shared" si="569"/>
        <v>9.7894113636363633E-2</v>
      </c>
      <c r="AC3596">
        <v>1</v>
      </c>
      <c r="AD3596">
        <v>0</v>
      </c>
      <c r="AE3596">
        <v>0</v>
      </c>
      <c r="AF3596">
        <v>1</v>
      </c>
      <c r="AG3596">
        <v>1</v>
      </c>
      <c r="AH3596">
        <v>-0.54083601356196898</v>
      </c>
      <c r="AI3596">
        <v>-0.27940686312424901</v>
      </c>
    </row>
    <row r="3597" spans="1:35" x14ac:dyDescent="0.2">
      <c r="A3597" t="s">
        <v>3672</v>
      </c>
      <c r="B3597" s="1">
        <v>37987</v>
      </c>
      <c r="C3597" t="s">
        <v>73</v>
      </c>
      <c r="D3597" t="s">
        <v>74</v>
      </c>
      <c r="E3597" t="s">
        <v>77</v>
      </c>
      <c r="F3597" t="s">
        <v>68</v>
      </c>
      <c r="G3597" t="s">
        <v>40</v>
      </c>
      <c r="H3597" t="s">
        <v>50</v>
      </c>
      <c r="I3597" t="s">
        <v>43</v>
      </c>
      <c r="J3597" t="s">
        <v>42</v>
      </c>
      <c r="K3597" t="s">
        <v>43</v>
      </c>
      <c r="L3597" t="s">
        <v>60</v>
      </c>
      <c r="M3597">
        <v>13</v>
      </c>
      <c r="N3597">
        <v>820</v>
      </c>
      <c r="O3597">
        <v>879</v>
      </c>
      <c r="P3597">
        <v>48.32</v>
      </c>
      <c r="Q3597">
        <v>85</v>
      </c>
      <c r="R3597">
        <v>283646</v>
      </c>
      <c r="S3597" s="6">
        <f t="shared" si="560"/>
        <v>1071951.2195121951</v>
      </c>
      <c r="T3597" s="6">
        <f t="shared" si="561"/>
        <v>15853.658536585366</v>
      </c>
      <c r="U3597" s="2">
        <f t="shared" si="562"/>
        <v>58926829.26829268</v>
      </c>
      <c r="V3597" s="3">
        <f t="shared" si="563"/>
        <v>10.341176470588236</v>
      </c>
      <c r="W3597" s="3">
        <f t="shared" si="564"/>
        <v>0.15294117647058825</v>
      </c>
      <c r="X3597" s="2">
        <f t="shared" si="565"/>
        <v>568.47058823529414</v>
      </c>
      <c r="Y3597" s="3">
        <f t="shared" si="566"/>
        <v>0.15294117647058825</v>
      </c>
      <c r="Z3597" s="2">
        <f t="shared" si="567"/>
        <v>54.971558589306028</v>
      </c>
      <c r="AA3597" s="5">
        <f t="shared" si="568"/>
        <v>67.615384615384613</v>
      </c>
      <c r="AB3597" s="4">
        <f t="shared" si="569"/>
        <v>3.3370117647058824E-3</v>
      </c>
      <c r="AC3597">
        <v>2</v>
      </c>
      <c r="AD3597">
        <v>1</v>
      </c>
      <c r="AE3597">
        <v>0</v>
      </c>
      <c r="AF3597">
        <v>1</v>
      </c>
      <c r="AG3597">
        <v>1</v>
      </c>
      <c r="AH3597">
        <v>-0.82990737063048203</v>
      </c>
      <c r="AI3597">
        <v>1.94569774969288E-2</v>
      </c>
    </row>
    <row r="3598" spans="1:35" x14ac:dyDescent="0.2">
      <c r="A3598" t="s">
        <v>3673</v>
      </c>
      <c r="B3598" s="1">
        <v>44197</v>
      </c>
      <c r="C3598" t="s">
        <v>62</v>
      </c>
      <c r="D3598" t="s">
        <v>63</v>
      </c>
      <c r="E3598" t="s">
        <v>38</v>
      </c>
      <c r="F3598" t="s">
        <v>39</v>
      </c>
      <c r="G3598" t="s">
        <v>40</v>
      </c>
      <c r="H3598" t="s">
        <v>51</v>
      </c>
      <c r="I3598" t="s">
        <v>43</v>
      </c>
      <c r="J3598" t="s">
        <v>42</v>
      </c>
      <c r="K3598" t="s">
        <v>43</v>
      </c>
      <c r="L3598" t="s">
        <v>60</v>
      </c>
      <c r="M3598">
        <v>6</v>
      </c>
      <c r="N3598">
        <v>1828</v>
      </c>
      <c r="O3598">
        <v>851</v>
      </c>
      <c r="P3598">
        <v>42.11</v>
      </c>
      <c r="Q3598">
        <v>42</v>
      </c>
      <c r="R3598">
        <v>3597269</v>
      </c>
      <c r="S3598" s="6">
        <f t="shared" si="560"/>
        <v>465536.10503282276</v>
      </c>
      <c r="T3598" s="6">
        <f t="shared" si="561"/>
        <v>3282.2757111597375</v>
      </c>
      <c r="U3598" s="2">
        <f t="shared" si="562"/>
        <v>23036105.032822758</v>
      </c>
      <c r="V3598" s="3">
        <f t="shared" si="563"/>
        <v>20.261904761904763</v>
      </c>
      <c r="W3598" s="3">
        <f t="shared" si="564"/>
        <v>0.14285714285714285</v>
      </c>
      <c r="X3598" s="2">
        <f t="shared" si="565"/>
        <v>1002.6190476190476</v>
      </c>
      <c r="Y3598" s="3">
        <f t="shared" si="566"/>
        <v>0.14285714285714285</v>
      </c>
      <c r="Z3598" s="2">
        <f t="shared" si="567"/>
        <v>49.48296122209166</v>
      </c>
      <c r="AA3598" s="5">
        <f t="shared" si="568"/>
        <v>141.83333333333334</v>
      </c>
      <c r="AB3598" s="4">
        <f t="shared" si="569"/>
        <v>8.5649261904761909E-2</v>
      </c>
      <c r="AC3598">
        <v>2</v>
      </c>
      <c r="AD3598">
        <v>0</v>
      </c>
      <c r="AE3598">
        <v>1</v>
      </c>
      <c r="AF3598">
        <v>1</v>
      </c>
      <c r="AG3598">
        <v>0</v>
      </c>
      <c r="AH3598">
        <v>-0.44166755438720301</v>
      </c>
      <c r="AI3598">
        <v>-0.129078833936356</v>
      </c>
    </row>
    <row r="3599" spans="1:35" x14ac:dyDescent="0.2">
      <c r="A3599" t="s">
        <v>3674</v>
      </c>
      <c r="B3599" s="1">
        <v>40909</v>
      </c>
      <c r="C3599" t="s">
        <v>46</v>
      </c>
      <c r="D3599" t="s">
        <v>47</v>
      </c>
      <c r="E3599" t="s">
        <v>75</v>
      </c>
      <c r="F3599" t="s">
        <v>65</v>
      </c>
      <c r="G3599" t="s">
        <v>40</v>
      </c>
      <c r="H3599" t="s">
        <v>50</v>
      </c>
      <c r="I3599" t="s">
        <v>42</v>
      </c>
      <c r="J3599" t="s">
        <v>42</v>
      </c>
      <c r="K3599" t="s">
        <v>51</v>
      </c>
      <c r="L3599" t="s">
        <v>5077</v>
      </c>
      <c r="M3599">
        <v>31</v>
      </c>
      <c r="N3599">
        <v>293</v>
      </c>
      <c r="O3599">
        <v>162</v>
      </c>
      <c r="P3599">
        <v>16.190000000000001</v>
      </c>
      <c r="Q3599">
        <v>98</v>
      </c>
      <c r="R3599">
        <v>4905663</v>
      </c>
      <c r="S3599" s="6">
        <f t="shared" si="560"/>
        <v>552901.02389078494</v>
      </c>
      <c r="T3599" s="6">
        <f t="shared" si="561"/>
        <v>105802.04778156997</v>
      </c>
      <c r="U3599" s="2">
        <f t="shared" si="562"/>
        <v>55255972.696245737</v>
      </c>
      <c r="V3599" s="3">
        <f t="shared" si="563"/>
        <v>1.653061224489796</v>
      </c>
      <c r="W3599" s="3">
        <f t="shared" si="564"/>
        <v>0.31632653061224492</v>
      </c>
      <c r="X3599" s="2">
        <f t="shared" si="565"/>
        <v>165.20408163265307</v>
      </c>
      <c r="Y3599" s="3">
        <f t="shared" si="566"/>
        <v>0.31632653061224492</v>
      </c>
      <c r="Z3599" s="2">
        <f t="shared" si="567"/>
        <v>99.938271604938279</v>
      </c>
      <c r="AA3599" s="5">
        <f t="shared" si="568"/>
        <v>5.225806451612903</v>
      </c>
      <c r="AB3599" s="4">
        <f t="shared" si="569"/>
        <v>5.0057785714285714E-2</v>
      </c>
      <c r="AC3599">
        <v>8</v>
      </c>
      <c r="AD3599">
        <v>0</v>
      </c>
      <c r="AE3599">
        <v>0</v>
      </c>
      <c r="AF3599">
        <v>1</v>
      </c>
      <c r="AG3599">
        <v>1</v>
      </c>
      <c r="AH3599">
        <v>-0.86899755198744599</v>
      </c>
      <c r="AI3599">
        <v>-7.2063354359833895E-2</v>
      </c>
    </row>
    <row r="3600" spans="1:35" x14ac:dyDescent="0.2">
      <c r="A3600" t="s">
        <v>3675</v>
      </c>
      <c r="B3600" s="1">
        <v>40179</v>
      </c>
      <c r="C3600" t="s">
        <v>46</v>
      </c>
      <c r="D3600" t="s">
        <v>47</v>
      </c>
      <c r="E3600" t="s">
        <v>38</v>
      </c>
      <c r="F3600" t="s">
        <v>54</v>
      </c>
      <c r="G3600" t="s">
        <v>55</v>
      </c>
      <c r="H3600" t="s">
        <v>41</v>
      </c>
      <c r="I3600" t="s">
        <v>51</v>
      </c>
      <c r="J3600" t="s">
        <v>43</v>
      </c>
      <c r="K3600" t="s">
        <v>42</v>
      </c>
      <c r="L3600" t="s">
        <v>78</v>
      </c>
      <c r="M3600">
        <v>338</v>
      </c>
      <c r="N3600">
        <v>3393</v>
      </c>
      <c r="O3600">
        <v>449</v>
      </c>
      <c r="P3600">
        <v>6.86</v>
      </c>
      <c r="Q3600">
        <v>18</v>
      </c>
      <c r="R3600">
        <v>2497561</v>
      </c>
      <c r="S3600" s="6">
        <f t="shared" si="560"/>
        <v>132331.27026230475</v>
      </c>
      <c r="T3600" s="6">
        <f t="shared" si="561"/>
        <v>99616.858237547887</v>
      </c>
      <c r="U3600" s="2">
        <f t="shared" si="562"/>
        <v>2021809.6080165047</v>
      </c>
      <c r="V3600" s="3">
        <f t="shared" si="563"/>
        <v>24.944444444444443</v>
      </c>
      <c r="W3600" s="3">
        <f t="shared" si="564"/>
        <v>18.777777777777779</v>
      </c>
      <c r="X3600" s="2">
        <f t="shared" si="565"/>
        <v>381.11111111111109</v>
      </c>
      <c r="Y3600" s="3">
        <f t="shared" si="566"/>
        <v>18.777777777777779</v>
      </c>
      <c r="Z3600" s="2">
        <f t="shared" si="567"/>
        <v>15.278396436525613</v>
      </c>
      <c r="AA3600" s="5">
        <f t="shared" si="568"/>
        <v>1.3284023668639053</v>
      </c>
      <c r="AB3600" s="4">
        <f t="shared" si="569"/>
        <v>0.13875338888888888</v>
      </c>
      <c r="AC3600">
        <v>6</v>
      </c>
      <c r="AD3600">
        <v>0</v>
      </c>
      <c r="AE3600">
        <v>0</v>
      </c>
      <c r="AF3600">
        <v>4</v>
      </c>
      <c r="AG3600">
        <v>1</v>
      </c>
      <c r="AH3600">
        <v>0.10125863706077</v>
      </c>
      <c r="AI3600">
        <v>-0.26544176239551198</v>
      </c>
    </row>
    <row r="3601" spans="1:35" x14ac:dyDescent="0.2">
      <c r="A3601" t="s">
        <v>3676</v>
      </c>
      <c r="B3601" s="1">
        <v>44197</v>
      </c>
      <c r="C3601" t="s">
        <v>36</v>
      </c>
      <c r="D3601" t="s">
        <v>37</v>
      </c>
      <c r="E3601" t="s">
        <v>71</v>
      </c>
      <c r="F3601" t="s">
        <v>39</v>
      </c>
      <c r="G3601" t="s">
        <v>40</v>
      </c>
      <c r="H3601" t="s">
        <v>50</v>
      </c>
      <c r="I3601" t="s">
        <v>51</v>
      </c>
      <c r="J3601" t="s">
        <v>43</v>
      </c>
      <c r="K3601" t="s">
        <v>43</v>
      </c>
      <c r="L3601" t="s">
        <v>60</v>
      </c>
      <c r="M3601">
        <v>335</v>
      </c>
      <c r="N3601">
        <v>755</v>
      </c>
      <c r="O3601">
        <v>330</v>
      </c>
      <c r="P3601">
        <v>39.83</v>
      </c>
      <c r="Q3601">
        <v>50</v>
      </c>
      <c r="R3601">
        <v>175471</v>
      </c>
      <c r="S3601" s="6">
        <f t="shared" si="560"/>
        <v>437086.09271523176</v>
      </c>
      <c r="T3601" s="6">
        <f t="shared" si="561"/>
        <v>443708.60927152319</v>
      </c>
      <c r="U3601" s="2">
        <f t="shared" si="562"/>
        <v>52754966.88741722</v>
      </c>
      <c r="V3601" s="3">
        <f t="shared" si="563"/>
        <v>6.6</v>
      </c>
      <c r="W3601" s="3">
        <f t="shared" si="564"/>
        <v>6.7</v>
      </c>
      <c r="X3601" s="2">
        <f t="shared" si="565"/>
        <v>796.6</v>
      </c>
      <c r="Y3601" s="3">
        <f t="shared" si="566"/>
        <v>6.7</v>
      </c>
      <c r="Z3601" s="2">
        <f t="shared" si="567"/>
        <v>120.6969696969697</v>
      </c>
      <c r="AA3601" s="5">
        <f t="shared" si="568"/>
        <v>0.9850746268656716</v>
      </c>
      <c r="AB3601" s="4">
        <f t="shared" si="569"/>
        <v>3.5094200000000001E-3</v>
      </c>
      <c r="AC3601">
        <v>5</v>
      </c>
      <c r="AD3601">
        <v>0</v>
      </c>
      <c r="AE3601">
        <v>1</v>
      </c>
      <c r="AF3601">
        <v>1</v>
      </c>
      <c r="AG3601">
        <v>1</v>
      </c>
      <c r="AH3601">
        <v>-0.61316174648847299</v>
      </c>
      <c r="AI3601">
        <v>6.3215741152115E-3</v>
      </c>
    </row>
    <row r="3602" spans="1:35" x14ac:dyDescent="0.2">
      <c r="A3602" t="s">
        <v>3677</v>
      </c>
      <c r="B3602" s="1">
        <v>41640</v>
      </c>
      <c r="C3602" t="s">
        <v>62</v>
      </c>
      <c r="D3602" t="s">
        <v>63</v>
      </c>
      <c r="E3602" t="s">
        <v>75</v>
      </c>
      <c r="F3602" t="s">
        <v>39</v>
      </c>
      <c r="G3602" t="s">
        <v>40</v>
      </c>
      <c r="H3602" t="s">
        <v>50</v>
      </c>
      <c r="I3602" t="s">
        <v>51</v>
      </c>
      <c r="J3602" t="s">
        <v>51</v>
      </c>
      <c r="K3602" t="s">
        <v>43</v>
      </c>
      <c r="L3602" t="s">
        <v>56</v>
      </c>
      <c r="M3602">
        <v>155</v>
      </c>
      <c r="N3602">
        <v>502</v>
      </c>
      <c r="O3602">
        <v>334</v>
      </c>
      <c r="P3602">
        <v>43.83</v>
      </c>
      <c r="Q3602">
        <v>4</v>
      </c>
      <c r="R3602">
        <v>97609</v>
      </c>
      <c r="S3602" s="6">
        <f t="shared" si="560"/>
        <v>665338.64541832672</v>
      </c>
      <c r="T3602" s="6">
        <f t="shared" si="561"/>
        <v>308764.94023904385</v>
      </c>
      <c r="U3602" s="2">
        <f t="shared" si="562"/>
        <v>87310756.972111553</v>
      </c>
      <c r="V3602" s="3">
        <f t="shared" si="563"/>
        <v>83.5</v>
      </c>
      <c r="W3602" s="3">
        <f t="shared" si="564"/>
        <v>38.75</v>
      </c>
      <c r="X3602" s="2">
        <f t="shared" si="565"/>
        <v>10957.5</v>
      </c>
      <c r="Y3602" s="3">
        <f t="shared" si="566"/>
        <v>38.75</v>
      </c>
      <c r="Z3602" s="2">
        <f t="shared" si="567"/>
        <v>131.22754491017963</v>
      </c>
      <c r="AA3602" s="5">
        <f t="shared" si="568"/>
        <v>2.1548387096774193</v>
      </c>
      <c r="AB3602" s="4">
        <f t="shared" si="569"/>
        <v>2.440225E-2</v>
      </c>
      <c r="AC3602">
        <v>5</v>
      </c>
      <c r="AD3602">
        <v>0</v>
      </c>
      <c r="AE3602">
        <v>0</v>
      </c>
      <c r="AF3602">
        <v>4</v>
      </c>
      <c r="AG3602">
        <v>1</v>
      </c>
      <c r="AH3602" s="2">
        <v>2.77863837947756E+16</v>
      </c>
      <c r="AI3602">
        <v>7.9990755196145097E-2</v>
      </c>
    </row>
    <row r="3603" spans="1:35" x14ac:dyDescent="0.2">
      <c r="A3603" t="s">
        <v>3678</v>
      </c>
      <c r="B3603" s="1">
        <v>36526</v>
      </c>
      <c r="C3603" t="s">
        <v>82</v>
      </c>
      <c r="D3603" t="s">
        <v>83</v>
      </c>
      <c r="E3603" t="s">
        <v>125</v>
      </c>
      <c r="F3603" t="s">
        <v>65</v>
      </c>
      <c r="G3603" t="s">
        <v>40</v>
      </c>
      <c r="H3603" t="s">
        <v>41</v>
      </c>
      <c r="I3603" t="s">
        <v>51</v>
      </c>
      <c r="J3603" t="s">
        <v>43</v>
      </c>
      <c r="K3603" t="s">
        <v>51</v>
      </c>
      <c r="L3603" t="s">
        <v>56</v>
      </c>
      <c r="M3603">
        <v>298</v>
      </c>
      <c r="N3603">
        <v>3164</v>
      </c>
      <c r="O3603">
        <v>491</v>
      </c>
      <c r="P3603">
        <v>20.12</v>
      </c>
      <c r="Q3603">
        <v>31</v>
      </c>
      <c r="R3603">
        <v>2718985</v>
      </c>
      <c r="S3603" s="6">
        <f t="shared" si="560"/>
        <v>155183.31226295829</v>
      </c>
      <c r="T3603" s="6">
        <f t="shared" si="561"/>
        <v>94184.576485461439</v>
      </c>
      <c r="U3603" s="2">
        <f t="shared" si="562"/>
        <v>6359039.1908975979</v>
      </c>
      <c r="V3603" s="3">
        <f t="shared" si="563"/>
        <v>15.838709677419354</v>
      </c>
      <c r="W3603" s="3">
        <f t="shared" si="564"/>
        <v>9.612903225806452</v>
      </c>
      <c r="X3603" s="2">
        <f t="shared" si="565"/>
        <v>649.0322580645161</v>
      </c>
      <c r="Y3603" s="3">
        <f t="shared" si="566"/>
        <v>9.612903225806452</v>
      </c>
      <c r="Z3603" s="2">
        <f t="shared" si="567"/>
        <v>40.977596741344193</v>
      </c>
      <c r="AA3603" s="5">
        <f t="shared" si="568"/>
        <v>1.6476510067114094</v>
      </c>
      <c r="AB3603" s="4">
        <f t="shared" si="569"/>
        <v>8.770919354838709E-2</v>
      </c>
      <c r="AC3603">
        <v>2</v>
      </c>
      <c r="AD3603">
        <v>0</v>
      </c>
      <c r="AE3603">
        <v>0</v>
      </c>
      <c r="AF3603">
        <v>4</v>
      </c>
      <c r="AG3603">
        <v>1</v>
      </c>
      <c r="AH3603">
        <v>-0.265518264483804</v>
      </c>
      <c r="AI3603">
        <v>-0.250903387978826</v>
      </c>
    </row>
    <row r="3604" spans="1:35" x14ac:dyDescent="0.2">
      <c r="A3604" t="s">
        <v>3679</v>
      </c>
      <c r="B3604" s="1">
        <v>39083</v>
      </c>
      <c r="C3604" t="s">
        <v>36</v>
      </c>
      <c r="D3604" t="s">
        <v>37</v>
      </c>
      <c r="E3604" t="s">
        <v>80</v>
      </c>
      <c r="F3604" t="s">
        <v>39</v>
      </c>
      <c r="G3604" t="s">
        <v>40</v>
      </c>
      <c r="H3604" t="s">
        <v>51</v>
      </c>
      <c r="I3604" t="s">
        <v>43</v>
      </c>
      <c r="J3604" t="s">
        <v>43</v>
      </c>
      <c r="K3604" t="s">
        <v>43</v>
      </c>
      <c r="L3604" t="s">
        <v>56</v>
      </c>
      <c r="M3604">
        <v>327</v>
      </c>
      <c r="N3604">
        <v>1888</v>
      </c>
      <c r="O3604">
        <v>737</v>
      </c>
      <c r="P3604">
        <v>44.21</v>
      </c>
      <c r="Q3604">
        <v>31</v>
      </c>
      <c r="R3604">
        <v>4989710</v>
      </c>
      <c r="S3604" s="6">
        <f t="shared" si="560"/>
        <v>390360.16949152545</v>
      </c>
      <c r="T3604" s="6">
        <f t="shared" si="561"/>
        <v>173199.15254237287</v>
      </c>
      <c r="U3604" s="2">
        <f t="shared" si="562"/>
        <v>23416313.559322033</v>
      </c>
      <c r="V3604" s="3">
        <f t="shared" si="563"/>
        <v>23.774193548387096</v>
      </c>
      <c r="W3604" s="3">
        <f t="shared" si="564"/>
        <v>10.548387096774194</v>
      </c>
      <c r="X3604" s="2">
        <f t="shared" si="565"/>
        <v>1426.1290322580646</v>
      </c>
      <c r="Y3604" s="3">
        <f t="shared" si="566"/>
        <v>10.548387096774194</v>
      </c>
      <c r="Z3604" s="2">
        <f t="shared" si="567"/>
        <v>59.98643147896879</v>
      </c>
      <c r="AA3604" s="5">
        <f t="shared" si="568"/>
        <v>2.2538226299694188</v>
      </c>
      <c r="AB3604" s="4">
        <f t="shared" si="569"/>
        <v>0.16095838709677418</v>
      </c>
      <c r="AC3604">
        <v>3</v>
      </c>
      <c r="AD3604">
        <v>1</v>
      </c>
      <c r="AE3604">
        <v>0</v>
      </c>
      <c r="AF3604">
        <v>4</v>
      </c>
      <c r="AG3604">
        <v>1</v>
      </c>
      <c r="AH3604">
        <v>0.22447911791285199</v>
      </c>
      <c r="AI3604">
        <v>-0.155616326699719</v>
      </c>
    </row>
    <row r="3605" spans="1:35" x14ac:dyDescent="0.2">
      <c r="A3605" t="s">
        <v>3680</v>
      </c>
      <c r="B3605" s="1">
        <v>42005</v>
      </c>
      <c r="C3605" t="s">
        <v>73</v>
      </c>
      <c r="D3605" t="s">
        <v>74</v>
      </c>
      <c r="E3605" t="s">
        <v>38</v>
      </c>
      <c r="F3605" t="s">
        <v>65</v>
      </c>
      <c r="G3605" t="s">
        <v>40</v>
      </c>
      <c r="H3605" t="s">
        <v>51</v>
      </c>
      <c r="I3605" t="s">
        <v>43</v>
      </c>
      <c r="J3605" t="s">
        <v>42</v>
      </c>
      <c r="K3605" t="s">
        <v>43</v>
      </c>
      <c r="L3605" t="s">
        <v>5077</v>
      </c>
      <c r="M3605">
        <v>36</v>
      </c>
      <c r="N3605">
        <v>1529</v>
      </c>
      <c r="O3605">
        <v>808</v>
      </c>
      <c r="P3605">
        <v>35.24</v>
      </c>
      <c r="Q3605">
        <v>26</v>
      </c>
      <c r="R3605">
        <v>1757758</v>
      </c>
      <c r="S3605" s="6">
        <f t="shared" si="560"/>
        <v>528449.96729888814</v>
      </c>
      <c r="T3605" s="6">
        <f t="shared" si="561"/>
        <v>23544.800523217789</v>
      </c>
      <c r="U3605" s="2">
        <f t="shared" si="562"/>
        <v>23047743.623283193</v>
      </c>
      <c r="V3605" s="3">
        <f t="shared" si="563"/>
        <v>31.076923076923077</v>
      </c>
      <c r="W3605" s="3">
        <f t="shared" si="564"/>
        <v>1.3846153846153846</v>
      </c>
      <c r="X3605" s="2">
        <f t="shared" si="565"/>
        <v>1355.3846153846155</v>
      </c>
      <c r="Y3605" s="3">
        <f t="shared" si="566"/>
        <v>1.3846153846153846</v>
      </c>
      <c r="Z3605" s="2">
        <f t="shared" si="567"/>
        <v>43.613861386138616</v>
      </c>
      <c r="AA3605" s="5">
        <f t="shared" si="568"/>
        <v>22.444444444444443</v>
      </c>
      <c r="AB3605" s="4">
        <f t="shared" si="569"/>
        <v>6.7606076923076922E-2</v>
      </c>
      <c r="AC3605">
        <v>2</v>
      </c>
      <c r="AD3605">
        <v>1</v>
      </c>
      <c r="AE3605">
        <v>1</v>
      </c>
      <c r="AF3605">
        <v>4</v>
      </c>
      <c r="AG3605">
        <v>1</v>
      </c>
      <c r="AH3605">
        <v>-0.181993403366742</v>
      </c>
      <c r="AI3605">
        <v>-0.16780744057293701</v>
      </c>
    </row>
    <row r="3606" spans="1:35" x14ac:dyDescent="0.2">
      <c r="A3606" t="s">
        <v>3681</v>
      </c>
      <c r="B3606" s="1">
        <v>44562</v>
      </c>
      <c r="C3606" t="s">
        <v>103</v>
      </c>
      <c r="D3606" t="s">
        <v>47</v>
      </c>
      <c r="E3606" t="s">
        <v>125</v>
      </c>
      <c r="F3606" t="s">
        <v>68</v>
      </c>
      <c r="G3606" t="s">
        <v>40</v>
      </c>
      <c r="H3606" t="s">
        <v>41</v>
      </c>
      <c r="I3606" t="s">
        <v>43</v>
      </c>
      <c r="J3606" t="s">
        <v>42</v>
      </c>
      <c r="K3606" t="s">
        <v>51</v>
      </c>
      <c r="L3606" t="s">
        <v>5077</v>
      </c>
      <c r="M3606">
        <v>47</v>
      </c>
      <c r="N3606">
        <v>4756</v>
      </c>
      <c r="O3606">
        <v>980</v>
      </c>
      <c r="P3606">
        <v>24.61</v>
      </c>
      <c r="Q3606">
        <v>90</v>
      </c>
      <c r="R3606">
        <v>4390686</v>
      </c>
      <c r="S3606" s="6">
        <f t="shared" si="560"/>
        <v>206055.50883095039</v>
      </c>
      <c r="T3606" s="6">
        <f t="shared" si="561"/>
        <v>9882.2539949537422</v>
      </c>
      <c r="U3606" s="2">
        <f t="shared" si="562"/>
        <v>5174516.4003364174</v>
      </c>
      <c r="V3606" s="3">
        <f t="shared" si="563"/>
        <v>10.888888888888889</v>
      </c>
      <c r="W3606" s="3">
        <f t="shared" si="564"/>
        <v>0.52222222222222225</v>
      </c>
      <c r="X3606" s="2">
        <f t="shared" si="565"/>
        <v>273.44444444444446</v>
      </c>
      <c r="Y3606" s="3">
        <f t="shared" si="566"/>
        <v>0.52222222222222225</v>
      </c>
      <c r="Z3606" s="2">
        <f t="shared" si="567"/>
        <v>25.112244897959183</v>
      </c>
      <c r="AA3606" s="5">
        <f t="shared" si="568"/>
        <v>20.851063829787233</v>
      </c>
      <c r="AB3606" s="4">
        <f t="shared" si="569"/>
        <v>4.87854E-2</v>
      </c>
      <c r="AC3606">
        <v>3</v>
      </c>
      <c r="AD3606">
        <v>0</v>
      </c>
      <c r="AE3606">
        <v>0</v>
      </c>
      <c r="AF3606">
        <v>1</v>
      </c>
      <c r="AG3606">
        <v>1</v>
      </c>
      <c r="AH3606">
        <v>-0.740669750312972</v>
      </c>
      <c r="AI3606">
        <v>-0.25980195933992201</v>
      </c>
    </row>
    <row r="3607" spans="1:35" x14ac:dyDescent="0.2">
      <c r="A3607" t="s">
        <v>3682</v>
      </c>
      <c r="B3607" s="1">
        <v>39083</v>
      </c>
      <c r="C3607" t="s">
        <v>36</v>
      </c>
      <c r="D3607" t="s">
        <v>37</v>
      </c>
      <c r="E3607" t="s">
        <v>80</v>
      </c>
      <c r="F3607" t="s">
        <v>39</v>
      </c>
      <c r="G3607" t="s">
        <v>40</v>
      </c>
      <c r="H3607" t="s">
        <v>50</v>
      </c>
      <c r="I3607" t="s">
        <v>43</v>
      </c>
      <c r="J3607" t="s">
        <v>42</v>
      </c>
      <c r="K3607" t="s">
        <v>43</v>
      </c>
      <c r="L3607" t="s">
        <v>5077</v>
      </c>
      <c r="M3607">
        <v>66</v>
      </c>
      <c r="N3607">
        <v>660</v>
      </c>
      <c r="O3607">
        <v>923</v>
      </c>
      <c r="P3607">
        <v>49.81</v>
      </c>
      <c r="Q3607">
        <v>30</v>
      </c>
      <c r="R3607">
        <v>3890137</v>
      </c>
      <c r="S3607" s="6">
        <f t="shared" si="560"/>
        <v>1398484.8484848484</v>
      </c>
      <c r="T3607" s="6">
        <f t="shared" si="561"/>
        <v>100000</v>
      </c>
      <c r="U3607" s="2">
        <f t="shared" si="562"/>
        <v>75469696.969696969</v>
      </c>
      <c r="V3607" s="3">
        <f t="shared" si="563"/>
        <v>30.766666666666666</v>
      </c>
      <c r="W3607" s="3">
        <f t="shared" si="564"/>
        <v>2.2000000000000002</v>
      </c>
      <c r="X3607" s="2">
        <f t="shared" si="565"/>
        <v>1660.3333333333333</v>
      </c>
      <c r="Y3607" s="3">
        <f t="shared" si="566"/>
        <v>2.2000000000000002</v>
      </c>
      <c r="Z3607" s="2">
        <f t="shared" si="567"/>
        <v>53.965330444203687</v>
      </c>
      <c r="AA3607" s="5">
        <f t="shared" si="568"/>
        <v>13.984848484848484</v>
      </c>
      <c r="AB3607" s="4">
        <f t="shared" si="569"/>
        <v>0.12967123333333333</v>
      </c>
      <c r="AC3607">
        <v>7</v>
      </c>
      <c r="AD3607">
        <v>1</v>
      </c>
      <c r="AE3607">
        <v>0</v>
      </c>
      <c r="AF3607">
        <v>4</v>
      </c>
      <c r="AG3607">
        <v>1</v>
      </c>
      <c r="AH3607">
        <v>7.4949363040156397E-2</v>
      </c>
      <c r="AI3607">
        <v>9.8197244012125207E-2</v>
      </c>
    </row>
    <row r="3608" spans="1:35" x14ac:dyDescent="0.2">
      <c r="A3608" t="s">
        <v>3683</v>
      </c>
      <c r="B3608" s="1">
        <v>37257</v>
      </c>
      <c r="C3608" t="s">
        <v>103</v>
      </c>
      <c r="D3608" t="s">
        <v>47</v>
      </c>
      <c r="E3608" t="s">
        <v>132</v>
      </c>
      <c r="F3608" t="s">
        <v>65</v>
      </c>
      <c r="G3608" t="s">
        <v>40</v>
      </c>
      <c r="H3608" t="s">
        <v>50</v>
      </c>
      <c r="I3608" t="s">
        <v>51</v>
      </c>
      <c r="J3608" t="s">
        <v>43</v>
      </c>
      <c r="K3608" t="s">
        <v>42</v>
      </c>
      <c r="L3608" t="s">
        <v>5077</v>
      </c>
      <c r="M3608">
        <v>309</v>
      </c>
      <c r="N3608">
        <v>456</v>
      </c>
      <c r="O3608">
        <v>325</v>
      </c>
      <c r="P3608">
        <v>8.8000000000000007</v>
      </c>
      <c r="Q3608">
        <v>31</v>
      </c>
      <c r="R3608">
        <v>4095251</v>
      </c>
      <c r="S3608" s="6">
        <f t="shared" si="560"/>
        <v>712719.29824561405</v>
      </c>
      <c r="T3608" s="6">
        <f t="shared" si="561"/>
        <v>677631.57894736843</v>
      </c>
      <c r="U3608" s="2">
        <f t="shared" si="562"/>
        <v>19298245.614035089</v>
      </c>
      <c r="V3608" s="3">
        <f t="shared" si="563"/>
        <v>10.483870967741936</v>
      </c>
      <c r="W3608" s="3">
        <f t="shared" si="564"/>
        <v>9.9677419354838701</v>
      </c>
      <c r="X3608" s="2">
        <f t="shared" si="565"/>
        <v>283.87096774193549</v>
      </c>
      <c r="Y3608" s="3">
        <f t="shared" si="566"/>
        <v>9.9677419354838701</v>
      </c>
      <c r="Z3608" s="2">
        <f t="shared" si="567"/>
        <v>27.076923076923077</v>
      </c>
      <c r="AA3608" s="5">
        <f t="shared" si="568"/>
        <v>1.051779935275081</v>
      </c>
      <c r="AB3608" s="4">
        <f t="shared" si="569"/>
        <v>0.13210487096774193</v>
      </c>
      <c r="AC3608">
        <v>4</v>
      </c>
      <c r="AD3608">
        <v>0</v>
      </c>
      <c r="AE3608">
        <v>0</v>
      </c>
      <c r="AF3608">
        <v>4</v>
      </c>
      <c r="AG3608">
        <v>1</v>
      </c>
      <c r="AH3608">
        <v>-0.29479319398666398</v>
      </c>
      <c r="AI3608">
        <v>3.4089573463439701E-2</v>
      </c>
    </row>
    <row r="3609" spans="1:35" x14ac:dyDescent="0.2">
      <c r="A3609" t="s">
        <v>3684</v>
      </c>
      <c r="B3609" s="1">
        <v>38353</v>
      </c>
      <c r="C3609" t="s">
        <v>73</v>
      </c>
      <c r="D3609" t="s">
        <v>74</v>
      </c>
      <c r="E3609" t="s">
        <v>125</v>
      </c>
      <c r="F3609" t="s">
        <v>54</v>
      </c>
      <c r="G3609" t="s">
        <v>55</v>
      </c>
      <c r="H3609" t="s">
        <v>50</v>
      </c>
      <c r="I3609" t="s">
        <v>43</v>
      </c>
      <c r="J3609" t="s">
        <v>43</v>
      </c>
      <c r="K3609" t="s">
        <v>51</v>
      </c>
      <c r="L3609" t="s">
        <v>44</v>
      </c>
      <c r="M3609">
        <v>274</v>
      </c>
      <c r="N3609">
        <v>1196</v>
      </c>
      <c r="O3609">
        <v>712</v>
      </c>
      <c r="P3609">
        <v>18.41</v>
      </c>
      <c r="Q3609">
        <v>78</v>
      </c>
      <c r="R3609">
        <v>3456050</v>
      </c>
      <c r="S3609" s="6">
        <f t="shared" si="560"/>
        <v>595317.72575250838</v>
      </c>
      <c r="T3609" s="6">
        <f t="shared" si="561"/>
        <v>229096.98996655518</v>
      </c>
      <c r="U3609" s="2">
        <f t="shared" si="562"/>
        <v>15392976.588628763</v>
      </c>
      <c r="V3609" s="3">
        <f t="shared" si="563"/>
        <v>9.1282051282051277</v>
      </c>
      <c r="W3609" s="3">
        <f t="shared" si="564"/>
        <v>3.5128205128205128</v>
      </c>
      <c r="X3609" s="2">
        <f t="shared" si="565"/>
        <v>236.02564102564102</v>
      </c>
      <c r="Y3609" s="3">
        <f t="shared" si="566"/>
        <v>3.5128205128205128</v>
      </c>
      <c r="Z3609" s="2">
        <f t="shared" si="567"/>
        <v>25.856741573033709</v>
      </c>
      <c r="AA3609" s="5">
        <f t="shared" si="568"/>
        <v>2.5985401459854014</v>
      </c>
      <c r="AB3609" s="4">
        <f t="shared" si="569"/>
        <v>4.4308333333333332E-2</v>
      </c>
      <c r="AC3609">
        <v>6</v>
      </c>
      <c r="AD3609">
        <v>1</v>
      </c>
      <c r="AE3609">
        <v>0</v>
      </c>
      <c r="AF3609">
        <v>1</v>
      </c>
      <c r="AG3609">
        <v>1</v>
      </c>
      <c r="AH3609">
        <v>-0.69569015780699295</v>
      </c>
      <c r="AI3609">
        <v>-0.122027845758169</v>
      </c>
    </row>
    <row r="3610" spans="1:35" x14ac:dyDescent="0.2">
      <c r="A3610" t="s">
        <v>3685</v>
      </c>
      <c r="B3610" s="1">
        <v>39448</v>
      </c>
      <c r="C3610" t="s">
        <v>89</v>
      </c>
      <c r="D3610" t="s">
        <v>63</v>
      </c>
      <c r="E3610" t="s">
        <v>38</v>
      </c>
      <c r="F3610" t="s">
        <v>39</v>
      </c>
      <c r="G3610" t="s">
        <v>40</v>
      </c>
      <c r="H3610" t="s">
        <v>51</v>
      </c>
      <c r="I3610" t="s">
        <v>51</v>
      </c>
      <c r="J3610" t="s">
        <v>42</v>
      </c>
      <c r="K3610" t="s">
        <v>43</v>
      </c>
      <c r="L3610" t="s">
        <v>44</v>
      </c>
      <c r="M3610">
        <v>118</v>
      </c>
      <c r="N3610">
        <v>1437</v>
      </c>
      <c r="O3610">
        <v>403</v>
      </c>
      <c r="P3610">
        <v>38.56</v>
      </c>
      <c r="Q3610">
        <v>92</v>
      </c>
      <c r="R3610">
        <v>2691790</v>
      </c>
      <c r="S3610" s="6">
        <f t="shared" si="560"/>
        <v>280445.37230340991</v>
      </c>
      <c r="T3610" s="6">
        <f t="shared" si="561"/>
        <v>82115.518441196939</v>
      </c>
      <c r="U3610" s="2">
        <f t="shared" si="562"/>
        <v>26833681.280445371</v>
      </c>
      <c r="V3610" s="3">
        <f t="shared" si="563"/>
        <v>4.3804347826086953</v>
      </c>
      <c r="W3610" s="3">
        <f t="shared" si="564"/>
        <v>1.2826086956521738</v>
      </c>
      <c r="X3610" s="2">
        <f t="shared" si="565"/>
        <v>419.13043478260869</v>
      </c>
      <c r="Y3610" s="3">
        <f t="shared" si="566"/>
        <v>1.2826086956521738</v>
      </c>
      <c r="Z3610" s="2">
        <f t="shared" si="567"/>
        <v>95.682382133995034</v>
      </c>
      <c r="AA3610" s="5">
        <f t="shared" si="568"/>
        <v>3.4152542372881354</v>
      </c>
      <c r="AB3610" s="4">
        <f t="shared" si="569"/>
        <v>2.925858695652174E-2</v>
      </c>
      <c r="AC3610">
        <v>3</v>
      </c>
      <c r="AD3610">
        <v>1</v>
      </c>
      <c r="AE3610">
        <v>1</v>
      </c>
      <c r="AF3610">
        <v>1</v>
      </c>
      <c r="AG3610">
        <v>1</v>
      </c>
      <c r="AH3610">
        <v>-0.80155232846112701</v>
      </c>
      <c r="AI3610">
        <v>-0.18456818271886799</v>
      </c>
    </row>
    <row r="3611" spans="1:35" x14ac:dyDescent="0.2">
      <c r="A3611" t="s">
        <v>3686</v>
      </c>
      <c r="B3611" s="1">
        <v>37987</v>
      </c>
      <c r="C3611" t="s">
        <v>58</v>
      </c>
      <c r="D3611" t="s">
        <v>47</v>
      </c>
      <c r="E3611" t="s">
        <v>80</v>
      </c>
      <c r="F3611" t="s">
        <v>68</v>
      </c>
      <c r="G3611" t="s">
        <v>40</v>
      </c>
      <c r="H3611" t="s">
        <v>41</v>
      </c>
      <c r="I3611" t="s">
        <v>42</v>
      </c>
      <c r="J3611" t="s">
        <v>51</v>
      </c>
      <c r="K3611" t="s">
        <v>51</v>
      </c>
      <c r="L3611" t="s">
        <v>44</v>
      </c>
      <c r="M3611">
        <v>182</v>
      </c>
      <c r="N3611">
        <v>4508</v>
      </c>
      <c r="O3611">
        <v>116</v>
      </c>
      <c r="P3611">
        <v>20.57</v>
      </c>
      <c r="Q3611">
        <v>24</v>
      </c>
      <c r="R3611">
        <v>2119728</v>
      </c>
      <c r="S3611" s="6">
        <f t="shared" si="560"/>
        <v>25732.031943212067</v>
      </c>
      <c r="T3611" s="6">
        <f t="shared" si="561"/>
        <v>40372.670807453418</v>
      </c>
      <c r="U3611" s="2">
        <f t="shared" si="562"/>
        <v>4562999.1126885535</v>
      </c>
      <c r="V3611" s="3">
        <f t="shared" si="563"/>
        <v>4.833333333333333</v>
      </c>
      <c r="W3611" s="3">
        <f t="shared" si="564"/>
        <v>7.583333333333333</v>
      </c>
      <c r="X3611" s="2">
        <f t="shared" si="565"/>
        <v>857.08333333333337</v>
      </c>
      <c r="Y3611" s="3">
        <f t="shared" si="566"/>
        <v>7.583333333333333</v>
      </c>
      <c r="Z3611" s="2">
        <f t="shared" si="567"/>
        <v>177.32758620689654</v>
      </c>
      <c r="AA3611" s="5">
        <f t="shared" si="568"/>
        <v>0.63736263736263732</v>
      </c>
      <c r="AB3611" s="4">
        <f t="shared" si="569"/>
        <v>8.8321999999999998E-2</v>
      </c>
      <c r="AC3611">
        <v>1</v>
      </c>
      <c r="AD3611">
        <v>0</v>
      </c>
      <c r="AE3611">
        <v>1</v>
      </c>
      <c r="AF3611">
        <v>4</v>
      </c>
      <c r="AG3611">
        <v>1</v>
      </c>
      <c r="AH3611">
        <v>-0.39640439082711298</v>
      </c>
      <c r="AI3611">
        <v>-0.28946617665882701</v>
      </c>
    </row>
    <row r="3612" spans="1:35" x14ac:dyDescent="0.2">
      <c r="A3612" t="s">
        <v>3687</v>
      </c>
      <c r="B3612" s="1">
        <v>43466</v>
      </c>
      <c r="C3612" t="s">
        <v>89</v>
      </c>
      <c r="D3612" t="s">
        <v>63</v>
      </c>
      <c r="E3612" t="s">
        <v>38</v>
      </c>
      <c r="F3612" t="s">
        <v>48</v>
      </c>
      <c r="G3612" t="s">
        <v>49</v>
      </c>
      <c r="H3612" t="s">
        <v>50</v>
      </c>
      <c r="I3612" t="s">
        <v>51</v>
      </c>
      <c r="J3612" t="s">
        <v>51</v>
      </c>
      <c r="K3612" t="s">
        <v>43</v>
      </c>
      <c r="L3612" t="s">
        <v>60</v>
      </c>
      <c r="M3612">
        <v>164</v>
      </c>
      <c r="N3612">
        <v>392</v>
      </c>
      <c r="O3612">
        <v>401</v>
      </c>
      <c r="P3612">
        <v>39.47</v>
      </c>
      <c r="Q3612">
        <v>51</v>
      </c>
      <c r="R3612">
        <v>2226064</v>
      </c>
      <c r="S3612" s="6">
        <f t="shared" si="560"/>
        <v>1022959.1836734693</v>
      </c>
      <c r="T3612" s="6">
        <f t="shared" si="561"/>
        <v>418367.3469387755</v>
      </c>
      <c r="U3612" s="2">
        <f t="shared" si="562"/>
        <v>100688775.51020408</v>
      </c>
      <c r="V3612" s="3">
        <f t="shared" si="563"/>
        <v>7.8627450980392153</v>
      </c>
      <c r="W3612" s="3">
        <f t="shared" si="564"/>
        <v>3.215686274509804</v>
      </c>
      <c r="X3612" s="2">
        <f t="shared" si="565"/>
        <v>773.92156862745094</v>
      </c>
      <c r="Y3612" s="3">
        <f t="shared" si="566"/>
        <v>3.215686274509804</v>
      </c>
      <c r="Z3612" s="2">
        <f t="shared" si="567"/>
        <v>98.428927680798012</v>
      </c>
      <c r="AA3612" s="5">
        <f t="shared" si="568"/>
        <v>2.4451219512195124</v>
      </c>
      <c r="AB3612" s="4">
        <f t="shared" si="569"/>
        <v>4.3648313725490197E-2</v>
      </c>
      <c r="AC3612">
        <v>5</v>
      </c>
      <c r="AD3612">
        <v>1</v>
      </c>
      <c r="AE3612">
        <v>0</v>
      </c>
      <c r="AF3612">
        <v>1</v>
      </c>
      <c r="AG3612">
        <v>1</v>
      </c>
      <c r="AH3612">
        <v>-0.58807356014464096</v>
      </c>
      <c r="AI3612">
        <v>0.19430251598489701</v>
      </c>
    </row>
    <row r="3613" spans="1:35" x14ac:dyDescent="0.2">
      <c r="A3613" t="s">
        <v>3688</v>
      </c>
      <c r="B3613" s="1">
        <v>39814</v>
      </c>
      <c r="C3613" t="s">
        <v>103</v>
      </c>
      <c r="D3613" t="s">
        <v>47</v>
      </c>
      <c r="E3613" t="s">
        <v>77</v>
      </c>
      <c r="F3613" t="s">
        <v>39</v>
      </c>
      <c r="G3613" t="s">
        <v>40</v>
      </c>
      <c r="H3613" t="s">
        <v>51</v>
      </c>
      <c r="I3613" t="s">
        <v>43</v>
      </c>
      <c r="J3613" t="s">
        <v>42</v>
      </c>
      <c r="K3613" t="s">
        <v>43</v>
      </c>
      <c r="L3613" t="s">
        <v>60</v>
      </c>
      <c r="M3613">
        <v>3</v>
      </c>
      <c r="N3613">
        <v>1662</v>
      </c>
      <c r="O3613">
        <v>749</v>
      </c>
      <c r="P3613">
        <v>38.119999999999997</v>
      </c>
      <c r="Q3613">
        <v>90</v>
      </c>
      <c r="R3613">
        <v>1538275</v>
      </c>
      <c r="S3613" s="6">
        <f t="shared" si="560"/>
        <v>450661.85318892897</v>
      </c>
      <c r="T3613" s="6">
        <f t="shared" si="561"/>
        <v>1805.0541516245487</v>
      </c>
      <c r="U3613" s="2">
        <f t="shared" si="562"/>
        <v>22936221.419975933</v>
      </c>
      <c r="V3613" s="3">
        <f t="shared" si="563"/>
        <v>8.3222222222222229</v>
      </c>
      <c r="W3613" s="3">
        <f t="shared" si="564"/>
        <v>3.3333333333333333E-2</v>
      </c>
      <c r="X3613" s="2">
        <f t="shared" si="565"/>
        <v>423.55555555555554</v>
      </c>
      <c r="Y3613" s="3">
        <f t="shared" si="566"/>
        <v>3.3333333333333333E-2</v>
      </c>
      <c r="Z3613" s="2">
        <f t="shared" si="567"/>
        <v>50.894526034712953</v>
      </c>
      <c r="AA3613" s="5">
        <f t="shared" si="568"/>
        <v>249.66666666666666</v>
      </c>
      <c r="AB3613" s="4">
        <f t="shared" si="569"/>
        <v>1.7091944444444444E-2</v>
      </c>
      <c r="AC3613">
        <v>7</v>
      </c>
      <c r="AD3613">
        <v>1</v>
      </c>
      <c r="AE3613">
        <v>1</v>
      </c>
      <c r="AF3613">
        <v>1</v>
      </c>
      <c r="AG3613">
        <v>0</v>
      </c>
      <c r="AH3613">
        <v>-0.94759480251498795</v>
      </c>
      <c r="AI3613">
        <v>-9.2736457389557006E-2</v>
      </c>
    </row>
    <row r="3614" spans="1:35" x14ac:dyDescent="0.2">
      <c r="A3614" t="s">
        <v>3689</v>
      </c>
      <c r="B3614" s="1">
        <v>40179</v>
      </c>
      <c r="C3614" t="s">
        <v>36</v>
      </c>
      <c r="D3614" t="s">
        <v>37</v>
      </c>
      <c r="E3614" t="s">
        <v>59</v>
      </c>
      <c r="F3614" t="s">
        <v>54</v>
      </c>
      <c r="G3614" t="s">
        <v>55</v>
      </c>
      <c r="H3614" t="s">
        <v>41</v>
      </c>
      <c r="I3614" t="s">
        <v>43</v>
      </c>
      <c r="J3614" t="s">
        <v>43</v>
      </c>
      <c r="K3614" t="s">
        <v>43</v>
      </c>
      <c r="L3614" t="s">
        <v>44</v>
      </c>
      <c r="M3614">
        <v>417</v>
      </c>
      <c r="N3614">
        <v>4867</v>
      </c>
      <c r="O3614">
        <v>784</v>
      </c>
      <c r="P3614">
        <v>30.45</v>
      </c>
      <c r="Q3614">
        <v>33</v>
      </c>
      <c r="R3614">
        <v>4595165</v>
      </c>
      <c r="S3614" s="6">
        <f t="shared" si="560"/>
        <v>161084.85720156154</v>
      </c>
      <c r="T3614" s="6">
        <f t="shared" si="561"/>
        <v>85679.063077871382</v>
      </c>
      <c r="U3614" s="2">
        <f t="shared" si="562"/>
        <v>6256420.7930963635</v>
      </c>
      <c r="V3614" s="3">
        <f t="shared" si="563"/>
        <v>23.757575757575758</v>
      </c>
      <c r="W3614" s="3">
        <f t="shared" si="564"/>
        <v>12.636363636363637</v>
      </c>
      <c r="X3614" s="2">
        <f t="shared" si="565"/>
        <v>922.72727272727275</v>
      </c>
      <c r="Y3614" s="3">
        <f t="shared" si="566"/>
        <v>12.636363636363637</v>
      </c>
      <c r="Z3614" s="2">
        <f t="shared" si="567"/>
        <v>38.839285714285715</v>
      </c>
      <c r="AA3614" s="5">
        <f t="shared" si="568"/>
        <v>1.880095923261391</v>
      </c>
      <c r="AB3614" s="4">
        <f t="shared" si="569"/>
        <v>0.13924742424242426</v>
      </c>
      <c r="AC3614">
        <v>4</v>
      </c>
      <c r="AD3614">
        <v>1</v>
      </c>
      <c r="AE3614">
        <v>0</v>
      </c>
      <c r="AF3614">
        <v>4</v>
      </c>
      <c r="AG3614">
        <v>1</v>
      </c>
      <c r="AH3614">
        <v>9.9763567728889405E-2</v>
      </c>
      <c r="AI3614">
        <v>-0.25513406271333</v>
      </c>
    </row>
    <row r="3615" spans="1:35" x14ac:dyDescent="0.2">
      <c r="A3615" t="s">
        <v>3690</v>
      </c>
      <c r="B3615" s="1">
        <v>43101</v>
      </c>
      <c r="C3615" t="s">
        <v>89</v>
      </c>
      <c r="D3615" t="s">
        <v>63</v>
      </c>
      <c r="E3615" t="s">
        <v>75</v>
      </c>
      <c r="F3615" t="s">
        <v>39</v>
      </c>
      <c r="G3615" t="s">
        <v>40</v>
      </c>
      <c r="H3615" t="s">
        <v>50</v>
      </c>
      <c r="I3615" t="s">
        <v>51</v>
      </c>
      <c r="J3615" t="s">
        <v>51</v>
      </c>
      <c r="K3615" t="s">
        <v>43</v>
      </c>
      <c r="L3615" t="s">
        <v>56</v>
      </c>
      <c r="M3615">
        <v>184</v>
      </c>
      <c r="N3615">
        <v>1030</v>
      </c>
      <c r="O3615">
        <v>445</v>
      </c>
      <c r="P3615">
        <v>28.21</v>
      </c>
      <c r="Q3615">
        <v>16</v>
      </c>
      <c r="R3615">
        <v>2944262</v>
      </c>
      <c r="S3615" s="6">
        <f t="shared" si="560"/>
        <v>432038.83495145629</v>
      </c>
      <c r="T3615" s="6">
        <f t="shared" si="561"/>
        <v>178640.77669902911</v>
      </c>
      <c r="U3615" s="2">
        <f t="shared" si="562"/>
        <v>27388349.514563106</v>
      </c>
      <c r="V3615" s="3">
        <f t="shared" si="563"/>
        <v>27.8125</v>
      </c>
      <c r="W3615" s="3">
        <f t="shared" si="564"/>
        <v>11.5</v>
      </c>
      <c r="X3615" s="2">
        <f t="shared" si="565"/>
        <v>1763.125</v>
      </c>
      <c r="Y3615" s="3">
        <f t="shared" si="566"/>
        <v>11.5</v>
      </c>
      <c r="Z3615" s="2">
        <f t="shared" si="567"/>
        <v>63.393258426966291</v>
      </c>
      <c r="AA3615" s="5">
        <f t="shared" si="568"/>
        <v>2.4184782608695654</v>
      </c>
      <c r="AB3615" s="4">
        <f t="shared" si="569"/>
        <v>0.18401637500000001</v>
      </c>
      <c r="AC3615">
        <v>9</v>
      </c>
      <c r="AD3615">
        <v>0</v>
      </c>
      <c r="AE3615">
        <v>0</v>
      </c>
      <c r="AF3615">
        <v>4</v>
      </c>
      <c r="AG3615">
        <v>1</v>
      </c>
      <c r="AH3615">
        <v>0.39263029783515602</v>
      </c>
      <c r="AI3615">
        <v>-0.13942052677394901</v>
      </c>
    </row>
    <row r="3616" spans="1:35" x14ac:dyDescent="0.2">
      <c r="A3616" t="s">
        <v>3691</v>
      </c>
      <c r="B3616" s="1">
        <v>37257</v>
      </c>
      <c r="C3616" t="s">
        <v>46</v>
      </c>
      <c r="D3616" t="s">
        <v>47</v>
      </c>
      <c r="E3616" t="s">
        <v>80</v>
      </c>
      <c r="F3616" t="s">
        <v>54</v>
      </c>
      <c r="G3616" t="s">
        <v>55</v>
      </c>
      <c r="H3616" t="s">
        <v>41</v>
      </c>
      <c r="I3616" t="s">
        <v>43</v>
      </c>
      <c r="J3616" t="s">
        <v>42</v>
      </c>
      <c r="K3616" t="s">
        <v>42</v>
      </c>
      <c r="L3616" t="s">
        <v>78</v>
      </c>
      <c r="M3616">
        <v>49</v>
      </c>
      <c r="N3616">
        <v>3771</v>
      </c>
      <c r="O3616">
        <v>801</v>
      </c>
      <c r="P3616">
        <v>5.04</v>
      </c>
      <c r="Q3616">
        <v>81</v>
      </c>
      <c r="R3616">
        <v>2693365</v>
      </c>
      <c r="S3616" s="6">
        <f t="shared" si="560"/>
        <v>212410.50119331741</v>
      </c>
      <c r="T3616" s="6">
        <f t="shared" si="561"/>
        <v>12993.900822063113</v>
      </c>
      <c r="U3616" s="2">
        <f t="shared" si="562"/>
        <v>1336515.5131264916</v>
      </c>
      <c r="V3616" s="3">
        <f t="shared" si="563"/>
        <v>9.8888888888888893</v>
      </c>
      <c r="W3616" s="3">
        <f t="shared" si="564"/>
        <v>0.60493827160493829</v>
      </c>
      <c r="X3616" s="2">
        <f t="shared" si="565"/>
        <v>62.222222222222221</v>
      </c>
      <c r="Y3616" s="3">
        <f t="shared" si="566"/>
        <v>0.60493827160493829</v>
      </c>
      <c r="Z3616" s="2">
        <f t="shared" si="567"/>
        <v>6.2921348314606744</v>
      </c>
      <c r="AA3616" s="5">
        <f t="shared" si="568"/>
        <v>16.346938775510203</v>
      </c>
      <c r="AB3616" s="4">
        <f t="shared" si="569"/>
        <v>3.3251419753086417E-2</v>
      </c>
      <c r="AC3616">
        <v>4</v>
      </c>
      <c r="AD3616">
        <v>0</v>
      </c>
      <c r="AE3616">
        <v>0</v>
      </c>
      <c r="AF3616">
        <v>1</v>
      </c>
      <c r="AG3616">
        <v>1</v>
      </c>
      <c r="AH3616">
        <v>-0.84034721976182702</v>
      </c>
      <c r="AI3616">
        <v>-0.26867191843564098</v>
      </c>
    </row>
    <row r="3617" spans="1:35" x14ac:dyDescent="0.2">
      <c r="A3617" t="s">
        <v>3692</v>
      </c>
      <c r="B3617" s="1">
        <v>42005</v>
      </c>
      <c r="C3617" t="s">
        <v>73</v>
      </c>
      <c r="D3617" t="s">
        <v>74</v>
      </c>
      <c r="E3617" t="s">
        <v>80</v>
      </c>
      <c r="F3617" t="s">
        <v>48</v>
      </c>
      <c r="G3617" t="s">
        <v>49</v>
      </c>
      <c r="H3617" t="s">
        <v>41</v>
      </c>
      <c r="I3617" t="s">
        <v>51</v>
      </c>
      <c r="J3617" t="s">
        <v>42</v>
      </c>
      <c r="K3617" t="s">
        <v>42</v>
      </c>
      <c r="L3617" t="s">
        <v>5077</v>
      </c>
      <c r="M3617">
        <v>36</v>
      </c>
      <c r="N3617">
        <v>4223</v>
      </c>
      <c r="O3617">
        <v>358</v>
      </c>
      <c r="P3617">
        <v>6.73</v>
      </c>
      <c r="Q3617">
        <v>90</v>
      </c>
      <c r="R3617">
        <v>2692205</v>
      </c>
      <c r="S3617" s="6">
        <f t="shared" si="560"/>
        <v>84773.857447312344</v>
      </c>
      <c r="T3617" s="6">
        <f t="shared" si="561"/>
        <v>8524.745441629173</v>
      </c>
      <c r="U3617" s="2">
        <f t="shared" si="562"/>
        <v>1593653.800615676</v>
      </c>
      <c r="V3617" s="3">
        <f t="shared" si="563"/>
        <v>3.9777777777777779</v>
      </c>
      <c r="W3617" s="3">
        <f t="shared" si="564"/>
        <v>0.4</v>
      </c>
      <c r="X3617" s="2">
        <f t="shared" si="565"/>
        <v>74.777777777777771</v>
      </c>
      <c r="Y3617" s="3">
        <f t="shared" si="566"/>
        <v>0.4</v>
      </c>
      <c r="Z3617" s="2">
        <f t="shared" si="567"/>
        <v>18.798882681564248</v>
      </c>
      <c r="AA3617" s="5">
        <f t="shared" si="568"/>
        <v>9.9444444444444446</v>
      </c>
      <c r="AB3617" s="4">
        <f t="shared" si="569"/>
        <v>2.9913388888888889E-2</v>
      </c>
      <c r="AC3617">
        <v>3</v>
      </c>
      <c r="AD3617">
        <v>1</v>
      </c>
      <c r="AE3617">
        <v>0</v>
      </c>
      <c r="AF3617">
        <v>1</v>
      </c>
      <c r="AG3617">
        <v>1</v>
      </c>
      <c r="AH3617">
        <v>-0.91785890916827495</v>
      </c>
      <c r="AI3617">
        <v>-0.29103312492149902</v>
      </c>
    </row>
    <row r="3618" spans="1:35" x14ac:dyDescent="0.2">
      <c r="A3618" t="s">
        <v>3693</v>
      </c>
      <c r="B3618" s="1">
        <v>36526</v>
      </c>
      <c r="C3618" t="s">
        <v>46</v>
      </c>
      <c r="D3618" t="s">
        <v>47</v>
      </c>
      <c r="E3618" t="s">
        <v>67</v>
      </c>
      <c r="F3618" t="s">
        <v>68</v>
      </c>
      <c r="G3618" t="s">
        <v>40</v>
      </c>
      <c r="H3618" t="s">
        <v>41</v>
      </c>
      <c r="I3618" t="s">
        <v>51</v>
      </c>
      <c r="J3618" t="s">
        <v>42</v>
      </c>
      <c r="K3618" t="s">
        <v>42</v>
      </c>
      <c r="L3618" t="s">
        <v>78</v>
      </c>
      <c r="M3618">
        <v>114</v>
      </c>
      <c r="N3618">
        <v>4661</v>
      </c>
      <c r="O3618">
        <v>288</v>
      </c>
      <c r="P3618">
        <v>12.77</v>
      </c>
      <c r="Q3618">
        <v>28</v>
      </c>
      <c r="R3618">
        <v>3584100</v>
      </c>
      <c r="S3618" s="6">
        <f t="shared" si="560"/>
        <v>61789.31559751126</v>
      </c>
      <c r="T3618" s="6">
        <f t="shared" si="561"/>
        <v>24458.270757348208</v>
      </c>
      <c r="U3618" s="2">
        <f t="shared" si="562"/>
        <v>2739755.4172924263</v>
      </c>
      <c r="V3618" s="3">
        <f t="shared" si="563"/>
        <v>10.285714285714286</v>
      </c>
      <c r="W3618" s="3">
        <f t="shared" si="564"/>
        <v>4.0714285714285712</v>
      </c>
      <c r="X3618" s="2">
        <f t="shared" si="565"/>
        <v>456.07142857142856</v>
      </c>
      <c r="Y3618" s="3">
        <f t="shared" si="566"/>
        <v>4.0714285714285712</v>
      </c>
      <c r="Z3618" s="2">
        <f t="shared" si="567"/>
        <v>44.340277777777779</v>
      </c>
      <c r="AA3618" s="5">
        <f t="shared" si="568"/>
        <v>2.5263157894736841</v>
      </c>
      <c r="AB3618" s="4">
        <f t="shared" si="569"/>
        <v>0.12800357142857144</v>
      </c>
      <c r="AC3618">
        <v>4</v>
      </c>
      <c r="AD3618">
        <v>0</v>
      </c>
      <c r="AE3618">
        <v>0</v>
      </c>
      <c r="AF3618">
        <v>4</v>
      </c>
      <c r="AG3618">
        <v>1</v>
      </c>
      <c r="AH3618">
        <v>-0.41421281588042103</v>
      </c>
      <c r="AI3618">
        <v>-0.29492500514966102</v>
      </c>
    </row>
    <row r="3619" spans="1:35" x14ac:dyDescent="0.2">
      <c r="A3619" t="s">
        <v>3694</v>
      </c>
      <c r="B3619" s="1">
        <v>41275</v>
      </c>
      <c r="C3619" t="s">
        <v>58</v>
      </c>
      <c r="D3619" t="s">
        <v>47</v>
      </c>
      <c r="E3619" t="s">
        <v>71</v>
      </c>
      <c r="F3619" t="s">
        <v>65</v>
      </c>
      <c r="G3619" t="s">
        <v>40</v>
      </c>
      <c r="H3619" t="s">
        <v>41</v>
      </c>
      <c r="I3619" t="s">
        <v>42</v>
      </c>
      <c r="J3619" t="s">
        <v>43</v>
      </c>
      <c r="K3619" t="s">
        <v>43</v>
      </c>
      <c r="L3619" t="s">
        <v>5077</v>
      </c>
      <c r="M3619">
        <v>390</v>
      </c>
      <c r="N3619">
        <v>2862</v>
      </c>
      <c r="O3619">
        <v>228</v>
      </c>
      <c r="P3619">
        <v>30.3</v>
      </c>
      <c r="Q3619">
        <v>41</v>
      </c>
      <c r="R3619">
        <v>4085840</v>
      </c>
      <c r="S3619" s="6">
        <f t="shared" si="560"/>
        <v>79664.570230607962</v>
      </c>
      <c r="T3619" s="6">
        <f t="shared" si="561"/>
        <v>136268.34381551362</v>
      </c>
      <c r="U3619" s="2">
        <f t="shared" si="562"/>
        <v>10587002.096436059</v>
      </c>
      <c r="V3619" s="3">
        <f t="shared" si="563"/>
        <v>5.5609756097560972</v>
      </c>
      <c r="W3619" s="3">
        <f t="shared" si="564"/>
        <v>9.5121951219512191</v>
      </c>
      <c r="X3619" s="2">
        <f t="shared" si="565"/>
        <v>739.02439024390242</v>
      </c>
      <c r="Y3619" s="3">
        <f t="shared" si="566"/>
        <v>9.5121951219512191</v>
      </c>
      <c r="Z3619" s="2">
        <f t="shared" si="567"/>
        <v>132.89473684210526</v>
      </c>
      <c r="AA3619" s="5">
        <f t="shared" si="568"/>
        <v>0.58461538461538465</v>
      </c>
      <c r="AB3619" s="4">
        <f t="shared" si="569"/>
        <v>9.9654634146341459E-2</v>
      </c>
      <c r="AC3619">
        <v>7</v>
      </c>
      <c r="AD3619">
        <v>0</v>
      </c>
      <c r="AE3619">
        <v>0</v>
      </c>
      <c r="AF3619">
        <v>4</v>
      </c>
      <c r="AG3619">
        <v>1</v>
      </c>
      <c r="AH3619">
        <v>-0.32946608871625899</v>
      </c>
      <c r="AI3619">
        <v>-0.239811233809547</v>
      </c>
    </row>
    <row r="3620" spans="1:35" x14ac:dyDescent="0.2">
      <c r="A3620" t="s">
        <v>3695</v>
      </c>
      <c r="B3620" s="1">
        <v>36526</v>
      </c>
      <c r="C3620" t="s">
        <v>70</v>
      </c>
      <c r="D3620" t="s">
        <v>63</v>
      </c>
      <c r="E3620" t="s">
        <v>64</v>
      </c>
      <c r="F3620" t="s">
        <v>68</v>
      </c>
      <c r="G3620" t="s">
        <v>40</v>
      </c>
      <c r="H3620" t="s">
        <v>41</v>
      </c>
      <c r="I3620" t="s">
        <v>43</v>
      </c>
      <c r="J3620" t="s">
        <v>43</v>
      </c>
      <c r="K3620" t="s">
        <v>42</v>
      </c>
      <c r="L3620" t="s">
        <v>60</v>
      </c>
      <c r="M3620">
        <v>264</v>
      </c>
      <c r="N3620">
        <v>4124</v>
      </c>
      <c r="O3620">
        <v>722</v>
      </c>
      <c r="P3620">
        <v>3.8</v>
      </c>
      <c r="Q3620">
        <v>79</v>
      </c>
      <c r="R3620">
        <v>4706076</v>
      </c>
      <c r="S3620" s="6">
        <f t="shared" si="560"/>
        <v>175072.74490785645</v>
      </c>
      <c r="T3620" s="6">
        <f t="shared" si="561"/>
        <v>64015.518913676045</v>
      </c>
      <c r="U3620" s="2">
        <f t="shared" si="562"/>
        <v>921435.49951503391</v>
      </c>
      <c r="V3620" s="3">
        <f t="shared" si="563"/>
        <v>9.1392405063291147</v>
      </c>
      <c r="W3620" s="3">
        <f t="shared" si="564"/>
        <v>3.3417721518987342</v>
      </c>
      <c r="X3620" s="2">
        <f t="shared" si="565"/>
        <v>48.101265822784811</v>
      </c>
      <c r="Y3620" s="3">
        <f t="shared" si="566"/>
        <v>3.3417721518987342</v>
      </c>
      <c r="Z3620" s="2">
        <f t="shared" si="567"/>
        <v>5.2631578947368425</v>
      </c>
      <c r="AA3620" s="5">
        <f t="shared" si="568"/>
        <v>2.7348484848484849</v>
      </c>
      <c r="AB3620" s="4">
        <f t="shared" si="569"/>
        <v>5.9570582278481013E-2</v>
      </c>
      <c r="AC3620">
        <v>1</v>
      </c>
      <c r="AD3620">
        <v>0</v>
      </c>
      <c r="AE3620">
        <v>1</v>
      </c>
      <c r="AF3620">
        <v>1</v>
      </c>
      <c r="AG3620">
        <v>1</v>
      </c>
      <c r="AH3620">
        <v>-0.70808870930478995</v>
      </c>
      <c r="AI3620">
        <v>-0.26808917509035202</v>
      </c>
    </row>
    <row r="3621" spans="1:35" x14ac:dyDescent="0.2">
      <c r="A3621" t="s">
        <v>3696</v>
      </c>
      <c r="B3621" s="1">
        <v>42005</v>
      </c>
      <c r="C3621" t="s">
        <v>46</v>
      </c>
      <c r="D3621" t="s">
        <v>47</v>
      </c>
      <c r="E3621" t="s">
        <v>80</v>
      </c>
      <c r="F3621" t="s">
        <v>54</v>
      </c>
      <c r="G3621" t="s">
        <v>55</v>
      </c>
      <c r="H3621" t="s">
        <v>51</v>
      </c>
      <c r="I3621" t="s">
        <v>43</v>
      </c>
      <c r="J3621" t="s">
        <v>43</v>
      </c>
      <c r="K3621" t="s">
        <v>42</v>
      </c>
      <c r="L3621" t="s">
        <v>60</v>
      </c>
      <c r="M3621">
        <v>488</v>
      </c>
      <c r="N3621">
        <v>1652</v>
      </c>
      <c r="O3621">
        <v>678</v>
      </c>
      <c r="P3621">
        <v>6.84</v>
      </c>
      <c r="Q3621">
        <v>51</v>
      </c>
      <c r="R3621">
        <v>3231477</v>
      </c>
      <c r="S3621" s="6">
        <f t="shared" si="560"/>
        <v>410411.62227602908</v>
      </c>
      <c r="T3621" s="6">
        <f t="shared" si="561"/>
        <v>295399.51573849877</v>
      </c>
      <c r="U3621" s="2">
        <f t="shared" si="562"/>
        <v>4140435.8353510895</v>
      </c>
      <c r="V3621" s="3">
        <f t="shared" si="563"/>
        <v>13.294117647058824</v>
      </c>
      <c r="W3621" s="3">
        <f t="shared" si="564"/>
        <v>9.5686274509803919</v>
      </c>
      <c r="X3621" s="2">
        <f t="shared" si="565"/>
        <v>134.11764705882354</v>
      </c>
      <c r="Y3621" s="3">
        <f t="shared" si="566"/>
        <v>9.5686274509803919</v>
      </c>
      <c r="Z3621" s="2">
        <f t="shared" si="567"/>
        <v>10.08849557522124</v>
      </c>
      <c r="AA3621" s="5">
        <f t="shared" si="568"/>
        <v>1.389344262295082</v>
      </c>
      <c r="AB3621" s="4">
        <f t="shared" si="569"/>
        <v>6.3362294117647058E-2</v>
      </c>
      <c r="AC3621">
        <v>8</v>
      </c>
      <c r="AD3621">
        <v>1</v>
      </c>
      <c r="AE3621">
        <v>1</v>
      </c>
      <c r="AF3621">
        <v>4</v>
      </c>
      <c r="AG3621">
        <v>1</v>
      </c>
      <c r="AH3621">
        <v>-0.475174889624014</v>
      </c>
      <c r="AI3621">
        <v>-0.15728970553563201</v>
      </c>
    </row>
    <row r="3622" spans="1:35" x14ac:dyDescent="0.2">
      <c r="A3622" t="s">
        <v>3697</v>
      </c>
      <c r="B3622" s="1">
        <v>44562</v>
      </c>
      <c r="C3622" t="s">
        <v>46</v>
      </c>
      <c r="D3622" t="s">
        <v>47</v>
      </c>
      <c r="E3622" t="s">
        <v>59</v>
      </c>
      <c r="F3622" t="s">
        <v>68</v>
      </c>
      <c r="G3622" t="s">
        <v>40</v>
      </c>
      <c r="H3622" t="s">
        <v>41</v>
      </c>
      <c r="I3622" t="s">
        <v>43</v>
      </c>
      <c r="J3622" t="s">
        <v>43</v>
      </c>
      <c r="K3622" t="s">
        <v>43</v>
      </c>
      <c r="L3622" t="s">
        <v>44</v>
      </c>
      <c r="M3622">
        <v>338</v>
      </c>
      <c r="N3622">
        <v>3489</v>
      </c>
      <c r="O3622">
        <v>549</v>
      </c>
      <c r="P3622">
        <v>47.08</v>
      </c>
      <c r="Q3622">
        <v>88</v>
      </c>
      <c r="R3622">
        <v>4780777</v>
      </c>
      <c r="S3622" s="6">
        <f t="shared" si="560"/>
        <v>157351.67669819432</v>
      </c>
      <c r="T3622" s="6">
        <f t="shared" si="561"/>
        <v>96875.895672112354</v>
      </c>
      <c r="U3622" s="2">
        <f t="shared" si="562"/>
        <v>13493837.775867011</v>
      </c>
      <c r="V3622" s="3">
        <f t="shared" si="563"/>
        <v>6.2386363636363633</v>
      </c>
      <c r="W3622" s="3">
        <f t="shared" si="564"/>
        <v>3.8409090909090908</v>
      </c>
      <c r="X3622" s="2">
        <f t="shared" si="565"/>
        <v>535</v>
      </c>
      <c r="Y3622" s="3">
        <f t="shared" si="566"/>
        <v>3.8409090909090908</v>
      </c>
      <c r="Z3622" s="2">
        <f t="shared" si="567"/>
        <v>85.755919854280506</v>
      </c>
      <c r="AA3622" s="5">
        <f t="shared" si="568"/>
        <v>1.6242603550295858</v>
      </c>
      <c r="AB3622" s="4">
        <f t="shared" si="569"/>
        <v>5.4327011363636366E-2</v>
      </c>
      <c r="AC3622">
        <v>1</v>
      </c>
      <c r="AD3622">
        <v>0</v>
      </c>
      <c r="AE3622">
        <v>1</v>
      </c>
      <c r="AF3622">
        <v>1</v>
      </c>
      <c r="AG3622">
        <v>1</v>
      </c>
      <c r="AH3622">
        <v>-0.621366957981492</v>
      </c>
      <c r="AI3622">
        <v>-0.231267739324272</v>
      </c>
    </row>
    <row r="3623" spans="1:35" x14ac:dyDescent="0.2">
      <c r="A3623" t="s">
        <v>3698</v>
      </c>
      <c r="B3623" s="1">
        <v>40544</v>
      </c>
      <c r="C3623" t="s">
        <v>46</v>
      </c>
      <c r="D3623" t="s">
        <v>47</v>
      </c>
      <c r="E3623" t="s">
        <v>67</v>
      </c>
      <c r="F3623" t="s">
        <v>39</v>
      </c>
      <c r="G3623" t="s">
        <v>40</v>
      </c>
      <c r="H3623" t="s">
        <v>41</v>
      </c>
      <c r="I3623" t="s">
        <v>43</v>
      </c>
      <c r="J3623" t="s">
        <v>43</v>
      </c>
      <c r="K3623" t="s">
        <v>43</v>
      </c>
      <c r="L3623" t="s">
        <v>56</v>
      </c>
      <c r="M3623">
        <v>377</v>
      </c>
      <c r="N3623">
        <v>3418</v>
      </c>
      <c r="O3623">
        <v>519</v>
      </c>
      <c r="P3623">
        <v>32.11</v>
      </c>
      <c r="Q3623">
        <v>38</v>
      </c>
      <c r="R3623">
        <v>3643559</v>
      </c>
      <c r="S3623" s="6">
        <f t="shared" si="560"/>
        <v>151843.1831480398</v>
      </c>
      <c r="T3623" s="6">
        <f t="shared" si="561"/>
        <v>110298.42012873026</v>
      </c>
      <c r="U3623" s="2">
        <f t="shared" si="562"/>
        <v>9394382.6799297836</v>
      </c>
      <c r="V3623" s="3">
        <f t="shared" si="563"/>
        <v>13.657894736842104</v>
      </c>
      <c r="W3623" s="3">
        <f t="shared" si="564"/>
        <v>9.9210526315789469</v>
      </c>
      <c r="X3623" s="2">
        <f t="shared" si="565"/>
        <v>845</v>
      </c>
      <c r="Y3623" s="3">
        <f t="shared" si="566"/>
        <v>9.9210526315789469</v>
      </c>
      <c r="Z3623" s="2">
        <f t="shared" si="567"/>
        <v>61.868978805394988</v>
      </c>
      <c r="AA3623" s="5">
        <f t="shared" si="568"/>
        <v>1.3766578249336869</v>
      </c>
      <c r="AB3623" s="4">
        <f t="shared" si="569"/>
        <v>9.5883131578947373E-2</v>
      </c>
      <c r="AC3623">
        <v>1</v>
      </c>
      <c r="AD3623">
        <v>1</v>
      </c>
      <c r="AE3623">
        <v>0</v>
      </c>
      <c r="AF3623">
        <v>4</v>
      </c>
      <c r="AG3623">
        <v>1</v>
      </c>
      <c r="AH3623">
        <v>-0.21040402226141799</v>
      </c>
      <c r="AI3623">
        <v>-0.23962575520680299</v>
      </c>
    </row>
    <row r="3624" spans="1:35" x14ac:dyDescent="0.2">
      <c r="A3624" t="s">
        <v>3699</v>
      </c>
      <c r="B3624" s="1">
        <v>38718</v>
      </c>
      <c r="C3624" t="s">
        <v>103</v>
      </c>
      <c r="D3624" t="s">
        <v>47</v>
      </c>
      <c r="E3624" t="s">
        <v>75</v>
      </c>
      <c r="F3624" t="s">
        <v>39</v>
      </c>
      <c r="G3624" t="s">
        <v>40</v>
      </c>
      <c r="H3624" t="s">
        <v>50</v>
      </c>
      <c r="I3624" t="s">
        <v>43</v>
      </c>
      <c r="J3624" t="s">
        <v>43</v>
      </c>
      <c r="K3624" t="s">
        <v>51</v>
      </c>
      <c r="L3624" t="s">
        <v>60</v>
      </c>
      <c r="M3624">
        <v>376</v>
      </c>
      <c r="N3624">
        <v>864</v>
      </c>
      <c r="O3624">
        <v>909</v>
      </c>
      <c r="P3624">
        <v>17.37</v>
      </c>
      <c r="Q3624">
        <v>52</v>
      </c>
      <c r="R3624">
        <v>4817714</v>
      </c>
      <c r="S3624" s="6">
        <f t="shared" si="560"/>
        <v>1052083.3333333333</v>
      </c>
      <c r="T3624" s="6">
        <f t="shared" si="561"/>
        <v>435185.18518518517</v>
      </c>
      <c r="U3624" s="2">
        <f t="shared" si="562"/>
        <v>20104166.666666668</v>
      </c>
      <c r="V3624" s="3">
        <f t="shared" si="563"/>
        <v>17.48076923076923</v>
      </c>
      <c r="W3624" s="3">
        <f t="shared" si="564"/>
        <v>7.2307692307692308</v>
      </c>
      <c r="X3624" s="2">
        <f t="shared" si="565"/>
        <v>334.03846153846155</v>
      </c>
      <c r="Y3624" s="3">
        <f t="shared" si="566"/>
        <v>7.2307692307692308</v>
      </c>
      <c r="Z3624" s="2">
        <f t="shared" si="567"/>
        <v>19.10891089108911</v>
      </c>
      <c r="AA3624" s="5">
        <f t="shared" si="568"/>
        <v>2.4175531914893615</v>
      </c>
      <c r="AB3624" s="4">
        <f t="shared" si="569"/>
        <v>9.2648346153846151E-2</v>
      </c>
      <c r="AC3624">
        <v>5</v>
      </c>
      <c r="AD3624">
        <v>0</v>
      </c>
      <c r="AE3624">
        <v>1</v>
      </c>
      <c r="AF3624">
        <v>4</v>
      </c>
      <c r="AG3624">
        <v>1</v>
      </c>
      <c r="AH3624">
        <v>-0.35820020723035101</v>
      </c>
      <c r="AI3624">
        <v>1.57969665152085E-2</v>
      </c>
    </row>
    <row r="3625" spans="1:35" x14ac:dyDescent="0.2">
      <c r="A3625" t="s">
        <v>3700</v>
      </c>
      <c r="B3625" s="1">
        <v>40544</v>
      </c>
      <c r="C3625" t="s">
        <v>62</v>
      </c>
      <c r="D3625" t="s">
        <v>63</v>
      </c>
      <c r="E3625" t="s">
        <v>80</v>
      </c>
      <c r="F3625" t="s">
        <v>54</v>
      </c>
      <c r="G3625" t="s">
        <v>55</v>
      </c>
      <c r="H3625" t="s">
        <v>41</v>
      </c>
      <c r="I3625" t="s">
        <v>51</v>
      </c>
      <c r="J3625" t="s">
        <v>43</v>
      </c>
      <c r="K3625" t="s">
        <v>42</v>
      </c>
      <c r="L3625" t="s">
        <v>60</v>
      </c>
      <c r="M3625">
        <v>470</v>
      </c>
      <c r="N3625">
        <v>2688</v>
      </c>
      <c r="O3625">
        <v>329</v>
      </c>
      <c r="P3625">
        <v>9.75</v>
      </c>
      <c r="Q3625">
        <v>2</v>
      </c>
      <c r="R3625">
        <v>122336</v>
      </c>
      <c r="S3625" s="6">
        <f t="shared" si="560"/>
        <v>122395.83333333333</v>
      </c>
      <c r="T3625" s="6">
        <f t="shared" si="561"/>
        <v>174851.19047619047</v>
      </c>
      <c r="U3625" s="2">
        <f t="shared" si="562"/>
        <v>3627232.1428571427</v>
      </c>
      <c r="V3625" s="3">
        <f t="shared" si="563"/>
        <v>164.5</v>
      </c>
      <c r="W3625" s="3">
        <f t="shared" si="564"/>
        <v>235</v>
      </c>
      <c r="X3625" s="2">
        <f t="shared" si="565"/>
        <v>4875</v>
      </c>
      <c r="Y3625" s="3">
        <f t="shared" si="566"/>
        <v>235</v>
      </c>
      <c r="Z3625" s="2">
        <f t="shared" si="567"/>
        <v>29.635258358662615</v>
      </c>
      <c r="AA3625" s="5">
        <f t="shared" si="568"/>
        <v>0.7</v>
      </c>
      <c r="AB3625" s="4">
        <f t="shared" si="569"/>
        <v>6.1168E-2</v>
      </c>
      <c r="AC3625">
        <v>4</v>
      </c>
      <c r="AD3625">
        <v>0</v>
      </c>
      <c r="AE3625">
        <v>0</v>
      </c>
      <c r="AF3625">
        <v>0</v>
      </c>
      <c r="AG3625">
        <v>3</v>
      </c>
      <c r="AH3625" s="2">
        <v>510588183390214</v>
      </c>
      <c r="AI3625">
        <v>-0.23434555705804899</v>
      </c>
    </row>
    <row r="3626" spans="1:35" x14ac:dyDescent="0.2">
      <c r="A3626" t="s">
        <v>3701</v>
      </c>
      <c r="B3626" s="1">
        <v>43466</v>
      </c>
      <c r="C3626" t="s">
        <v>46</v>
      </c>
      <c r="D3626" t="s">
        <v>47</v>
      </c>
      <c r="E3626" t="s">
        <v>67</v>
      </c>
      <c r="F3626" t="s">
        <v>39</v>
      </c>
      <c r="G3626" t="s">
        <v>40</v>
      </c>
      <c r="H3626" t="s">
        <v>51</v>
      </c>
      <c r="I3626" t="s">
        <v>43</v>
      </c>
      <c r="J3626" t="s">
        <v>43</v>
      </c>
      <c r="K3626" t="s">
        <v>42</v>
      </c>
      <c r="L3626" t="s">
        <v>5077</v>
      </c>
      <c r="M3626">
        <v>408</v>
      </c>
      <c r="N3626">
        <v>1267</v>
      </c>
      <c r="O3626">
        <v>875</v>
      </c>
      <c r="P3626">
        <v>12.38</v>
      </c>
      <c r="Q3626">
        <v>65</v>
      </c>
      <c r="R3626">
        <v>3391264</v>
      </c>
      <c r="S3626" s="6">
        <f t="shared" si="560"/>
        <v>690607.73480662983</v>
      </c>
      <c r="T3626" s="6">
        <f t="shared" si="561"/>
        <v>322020.52091554855</v>
      </c>
      <c r="U3626" s="2">
        <f t="shared" si="562"/>
        <v>9771112.8650355171</v>
      </c>
      <c r="V3626" s="3">
        <f t="shared" si="563"/>
        <v>13.461538461538462</v>
      </c>
      <c r="W3626" s="3">
        <f t="shared" si="564"/>
        <v>6.2769230769230768</v>
      </c>
      <c r="X3626" s="2">
        <f t="shared" si="565"/>
        <v>190.46153846153845</v>
      </c>
      <c r="Y3626" s="3">
        <f t="shared" si="566"/>
        <v>6.2769230769230768</v>
      </c>
      <c r="Z3626" s="2">
        <f t="shared" si="567"/>
        <v>14.148571428571428</v>
      </c>
      <c r="AA3626" s="5">
        <f t="shared" si="568"/>
        <v>2.1446078431372548</v>
      </c>
      <c r="AB3626" s="4">
        <f t="shared" si="569"/>
        <v>5.2173292307692305E-2</v>
      </c>
      <c r="AC3626">
        <v>8</v>
      </c>
      <c r="AD3626">
        <v>0</v>
      </c>
      <c r="AE3626">
        <v>0</v>
      </c>
      <c r="AF3626">
        <v>1</v>
      </c>
      <c r="AG3626">
        <v>1</v>
      </c>
      <c r="AH3626">
        <v>-0.56683198608401397</v>
      </c>
      <c r="AI3626">
        <v>-9.3880542279813906E-2</v>
      </c>
    </row>
    <row r="3627" spans="1:35" x14ac:dyDescent="0.2">
      <c r="A3627" t="s">
        <v>3702</v>
      </c>
      <c r="B3627" s="1">
        <v>37622</v>
      </c>
      <c r="C3627" t="s">
        <v>73</v>
      </c>
      <c r="D3627" t="s">
        <v>74</v>
      </c>
      <c r="E3627" t="s">
        <v>64</v>
      </c>
      <c r="F3627" t="s">
        <v>39</v>
      </c>
      <c r="G3627" t="s">
        <v>40</v>
      </c>
      <c r="H3627" t="s">
        <v>41</v>
      </c>
      <c r="I3627" t="s">
        <v>43</v>
      </c>
      <c r="J3627" t="s">
        <v>51</v>
      </c>
      <c r="K3627" t="s">
        <v>51</v>
      </c>
      <c r="L3627" t="s">
        <v>5077</v>
      </c>
      <c r="M3627">
        <v>150</v>
      </c>
      <c r="N3627">
        <v>3243</v>
      </c>
      <c r="O3627">
        <v>571</v>
      </c>
      <c r="P3627">
        <v>15.94</v>
      </c>
      <c r="Q3627">
        <v>48</v>
      </c>
      <c r="R3627">
        <v>3827547</v>
      </c>
      <c r="S3627" s="6">
        <f t="shared" si="560"/>
        <v>176071.53869873573</v>
      </c>
      <c r="T3627" s="6">
        <f t="shared" si="561"/>
        <v>46253.469010175766</v>
      </c>
      <c r="U3627" s="2">
        <f t="shared" si="562"/>
        <v>4915201.9734813441</v>
      </c>
      <c r="V3627" s="3">
        <f t="shared" si="563"/>
        <v>11.895833333333334</v>
      </c>
      <c r="W3627" s="3">
        <f t="shared" si="564"/>
        <v>3.125</v>
      </c>
      <c r="X3627" s="2">
        <f t="shared" si="565"/>
        <v>332.08333333333331</v>
      </c>
      <c r="Y3627" s="3">
        <f t="shared" si="566"/>
        <v>3.125</v>
      </c>
      <c r="Z3627" s="2">
        <f t="shared" si="567"/>
        <v>27.915936952714535</v>
      </c>
      <c r="AA3627" s="5">
        <f t="shared" si="568"/>
        <v>3.8066666666666666</v>
      </c>
      <c r="AB3627" s="4">
        <f t="shared" si="569"/>
        <v>7.9740562500000001E-2</v>
      </c>
      <c r="AC3627">
        <v>5</v>
      </c>
      <c r="AD3627">
        <v>0</v>
      </c>
      <c r="AE3627">
        <v>1</v>
      </c>
      <c r="AF3627">
        <v>1</v>
      </c>
      <c r="AG3627">
        <v>1</v>
      </c>
      <c r="AH3627">
        <v>-0.56273697457180605</v>
      </c>
      <c r="AI3627">
        <v>-0.26418910026027098</v>
      </c>
    </row>
    <row r="3628" spans="1:35" x14ac:dyDescent="0.2">
      <c r="A3628" t="s">
        <v>3703</v>
      </c>
      <c r="B3628" s="1">
        <v>37257</v>
      </c>
      <c r="C3628" t="s">
        <v>70</v>
      </c>
      <c r="D3628" t="s">
        <v>63</v>
      </c>
      <c r="E3628" t="s">
        <v>77</v>
      </c>
      <c r="F3628" t="s">
        <v>65</v>
      </c>
      <c r="G3628" t="s">
        <v>40</v>
      </c>
      <c r="H3628" t="s">
        <v>41</v>
      </c>
      <c r="I3628" t="s">
        <v>51</v>
      </c>
      <c r="J3628" t="s">
        <v>42</v>
      </c>
      <c r="K3628" t="s">
        <v>42</v>
      </c>
      <c r="L3628" t="s">
        <v>44</v>
      </c>
      <c r="M3628">
        <v>19</v>
      </c>
      <c r="N3628">
        <v>2623</v>
      </c>
      <c r="O3628">
        <v>305</v>
      </c>
      <c r="P3628">
        <v>2.48</v>
      </c>
      <c r="Q3628">
        <v>83</v>
      </c>
      <c r="R3628">
        <v>3030550</v>
      </c>
      <c r="S3628" s="6">
        <f t="shared" si="560"/>
        <v>116279.06976744186</v>
      </c>
      <c r="T3628" s="6">
        <f t="shared" si="561"/>
        <v>7243.6141822340833</v>
      </c>
      <c r="U3628" s="2">
        <f t="shared" si="562"/>
        <v>945482.2722073961</v>
      </c>
      <c r="V3628" s="3">
        <f t="shared" si="563"/>
        <v>3.6746987951807228</v>
      </c>
      <c r="W3628" s="3">
        <f t="shared" si="564"/>
        <v>0.2289156626506024</v>
      </c>
      <c r="X3628" s="2">
        <f t="shared" si="565"/>
        <v>29.879518072289155</v>
      </c>
      <c r="Y3628" s="3">
        <f t="shared" si="566"/>
        <v>0.2289156626506024</v>
      </c>
      <c r="Z3628" s="2">
        <f t="shared" si="567"/>
        <v>8.1311475409836067</v>
      </c>
      <c r="AA3628" s="5">
        <f t="shared" si="568"/>
        <v>16.05263157894737</v>
      </c>
      <c r="AB3628" s="4">
        <f t="shared" si="569"/>
        <v>3.6512650602409637E-2</v>
      </c>
      <c r="AC3628">
        <v>9</v>
      </c>
      <c r="AD3628">
        <v>1</v>
      </c>
      <c r="AE3628">
        <v>0</v>
      </c>
      <c r="AF3628">
        <v>1</v>
      </c>
      <c r="AG3628">
        <v>1</v>
      </c>
      <c r="AH3628">
        <v>-0.92424558110316102</v>
      </c>
      <c r="AI3628">
        <v>-0.28552414331050502</v>
      </c>
    </row>
    <row r="3629" spans="1:35" x14ac:dyDescent="0.2">
      <c r="A3629" t="s">
        <v>3704</v>
      </c>
      <c r="B3629" s="1">
        <v>40544</v>
      </c>
      <c r="C3629" t="s">
        <v>58</v>
      </c>
      <c r="D3629" t="s">
        <v>47</v>
      </c>
      <c r="E3629" t="s">
        <v>64</v>
      </c>
      <c r="F3629" t="s">
        <v>68</v>
      </c>
      <c r="G3629" t="s">
        <v>40</v>
      </c>
      <c r="H3629" t="s">
        <v>50</v>
      </c>
      <c r="I3629" t="s">
        <v>51</v>
      </c>
      <c r="J3629" t="s">
        <v>43</v>
      </c>
      <c r="K3629" t="s">
        <v>43</v>
      </c>
      <c r="L3629" t="s">
        <v>5077</v>
      </c>
      <c r="M3629">
        <v>306</v>
      </c>
      <c r="N3629">
        <v>297</v>
      </c>
      <c r="O3629">
        <v>289</v>
      </c>
      <c r="P3629">
        <v>38.119999999999997</v>
      </c>
      <c r="Q3629">
        <v>97</v>
      </c>
      <c r="R3629">
        <v>3158922</v>
      </c>
      <c r="S3629" s="6">
        <f t="shared" si="560"/>
        <v>973063.97306397301</v>
      </c>
      <c r="T3629" s="6">
        <f t="shared" si="561"/>
        <v>1030303.0303030303</v>
      </c>
      <c r="U3629" s="2">
        <f t="shared" si="562"/>
        <v>128350168.35016835</v>
      </c>
      <c r="V3629" s="3">
        <f t="shared" si="563"/>
        <v>2.9793814432989691</v>
      </c>
      <c r="W3629" s="3">
        <f t="shared" si="564"/>
        <v>3.1546391752577319</v>
      </c>
      <c r="X3629" s="2">
        <f t="shared" si="565"/>
        <v>392.98969072164948</v>
      </c>
      <c r="Y3629" s="3">
        <f t="shared" si="566"/>
        <v>3.1546391752577319</v>
      </c>
      <c r="Z3629" s="2">
        <f t="shared" si="567"/>
        <v>131.90311418685121</v>
      </c>
      <c r="AA3629" s="5">
        <f t="shared" si="568"/>
        <v>0.94444444444444442</v>
      </c>
      <c r="AB3629" s="4">
        <f t="shared" si="569"/>
        <v>3.2566206185567013E-2</v>
      </c>
      <c r="AC3629">
        <v>6</v>
      </c>
      <c r="AD3629">
        <v>0</v>
      </c>
      <c r="AE3629">
        <v>0</v>
      </c>
      <c r="AF3629">
        <v>1</v>
      </c>
      <c r="AG3629">
        <v>1</v>
      </c>
      <c r="AH3629">
        <v>-0.76293830080254099</v>
      </c>
      <c r="AI3629">
        <v>0.43247101159294199</v>
      </c>
    </row>
    <row r="3630" spans="1:35" x14ac:dyDescent="0.2">
      <c r="A3630" t="s">
        <v>3705</v>
      </c>
      <c r="B3630" s="1">
        <v>41275</v>
      </c>
      <c r="C3630" t="s">
        <v>103</v>
      </c>
      <c r="D3630" t="s">
        <v>47</v>
      </c>
      <c r="E3630" t="s">
        <v>71</v>
      </c>
      <c r="F3630" t="s">
        <v>65</v>
      </c>
      <c r="G3630" t="s">
        <v>40</v>
      </c>
      <c r="H3630" t="s">
        <v>51</v>
      </c>
      <c r="I3630" t="s">
        <v>51</v>
      </c>
      <c r="J3630" t="s">
        <v>51</v>
      </c>
      <c r="K3630" t="s">
        <v>43</v>
      </c>
      <c r="L3630" t="s">
        <v>78</v>
      </c>
      <c r="M3630">
        <v>247</v>
      </c>
      <c r="N3630">
        <v>1508</v>
      </c>
      <c r="O3630">
        <v>363</v>
      </c>
      <c r="P3630">
        <v>26.23</v>
      </c>
      <c r="Q3630">
        <v>16</v>
      </c>
      <c r="R3630">
        <v>1635800</v>
      </c>
      <c r="S3630" s="6">
        <f t="shared" si="560"/>
        <v>240716.18037135279</v>
      </c>
      <c r="T3630" s="6">
        <f t="shared" si="561"/>
        <v>163793.10344827586</v>
      </c>
      <c r="U3630" s="2">
        <f t="shared" si="562"/>
        <v>17393899.204244033</v>
      </c>
      <c r="V3630" s="3">
        <f t="shared" si="563"/>
        <v>22.6875</v>
      </c>
      <c r="W3630" s="3">
        <f t="shared" si="564"/>
        <v>15.4375</v>
      </c>
      <c r="X3630" s="2">
        <f t="shared" si="565"/>
        <v>1639.375</v>
      </c>
      <c r="Y3630" s="3">
        <f t="shared" si="566"/>
        <v>15.4375</v>
      </c>
      <c r="Z3630" s="2">
        <f t="shared" si="567"/>
        <v>72.258953168044073</v>
      </c>
      <c r="AA3630" s="5">
        <f t="shared" si="568"/>
        <v>1.4696356275303644</v>
      </c>
      <c r="AB3630" s="4">
        <f t="shared" si="569"/>
        <v>0.1022375</v>
      </c>
      <c r="AC3630">
        <v>2</v>
      </c>
      <c r="AD3630">
        <v>1</v>
      </c>
      <c r="AE3630">
        <v>1</v>
      </c>
      <c r="AF3630">
        <v>4</v>
      </c>
      <c r="AG3630">
        <v>1</v>
      </c>
      <c r="AH3630">
        <v>0.19744311486484001</v>
      </c>
      <c r="AI3630">
        <v>-0.19199186564578499</v>
      </c>
    </row>
    <row r="3631" spans="1:35" x14ac:dyDescent="0.2">
      <c r="A3631" t="s">
        <v>3706</v>
      </c>
      <c r="B3631" s="1">
        <v>36892</v>
      </c>
      <c r="C3631" t="s">
        <v>36</v>
      </c>
      <c r="D3631" t="s">
        <v>37</v>
      </c>
      <c r="E3631" t="s">
        <v>38</v>
      </c>
      <c r="F3631" t="s">
        <v>48</v>
      </c>
      <c r="G3631" t="s">
        <v>49</v>
      </c>
      <c r="H3631" t="s">
        <v>51</v>
      </c>
      <c r="I3631" t="s">
        <v>51</v>
      </c>
      <c r="J3631" t="s">
        <v>43</v>
      </c>
      <c r="K3631" t="s">
        <v>51</v>
      </c>
      <c r="L3631" t="s">
        <v>78</v>
      </c>
      <c r="M3631">
        <v>374</v>
      </c>
      <c r="N3631">
        <v>1829</v>
      </c>
      <c r="O3631">
        <v>333</v>
      </c>
      <c r="P3631">
        <v>24</v>
      </c>
      <c r="Q3631">
        <v>98</v>
      </c>
      <c r="R3631">
        <v>3684262</v>
      </c>
      <c r="S3631" s="6">
        <f t="shared" si="560"/>
        <v>182066.70311645709</v>
      </c>
      <c r="T3631" s="6">
        <f t="shared" si="561"/>
        <v>204483.32422088573</v>
      </c>
      <c r="U3631" s="2">
        <f t="shared" si="562"/>
        <v>13121924.548933843</v>
      </c>
      <c r="V3631" s="3">
        <f t="shared" si="563"/>
        <v>3.3979591836734695</v>
      </c>
      <c r="W3631" s="3">
        <f t="shared" si="564"/>
        <v>3.8163265306122449</v>
      </c>
      <c r="X3631" s="2">
        <f t="shared" si="565"/>
        <v>244.89795918367346</v>
      </c>
      <c r="Y3631" s="3">
        <f t="shared" si="566"/>
        <v>3.8163265306122449</v>
      </c>
      <c r="Z3631" s="2">
        <f t="shared" si="567"/>
        <v>72.072072072072075</v>
      </c>
      <c r="AA3631" s="5">
        <f t="shared" si="568"/>
        <v>0.89037433155080214</v>
      </c>
      <c r="AB3631" s="4">
        <f t="shared" si="569"/>
        <v>3.7594510204081631E-2</v>
      </c>
      <c r="AC3631">
        <v>6</v>
      </c>
      <c r="AD3631">
        <v>1</v>
      </c>
      <c r="AE3631">
        <v>1</v>
      </c>
      <c r="AF3631">
        <v>1</v>
      </c>
      <c r="AG3631">
        <v>1</v>
      </c>
      <c r="AH3631">
        <v>-0.76940953928099598</v>
      </c>
      <c r="AI3631">
        <v>-0.19626522713038499</v>
      </c>
    </row>
    <row r="3632" spans="1:35" x14ac:dyDescent="0.2">
      <c r="A3632" t="s">
        <v>3707</v>
      </c>
      <c r="B3632" s="1">
        <v>43466</v>
      </c>
      <c r="C3632" t="s">
        <v>89</v>
      </c>
      <c r="D3632" t="s">
        <v>63</v>
      </c>
      <c r="E3632" t="s">
        <v>80</v>
      </c>
      <c r="F3632" t="s">
        <v>48</v>
      </c>
      <c r="G3632" t="s">
        <v>49</v>
      </c>
      <c r="H3632" t="s">
        <v>41</v>
      </c>
      <c r="I3632" t="s">
        <v>43</v>
      </c>
      <c r="J3632" t="s">
        <v>43</v>
      </c>
      <c r="K3632" t="s">
        <v>42</v>
      </c>
      <c r="L3632" t="s">
        <v>56</v>
      </c>
      <c r="M3632">
        <v>273</v>
      </c>
      <c r="N3632">
        <v>4371</v>
      </c>
      <c r="O3632">
        <v>841</v>
      </c>
      <c r="P3632">
        <v>10.76</v>
      </c>
      <c r="Q3632">
        <v>29</v>
      </c>
      <c r="R3632">
        <v>411621</v>
      </c>
      <c r="S3632" s="6">
        <f t="shared" si="560"/>
        <v>192404.48409974834</v>
      </c>
      <c r="T3632" s="6">
        <f t="shared" si="561"/>
        <v>62457.10363761153</v>
      </c>
      <c r="U3632" s="2">
        <f t="shared" si="562"/>
        <v>2461679.2495996337</v>
      </c>
      <c r="V3632" s="3">
        <f t="shared" si="563"/>
        <v>29</v>
      </c>
      <c r="W3632" s="3">
        <f t="shared" si="564"/>
        <v>9.4137931034482758</v>
      </c>
      <c r="X3632" s="2">
        <f t="shared" si="565"/>
        <v>371.0344827586207</v>
      </c>
      <c r="Y3632" s="3">
        <f t="shared" si="566"/>
        <v>9.4137931034482758</v>
      </c>
      <c r="Z3632" s="2">
        <f t="shared" si="567"/>
        <v>12.794292508917955</v>
      </c>
      <c r="AA3632" s="5">
        <f t="shared" si="568"/>
        <v>3.0805860805860807</v>
      </c>
      <c r="AB3632" s="4">
        <f t="shared" si="569"/>
        <v>1.4193827586206896E-2</v>
      </c>
      <c r="AC3632">
        <v>1</v>
      </c>
      <c r="AD3632">
        <v>0</v>
      </c>
      <c r="AE3632">
        <v>1</v>
      </c>
      <c r="AF3632">
        <v>4</v>
      </c>
      <c r="AG3632">
        <v>1</v>
      </c>
      <c r="AH3632">
        <v>-0.36909507077674703</v>
      </c>
      <c r="AI3632">
        <v>-0.26175731784566802</v>
      </c>
    </row>
    <row r="3633" spans="1:35" x14ac:dyDescent="0.2">
      <c r="A3633" t="s">
        <v>3708</v>
      </c>
      <c r="B3633" s="1">
        <v>37257</v>
      </c>
      <c r="C3633" t="s">
        <v>62</v>
      </c>
      <c r="D3633" t="s">
        <v>63</v>
      </c>
      <c r="E3633" t="s">
        <v>132</v>
      </c>
      <c r="F3633" t="s">
        <v>48</v>
      </c>
      <c r="G3633" t="s">
        <v>49</v>
      </c>
      <c r="H3633" t="s">
        <v>41</v>
      </c>
      <c r="I3633" t="s">
        <v>43</v>
      </c>
      <c r="J3633" t="s">
        <v>43</v>
      </c>
      <c r="K3633" t="s">
        <v>42</v>
      </c>
      <c r="L3633" t="s">
        <v>5077</v>
      </c>
      <c r="M3633">
        <v>322</v>
      </c>
      <c r="N3633">
        <v>4746</v>
      </c>
      <c r="O3633">
        <v>948</v>
      </c>
      <c r="P3633">
        <v>2.85</v>
      </c>
      <c r="Q3633">
        <v>82</v>
      </c>
      <c r="R3633">
        <v>3702385</v>
      </c>
      <c r="S3633" s="6">
        <f t="shared" si="560"/>
        <v>199747.15549936789</v>
      </c>
      <c r="T3633" s="6">
        <f t="shared" si="561"/>
        <v>67846.607669616526</v>
      </c>
      <c r="U3633" s="2">
        <f t="shared" si="562"/>
        <v>600505.68900126417</v>
      </c>
      <c r="V3633" s="3">
        <f t="shared" si="563"/>
        <v>11.560975609756097</v>
      </c>
      <c r="W3633" s="3">
        <f t="shared" si="564"/>
        <v>3.9268292682926829</v>
      </c>
      <c r="X3633" s="2">
        <f t="shared" si="565"/>
        <v>34.756097560975611</v>
      </c>
      <c r="Y3633" s="3">
        <f t="shared" si="566"/>
        <v>3.9268292682926829</v>
      </c>
      <c r="Z3633" s="2">
        <f t="shared" si="567"/>
        <v>3.0063291139240507</v>
      </c>
      <c r="AA3633" s="5">
        <f t="shared" si="568"/>
        <v>2.9440993788819876</v>
      </c>
      <c r="AB3633" s="4">
        <f t="shared" si="569"/>
        <v>4.5151036585365852E-2</v>
      </c>
      <c r="AC3633">
        <v>8</v>
      </c>
      <c r="AD3633">
        <v>1</v>
      </c>
      <c r="AE3633">
        <v>1</v>
      </c>
      <c r="AF3633">
        <v>1</v>
      </c>
      <c r="AG3633">
        <v>1</v>
      </c>
      <c r="AH3633">
        <v>-0.70457733779840104</v>
      </c>
      <c r="AI3633">
        <v>-0.26353318031877698</v>
      </c>
    </row>
    <row r="3634" spans="1:35" x14ac:dyDescent="0.2">
      <c r="A3634" t="s">
        <v>3709</v>
      </c>
      <c r="B3634" s="1">
        <v>41640</v>
      </c>
      <c r="C3634" t="s">
        <v>70</v>
      </c>
      <c r="D3634" t="s">
        <v>63</v>
      </c>
      <c r="E3634" t="s">
        <v>125</v>
      </c>
      <c r="F3634" t="s">
        <v>68</v>
      </c>
      <c r="G3634" t="s">
        <v>40</v>
      </c>
      <c r="H3634" t="s">
        <v>41</v>
      </c>
      <c r="I3634" t="s">
        <v>51</v>
      </c>
      <c r="J3634" t="s">
        <v>43</v>
      </c>
      <c r="K3634" t="s">
        <v>43</v>
      </c>
      <c r="L3634" t="s">
        <v>5077</v>
      </c>
      <c r="M3634">
        <v>329</v>
      </c>
      <c r="N3634">
        <v>3234</v>
      </c>
      <c r="O3634">
        <v>495</v>
      </c>
      <c r="P3634">
        <v>48.48</v>
      </c>
      <c r="Q3634">
        <v>78</v>
      </c>
      <c r="R3634">
        <v>743434</v>
      </c>
      <c r="S3634" s="6">
        <f t="shared" si="560"/>
        <v>153061.22448979592</v>
      </c>
      <c r="T3634" s="6">
        <f t="shared" si="561"/>
        <v>101731.60173160174</v>
      </c>
      <c r="U3634" s="2">
        <f t="shared" si="562"/>
        <v>14990723.562152134</v>
      </c>
      <c r="V3634" s="3">
        <f t="shared" si="563"/>
        <v>6.3461538461538458</v>
      </c>
      <c r="W3634" s="3">
        <f t="shared" si="564"/>
        <v>4.2179487179487181</v>
      </c>
      <c r="X3634" s="2">
        <f t="shared" si="565"/>
        <v>621.53846153846155</v>
      </c>
      <c r="Y3634" s="3">
        <f t="shared" si="566"/>
        <v>4.2179487179487181</v>
      </c>
      <c r="Z3634" s="2">
        <f t="shared" si="567"/>
        <v>97.939393939393938</v>
      </c>
      <c r="AA3634" s="5">
        <f t="shared" si="568"/>
        <v>1.5045592705167172</v>
      </c>
      <c r="AB3634" s="4">
        <f t="shared" si="569"/>
        <v>9.531205128205128E-3</v>
      </c>
      <c r="AC3634">
        <v>1</v>
      </c>
      <c r="AD3634">
        <v>0</v>
      </c>
      <c r="AE3634">
        <v>0</v>
      </c>
      <c r="AF3634">
        <v>1</v>
      </c>
      <c r="AG3634">
        <v>1</v>
      </c>
      <c r="AH3634">
        <v>-0.704560503091194</v>
      </c>
      <c r="AI3634">
        <v>-0.22513409496029099</v>
      </c>
    </row>
    <row r="3635" spans="1:35" x14ac:dyDescent="0.2">
      <c r="A3635" t="s">
        <v>3710</v>
      </c>
      <c r="B3635" s="1">
        <v>41640</v>
      </c>
      <c r="C3635" t="s">
        <v>62</v>
      </c>
      <c r="D3635" t="s">
        <v>63</v>
      </c>
      <c r="E3635" t="s">
        <v>75</v>
      </c>
      <c r="F3635" t="s">
        <v>54</v>
      </c>
      <c r="G3635" t="s">
        <v>55</v>
      </c>
      <c r="H3635" t="s">
        <v>41</v>
      </c>
      <c r="I3635" t="s">
        <v>42</v>
      </c>
      <c r="J3635" t="s">
        <v>42</v>
      </c>
      <c r="K3635" t="s">
        <v>51</v>
      </c>
      <c r="L3635" t="s">
        <v>56</v>
      </c>
      <c r="M3635">
        <v>40</v>
      </c>
      <c r="N3635">
        <v>2870</v>
      </c>
      <c r="O3635">
        <v>144</v>
      </c>
      <c r="P3635">
        <v>16.73</v>
      </c>
      <c r="Q3635">
        <v>49</v>
      </c>
      <c r="R3635">
        <v>3874416</v>
      </c>
      <c r="S3635" s="6">
        <f t="shared" si="560"/>
        <v>50174.216027874565</v>
      </c>
      <c r="T3635" s="6">
        <f t="shared" si="561"/>
        <v>13937.282229965156</v>
      </c>
      <c r="U3635" s="2">
        <f t="shared" si="562"/>
        <v>5829268.2926829271</v>
      </c>
      <c r="V3635" s="3">
        <f t="shared" si="563"/>
        <v>2.9387755102040818</v>
      </c>
      <c r="W3635" s="3">
        <f t="shared" si="564"/>
        <v>0.81632653061224492</v>
      </c>
      <c r="X3635" s="2">
        <f t="shared" si="565"/>
        <v>341.42857142857144</v>
      </c>
      <c r="Y3635" s="3">
        <f t="shared" si="566"/>
        <v>0.81632653061224492</v>
      </c>
      <c r="Z3635" s="2">
        <f t="shared" si="567"/>
        <v>116.18055555555556</v>
      </c>
      <c r="AA3635" s="5">
        <f t="shared" si="568"/>
        <v>3.6</v>
      </c>
      <c r="AB3635" s="4">
        <f t="shared" si="569"/>
        <v>7.9069714285714285E-2</v>
      </c>
      <c r="AC3635">
        <v>2</v>
      </c>
      <c r="AD3635">
        <v>1</v>
      </c>
      <c r="AE3635">
        <v>1</v>
      </c>
      <c r="AF3635">
        <v>1</v>
      </c>
      <c r="AG3635">
        <v>1</v>
      </c>
      <c r="AH3635">
        <v>-0.72548103550854803</v>
      </c>
      <c r="AI3635">
        <v>-0.28920195324446302</v>
      </c>
    </row>
    <row r="3636" spans="1:35" x14ac:dyDescent="0.2">
      <c r="A3636" t="s">
        <v>3711</v>
      </c>
      <c r="B3636" s="1">
        <v>42370</v>
      </c>
      <c r="C3636" t="s">
        <v>82</v>
      </c>
      <c r="D3636" t="s">
        <v>83</v>
      </c>
      <c r="E3636" t="s">
        <v>71</v>
      </c>
      <c r="F3636" t="s">
        <v>68</v>
      </c>
      <c r="G3636" t="s">
        <v>40</v>
      </c>
      <c r="H3636" t="s">
        <v>50</v>
      </c>
      <c r="I3636" t="s">
        <v>51</v>
      </c>
      <c r="J3636" t="s">
        <v>51</v>
      </c>
      <c r="K3636" t="s">
        <v>42</v>
      </c>
      <c r="L3636" t="s">
        <v>78</v>
      </c>
      <c r="M3636">
        <v>218</v>
      </c>
      <c r="N3636">
        <v>173</v>
      </c>
      <c r="O3636">
        <v>314</v>
      </c>
      <c r="P3636">
        <v>0.43</v>
      </c>
      <c r="Q3636">
        <v>57</v>
      </c>
      <c r="R3636">
        <v>2209437</v>
      </c>
      <c r="S3636" s="6">
        <f t="shared" si="560"/>
        <v>1815028.9017341041</v>
      </c>
      <c r="T3636" s="6">
        <f t="shared" si="561"/>
        <v>1260115.6069364161</v>
      </c>
      <c r="U3636" s="2">
        <f t="shared" si="562"/>
        <v>2485549.1329479767</v>
      </c>
      <c r="V3636" s="3">
        <f t="shared" si="563"/>
        <v>5.5087719298245617</v>
      </c>
      <c r="W3636" s="3">
        <f t="shared" si="564"/>
        <v>3.8245614035087718</v>
      </c>
      <c r="X3636" s="2">
        <f t="shared" si="565"/>
        <v>7.5438596491228074</v>
      </c>
      <c r="Y3636" s="3">
        <f t="shared" si="566"/>
        <v>3.8245614035087718</v>
      </c>
      <c r="Z3636" s="2">
        <f t="shared" si="567"/>
        <v>1.3694267515923566</v>
      </c>
      <c r="AA3636" s="5">
        <f t="shared" si="568"/>
        <v>1.4403669724770642</v>
      </c>
      <c r="AB3636" s="4">
        <f t="shared" si="569"/>
        <v>3.8762052631578947E-2</v>
      </c>
      <c r="AC3636">
        <v>1</v>
      </c>
      <c r="AD3636">
        <v>1</v>
      </c>
      <c r="AE3636">
        <v>0</v>
      </c>
      <c r="AF3636">
        <v>1</v>
      </c>
      <c r="AG3636">
        <v>1</v>
      </c>
      <c r="AH3636">
        <v>-0.79932934005354805</v>
      </c>
      <c r="AI3636">
        <v>0.335162002628969</v>
      </c>
    </row>
    <row r="3637" spans="1:35" x14ac:dyDescent="0.2">
      <c r="A3637" t="s">
        <v>3712</v>
      </c>
      <c r="B3637" s="1">
        <v>44197</v>
      </c>
      <c r="C3637" t="s">
        <v>73</v>
      </c>
      <c r="D3637" t="s">
        <v>74</v>
      </c>
      <c r="E3637" t="s">
        <v>132</v>
      </c>
      <c r="F3637" t="s">
        <v>65</v>
      </c>
      <c r="G3637" t="s">
        <v>40</v>
      </c>
      <c r="H3637" t="s">
        <v>41</v>
      </c>
      <c r="I3637" t="s">
        <v>42</v>
      </c>
      <c r="J3637" t="s">
        <v>51</v>
      </c>
      <c r="K3637" t="s">
        <v>42</v>
      </c>
      <c r="L3637" t="s">
        <v>60</v>
      </c>
      <c r="M3637">
        <v>165</v>
      </c>
      <c r="N3637">
        <v>2660</v>
      </c>
      <c r="O3637">
        <v>156</v>
      </c>
      <c r="P3637">
        <v>1.24</v>
      </c>
      <c r="Q3637">
        <v>48</v>
      </c>
      <c r="R3637">
        <v>4181030</v>
      </c>
      <c r="S3637" s="6">
        <f t="shared" si="560"/>
        <v>58646.616541353382</v>
      </c>
      <c r="T3637" s="6">
        <f t="shared" si="561"/>
        <v>62030.075187969924</v>
      </c>
      <c r="U3637" s="2">
        <f t="shared" si="562"/>
        <v>466165.41353383457</v>
      </c>
      <c r="V3637" s="3">
        <f t="shared" si="563"/>
        <v>3.25</v>
      </c>
      <c r="W3637" s="3">
        <f t="shared" si="564"/>
        <v>3.4375</v>
      </c>
      <c r="X3637" s="2">
        <f t="shared" si="565"/>
        <v>25.833333333333332</v>
      </c>
      <c r="Y3637" s="3">
        <f t="shared" si="566"/>
        <v>3.4375</v>
      </c>
      <c r="Z3637" s="2">
        <f t="shared" si="567"/>
        <v>7.9487179487179489</v>
      </c>
      <c r="AA3637" s="5">
        <f t="shared" si="568"/>
        <v>0.94545454545454544</v>
      </c>
      <c r="AB3637" s="4">
        <f t="shared" si="569"/>
        <v>8.7104791666666667E-2</v>
      </c>
      <c r="AC3637">
        <v>7</v>
      </c>
      <c r="AD3637">
        <v>0</v>
      </c>
      <c r="AE3637">
        <v>0</v>
      </c>
      <c r="AF3637">
        <v>1</v>
      </c>
      <c r="AG3637">
        <v>1</v>
      </c>
      <c r="AH3637">
        <v>-0.71261743638573105</v>
      </c>
      <c r="AI3637">
        <v>-0.28894546762304402</v>
      </c>
    </row>
    <row r="3638" spans="1:35" x14ac:dyDescent="0.2">
      <c r="A3638" t="s">
        <v>3713</v>
      </c>
      <c r="B3638" s="1">
        <v>43831</v>
      </c>
      <c r="C3638" t="s">
        <v>89</v>
      </c>
      <c r="D3638" t="s">
        <v>63</v>
      </c>
      <c r="E3638" t="s">
        <v>77</v>
      </c>
      <c r="F3638" t="s">
        <v>39</v>
      </c>
      <c r="G3638" t="s">
        <v>40</v>
      </c>
      <c r="H3638" t="s">
        <v>51</v>
      </c>
      <c r="I3638" t="s">
        <v>43</v>
      </c>
      <c r="J3638" t="s">
        <v>43</v>
      </c>
      <c r="K3638" t="s">
        <v>43</v>
      </c>
      <c r="L3638" t="s">
        <v>44</v>
      </c>
      <c r="M3638">
        <v>267</v>
      </c>
      <c r="N3638">
        <v>1313</v>
      </c>
      <c r="O3638">
        <v>624</v>
      </c>
      <c r="P3638">
        <v>43.1</v>
      </c>
      <c r="Q3638">
        <v>70</v>
      </c>
      <c r="R3638">
        <v>506429</v>
      </c>
      <c r="S3638" s="6">
        <f t="shared" si="560"/>
        <v>475247.52475247526</v>
      </c>
      <c r="T3638" s="6">
        <f t="shared" si="561"/>
        <v>203351.10434120335</v>
      </c>
      <c r="U3638" s="2">
        <f t="shared" si="562"/>
        <v>32825590.251332827</v>
      </c>
      <c r="V3638" s="3">
        <f t="shared" si="563"/>
        <v>8.9142857142857146</v>
      </c>
      <c r="W3638" s="3">
        <f t="shared" si="564"/>
        <v>3.8142857142857145</v>
      </c>
      <c r="X3638" s="2">
        <f t="shared" si="565"/>
        <v>615.71428571428567</v>
      </c>
      <c r="Y3638" s="3">
        <f t="shared" si="566"/>
        <v>3.8142857142857145</v>
      </c>
      <c r="Z3638" s="2">
        <f t="shared" si="567"/>
        <v>69.070512820512818</v>
      </c>
      <c r="AA3638" s="5">
        <f t="shared" si="568"/>
        <v>2.3370786516853932</v>
      </c>
      <c r="AB3638" s="4">
        <f t="shared" si="569"/>
        <v>7.2347000000000002E-3</v>
      </c>
      <c r="AC3638">
        <v>6</v>
      </c>
      <c r="AD3638">
        <v>0</v>
      </c>
      <c r="AE3638">
        <v>1</v>
      </c>
      <c r="AF3638">
        <v>1</v>
      </c>
      <c r="AG3638">
        <v>1</v>
      </c>
      <c r="AH3638">
        <v>-0.69185930379576099</v>
      </c>
      <c r="AI3638">
        <v>-0.10562130011798899</v>
      </c>
    </row>
    <row r="3639" spans="1:35" x14ac:dyDescent="0.2">
      <c r="A3639" t="s">
        <v>3714</v>
      </c>
      <c r="B3639" s="1">
        <v>43466</v>
      </c>
      <c r="C3639" t="s">
        <v>58</v>
      </c>
      <c r="D3639" t="s">
        <v>47</v>
      </c>
      <c r="E3639" t="s">
        <v>71</v>
      </c>
      <c r="F3639" t="s">
        <v>65</v>
      </c>
      <c r="G3639" t="s">
        <v>40</v>
      </c>
      <c r="H3639" t="s">
        <v>41</v>
      </c>
      <c r="I3639" t="s">
        <v>51</v>
      </c>
      <c r="J3639" t="s">
        <v>43</v>
      </c>
      <c r="K3639" t="s">
        <v>43</v>
      </c>
      <c r="L3639" t="s">
        <v>44</v>
      </c>
      <c r="M3639">
        <v>278</v>
      </c>
      <c r="N3639">
        <v>3500</v>
      </c>
      <c r="O3639">
        <v>445</v>
      </c>
      <c r="P3639">
        <v>33.08</v>
      </c>
      <c r="Q3639">
        <v>25</v>
      </c>
      <c r="R3639">
        <v>4209004</v>
      </c>
      <c r="S3639" s="6">
        <f t="shared" si="560"/>
        <v>127142.85714285714</v>
      </c>
      <c r="T3639" s="6">
        <f t="shared" si="561"/>
        <v>79428.571428571435</v>
      </c>
      <c r="U3639" s="2">
        <f t="shared" si="562"/>
        <v>9451428.5714285709</v>
      </c>
      <c r="V3639" s="3">
        <f t="shared" si="563"/>
        <v>17.8</v>
      </c>
      <c r="W3639" s="3">
        <f t="shared" si="564"/>
        <v>11.12</v>
      </c>
      <c r="X3639" s="2">
        <f t="shared" si="565"/>
        <v>1323.2</v>
      </c>
      <c r="Y3639" s="3">
        <f t="shared" si="566"/>
        <v>11.12</v>
      </c>
      <c r="Z3639" s="2">
        <f t="shared" si="567"/>
        <v>74.337078651685388</v>
      </c>
      <c r="AA3639" s="5">
        <f t="shared" si="568"/>
        <v>1.6007194244604317</v>
      </c>
      <c r="AB3639" s="4">
        <f t="shared" si="569"/>
        <v>0.16836016000000001</v>
      </c>
      <c r="AC3639">
        <v>2</v>
      </c>
      <c r="AD3639">
        <v>0</v>
      </c>
      <c r="AE3639">
        <v>1</v>
      </c>
      <c r="AF3639">
        <v>4</v>
      </c>
      <c r="AG3639">
        <v>1</v>
      </c>
      <c r="AH3639">
        <v>0.15194177368624501</v>
      </c>
      <c r="AI3639">
        <v>-0.25498068449656303</v>
      </c>
    </row>
    <row r="3640" spans="1:35" x14ac:dyDescent="0.2">
      <c r="A3640" t="s">
        <v>3715</v>
      </c>
      <c r="B3640" s="1">
        <v>38353</v>
      </c>
      <c r="C3640" t="s">
        <v>73</v>
      </c>
      <c r="D3640" t="s">
        <v>74</v>
      </c>
      <c r="E3640" t="s">
        <v>80</v>
      </c>
      <c r="F3640" t="s">
        <v>39</v>
      </c>
      <c r="G3640" t="s">
        <v>40</v>
      </c>
      <c r="H3640" t="s">
        <v>41</v>
      </c>
      <c r="I3640" t="s">
        <v>43</v>
      </c>
      <c r="J3640" t="s">
        <v>43</v>
      </c>
      <c r="K3640" t="s">
        <v>42</v>
      </c>
      <c r="L3640" t="s">
        <v>56</v>
      </c>
      <c r="M3640">
        <v>413</v>
      </c>
      <c r="N3640">
        <v>2586</v>
      </c>
      <c r="O3640">
        <v>556</v>
      </c>
      <c r="P3640">
        <v>8.4700000000000006</v>
      </c>
      <c r="Q3640">
        <v>50</v>
      </c>
      <c r="R3640">
        <v>3683733</v>
      </c>
      <c r="S3640" s="6">
        <f t="shared" si="560"/>
        <v>215003.86697602476</v>
      </c>
      <c r="T3640" s="6">
        <f t="shared" si="561"/>
        <v>159706.10982211909</v>
      </c>
      <c r="U3640" s="2">
        <f t="shared" si="562"/>
        <v>3275328.692962104</v>
      </c>
      <c r="V3640" s="3">
        <f t="shared" si="563"/>
        <v>11.12</v>
      </c>
      <c r="W3640" s="3">
        <f t="shared" si="564"/>
        <v>8.26</v>
      </c>
      <c r="X3640" s="2">
        <f t="shared" si="565"/>
        <v>169.4</v>
      </c>
      <c r="Y3640" s="3">
        <f t="shared" si="566"/>
        <v>8.26</v>
      </c>
      <c r="Z3640" s="2">
        <f t="shared" si="567"/>
        <v>15.23381294964029</v>
      </c>
      <c r="AA3640" s="5">
        <f t="shared" si="568"/>
        <v>1.3462469733656175</v>
      </c>
      <c r="AB3640" s="4">
        <f t="shared" si="569"/>
        <v>7.3674660000000003E-2</v>
      </c>
      <c r="AC3640">
        <v>9</v>
      </c>
      <c r="AD3640">
        <v>0</v>
      </c>
      <c r="AE3640">
        <v>0</v>
      </c>
      <c r="AF3640">
        <v>4</v>
      </c>
      <c r="AG3640">
        <v>1</v>
      </c>
      <c r="AH3640">
        <v>-0.49901840003843601</v>
      </c>
      <c r="AI3640">
        <v>-0.229283927477612</v>
      </c>
    </row>
    <row r="3641" spans="1:35" x14ac:dyDescent="0.2">
      <c r="A3641" t="s">
        <v>3716</v>
      </c>
      <c r="B3641" s="1">
        <v>43466</v>
      </c>
      <c r="C3641" t="s">
        <v>46</v>
      </c>
      <c r="D3641" t="s">
        <v>47</v>
      </c>
      <c r="E3641" t="s">
        <v>71</v>
      </c>
      <c r="F3641" t="s">
        <v>68</v>
      </c>
      <c r="G3641" t="s">
        <v>40</v>
      </c>
      <c r="H3641" t="s">
        <v>41</v>
      </c>
      <c r="I3641" t="s">
        <v>43</v>
      </c>
      <c r="J3641" t="s">
        <v>43</v>
      </c>
      <c r="K3641" t="s">
        <v>43</v>
      </c>
      <c r="L3641" t="s">
        <v>56</v>
      </c>
      <c r="M3641">
        <v>363</v>
      </c>
      <c r="N3641">
        <v>3292</v>
      </c>
      <c r="O3641">
        <v>894</v>
      </c>
      <c r="P3641">
        <v>44</v>
      </c>
      <c r="Q3641">
        <v>83</v>
      </c>
      <c r="R3641">
        <v>3854630</v>
      </c>
      <c r="S3641" s="6">
        <f t="shared" si="560"/>
        <v>271567.43620899151</v>
      </c>
      <c r="T3641" s="6">
        <f t="shared" si="561"/>
        <v>110267.31470230862</v>
      </c>
      <c r="U3641" s="2">
        <f t="shared" si="562"/>
        <v>13365735.115431348</v>
      </c>
      <c r="V3641" s="3">
        <f t="shared" si="563"/>
        <v>10.771084337349398</v>
      </c>
      <c r="W3641" s="3">
        <f t="shared" si="564"/>
        <v>4.3734939759036147</v>
      </c>
      <c r="X3641" s="2">
        <f t="shared" si="565"/>
        <v>530.1204819277109</v>
      </c>
      <c r="Y3641" s="3">
        <f t="shared" si="566"/>
        <v>4.3734939759036147</v>
      </c>
      <c r="Z3641" s="2">
        <f t="shared" si="567"/>
        <v>49.217002237136462</v>
      </c>
      <c r="AA3641" s="5">
        <f t="shared" si="568"/>
        <v>2.4628099173553717</v>
      </c>
      <c r="AB3641" s="4">
        <f t="shared" si="569"/>
        <v>4.6441325301204817E-2</v>
      </c>
      <c r="AC3641">
        <v>2</v>
      </c>
      <c r="AD3641">
        <v>1</v>
      </c>
      <c r="AE3641">
        <v>1</v>
      </c>
      <c r="AF3641">
        <v>1</v>
      </c>
      <c r="AG3641">
        <v>1</v>
      </c>
      <c r="AH3641">
        <v>-0.57608087201064395</v>
      </c>
      <c r="AI3641">
        <v>-0.210350373341955</v>
      </c>
    </row>
    <row r="3642" spans="1:35" x14ac:dyDescent="0.2">
      <c r="A3642" t="s">
        <v>3717</v>
      </c>
      <c r="B3642" s="1">
        <v>41640</v>
      </c>
      <c r="C3642" t="s">
        <v>53</v>
      </c>
      <c r="D3642" t="s">
        <v>37</v>
      </c>
      <c r="E3642" t="s">
        <v>132</v>
      </c>
      <c r="F3642" t="s">
        <v>65</v>
      </c>
      <c r="G3642" t="s">
        <v>40</v>
      </c>
      <c r="H3642" t="s">
        <v>41</v>
      </c>
      <c r="I3642" t="s">
        <v>43</v>
      </c>
      <c r="J3642" t="s">
        <v>43</v>
      </c>
      <c r="K3642" t="s">
        <v>51</v>
      </c>
      <c r="L3642" t="s">
        <v>5077</v>
      </c>
      <c r="M3642">
        <v>476</v>
      </c>
      <c r="N3642">
        <v>4954</v>
      </c>
      <c r="O3642">
        <v>704</v>
      </c>
      <c r="P3642">
        <v>15.89</v>
      </c>
      <c r="Q3642">
        <v>98</v>
      </c>
      <c r="R3642">
        <v>1645412</v>
      </c>
      <c r="S3642" s="6">
        <f t="shared" si="560"/>
        <v>142107.38796931773</v>
      </c>
      <c r="T3642" s="6">
        <f t="shared" si="561"/>
        <v>96083.97254743641</v>
      </c>
      <c r="U3642" s="2">
        <f t="shared" si="562"/>
        <v>3207509.0835688333</v>
      </c>
      <c r="V3642" s="3">
        <f t="shared" si="563"/>
        <v>7.1836734693877551</v>
      </c>
      <c r="W3642" s="3">
        <f t="shared" si="564"/>
        <v>4.8571428571428568</v>
      </c>
      <c r="X3642" s="2">
        <f t="shared" si="565"/>
        <v>162.14285714285714</v>
      </c>
      <c r="Y3642" s="3">
        <f t="shared" si="566"/>
        <v>4.8571428571428568</v>
      </c>
      <c r="Z3642" s="2">
        <f t="shared" si="567"/>
        <v>22.571022727272727</v>
      </c>
      <c r="AA3642" s="5">
        <f t="shared" si="568"/>
        <v>1.4789915966386555</v>
      </c>
      <c r="AB3642" s="4">
        <f t="shared" si="569"/>
        <v>1.6789918367346938E-2</v>
      </c>
      <c r="AC3642">
        <v>2</v>
      </c>
      <c r="AD3642">
        <v>0</v>
      </c>
      <c r="AE3642">
        <v>1</v>
      </c>
      <c r="AF3642">
        <v>1</v>
      </c>
      <c r="AG3642">
        <v>1</v>
      </c>
      <c r="AH3642">
        <v>-0.77370162519064001</v>
      </c>
      <c r="AI3642">
        <v>-0.25675747055699</v>
      </c>
    </row>
    <row r="3643" spans="1:35" x14ac:dyDescent="0.2">
      <c r="A3643" t="s">
        <v>3718</v>
      </c>
      <c r="B3643" s="1">
        <v>44562</v>
      </c>
      <c r="C3643" t="s">
        <v>58</v>
      </c>
      <c r="D3643" t="s">
        <v>47</v>
      </c>
      <c r="E3643" t="s">
        <v>38</v>
      </c>
      <c r="F3643" t="s">
        <v>48</v>
      </c>
      <c r="G3643" t="s">
        <v>49</v>
      </c>
      <c r="H3643" t="s">
        <v>50</v>
      </c>
      <c r="I3643" t="s">
        <v>42</v>
      </c>
      <c r="J3643" t="s">
        <v>43</v>
      </c>
      <c r="K3643" t="s">
        <v>43</v>
      </c>
      <c r="L3643" t="s">
        <v>44</v>
      </c>
      <c r="M3643">
        <v>381</v>
      </c>
      <c r="N3643">
        <v>235</v>
      </c>
      <c r="O3643">
        <v>171</v>
      </c>
      <c r="P3643">
        <v>32.33</v>
      </c>
      <c r="Q3643">
        <v>35</v>
      </c>
      <c r="R3643">
        <v>4489780</v>
      </c>
      <c r="S3643" s="6">
        <f t="shared" si="560"/>
        <v>727659.57446808508</v>
      </c>
      <c r="T3643" s="6">
        <f t="shared" si="561"/>
        <v>1621276.5957446808</v>
      </c>
      <c r="U3643" s="2">
        <f t="shared" si="562"/>
        <v>137574468.08510637</v>
      </c>
      <c r="V3643" s="3">
        <f t="shared" si="563"/>
        <v>4.8857142857142861</v>
      </c>
      <c r="W3643" s="3">
        <f t="shared" si="564"/>
        <v>10.885714285714286</v>
      </c>
      <c r="X3643" s="2">
        <f t="shared" si="565"/>
        <v>923.71428571428567</v>
      </c>
      <c r="Y3643" s="3">
        <f t="shared" si="566"/>
        <v>10.885714285714286</v>
      </c>
      <c r="Z3643" s="2">
        <f t="shared" si="567"/>
        <v>189.06432748538012</v>
      </c>
      <c r="AA3643" s="5">
        <f t="shared" si="568"/>
        <v>0.44881889763779526</v>
      </c>
      <c r="AB3643" s="4">
        <f t="shared" si="569"/>
        <v>0.12827942857142857</v>
      </c>
      <c r="AC3643">
        <v>6</v>
      </c>
      <c r="AD3643">
        <v>0</v>
      </c>
      <c r="AE3643">
        <v>1</v>
      </c>
      <c r="AF3643">
        <v>4</v>
      </c>
      <c r="AG3643">
        <v>1</v>
      </c>
      <c r="AH3643">
        <v>-0.18252882380629401</v>
      </c>
      <c r="AI3643">
        <v>0.58932707570166798</v>
      </c>
    </row>
    <row r="3644" spans="1:35" x14ac:dyDescent="0.2">
      <c r="A3644" t="s">
        <v>3719</v>
      </c>
      <c r="B3644" s="1">
        <v>42005</v>
      </c>
      <c r="C3644" t="s">
        <v>58</v>
      </c>
      <c r="D3644" t="s">
        <v>47</v>
      </c>
      <c r="E3644" t="s">
        <v>64</v>
      </c>
      <c r="F3644" t="s">
        <v>54</v>
      </c>
      <c r="G3644" t="s">
        <v>55</v>
      </c>
      <c r="H3644" t="s">
        <v>41</v>
      </c>
      <c r="I3644" t="s">
        <v>51</v>
      </c>
      <c r="J3644" t="s">
        <v>51</v>
      </c>
      <c r="K3644" t="s">
        <v>43</v>
      </c>
      <c r="L3644" t="s">
        <v>56</v>
      </c>
      <c r="M3644">
        <v>252</v>
      </c>
      <c r="N3644">
        <v>4960</v>
      </c>
      <c r="O3644">
        <v>444</v>
      </c>
      <c r="P3644">
        <v>45.41</v>
      </c>
      <c r="Q3644">
        <v>12</v>
      </c>
      <c r="R3644">
        <v>3951582</v>
      </c>
      <c r="S3644" s="6">
        <f t="shared" si="560"/>
        <v>89516.129032258061</v>
      </c>
      <c r="T3644" s="6">
        <f t="shared" si="561"/>
        <v>50806.451612903227</v>
      </c>
      <c r="U3644" s="2">
        <f t="shared" si="562"/>
        <v>9155241.935483871</v>
      </c>
      <c r="V3644" s="3">
        <f t="shared" si="563"/>
        <v>37</v>
      </c>
      <c r="W3644" s="3">
        <f t="shared" si="564"/>
        <v>21</v>
      </c>
      <c r="X3644" s="2">
        <f t="shared" si="565"/>
        <v>3784.1666666666665</v>
      </c>
      <c r="Y3644" s="3">
        <f t="shared" si="566"/>
        <v>21</v>
      </c>
      <c r="Z3644" s="2">
        <f t="shared" si="567"/>
        <v>102.27477477477477</v>
      </c>
      <c r="AA3644" s="5">
        <f t="shared" si="568"/>
        <v>1.7619047619047619</v>
      </c>
      <c r="AB3644" s="4">
        <f t="shared" si="569"/>
        <v>0.32929849999999999</v>
      </c>
      <c r="AC3644">
        <v>5</v>
      </c>
      <c r="AD3644">
        <v>1</v>
      </c>
      <c r="AE3644">
        <v>1</v>
      </c>
      <c r="AF3644">
        <v>4</v>
      </c>
      <c r="AG3644">
        <v>1</v>
      </c>
      <c r="AH3644" s="2">
        <v>1.50340791820884E+16</v>
      </c>
      <c r="AI3644">
        <v>-0.27501473244901198</v>
      </c>
    </row>
    <row r="3645" spans="1:35" x14ac:dyDescent="0.2">
      <c r="A3645" t="s">
        <v>3720</v>
      </c>
      <c r="B3645" s="1">
        <v>42370</v>
      </c>
      <c r="C3645" t="s">
        <v>103</v>
      </c>
      <c r="D3645" t="s">
        <v>47</v>
      </c>
      <c r="E3645" t="s">
        <v>125</v>
      </c>
      <c r="F3645" t="s">
        <v>65</v>
      </c>
      <c r="G3645" t="s">
        <v>40</v>
      </c>
      <c r="H3645" t="s">
        <v>41</v>
      </c>
      <c r="I3645" t="s">
        <v>51</v>
      </c>
      <c r="J3645" t="s">
        <v>43</v>
      </c>
      <c r="K3645" t="s">
        <v>51</v>
      </c>
      <c r="L3645" t="s">
        <v>44</v>
      </c>
      <c r="M3645">
        <v>379</v>
      </c>
      <c r="N3645">
        <v>3138</v>
      </c>
      <c r="O3645">
        <v>353</v>
      </c>
      <c r="P3645">
        <v>23.82</v>
      </c>
      <c r="Q3645">
        <v>80</v>
      </c>
      <c r="R3645">
        <v>1123251</v>
      </c>
      <c r="S3645" s="6">
        <f t="shared" si="560"/>
        <v>112492.03314212874</v>
      </c>
      <c r="T3645" s="6">
        <f t="shared" si="561"/>
        <v>120777.56532823454</v>
      </c>
      <c r="U3645" s="2">
        <f t="shared" si="562"/>
        <v>7590822.1797323134</v>
      </c>
      <c r="V3645" s="3">
        <f t="shared" si="563"/>
        <v>4.4124999999999996</v>
      </c>
      <c r="W3645" s="3">
        <f t="shared" si="564"/>
        <v>4.7374999999999998</v>
      </c>
      <c r="X3645" s="2">
        <f t="shared" si="565"/>
        <v>297.75</v>
      </c>
      <c r="Y3645" s="3">
        <f t="shared" si="566"/>
        <v>4.7374999999999998</v>
      </c>
      <c r="Z3645" s="2">
        <f t="shared" si="567"/>
        <v>67.478753541076486</v>
      </c>
      <c r="AA3645" s="5">
        <f t="shared" si="568"/>
        <v>0.93139841688654357</v>
      </c>
      <c r="AB3645" s="4">
        <f t="shared" si="569"/>
        <v>1.40406375E-2</v>
      </c>
      <c r="AC3645">
        <v>1</v>
      </c>
      <c r="AD3645">
        <v>0</v>
      </c>
      <c r="AE3645">
        <v>0</v>
      </c>
      <c r="AF3645">
        <v>1</v>
      </c>
      <c r="AG3645">
        <v>1</v>
      </c>
      <c r="AH3645">
        <v>-0.78291043929555804</v>
      </c>
      <c r="AI3645">
        <v>-0.24343558436790999</v>
      </c>
    </row>
    <row r="3646" spans="1:35" x14ac:dyDescent="0.2">
      <c r="A3646" t="s">
        <v>3721</v>
      </c>
      <c r="B3646" s="1">
        <v>42005</v>
      </c>
      <c r="C3646" t="s">
        <v>89</v>
      </c>
      <c r="D3646" t="s">
        <v>63</v>
      </c>
      <c r="E3646" t="s">
        <v>77</v>
      </c>
      <c r="F3646" t="s">
        <v>39</v>
      </c>
      <c r="G3646" t="s">
        <v>40</v>
      </c>
      <c r="H3646" t="s">
        <v>51</v>
      </c>
      <c r="I3646" t="s">
        <v>43</v>
      </c>
      <c r="J3646" t="s">
        <v>51</v>
      </c>
      <c r="K3646" t="s">
        <v>42</v>
      </c>
      <c r="L3646" t="s">
        <v>78</v>
      </c>
      <c r="M3646">
        <v>234</v>
      </c>
      <c r="N3646">
        <v>1648</v>
      </c>
      <c r="O3646">
        <v>874</v>
      </c>
      <c r="P3646">
        <v>10.48</v>
      </c>
      <c r="Q3646">
        <v>10</v>
      </c>
      <c r="R3646">
        <v>4932023</v>
      </c>
      <c r="S3646" s="6">
        <f t="shared" si="560"/>
        <v>530339.80582524277</v>
      </c>
      <c r="T3646" s="6">
        <f t="shared" si="561"/>
        <v>141990.29126213593</v>
      </c>
      <c r="U3646" s="2">
        <f t="shared" si="562"/>
        <v>6359223.3009708738</v>
      </c>
      <c r="V3646" s="3">
        <f t="shared" si="563"/>
        <v>87.4</v>
      </c>
      <c r="W3646" s="3">
        <f t="shared" si="564"/>
        <v>23.4</v>
      </c>
      <c r="X3646" s="2">
        <f t="shared" si="565"/>
        <v>1048</v>
      </c>
      <c r="Y3646" s="3">
        <f t="shared" si="566"/>
        <v>23.4</v>
      </c>
      <c r="Z3646" s="2">
        <f t="shared" si="567"/>
        <v>11.990846681922196</v>
      </c>
      <c r="AA3646" s="5">
        <f t="shared" si="568"/>
        <v>3.7350427350427351</v>
      </c>
      <c r="AB3646" s="4">
        <f t="shared" si="569"/>
        <v>0.49320229999999998</v>
      </c>
      <c r="AC3646">
        <v>8</v>
      </c>
      <c r="AD3646">
        <v>0</v>
      </c>
      <c r="AE3646">
        <v>1</v>
      </c>
      <c r="AF3646">
        <v>4</v>
      </c>
      <c r="AG3646">
        <v>1</v>
      </c>
      <c r="AH3646" s="2">
        <v>184417877308077</v>
      </c>
      <c r="AI3646">
        <v>-0.20038073332922801</v>
      </c>
    </row>
    <row r="3647" spans="1:35" x14ac:dyDescent="0.2">
      <c r="A3647" t="s">
        <v>3722</v>
      </c>
      <c r="B3647" s="1">
        <v>39814</v>
      </c>
      <c r="C3647" t="s">
        <v>36</v>
      </c>
      <c r="D3647" t="s">
        <v>37</v>
      </c>
      <c r="E3647" t="s">
        <v>64</v>
      </c>
      <c r="F3647" t="s">
        <v>65</v>
      </c>
      <c r="G3647" t="s">
        <v>40</v>
      </c>
      <c r="H3647" t="s">
        <v>41</v>
      </c>
      <c r="I3647" t="s">
        <v>43</v>
      </c>
      <c r="J3647" t="s">
        <v>43</v>
      </c>
      <c r="K3647" t="s">
        <v>51</v>
      </c>
      <c r="L3647" t="s">
        <v>60</v>
      </c>
      <c r="M3647">
        <v>429</v>
      </c>
      <c r="N3647">
        <v>4685</v>
      </c>
      <c r="O3647">
        <v>793</v>
      </c>
      <c r="P3647">
        <v>20.83</v>
      </c>
      <c r="Q3647">
        <v>21</v>
      </c>
      <c r="R3647">
        <v>3560454</v>
      </c>
      <c r="S3647" s="6">
        <f t="shared" si="560"/>
        <v>169263.60725720384</v>
      </c>
      <c r="T3647" s="6">
        <f t="shared" si="561"/>
        <v>91568.836712913559</v>
      </c>
      <c r="U3647" s="2">
        <f t="shared" si="562"/>
        <v>4446104.5891141938</v>
      </c>
      <c r="V3647" s="3">
        <f t="shared" si="563"/>
        <v>37.761904761904759</v>
      </c>
      <c r="W3647" s="3">
        <f t="shared" si="564"/>
        <v>20.428571428571427</v>
      </c>
      <c r="X3647" s="2">
        <f t="shared" si="565"/>
        <v>991.90476190476193</v>
      </c>
      <c r="Y3647" s="3">
        <f t="shared" si="566"/>
        <v>20.428571428571427</v>
      </c>
      <c r="Z3647" s="2">
        <f t="shared" si="567"/>
        <v>26.267339218158892</v>
      </c>
      <c r="AA3647" s="5">
        <f t="shared" si="568"/>
        <v>1.8484848484848484</v>
      </c>
      <c r="AB3647" s="4">
        <f t="shared" si="569"/>
        <v>0.16954542857142857</v>
      </c>
      <c r="AC3647">
        <v>8</v>
      </c>
      <c r="AD3647">
        <v>1</v>
      </c>
      <c r="AE3647">
        <v>0</v>
      </c>
      <c r="AF3647">
        <v>4</v>
      </c>
      <c r="AG3647">
        <v>1</v>
      </c>
      <c r="AH3647">
        <v>0.52174560915762003</v>
      </c>
      <c r="AI3647">
        <v>-0.25835353149843898</v>
      </c>
    </row>
    <row r="3648" spans="1:35" x14ac:dyDescent="0.2">
      <c r="A3648" t="s">
        <v>3723</v>
      </c>
      <c r="B3648" s="1">
        <v>41640</v>
      </c>
      <c r="C3648" t="s">
        <v>82</v>
      </c>
      <c r="D3648" t="s">
        <v>83</v>
      </c>
      <c r="E3648" t="s">
        <v>71</v>
      </c>
      <c r="F3648" t="s">
        <v>54</v>
      </c>
      <c r="G3648" t="s">
        <v>55</v>
      </c>
      <c r="H3648" t="s">
        <v>41</v>
      </c>
      <c r="I3648" t="s">
        <v>51</v>
      </c>
      <c r="J3648" t="s">
        <v>51</v>
      </c>
      <c r="K3648" t="s">
        <v>43</v>
      </c>
      <c r="L3648" t="s">
        <v>78</v>
      </c>
      <c r="M3648">
        <v>231</v>
      </c>
      <c r="N3648">
        <v>4363</v>
      </c>
      <c r="O3648">
        <v>325</v>
      </c>
      <c r="P3648">
        <v>35.840000000000003</v>
      </c>
      <c r="Q3648">
        <v>57</v>
      </c>
      <c r="R3648">
        <v>1278212</v>
      </c>
      <c r="S3648" s="6">
        <f t="shared" si="560"/>
        <v>74490.029796011921</v>
      </c>
      <c r="T3648" s="6">
        <f t="shared" si="561"/>
        <v>52945.221178088468</v>
      </c>
      <c r="U3648" s="2">
        <f t="shared" si="562"/>
        <v>8214531.2858125139</v>
      </c>
      <c r="V3648" s="3">
        <f t="shared" si="563"/>
        <v>5.7017543859649127</v>
      </c>
      <c r="W3648" s="3">
        <f t="shared" si="564"/>
        <v>4.0526315789473681</v>
      </c>
      <c r="X3648" s="2">
        <f t="shared" si="565"/>
        <v>628.77192982456143</v>
      </c>
      <c r="Y3648" s="3">
        <f t="shared" si="566"/>
        <v>4.0526315789473681</v>
      </c>
      <c r="Z3648" s="2">
        <f t="shared" si="567"/>
        <v>110.27692307692308</v>
      </c>
      <c r="AA3648" s="5">
        <f t="shared" si="568"/>
        <v>1.4069264069264069</v>
      </c>
      <c r="AB3648" s="4">
        <f t="shared" si="569"/>
        <v>2.2424771929824561E-2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-0.68335483501718497</v>
      </c>
      <c r="AI3648">
        <v>-0.26747716902298901</v>
      </c>
    </row>
    <row r="3649" spans="1:35" x14ac:dyDescent="0.2">
      <c r="A3649" t="s">
        <v>3724</v>
      </c>
      <c r="B3649" s="1">
        <v>38718</v>
      </c>
      <c r="C3649" t="s">
        <v>70</v>
      </c>
      <c r="D3649" t="s">
        <v>63</v>
      </c>
      <c r="E3649" t="s">
        <v>71</v>
      </c>
      <c r="F3649" t="s">
        <v>48</v>
      </c>
      <c r="G3649" t="s">
        <v>49</v>
      </c>
      <c r="H3649" t="s">
        <v>50</v>
      </c>
      <c r="I3649" t="s">
        <v>51</v>
      </c>
      <c r="J3649" t="s">
        <v>51</v>
      </c>
      <c r="K3649" t="s">
        <v>51</v>
      </c>
      <c r="L3649" t="s">
        <v>5077</v>
      </c>
      <c r="M3649">
        <v>218</v>
      </c>
      <c r="N3649">
        <v>357</v>
      </c>
      <c r="O3649">
        <v>275</v>
      </c>
      <c r="P3649">
        <v>17.41</v>
      </c>
      <c r="Q3649">
        <v>15</v>
      </c>
      <c r="R3649">
        <v>1105279</v>
      </c>
      <c r="S3649" s="6">
        <f t="shared" si="560"/>
        <v>770308.12324929971</v>
      </c>
      <c r="T3649" s="6">
        <f t="shared" si="561"/>
        <v>610644.25770308124</v>
      </c>
      <c r="U3649" s="2">
        <f t="shared" si="562"/>
        <v>48767507.00280112</v>
      </c>
      <c r="V3649" s="3">
        <f t="shared" si="563"/>
        <v>18.333333333333332</v>
      </c>
      <c r="W3649" s="3">
        <f t="shared" si="564"/>
        <v>14.533333333333333</v>
      </c>
      <c r="X3649" s="2">
        <f t="shared" si="565"/>
        <v>1160.6666666666667</v>
      </c>
      <c r="Y3649" s="3">
        <f t="shared" si="566"/>
        <v>14.533333333333333</v>
      </c>
      <c r="Z3649" s="2">
        <f t="shared" si="567"/>
        <v>63.309090909090912</v>
      </c>
      <c r="AA3649" s="5">
        <f t="shared" si="568"/>
        <v>1.261467889908257</v>
      </c>
      <c r="AB3649" s="4">
        <f t="shared" si="569"/>
        <v>7.3685266666666666E-2</v>
      </c>
      <c r="AC3649">
        <v>1</v>
      </c>
      <c r="AD3649">
        <v>0</v>
      </c>
      <c r="AE3649">
        <v>0</v>
      </c>
      <c r="AF3649">
        <v>4</v>
      </c>
      <c r="AG3649">
        <v>1</v>
      </c>
      <c r="AH3649">
        <v>-5.8748336187453003E-2</v>
      </c>
      <c r="AI3649">
        <v>9.2916306577138105E-2</v>
      </c>
    </row>
    <row r="3650" spans="1:35" x14ac:dyDescent="0.2">
      <c r="A3650" t="s">
        <v>3725</v>
      </c>
      <c r="B3650" s="1">
        <v>37987</v>
      </c>
      <c r="C3650" t="s">
        <v>46</v>
      </c>
      <c r="D3650" t="s">
        <v>47</v>
      </c>
      <c r="E3650" t="s">
        <v>80</v>
      </c>
      <c r="F3650" t="s">
        <v>39</v>
      </c>
      <c r="G3650" t="s">
        <v>40</v>
      </c>
      <c r="H3650" t="s">
        <v>41</v>
      </c>
      <c r="I3650" t="s">
        <v>43</v>
      </c>
      <c r="J3650" t="s">
        <v>42</v>
      </c>
      <c r="K3650" t="s">
        <v>43</v>
      </c>
      <c r="L3650" t="s">
        <v>5077</v>
      </c>
      <c r="M3650">
        <v>49</v>
      </c>
      <c r="N3650">
        <v>2619</v>
      </c>
      <c r="O3650">
        <v>571</v>
      </c>
      <c r="P3650">
        <v>31.19</v>
      </c>
      <c r="Q3650">
        <v>44</v>
      </c>
      <c r="R3650">
        <v>4829546</v>
      </c>
      <c r="S3650" s="6">
        <f t="shared" si="560"/>
        <v>218022.14585719741</v>
      </c>
      <c r="T3650" s="6">
        <f t="shared" si="561"/>
        <v>18709.4310805651</v>
      </c>
      <c r="U3650" s="2">
        <f t="shared" si="562"/>
        <v>11909125.620465826</v>
      </c>
      <c r="V3650" s="3">
        <f t="shared" si="563"/>
        <v>12.977272727272727</v>
      </c>
      <c r="W3650" s="3">
        <f t="shared" si="564"/>
        <v>1.1136363636363635</v>
      </c>
      <c r="X3650" s="2">
        <f t="shared" si="565"/>
        <v>708.86363636363637</v>
      </c>
      <c r="Y3650" s="3">
        <f t="shared" si="566"/>
        <v>1.1136363636363635</v>
      </c>
      <c r="Z3650" s="2">
        <f t="shared" si="567"/>
        <v>54.623467600700522</v>
      </c>
      <c r="AA3650" s="5">
        <f t="shared" si="568"/>
        <v>11.653061224489797</v>
      </c>
      <c r="AB3650" s="4">
        <f t="shared" si="569"/>
        <v>0.10976240909090909</v>
      </c>
      <c r="AC3650">
        <v>6</v>
      </c>
      <c r="AD3650">
        <v>0</v>
      </c>
      <c r="AE3650">
        <v>1</v>
      </c>
      <c r="AF3650">
        <v>4</v>
      </c>
      <c r="AG3650">
        <v>1</v>
      </c>
      <c r="AH3650">
        <v>-0.43662103870308999</v>
      </c>
      <c r="AI3650">
        <v>-0.246886655667474</v>
      </c>
    </row>
    <row r="3651" spans="1:35" x14ac:dyDescent="0.2">
      <c r="A3651" t="s">
        <v>3726</v>
      </c>
      <c r="B3651" s="1">
        <v>40179</v>
      </c>
      <c r="C3651" t="s">
        <v>36</v>
      </c>
      <c r="D3651" t="s">
        <v>37</v>
      </c>
      <c r="E3651" t="s">
        <v>71</v>
      </c>
      <c r="F3651" t="s">
        <v>68</v>
      </c>
      <c r="G3651" t="s">
        <v>40</v>
      </c>
      <c r="H3651" t="s">
        <v>41</v>
      </c>
      <c r="I3651" t="s">
        <v>43</v>
      </c>
      <c r="J3651" t="s">
        <v>43</v>
      </c>
      <c r="K3651" t="s">
        <v>43</v>
      </c>
      <c r="L3651" t="s">
        <v>5077</v>
      </c>
      <c r="M3651">
        <v>481</v>
      </c>
      <c r="N3651">
        <v>4608</v>
      </c>
      <c r="O3651">
        <v>614</v>
      </c>
      <c r="P3651">
        <v>36.17</v>
      </c>
      <c r="Q3651">
        <v>20</v>
      </c>
      <c r="R3651">
        <v>656796</v>
      </c>
      <c r="S3651" s="6">
        <f t="shared" ref="S3651:S3714" si="570">(O3651*1000000)/N3651</f>
        <v>133246.52777777778</v>
      </c>
      <c r="T3651" s="6">
        <f t="shared" ref="T3651:T3714" si="571">(M3651*1000000)/N3651</f>
        <v>104383.68055555556</v>
      </c>
      <c r="U3651" s="2">
        <f t="shared" ref="U3651:U3714" si="572">(P3651*1000000000)/N3651</f>
        <v>7849392.361111111</v>
      </c>
      <c r="V3651" s="3">
        <f t="shared" ref="V3651:V3714" si="573">(O3651*1000000)/(Q3651*1000000)</f>
        <v>30.7</v>
      </c>
      <c r="W3651" s="3">
        <f t="shared" ref="W3651:W3714" si="574">(M3651*1000000)/(Q3651*1000000)</f>
        <v>24.05</v>
      </c>
      <c r="X3651" s="2">
        <f t="shared" ref="X3651:X3714" si="575">(P3651*1000000000)/(Q3651*1000000)</f>
        <v>1808.5</v>
      </c>
      <c r="Y3651" s="3">
        <f t="shared" ref="Y3651:Y3714" si="576">(M3651*1000000)/(Q3651*1000000)</f>
        <v>24.05</v>
      </c>
      <c r="Z3651" s="2">
        <f t="shared" ref="Z3651:Z3714" si="577">(P3651*1000000000)/(O3651*1000000)</f>
        <v>58.908794788273617</v>
      </c>
      <c r="AA3651" s="5">
        <f t="shared" ref="AA3651:AA3714" si="578">(O3651*1000000)/(M3651*1000000)</f>
        <v>1.2765072765072765</v>
      </c>
      <c r="AB3651" s="4">
        <f t="shared" ref="AB3651:AB3714" si="579">R3651/(Q3651*1000000)</f>
        <v>3.2839800000000002E-2</v>
      </c>
      <c r="AC3651">
        <v>8</v>
      </c>
      <c r="AD3651">
        <v>0</v>
      </c>
      <c r="AE3651">
        <v>1</v>
      </c>
      <c r="AF3651">
        <v>4</v>
      </c>
      <c r="AG3651">
        <v>1</v>
      </c>
      <c r="AH3651">
        <v>0.37914160847380002</v>
      </c>
      <c r="AI3651">
        <v>-0.24540427015911101</v>
      </c>
    </row>
    <row r="3652" spans="1:35" x14ac:dyDescent="0.2">
      <c r="A3652" t="s">
        <v>3727</v>
      </c>
      <c r="B3652" s="1">
        <v>37622</v>
      </c>
      <c r="C3652" t="s">
        <v>46</v>
      </c>
      <c r="D3652" t="s">
        <v>47</v>
      </c>
      <c r="E3652" t="s">
        <v>71</v>
      </c>
      <c r="F3652" t="s">
        <v>39</v>
      </c>
      <c r="G3652" t="s">
        <v>40</v>
      </c>
      <c r="H3652" t="s">
        <v>41</v>
      </c>
      <c r="I3652" t="s">
        <v>43</v>
      </c>
      <c r="J3652" t="s">
        <v>43</v>
      </c>
      <c r="K3652" t="s">
        <v>51</v>
      </c>
      <c r="L3652" t="s">
        <v>5077</v>
      </c>
      <c r="M3652">
        <v>484</v>
      </c>
      <c r="N3652">
        <v>2614</v>
      </c>
      <c r="O3652">
        <v>721</v>
      </c>
      <c r="P3652">
        <v>24.87</v>
      </c>
      <c r="Q3652">
        <v>90</v>
      </c>
      <c r="R3652">
        <v>1216025</v>
      </c>
      <c r="S3652" s="6">
        <f t="shared" si="570"/>
        <v>275822.49426166795</v>
      </c>
      <c r="T3652" s="6">
        <f t="shared" si="571"/>
        <v>185156.84774292272</v>
      </c>
      <c r="U3652" s="2">
        <f t="shared" si="572"/>
        <v>9514154.5524100997</v>
      </c>
      <c r="V3652" s="3">
        <f t="shared" si="573"/>
        <v>8.0111111111111111</v>
      </c>
      <c r="W3652" s="3">
        <f t="shared" si="574"/>
        <v>5.3777777777777782</v>
      </c>
      <c r="X3652" s="2">
        <f t="shared" si="575"/>
        <v>276.33333333333331</v>
      </c>
      <c r="Y3652" s="3">
        <f t="shared" si="576"/>
        <v>5.3777777777777782</v>
      </c>
      <c r="Z3652" s="2">
        <f t="shared" si="577"/>
        <v>34.493758668515952</v>
      </c>
      <c r="AA3652" s="5">
        <f t="shared" si="578"/>
        <v>1.4896694214876034</v>
      </c>
      <c r="AB3652" s="4">
        <f t="shared" si="579"/>
        <v>1.3511388888888889E-2</v>
      </c>
      <c r="AC3652">
        <v>2</v>
      </c>
      <c r="AD3652">
        <v>0</v>
      </c>
      <c r="AE3652">
        <v>0</v>
      </c>
      <c r="AF3652">
        <v>1</v>
      </c>
      <c r="AG3652">
        <v>1</v>
      </c>
      <c r="AH3652">
        <v>-0.73074265418903295</v>
      </c>
      <c r="AI3652">
        <v>-0.19539953084088399</v>
      </c>
    </row>
    <row r="3653" spans="1:35" x14ac:dyDescent="0.2">
      <c r="A3653" t="s">
        <v>3728</v>
      </c>
      <c r="B3653" s="1">
        <v>36526</v>
      </c>
      <c r="C3653" t="s">
        <v>46</v>
      </c>
      <c r="D3653" t="s">
        <v>47</v>
      </c>
      <c r="E3653" t="s">
        <v>132</v>
      </c>
      <c r="F3653" t="s">
        <v>68</v>
      </c>
      <c r="G3653" t="s">
        <v>40</v>
      </c>
      <c r="H3653" t="s">
        <v>51</v>
      </c>
      <c r="I3653" t="s">
        <v>51</v>
      </c>
      <c r="J3653" t="s">
        <v>43</v>
      </c>
      <c r="K3653" t="s">
        <v>42</v>
      </c>
      <c r="L3653" t="s">
        <v>56</v>
      </c>
      <c r="M3653">
        <v>498</v>
      </c>
      <c r="N3653">
        <v>1656</v>
      </c>
      <c r="O3653">
        <v>382</v>
      </c>
      <c r="P3653">
        <v>1.33</v>
      </c>
      <c r="Q3653">
        <v>29</v>
      </c>
      <c r="R3653">
        <v>345550</v>
      </c>
      <c r="S3653" s="6">
        <f t="shared" si="570"/>
        <v>230676.32850241545</v>
      </c>
      <c r="T3653" s="6">
        <f t="shared" si="571"/>
        <v>300724.63768115942</v>
      </c>
      <c r="U3653" s="2">
        <f t="shared" si="572"/>
        <v>803140.09661835746</v>
      </c>
      <c r="V3653" s="3">
        <f t="shared" si="573"/>
        <v>13.172413793103448</v>
      </c>
      <c r="W3653" s="3">
        <f t="shared" si="574"/>
        <v>17.172413793103448</v>
      </c>
      <c r="X3653" s="2">
        <f t="shared" si="575"/>
        <v>45.862068965517238</v>
      </c>
      <c r="Y3653" s="3">
        <f t="shared" si="576"/>
        <v>17.172413793103448</v>
      </c>
      <c r="Z3653" s="2">
        <f t="shared" si="577"/>
        <v>3.4816753926701569</v>
      </c>
      <c r="AA3653" s="5">
        <f t="shared" si="578"/>
        <v>0.76706827309236947</v>
      </c>
      <c r="AB3653" s="4">
        <f t="shared" si="579"/>
        <v>1.1915517241379311E-2</v>
      </c>
      <c r="AC3653">
        <v>7</v>
      </c>
      <c r="AD3653">
        <v>0</v>
      </c>
      <c r="AE3653">
        <v>1</v>
      </c>
      <c r="AF3653">
        <v>4</v>
      </c>
      <c r="AG3653">
        <v>1</v>
      </c>
      <c r="AH3653">
        <v>-0.45137278874523801</v>
      </c>
      <c r="AI3653">
        <v>-0.18829994706526801</v>
      </c>
    </row>
    <row r="3654" spans="1:35" x14ac:dyDescent="0.2">
      <c r="A3654" t="s">
        <v>3729</v>
      </c>
      <c r="B3654" s="1">
        <v>42005</v>
      </c>
      <c r="C3654" t="s">
        <v>89</v>
      </c>
      <c r="D3654" t="s">
        <v>63</v>
      </c>
      <c r="E3654" t="s">
        <v>67</v>
      </c>
      <c r="F3654" t="s">
        <v>54</v>
      </c>
      <c r="G3654" t="s">
        <v>55</v>
      </c>
      <c r="H3654" t="s">
        <v>41</v>
      </c>
      <c r="I3654" t="s">
        <v>51</v>
      </c>
      <c r="J3654" t="s">
        <v>51</v>
      </c>
      <c r="K3654" t="s">
        <v>43</v>
      </c>
      <c r="L3654" t="s">
        <v>44</v>
      </c>
      <c r="M3654">
        <v>130</v>
      </c>
      <c r="N3654">
        <v>3279</v>
      </c>
      <c r="O3654">
        <v>260</v>
      </c>
      <c r="P3654">
        <v>46.91</v>
      </c>
      <c r="Q3654">
        <v>25</v>
      </c>
      <c r="R3654">
        <v>1281715</v>
      </c>
      <c r="S3654" s="6">
        <f t="shared" si="570"/>
        <v>79292.46721561451</v>
      </c>
      <c r="T3654" s="6">
        <f t="shared" si="571"/>
        <v>39646.233607807255</v>
      </c>
      <c r="U3654" s="2">
        <f t="shared" si="572"/>
        <v>14306190.911863374</v>
      </c>
      <c r="V3654" s="3">
        <f t="shared" si="573"/>
        <v>10.4</v>
      </c>
      <c r="W3654" s="3">
        <f t="shared" si="574"/>
        <v>5.2</v>
      </c>
      <c r="X3654" s="2">
        <f t="shared" si="575"/>
        <v>1876.4</v>
      </c>
      <c r="Y3654" s="3">
        <f t="shared" si="576"/>
        <v>5.2</v>
      </c>
      <c r="Z3654" s="2">
        <f t="shared" si="577"/>
        <v>180.42307692307693</v>
      </c>
      <c r="AA3654" s="5">
        <f t="shared" si="578"/>
        <v>2</v>
      </c>
      <c r="AB3654" s="4">
        <f t="shared" si="579"/>
        <v>5.1268599999999998E-2</v>
      </c>
      <c r="AC3654">
        <v>7</v>
      </c>
      <c r="AD3654">
        <v>0</v>
      </c>
      <c r="AE3654">
        <v>0</v>
      </c>
      <c r="AF3654">
        <v>4</v>
      </c>
      <c r="AG3654">
        <v>1</v>
      </c>
      <c r="AH3654">
        <v>-0.236012678432311</v>
      </c>
      <c r="AI3654">
        <v>-0.25648638924705802</v>
      </c>
    </row>
    <row r="3655" spans="1:35" x14ac:dyDescent="0.2">
      <c r="A3655" t="s">
        <v>3730</v>
      </c>
      <c r="B3655" s="1">
        <v>39083</v>
      </c>
      <c r="C3655" t="s">
        <v>82</v>
      </c>
      <c r="D3655" t="s">
        <v>83</v>
      </c>
      <c r="E3655" t="s">
        <v>64</v>
      </c>
      <c r="F3655" t="s">
        <v>39</v>
      </c>
      <c r="G3655" t="s">
        <v>40</v>
      </c>
      <c r="H3655" t="s">
        <v>41</v>
      </c>
      <c r="I3655" t="s">
        <v>42</v>
      </c>
      <c r="J3655" t="s">
        <v>51</v>
      </c>
      <c r="K3655" t="s">
        <v>43</v>
      </c>
      <c r="L3655" t="s">
        <v>44</v>
      </c>
      <c r="M3655">
        <v>206</v>
      </c>
      <c r="N3655">
        <v>4810</v>
      </c>
      <c r="O3655">
        <v>187</v>
      </c>
      <c r="P3655">
        <v>30.31</v>
      </c>
      <c r="Q3655">
        <v>24</v>
      </c>
      <c r="R3655">
        <v>4609589</v>
      </c>
      <c r="S3655" s="6">
        <f t="shared" si="570"/>
        <v>38877.33887733888</v>
      </c>
      <c r="T3655" s="6">
        <f t="shared" si="571"/>
        <v>42827.442827442828</v>
      </c>
      <c r="U3655" s="2">
        <f t="shared" si="572"/>
        <v>6301455.3014553012</v>
      </c>
      <c r="V3655" s="3">
        <f t="shared" si="573"/>
        <v>7.791666666666667</v>
      </c>
      <c r="W3655" s="3">
        <f t="shared" si="574"/>
        <v>8.5833333333333339</v>
      </c>
      <c r="X3655" s="2">
        <f t="shared" si="575"/>
        <v>1262.9166666666667</v>
      </c>
      <c r="Y3655" s="3">
        <f t="shared" si="576"/>
        <v>8.5833333333333339</v>
      </c>
      <c r="Z3655" s="2">
        <f t="shared" si="577"/>
        <v>162.08556149732621</v>
      </c>
      <c r="AA3655" s="5">
        <f t="shared" si="578"/>
        <v>0.90776699029126218</v>
      </c>
      <c r="AB3655" s="4">
        <f t="shared" si="579"/>
        <v>0.19206620833333332</v>
      </c>
      <c r="AC3655">
        <v>4</v>
      </c>
      <c r="AD3655">
        <v>0</v>
      </c>
      <c r="AE3655">
        <v>0</v>
      </c>
      <c r="AF3655">
        <v>4</v>
      </c>
      <c r="AG3655">
        <v>1</v>
      </c>
      <c r="AH3655">
        <v>1.7587021305482099E-2</v>
      </c>
      <c r="AI3655">
        <v>-0.28646901096619898</v>
      </c>
    </row>
    <row r="3656" spans="1:35" x14ac:dyDescent="0.2">
      <c r="A3656" t="s">
        <v>3731</v>
      </c>
      <c r="B3656" s="1">
        <v>39448</v>
      </c>
      <c r="C3656" t="s">
        <v>62</v>
      </c>
      <c r="D3656" t="s">
        <v>63</v>
      </c>
      <c r="E3656" t="s">
        <v>80</v>
      </c>
      <c r="F3656" t="s">
        <v>68</v>
      </c>
      <c r="G3656" t="s">
        <v>40</v>
      </c>
      <c r="H3656" t="s">
        <v>41</v>
      </c>
      <c r="I3656" t="s">
        <v>43</v>
      </c>
      <c r="J3656" t="s">
        <v>51</v>
      </c>
      <c r="K3656" t="s">
        <v>43</v>
      </c>
      <c r="L3656" t="s">
        <v>56</v>
      </c>
      <c r="M3656">
        <v>185</v>
      </c>
      <c r="N3656">
        <v>3665</v>
      </c>
      <c r="O3656">
        <v>643</v>
      </c>
      <c r="P3656">
        <v>44.97</v>
      </c>
      <c r="Q3656">
        <v>96</v>
      </c>
      <c r="R3656">
        <v>871708</v>
      </c>
      <c r="S3656" s="6">
        <f t="shared" si="570"/>
        <v>175443.38335607093</v>
      </c>
      <c r="T3656" s="6">
        <f t="shared" si="571"/>
        <v>50477.489768076397</v>
      </c>
      <c r="U3656" s="2">
        <f t="shared" si="572"/>
        <v>12270122.783083219</v>
      </c>
      <c r="V3656" s="3">
        <f t="shared" si="573"/>
        <v>6.697916666666667</v>
      </c>
      <c r="W3656" s="3">
        <f t="shared" si="574"/>
        <v>1.9270833333333333</v>
      </c>
      <c r="X3656" s="2">
        <f t="shared" si="575"/>
        <v>468.4375</v>
      </c>
      <c r="Y3656" s="3">
        <f t="shared" si="576"/>
        <v>1.9270833333333333</v>
      </c>
      <c r="Z3656" s="2">
        <f t="shared" si="577"/>
        <v>69.937791601866252</v>
      </c>
      <c r="AA3656" s="5">
        <f t="shared" si="578"/>
        <v>3.4756756756756757</v>
      </c>
      <c r="AB3656" s="4">
        <f t="shared" si="579"/>
        <v>9.0802916666666671E-3</v>
      </c>
      <c r="AC3656">
        <v>9</v>
      </c>
      <c r="AD3656">
        <v>0</v>
      </c>
      <c r="AE3656">
        <v>1</v>
      </c>
      <c r="AF3656">
        <v>1</v>
      </c>
      <c r="AG3656">
        <v>1</v>
      </c>
      <c r="AH3656">
        <v>-0.79744338820021898</v>
      </c>
      <c r="AI3656">
        <v>-0.242607925046253</v>
      </c>
    </row>
    <row r="3657" spans="1:35" x14ac:dyDescent="0.2">
      <c r="A3657" t="s">
        <v>3732</v>
      </c>
      <c r="B3657" s="1">
        <v>37257</v>
      </c>
      <c r="C3657" t="s">
        <v>89</v>
      </c>
      <c r="D3657" t="s">
        <v>63</v>
      </c>
      <c r="E3657" t="s">
        <v>38</v>
      </c>
      <c r="F3657" t="s">
        <v>65</v>
      </c>
      <c r="G3657" t="s">
        <v>40</v>
      </c>
      <c r="H3657" t="s">
        <v>41</v>
      </c>
      <c r="I3657" t="s">
        <v>42</v>
      </c>
      <c r="J3657" t="s">
        <v>51</v>
      </c>
      <c r="K3657" t="s">
        <v>43</v>
      </c>
      <c r="L3657" t="s">
        <v>60</v>
      </c>
      <c r="M3657">
        <v>193</v>
      </c>
      <c r="N3657">
        <v>3126</v>
      </c>
      <c r="O3657">
        <v>122</v>
      </c>
      <c r="P3657">
        <v>49.29</v>
      </c>
      <c r="Q3657">
        <v>56</v>
      </c>
      <c r="R3657">
        <v>1010495</v>
      </c>
      <c r="S3657" s="6">
        <f t="shared" si="570"/>
        <v>39027.511196417145</v>
      </c>
      <c r="T3657" s="6">
        <f t="shared" si="571"/>
        <v>61740.243122200896</v>
      </c>
      <c r="U3657" s="2">
        <f t="shared" si="572"/>
        <v>15767754.318618042</v>
      </c>
      <c r="V3657" s="3">
        <f t="shared" si="573"/>
        <v>2.1785714285714284</v>
      </c>
      <c r="W3657" s="3">
        <f t="shared" si="574"/>
        <v>3.4464285714285716</v>
      </c>
      <c r="X3657" s="2">
        <f t="shared" si="575"/>
        <v>880.17857142857144</v>
      </c>
      <c r="Y3657" s="3">
        <f t="shared" si="576"/>
        <v>3.4464285714285716</v>
      </c>
      <c r="Z3657" s="2">
        <f t="shared" si="577"/>
        <v>404.01639344262293</v>
      </c>
      <c r="AA3657" s="5">
        <f t="shared" si="578"/>
        <v>0.63212435233160624</v>
      </c>
      <c r="AB3657" s="4">
        <f t="shared" si="579"/>
        <v>1.8044553571428572E-2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-0.685575805769436</v>
      </c>
      <c r="AI3657">
        <v>-0.25091416691933299</v>
      </c>
    </row>
    <row r="3658" spans="1:35" x14ac:dyDescent="0.2">
      <c r="A3658" t="s">
        <v>3733</v>
      </c>
      <c r="B3658" s="1">
        <v>43101</v>
      </c>
      <c r="C3658" t="s">
        <v>62</v>
      </c>
      <c r="D3658" t="s">
        <v>63</v>
      </c>
      <c r="E3658" t="s">
        <v>77</v>
      </c>
      <c r="F3658" t="s">
        <v>39</v>
      </c>
      <c r="G3658" t="s">
        <v>40</v>
      </c>
      <c r="H3658" t="s">
        <v>50</v>
      </c>
      <c r="I3658" t="s">
        <v>51</v>
      </c>
      <c r="J3658" t="s">
        <v>43</v>
      </c>
      <c r="K3658" t="s">
        <v>42</v>
      </c>
      <c r="L3658" t="s">
        <v>78</v>
      </c>
      <c r="M3658">
        <v>329</v>
      </c>
      <c r="N3658">
        <v>594</v>
      </c>
      <c r="O3658">
        <v>404</v>
      </c>
      <c r="P3658">
        <v>7.14</v>
      </c>
      <c r="Q3658">
        <v>54</v>
      </c>
      <c r="R3658">
        <v>3917377</v>
      </c>
      <c r="S3658" s="6">
        <f t="shared" si="570"/>
        <v>680134.68013468012</v>
      </c>
      <c r="T3658" s="6">
        <f t="shared" si="571"/>
        <v>553872.05387205386</v>
      </c>
      <c r="U3658" s="2">
        <f t="shared" si="572"/>
        <v>12020202.02020202</v>
      </c>
      <c r="V3658" s="3">
        <f t="shared" si="573"/>
        <v>7.4814814814814818</v>
      </c>
      <c r="W3658" s="3">
        <f t="shared" si="574"/>
        <v>6.0925925925925926</v>
      </c>
      <c r="X3658" s="2">
        <f t="shared" si="575"/>
        <v>132.22222222222223</v>
      </c>
      <c r="Y3658" s="3">
        <f t="shared" si="576"/>
        <v>6.0925925925925926</v>
      </c>
      <c r="Z3658" s="2">
        <f t="shared" si="577"/>
        <v>17.673267326732674</v>
      </c>
      <c r="AA3658" s="5">
        <f t="shared" si="578"/>
        <v>1.2279635258358663</v>
      </c>
      <c r="AB3658" s="4">
        <f t="shared" si="579"/>
        <v>7.2544018518518522E-2</v>
      </c>
      <c r="AC3658">
        <v>4</v>
      </c>
      <c r="AD3658">
        <v>1</v>
      </c>
      <c r="AE3658">
        <v>1</v>
      </c>
      <c r="AF3658">
        <v>1</v>
      </c>
      <c r="AG3658">
        <v>1</v>
      </c>
      <c r="AH3658">
        <v>-0.60547054722400895</v>
      </c>
      <c r="AI3658">
        <v>-2.1971331808248701E-2</v>
      </c>
    </row>
    <row r="3659" spans="1:35" x14ac:dyDescent="0.2">
      <c r="A3659" t="s">
        <v>3734</v>
      </c>
      <c r="B3659" s="1">
        <v>40909</v>
      </c>
      <c r="C3659" t="s">
        <v>70</v>
      </c>
      <c r="D3659" t="s">
        <v>63</v>
      </c>
      <c r="E3659" t="s">
        <v>80</v>
      </c>
      <c r="F3659" t="s">
        <v>65</v>
      </c>
      <c r="G3659" t="s">
        <v>40</v>
      </c>
      <c r="H3659" t="s">
        <v>41</v>
      </c>
      <c r="I3659" t="s">
        <v>42</v>
      </c>
      <c r="J3659" t="s">
        <v>42</v>
      </c>
      <c r="K3659" t="s">
        <v>43</v>
      </c>
      <c r="L3659" t="s">
        <v>56</v>
      </c>
      <c r="M3659">
        <v>86</v>
      </c>
      <c r="N3659">
        <v>3917</v>
      </c>
      <c r="O3659">
        <v>77</v>
      </c>
      <c r="P3659">
        <v>48.98</v>
      </c>
      <c r="Q3659">
        <v>4</v>
      </c>
      <c r="R3659">
        <v>1100112</v>
      </c>
      <c r="S3659" s="6">
        <f t="shared" si="570"/>
        <v>19657.901455195304</v>
      </c>
      <c r="T3659" s="6">
        <f t="shared" si="571"/>
        <v>21955.578248659687</v>
      </c>
      <c r="U3659" s="2">
        <f t="shared" si="572"/>
        <v>12504467.704876181</v>
      </c>
      <c r="V3659" s="3">
        <f t="shared" si="573"/>
        <v>19.25</v>
      </c>
      <c r="W3659" s="3">
        <f t="shared" si="574"/>
        <v>21.5</v>
      </c>
      <c r="X3659" s="2">
        <f t="shared" si="575"/>
        <v>12245</v>
      </c>
      <c r="Y3659" s="3">
        <f t="shared" si="576"/>
        <v>21.5</v>
      </c>
      <c r="Z3659" s="2">
        <f t="shared" si="577"/>
        <v>636.10389610389609</v>
      </c>
      <c r="AA3659" s="5">
        <f t="shared" si="578"/>
        <v>0.89534883720930236</v>
      </c>
      <c r="AB3659" s="4">
        <f t="shared" si="579"/>
        <v>0.27502799999999999</v>
      </c>
      <c r="AC3659">
        <v>8</v>
      </c>
      <c r="AD3659">
        <v>1</v>
      </c>
      <c r="AE3659">
        <v>1</v>
      </c>
      <c r="AF3659">
        <v>4</v>
      </c>
      <c r="AG3659">
        <v>1</v>
      </c>
      <c r="AH3659" s="2">
        <v>2.58573573887399E+16</v>
      </c>
      <c r="AI3659">
        <v>-0.27364915483159302</v>
      </c>
    </row>
    <row r="3660" spans="1:35" x14ac:dyDescent="0.2">
      <c r="A3660" t="s">
        <v>3735</v>
      </c>
      <c r="B3660" s="1">
        <v>36526</v>
      </c>
      <c r="C3660" t="s">
        <v>82</v>
      </c>
      <c r="D3660" t="s">
        <v>83</v>
      </c>
      <c r="E3660" t="s">
        <v>67</v>
      </c>
      <c r="F3660" t="s">
        <v>65</v>
      </c>
      <c r="G3660" t="s">
        <v>40</v>
      </c>
      <c r="H3660" t="s">
        <v>41</v>
      </c>
      <c r="I3660" t="s">
        <v>43</v>
      </c>
      <c r="J3660" t="s">
        <v>43</v>
      </c>
      <c r="K3660" t="s">
        <v>43</v>
      </c>
      <c r="L3660" t="s">
        <v>60</v>
      </c>
      <c r="M3660">
        <v>486</v>
      </c>
      <c r="N3660">
        <v>2954</v>
      </c>
      <c r="O3660">
        <v>968</v>
      </c>
      <c r="P3660">
        <v>30.19</v>
      </c>
      <c r="Q3660">
        <v>94</v>
      </c>
      <c r="R3660">
        <v>4287101</v>
      </c>
      <c r="S3660" s="6">
        <f t="shared" si="570"/>
        <v>327691.26607989165</v>
      </c>
      <c r="T3660" s="6">
        <f t="shared" si="571"/>
        <v>164522.68111035883</v>
      </c>
      <c r="U3660" s="2">
        <f t="shared" si="572"/>
        <v>10220040.622884225</v>
      </c>
      <c r="V3660" s="3">
        <f t="shared" si="573"/>
        <v>10.297872340425531</v>
      </c>
      <c r="W3660" s="3">
        <f t="shared" si="574"/>
        <v>5.1702127659574471</v>
      </c>
      <c r="X3660" s="2">
        <f t="shared" si="575"/>
        <v>321.17021276595744</v>
      </c>
      <c r="Y3660" s="3">
        <f t="shared" si="576"/>
        <v>5.1702127659574471</v>
      </c>
      <c r="Z3660" s="2">
        <f t="shared" si="577"/>
        <v>31.188016528925619</v>
      </c>
      <c r="AA3660" s="5">
        <f t="shared" si="578"/>
        <v>1.9917695473251029</v>
      </c>
      <c r="AB3660" s="4">
        <f t="shared" si="579"/>
        <v>4.5607457446808511E-2</v>
      </c>
      <c r="AC3660">
        <v>9</v>
      </c>
      <c r="AD3660">
        <v>1</v>
      </c>
      <c r="AE3660">
        <v>0</v>
      </c>
      <c r="AF3660">
        <v>1</v>
      </c>
      <c r="AG3660">
        <v>1</v>
      </c>
      <c r="AH3660">
        <v>-0.61499491419708896</v>
      </c>
      <c r="AI3660">
        <v>-0.193405703673171</v>
      </c>
    </row>
    <row r="3661" spans="1:35" x14ac:dyDescent="0.2">
      <c r="A3661" t="s">
        <v>3736</v>
      </c>
      <c r="B3661" s="1">
        <v>39448</v>
      </c>
      <c r="C3661" t="s">
        <v>103</v>
      </c>
      <c r="D3661" t="s">
        <v>47</v>
      </c>
      <c r="E3661" t="s">
        <v>80</v>
      </c>
      <c r="F3661" t="s">
        <v>39</v>
      </c>
      <c r="G3661" t="s">
        <v>40</v>
      </c>
      <c r="H3661" t="s">
        <v>51</v>
      </c>
      <c r="I3661" t="s">
        <v>51</v>
      </c>
      <c r="J3661" t="s">
        <v>43</v>
      </c>
      <c r="K3661" t="s">
        <v>51</v>
      </c>
      <c r="L3661" t="s">
        <v>44</v>
      </c>
      <c r="M3661">
        <v>417</v>
      </c>
      <c r="N3661">
        <v>2181</v>
      </c>
      <c r="O3661">
        <v>376</v>
      </c>
      <c r="P3661">
        <v>21.03</v>
      </c>
      <c r="Q3661">
        <v>68</v>
      </c>
      <c r="R3661">
        <v>1312634</v>
      </c>
      <c r="S3661" s="6">
        <f t="shared" si="570"/>
        <v>172397.98257679964</v>
      </c>
      <c r="T3661" s="6">
        <f t="shared" si="571"/>
        <v>191196.69876203575</v>
      </c>
      <c r="U3661" s="2">
        <f t="shared" si="572"/>
        <v>9642365.8872077037</v>
      </c>
      <c r="V3661" s="3">
        <f t="shared" si="573"/>
        <v>5.5294117647058822</v>
      </c>
      <c r="W3661" s="3">
        <f t="shared" si="574"/>
        <v>6.132352941176471</v>
      </c>
      <c r="X3661" s="2">
        <f t="shared" si="575"/>
        <v>309.26470588235293</v>
      </c>
      <c r="Y3661" s="3">
        <f t="shared" si="576"/>
        <v>6.132352941176471</v>
      </c>
      <c r="Z3661" s="2">
        <f t="shared" si="577"/>
        <v>55.930851063829785</v>
      </c>
      <c r="AA3661" s="5">
        <f t="shared" si="578"/>
        <v>0.90167865707434047</v>
      </c>
      <c r="AB3661" s="4">
        <f t="shared" si="579"/>
        <v>1.9303441176470589E-2</v>
      </c>
      <c r="AC3661">
        <v>9</v>
      </c>
      <c r="AD3661">
        <v>1</v>
      </c>
      <c r="AE3661">
        <v>0</v>
      </c>
      <c r="AF3661">
        <v>1</v>
      </c>
      <c r="AG3661">
        <v>1</v>
      </c>
      <c r="AH3661">
        <v>-0.71921118399745199</v>
      </c>
      <c r="AI3661">
        <v>-0.20904381035431299</v>
      </c>
    </row>
    <row r="3662" spans="1:35" x14ac:dyDescent="0.2">
      <c r="A3662" t="s">
        <v>3737</v>
      </c>
      <c r="B3662" s="1">
        <v>36526</v>
      </c>
      <c r="C3662" t="s">
        <v>58</v>
      </c>
      <c r="D3662" t="s">
        <v>47</v>
      </c>
      <c r="E3662" t="s">
        <v>38</v>
      </c>
      <c r="F3662" t="s">
        <v>65</v>
      </c>
      <c r="G3662" t="s">
        <v>40</v>
      </c>
      <c r="H3662" t="s">
        <v>41</v>
      </c>
      <c r="I3662" t="s">
        <v>43</v>
      </c>
      <c r="J3662" t="s">
        <v>42</v>
      </c>
      <c r="K3662" t="s">
        <v>43</v>
      </c>
      <c r="L3662" t="s">
        <v>60</v>
      </c>
      <c r="M3662">
        <v>107</v>
      </c>
      <c r="N3662">
        <v>4691</v>
      </c>
      <c r="O3662">
        <v>964</v>
      </c>
      <c r="P3662">
        <v>27.66</v>
      </c>
      <c r="Q3662">
        <v>51</v>
      </c>
      <c r="R3662">
        <v>4117161</v>
      </c>
      <c r="S3662" s="6">
        <f t="shared" si="570"/>
        <v>205499.89341291835</v>
      </c>
      <c r="T3662" s="6">
        <f t="shared" si="571"/>
        <v>22809.635472180773</v>
      </c>
      <c r="U3662" s="2">
        <f t="shared" si="572"/>
        <v>5896397.3566403752</v>
      </c>
      <c r="V3662" s="3">
        <f t="shared" si="573"/>
        <v>18.901960784313726</v>
      </c>
      <c r="W3662" s="3">
        <f t="shared" si="574"/>
        <v>2.0980392156862746</v>
      </c>
      <c r="X3662" s="2">
        <f t="shared" si="575"/>
        <v>542.35294117647061</v>
      </c>
      <c r="Y3662" s="3">
        <f t="shared" si="576"/>
        <v>2.0980392156862746</v>
      </c>
      <c r="Z3662" s="2">
        <f t="shared" si="577"/>
        <v>28.692946058091287</v>
      </c>
      <c r="AA3662" s="5">
        <f t="shared" si="578"/>
        <v>9.009345794392523</v>
      </c>
      <c r="AB3662" s="4">
        <f t="shared" si="579"/>
        <v>8.072864705882353E-2</v>
      </c>
      <c r="AC3662">
        <v>2</v>
      </c>
      <c r="AD3662">
        <v>0</v>
      </c>
      <c r="AE3662">
        <v>1</v>
      </c>
      <c r="AF3662">
        <v>1</v>
      </c>
      <c r="AG3662">
        <v>1</v>
      </c>
      <c r="AH3662">
        <v>-0.452377599746078</v>
      </c>
      <c r="AI3662">
        <v>-0.26242104449613401</v>
      </c>
    </row>
    <row r="3663" spans="1:35" x14ac:dyDescent="0.2">
      <c r="A3663" t="s">
        <v>3738</v>
      </c>
      <c r="B3663" s="1">
        <v>39448</v>
      </c>
      <c r="C3663" t="s">
        <v>53</v>
      </c>
      <c r="D3663" t="s">
        <v>37</v>
      </c>
      <c r="E3663" t="s">
        <v>67</v>
      </c>
      <c r="F3663" t="s">
        <v>48</v>
      </c>
      <c r="G3663" t="s">
        <v>49</v>
      </c>
      <c r="H3663" t="s">
        <v>50</v>
      </c>
      <c r="I3663" t="s">
        <v>43</v>
      </c>
      <c r="J3663" t="s">
        <v>43</v>
      </c>
      <c r="K3663" t="s">
        <v>43</v>
      </c>
      <c r="L3663" t="s">
        <v>44</v>
      </c>
      <c r="M3663">
        <v>468</v>
      </c>
      <c r="N3663">
        <v>850</v>
      </c>
      <c r="O3663">
        <v>886</v>
      </c>
      <c r="P3663">
        <v>44.89</v>
      </c>
      <c r="Q3663">
        <v>25</v>
      </c>
      <c r="R3663">
        <v>1392378</v>
      </c>
      <c r="S3663" s="6">
        <f t="shared" si="570"/>
        <v>1042352.9411764706</v>
      </c>
      <c r="T3663" s="6">
        <f t="shared" si="571"/>
        <v>550588.23529411759</v>
      </c>
      <c r="U3663" s="2">
        <f t="shared" si="572"/>
        <v>52811764.705882356</v>
      </c>
      <c r="V3663" s="3">
        <f t="shared" si="573"/>
        <v>35.44</v>
      </c>
      <c r="W3663" s="3">
        <f t="shared" si="574"/>
        <v>18.72</v>
      </c>
      <c r="X3663" s="2">
        <f t="shared" si="575"/>
        <v>1795.6</v>
      </c>
      <c r="Y3663" s="3">
        <f t="shared" si="576"/>
        <v>18.72</v>
      </c>
      <c r="Z3663" s="2">
        <f t="shared" si="577"/>
        <v>50.665914221218962</v>
      </c>
      <c r="AA3663" s="5">
        <f t="shared" si="578"/>
        <v>1.8931623931623931</v>
      </c>
      <c r="AB3663" s="4">
        <f t="shared" si="579"/>
        <v>5.5695120000000001E-2</v>
      </c>
      <c r="AC3663">
        <v>9</v>
      </c>
      <c r="AD3663">
        <v>1</v>
      </c>
      <c r="AE3663">
        <v>1</v>
      </c>
      <c r="AF3663">
        <v>4</v>
      </c>
      <c r="AG3663">
        <v>1</v>
      </c>
      <c r="AH3663">
        <v>0.37659910960072501</v>
      </c>
      <c r="AI3663">
        <v>0.125327365352049</v>
      </c>
    </row>
    <row r="3664" spans="1:35" x14ac:dyDescent="0.2">
      <c r="A3664" t="s">
        <v>3739</v>
      </c>
      <c r="B3664" s="1">
        <v>44562</v>
      </c>
      <c r="C3664" t="s">
        <v>70</v>
      </c>
      <c r="D3664" t="s">
        <v>63</v>
      </c>
      <c r="E3664" t="s">
        <v>67</v>
      </c>
      <c r="F3664" t="s">
        <v>48</v>
      </c>
      <c r="G3664" t="s">
        <v>49</v>
      </c>
      <c r="H3664" t="s">
        <v>41</v>
      </c>
      <c r="I3664" t="s">
        <v>42</v>
      </c>
      <c r="J3664" t="s">
        <v>42</v>
      </c>
      <c r="K3664" t="s">
        <v>42</v>
      </c>
      <c r="L3664" t="s">
        <v>5077</v>
      </c>
      <c r="M3664">
        <v>59</v>
      </c>
      <c r="N3664">
        <v>4385</v>
      </c>
      <c r="O3664">
        <v>19</v>
      </c>
      <c r="P3664">
        <v>10.72</v>
      </c>
      <c r="Q3664">
        <v>14</v>
      </c>
      <c r="R3664">
        <v>3397021</v>
      </c>
      <c r="S3664" s="6">
        <f t="shared" si="570"/>
        <v>4332.9532497149376</v>
      </c>
      <c r="T3664" s="6">
        <f t="shared" si="571"/>
        <v>13454.960091220068</v>
      </c>
      <c r="U3664" s="2">
        <f t="shared" si="572"/>
        <v>2444697.833523375</v>
      </c>
      <c r="V3664" s="3">
        <f t="shared" si="573"/>
        <v>1.3571428571428572</v>
      </c>
      <c r="W3664" s="3">
        <f t="shared" si="574"/>
        <v>4.2142857142857144</v>
      </c>
      <c r="X3664" s="2">
        <f t="shared" si="575"/>
        <v>765.71428571428567</v>
      </c>
      <c r="Y3664" s="3">
        <f t="shared" si="576"/>
        <v>4.2142857142857144</v>
      </c>
      <c r="Z3664" s="2">
        <f t="shared" si="577"/>
        <v>564.21052631578948</v>
      </c>
      <c r="AA3664" s="5">
        <f t="shared" si="578"/>
        <v>0.32203389830508472</v>
      </c>
      <c r="AB3664" s="4">
        <f t="shared" si="579"/>
        <v>0.24264435714285715</v>
      </c>
      <c r="AC3664">
        <v>2</v>
      </c>
      <c r="AD3664">
        <v>0</v>
      </c>
      <c r="AE3664">
        <v>1</v>
      </c>
      <c r="AF3664">
        <v>4</v>
      </c>
      <c r="AG3664">
        <v>1</v>
      </c>
      <c r="AH3664">
        <v>-0.17480759596241899</v>
      </c>
      <c r="AI3664">
        <v>-0.30976733254265898</v>
      </c>
    </row>
    <row r="3665" spans="1:35" x14ac:dyDescent="0.2">
      <c r="A3665" t="s">
        <v>3740</v>
      </c>
      <c r="B3665" s="1">
        <v>40909</v>
      </c>
      <c r="C3665" t="s">
        <v>46</v>
      </c>
      <c r="D3665" t="s">
        <v>47</v>
      </c>
      <c r="E3665" t="s">
        <v>59</v>
      </c>
      <c r="F3665" t="s">
        <v>54</v>
      </c>
      <c r="G3665" t="s">
        <v>55</v>
      </c>
      <c r="H3665" t="s">
        <v>51</v>
      </c>
      <c r="I3665" t="s">
        <v>51</v>
      </c>
      <c r="J3665" t="s">
        <v>43</v>
      </c>
      <c r="K3665" t="s">
        <v>42</v>
      </c>
      <c r="L3665" t="s">
        <v>60</v>
      </c>
      <c r="M3665">
        <v>387</v>
      </c>
      <c r="N3665">
        <v>1744</v>
      </c>
      <c r="O3665">
        <v>366</v>
      </c>
      <c r="P3665">
        <v>1.65</v>
      </c>
      <c r="Q3665">
        <v>9</v>
      </c>
      <c r="R3665">
        <v>2466654</v>
      </c>
      <c r="S3665" s="6">
        <f t="shared" si="570"/>
        <v>209862.38532110091</v>
      </c>
      <c r="T3665" s="6">
        <f t="shared" si="571"/>
        <v>221903.66972477065</v>
      </c>
      <c r="U3665" s="2">
        <f t="shared" si="572"/>
        <v>946100.91743119271</v>
      </c>
      <c r="V3665" s="3">
        <f t="shared" si="573"/>
        <v>40.666666666666664</v>
      </c>
      <c r="W3665" s="3">
        <f t="shared" si="574"/>
        <v>43</v>
      </c>
      <c r="X3665" s="2">
        <f t="shared" si="575"/>
        <v>183.33333333333334</v>
      </c>
      <c r="Y3665" s="3">
        <f t="shared" si="576"/>
        <v>43</v>
      </c>
      <c r="Z3665" s="2">
        <f t="shared" si="577"/>
        <v>4.5081967213114753</v>
      </c>
      <c r="AA3665" s="5">
        <f t="shared" si="578"/>
        <v>0.94573643410852715</v>
      </c>
      <c r="AB3665" s="4">
        <f t="shared" si="579"/>
        <v>0.27407266666666669</v>
      </c>
      <c r="AC3665">
        <v>4</v>
      </c>
      <c r="AD3665">
        <v>1</v>
      </c>
      <c r="AE3665">
        <v>0</v>
      </c>
      <c r="AF3665">
        <v>4</v>
      </c>
      <c r="AG3665">
        <v>1</v>
      </c>
      <c r="AH3665" s="2">
        <v>1.03225198064346E+16</v>
      </c>
      <c r="AI3665">
        <v>-0.224860265088278</v>
      </c>
    </row>
    <row r="3666" spans="1:35" x14ac:dyDescent="0.2">
      <c r="A3666" t="s">
        <v>3741</v>
      </c>
      <c r="B3666" s="1">
        <v>44197</v>
      </c>
      <c r="C3666" t="s">
        <v>103</v>
      </c>
      <c r="D3666" t="s">
        <v>47</v>
      </c>
      <c r="E3666" t="s">
        <v>125</v>
      </c>
      <c r="F3666" t="s">
        <v>68</v>
      </c>
      <c r="G3666" t="s">
        <v>40</v>
      </c>
      <c r="H3666" t="s">
        <v>51</v>
      </c>
      <c r="I3666" t="s">
        <v>42</v>
      </c>
      <c r="J3666" t="s">
        <v>51</v>
      </c>
      <c r="K3666" t="s">
        <v>43</v>
      </c>
      <c r="L3666" t="s">
        <v>60</v>
      </c>
      <c r="M3666">
        <v>227</v>
      </c>
      <c r="N3666">
        <v>2426</v>
      </c>
      <c r="O3666">
        <v>71</v>
      </c>
      <c r="P3666">
        <v>46.61</v>
      </c>
      <c r="Q3666">
        <v>88</v>
      </c>
      <c r="R3666">
        <v>1547760</v>
      </c>
      <c r="S3666" s="6">
        <f t="shared" si="570"/>
        <v>29266.281945589446</v>
      </c>
      <c r="T3666" s="6">
        <f t="shared" si="571"/>
        <v>93569.661995053582</v>
      </c>
      <c r="U3666" s="2">
        <f t="shared" si="572"/>
        <v>19212695.795548227</v>
      </c>
      <c r="V3666" s="3">
        <f t="shared" si="573"/>
        <v>0.80681818181818177</v>
      </c>
      <c r="W3666" s="3">
        <f t="shared" si="574"/>
        <v>2.5795454545454546</v>
      </c>
      <c r="X3666" s="2">
        <f t="shared" si="575"/>
        <v>529.65909090909088</v>
      </c>
      <c r="Y3666" s="3">
        <f t="shared" si="576"/>
        <v>2.5795454545454546</v>
      </c>
      <c r="Z3666" s="2">
        <f t="shared" si="577"/>
        <v>656.47887323943667</v>
      </c>
      <c r="AA3666" s="5">
        <f t="shared" si="578"/>
        <v>0.31277533039647576</v>
      </c>
      <c r="AB3666" s="4">
        <f t="shared" si="579"/>
        <v>1.7588181818181819E-2</v>
      </c>
      <c r="AC3666">
        <v>3</v>
      </c>
      <c r="AD3666">
        <v>1</v>
      </c>
      <c r="AE3666">
        <v>1</v>
      </c>
      <c r="AF3666">
        <v>1</v>
      </c>
      <c r="AG3666">
        <v>1</v>
      </c>
      <c r="AH3666">
        <v>-0.80400242267712196</v>
      </c>
      <c r="AI3666">
        <v>-0.23445887538117399</v>
      </c>
    </row>
    <row r="3667" spans="1:35" x14ac:dyDescent="0.2">
      <c r="A3667" t="s">
        <v>3742</v>
      </c>
      <c r="B3667" s="1">
        <v>40909</v>
      </c>
      <c r="C3667" t="s">
        <v>46</v>
      </c>
      <c r="D3667" t="s">
        <v>47</v>
      </c>
      <c r="E3667" t="s">
        <v>59</v>
      </c>
      <c r="F3667" t="s">
        <v>54</v>
      </c>
      <c r="G3667" t="s">
        <v>55</v>
      </c>
      <c r="H3667" t="s">
        <v>41</v>
      </c>
      <c r="I3667" t="s">
        <v>42</v>
      </c>
      <c r="J3667" t="s">
        <v>43</v>
      </c>
      <c r="K3667" t="s">
        <v>42</v>
      </c>
      <c r="L3667" t="s">
        <v>44</v>
      </c>
      <c r="M3667">
        <v>308</v>
      </c>
      <c r="N3667">
        <v>4115</v>
      </c>
      <c r="O3667">
        <v>89</v>
      </c>
      <c r="P3667">
        <v>12.53</v>
      </c>
      <c r="Q3667">
        <v>94</v>
      </c>
      <c r="R3667">
        <v>2274507</v>
      </c>
      <c r="S3667" s="6">
        <f t="shared" si="570"/>
        <v>21628.189550425272</v>
      </c>
      <c r="T3667" s="6">
        <f t="shared" si="571"/>
        <v>74848.116646415554</v>
      </c>
      <c r="U3667" s="2">
        <f t="shared" si="572"/>
        <v>3044957.4726609965</v>
      </c>
      <c r="V3667" s="3">
        <f t="shared" si="573"/>
        <v>0.94680851063829785</v>
      </c>
      <c r="W3667" s="3">
        <f t="shared" si="574"/>
        <v>3.2765957446808511</v>
      </c>
      <c r="X3667" s="2">
        <f t="shared" si="575"/>
        <v>133.29787234042553</v>
      </c>
      <c r="Y3667" s="3">
        <f t="shared" si="576"/>
        <v>3.2765957446808511</v>
      </c>
      <c r="Z3667" s="2">
        <f t="shared" si="577"/>
        <v>140.7865168539326</v>
      </c>
      <c r="AA3667" s="5">
        <f t="shared" si="578"/>
        <v>0.28896103896103897</v>
      </c>
      <c r="AB3667" s="4">
        <f t="shared" si="579"/>
        <v>2.4196882978723404E-2</v>
      </c>
      <c r="AC3667">
        <v>8</v>
      </c>
      <c r="AD3667">
        <v>0</v>
      </c>
      <c r="AE3667">
        <v>0</v>
      </c>
      <c r="AF3667">
        <v>1</v>
      </c>
      <c r="AG3667">
        <v>1</v>
      </c>
      <c r="AH3667">
        <v>-0.87026530327331997</v>
      </c>
      <c r="AI3667">
        <v>-0.28287067130951099</v>
      </c>
    </row>
    <row r="3668" spans="1:35" x14ac:dyDescent="0.2">
      <c r="A3668" t="s">
        <v>3743</v>
      </c>
      <c r="B3668" s="1">
        <v>39814</v>
      </c>
      <c r="C3668" t="s">
        <v>36</v>
      </c>
      <c r="D3668" t="s">
        <v>37</v>
      </c>
      <c r="E3668" t="s">
        <v>71</v>
      </c>
      <c r="F3668" t="s">
        <v>48</v>
      </c>
      <c r="G3668" t="s">
        <v>49</v>
      </c>
      <c r="H3668" t="s">
        <v>51</v>
      </c>
      <c r="I3668" t="s">
        <v>43</v>
      </c>
      <c r="J3668" t="s">
        <v>43</v>
      </c>
      <c r="K3668" t="s">
        <v>43</v>
      </c>
      <c r="L3668" t="s">
        <v>78</v>
      </c>
      <c r="M3668">
        <v>408</v>
      </c>
      <c r="N3668">
        <v>1480</v>
      </c>
      <c r="O3668">
        <v>809</v>
      </c>
      <c r="P3668">
        <v>30.78</v>
      </c>
      <c r="Q3668">
        <v>84</v>
      </c>
      <c r="R3668">
        <v>3274271</v>
      </c>
      <c r="S3668" s="6">
        <f t="shared" si="570"/>
        <v>546621.62162162166</v>
      </c>
      <c r="T3668" s="6">
        <f t="shared" si="571"/>
        <v>275675.67567567568</v>
      </c>
      <c r="U3668" s="2">
        <f t="shared" si="572"/>
        <v>20797297.297297299</v>
      </c>
      <c r="V3668" s="3">
        <f t="shared" si="573"/>
        <v>9.6309523809523814</v>
      </c>
      <c r="W3668" s="3">
        <f t="shared" si="574"/>
        <v>4.8571428571428568</v>
      </c>
      <c r="X3668" s="2">
        <f t="shared" si="575"/>
        <v>366.42857142857144</v>
      </c>
      <c r="Y3668" s="3">
        <f t="shared" si="576"/>
        <v>4.8571428571428568</v>
      </c>
      <c r="Z3668" s="2">
        <f t="shared" si="577"/>
        <v>38.046971569839307</v>
      </c>
      <c r="AA3668" s="5">
        <f t="shared" si="578"/>
        <v>1.982843137254902</v>
      </c>
      <c r="AB3668" s="4">
        <f t="shared" si="579"/>
        <v>3.8979416666666669E-2</v>
      </c>
      <c r="AC3668">
        <v>7</v>
      </c>
      <c r="AD3668">
        <v>1</v>
      </c>
      <c r="AE3668">
        <v>1</v>
      </c>
      <c r="AF3668">
        <v>1</v>
      </c>
      <c r="AG3668">
        <v>1</v>
      </c>
      <c r="AH3668">
        <v>-0.63662180222315001</v>
      </c>
      <c r="AI3668">
        <v>-0.10284650270345599</v>
      </c>
    </row>
    <row r="3669" spans="1:35" x14ac:dyDescent="0.2">
      <c r="A3669" t="s">
        <v>3744</v>
      </c>
      <c r="B3669" s="1">
        <v>40179</v>
      </c>
      <c r="C3669" t="s">
        <v>62</v>
      </c>
      <c r="D3669" t="s">
        <v>63</v>
      </c>
      <c r="E3669" t="s">
        <v>67</v>
      </c>
      <c r="F3669" t="s">
        <v>48</v>
      </c>
      <c r="G3669" t="s">
        <v>49</v>
      </c>
      <c r="H3669" t="s">
        <v>41</v>
      </c>
      <c r="I3669" t="s">
        <v>42</v>
      </c>
      <c r="J3669" t="s">
        <v>51</v>
      </c>
      <c r="K3669" t="s">
        <v>43</v>
      </c>
      <c r="L3669" t="s">
        <v>44</v>
      </c>
      <c r="M3669">
        <v>201</v>
      </c>
      <c r="N3669">
        <v>2867</v>
      </c>
      <c r="O3669">
        <v>105</v>
      </c>
      <c r="P3669">
        <v>38.96</v>
      </c>
      <c r="Q3669">
        <v>63</v>
      </c>
      <c r="R3669">
        <v>1890724</v>
      </c>
      <c r="S3669" s="6">
        <f t="shared" si="570"/>
        <v>36623.648412975235</v>
      </c>
      <c r="T3669" s="6">
        <f t="shared" si="571"/>
        <v>70108.126961981165</v>
      </c>
      <c r="U3669" s="2">
        <f t="shared" si="572"/>
        <v>13589117.544471573</v>
      </c>
      <c r="V3669" s="3">
        <f t="shared" si="573"/>
        <v>1.6666666666666667</v>
      </c>
      <c r="W3669" s="3">
        <f t="shared" si="574"/>
        <v>3.1904761904761907</v>
      </c>
      <c r="X3669" s="2">
        <f t="shared" si="575"/>
        <v>618.41269841269843</v>
      </c>
      <c r="Y3669" s="3">
        <f t="shared" si="576"/>
        <v>3.1904761904761907</v>
      </c>
      <c r="Z3669" s="2">
        <f t="shared" si="577"/>
        <v>371.04761904761904</v>
      </c>
      <c r="AA3669" s="5">
        <f t="shared" si="578"/>
        <v>0.52238805970149249</v>
      </c>
      <c r="AB3669" s="4">
        <f t="shared" si="579"/>
        <v>3.0011492063492063E-2</v>
      </c>
      <c r="AC3669">
        <v>5</v>
      </c>
      <c r="AD3669">
        <v>0</v>
      </c>
      <c r="AE3669">
        <v>0</v>
      </c>
      <c r="AF3669">
        <v>1</v>
      </c>
      <c r="AG3669">
        <v>1</v>
      </c>
      <c r="AH3669">
        <v>-0.73092714455696295</v>
      </c>
      <c r="AI3669">
        <v>-0.25492614945325398</v>
      </c>
    </row>
    <row r="3670" spans="1:35" x14ac:dyDescent="0.2">
      <c r="A3670" t="s">
        <v>3745</v>
      </c>
      <c r="B3670" s="1">
        <v>39448</v>
      </c>
      <c r="C3670" t="s">
        <v>73</v>
      </c>
      <c r="D3670" t="s">
        <v>74</v>
      </c>
      <c r="E3670" t="s">
        <v>71</v>
      </c>
      <c r="F3670" t="s">
        <v>39</v>
      </c>
      <c r="G3670" t="s">
        <v>40</v>
      </c>
      <c r="H3670" t="s">
        <v>51</v>
      </c>
      <c r="I3670" t="s">
        <v>42</v>
      </c>
      <c r="J3670" t="s">
        <v>51</v>
      </c>
      <c r="K3670" t="s">
        <v>43</v>
      </c>
      <c r="L3670" t="s">
        <v>44</v>
      </c>
      <c r="M3670">
        <v>222</v>
      </c>
      <c r="N3670">
        <v>2035</v>
      </c>
      <c r="O3670">
        <v>152</v>
      </c>
      <c r="P3670">
        <v>40.01</v>
      </c>
      <c r="Q3670">
        <v>31</v>
      </c>
      <c r="R3670">
        <v>1749690</v>
      </c>
      <c r="S3670" s="6">
        <f t="shared" si="570"/>
        <v>74692.874692874699</v>
      </c>
      <c r="T3670" s="6">
        <f t="shared" si="571"/>
        <v>109090.90909090909</v>
      </c>
      <c r="U3670" s="2">
        <f t="shared" si="572"/>
        <v>19660933.660933662</v>
      </c>
      <c r="V3670" s="3">
        <f t="shared" si="573"/>
        <v>4.903225806451613</v>
      </c>
      <c r="W3670" s="3">
        <f t="shared" si="574"/>
        <v>7.161290322580645</v>
      </c>
      <c r="X3670" s="2">
        <f t="shared" si="575"/>
        <v>1290.6451612903227</v>
      </c>
      <c r="Y3670" s="3">
        <f t="shared" si="576"/>
        <v>7.161290322580645</v>
      </c>
      <c r="Z3670" s="2">
        <f t="shared" si="577"/>
        <v>263.2236842105263</v>
      </c>
      <c r="AA3670" s="5">
        <f t="shared" si="578"/>
        <v>0.68468468468468469</v>
      </c>
      <c r="AB3670" s="4">
        <f t="shared" si="579"/>
        <v>5.6441612903225809E-2</v>
      </c>
      <c r="AC3670">
        <v>3</v>
      </c>
      <c r="AD3670">
        <v>1</v>
      </c>
      <c r="AE3670">
        <v>0</v>
      </c>
      <c r="AF3670">
        <v>4</v>
      </c>
      <c r="AG3670">
        <v>1</v>
      </c>
      <c r="AH3670">
        <v>-0.37375110454802302</v>
      </c>
      <c r="AI3670">
        <v>-0.224674165331395</v>
      </c>
    </row>
    <row r="3671" spans="1:35" x14ac:dyDescent="0.2">
      <c r="A3671" t="s">
        <v>3746</v>
      </c>
      <c r="B3671" s="1">
        <v>44197</v>
      </c>
      <c r="C3671" t="s">
        <v>53</v>
      </c>
      <c r="D3671" t="s">
        <v>37</v>
      </c>
      <c r="E3671" t="s">
        <v>132</v>
      </c>
      <c r="F3671" t="s">
        <v>48</v>
      </c>
      <c r="G3671" t="s">
        <v>49</v>
      </c>
      <c r="H3671" t="s">
        <v>41</v>
      </c>
      <c r="I3671" t="s">
        <v>43</v>
      </c>
      <c r="J3671" t="s">
        <v>43</v>
      </c>
      <c r="K3671" t="s">
        <v>51</v>
      </c>
      <c r="L3671" t="s">
        <v>44</v>
      </c>
      <c r="M3671">
        <v>338</v>
      </c>
      <c r="N3671">
        <v>3588</v>
      </c>
      <c r="O3671">
        <v>919</v>
      </c>
      <c r="P3671">
        <v>23.27</v>
      </c>
      <c r="Q3671">
        <v>42</v>
      </c>
      <c r="R3671">
        <v>1740862</v>
      </c>
      <c r="S3671" s="6">
        <f t="shared" si="570"/>
        <v>256131.54960981049</v>
      </c>
      <c r="T3671" s="6">
        <f t="shared" si="571"/>
        <v>94202.89855072464</v>
      </c>
      <c r="U3671" s="2">
        <f t="shared" si="572"/>
        <v>6485507.2463768115</v>
      </c>
      <c r="V3671" s="3">
        <f t="shared" si="573"/>
        <v>21.88095238095238</v>
      </c>
      <c r="W3671" s="3">
        <f t="shared" si="574"/>
        <v>8.0476190476190474</v>
      </c>
      <c r="X3671" s="2">
        <f t="shared" si="575"/>
        <v>554.04761904761904</v>
      </c>
      <c r="Y3671" s="3">
        <f t="shared" si="576"/>
        <v>8.0476190476190474</v>
      </c>
      <c r="Z3671" s="2">
        <f t="shared" si="577"/>
        <v>25.321001088139283</v>
      </c>
      <c r="AA3671" s="5">
        <f t="shared" si="578"/>
        <v>2.7189349112426036</v>
      </c>
      <c r="AB3671" s="4">
        <f t="shared" si="579"/>
        <v>4.1449095238095236E-2</v>
      </c>
      <c r="AC3671">
        <v>7</v>
      </c>
      <c r="AD3671">
        <v>1</v>
      </c>
      <c r="AE3671">
        <v>1</v>
      </c>
      <c r="AF3671">
        <v>4</v>
      </c>
      <c r="AG3671">
        <v>1</v>
      </c>
      <c r="AH3671">
        <v>-0.36615121310264398</v>
      </c>
      <c r="AI3671">
        <v>-0.23396399774872501</v>
      </c>
    </row>
    <row r="3672" spans="1:35" x14ac:dyDescent="0.2">
      <c r="A3672" t="s">
        <v>3747</v>
      </c>
      <c r="B3672" s="1">
        <v>43101</v>
      </c>
      <c r="C3672" t="s">
        <v>53</v>
      </c>
      <c r="D3672" t="s">
        <v>37</v>
      </c>
      <c r="E3672" t="s">
        <v>80</v>
      </c>
      <c r="F3672" t="s">
        <v>54</v>
      </c>
      <c r="G3672" t="s">
        <v>55</v>
      </c>
      <c r="H3672" t="s">
        <v>51</v>
      </c>
      <c r="I3672" t="s">
        <v>43</v>
      </c>
      <c r="J3672" t="s">
        <v>43</v>
      </c>
      <c r="K3672" t="s">
        <v>51</v>
      </c>
      <c r="L3672" t="s">
        <v>78</v>
      </c>
      <c r="M3672">
        <v>407</v>
      </c>
      <c r="N3672">
        <v>2229</v>
      </c>
      <c r="O3672">
        <v>665</v>
      </c>
      <c r="P3672">
        <v>15.93</v>
      </c>
      <c r="Q3672">
        <v>85</v>
      </c>
      <c r="R3672">
        <v>3469649</v>
      </c>
      <c r="S3672" s="6">
        <f t="shared" si="570"/>
        <v>298340.0628084343</v>
      </c>
      <c r="T3672" s="6">
        <f t="shared" si="571"/>
        <v>182593.0910722297</v>
      </c>
      <c r="U3672" s="2">
        <f t="shared" si="572"/>
        <v>7146702.557200538</v>
      </c>
      <c r="V3672" s="3">
        <f t="shared" si="573"/>
        <v>7.8235294117647056</v>
      </c>
      <c r="W3672" s="3">
        <f t="shared" si="574"/>
        <v>4.7882352941176469</v>
      </c>
      <c r="X3672" s="2">
        <f t="shared" si="575"/>
        <v>187.41176470588235</v>
      </c>
      <c r="Y3672" s="3">
        <f t="shared" si="576"/>
        <v>4.7882352941176469</v>
      </c>
      <c r="Z3672" s="2">
        <f t="shared" si="577"/>
        <v>23.954887218045112</v>
      </c>
      <c r="AA3672" s="5">
        <f t="shared" si="578"/>
        <v>1.6339066339066339</v>
      </c>
      <c r="AB3672" s="4">
        <f t="shared" si="579"/>
        <v>4.0819399999999999E-2</v>
      </c>
      <c r="AC3672">
        <v>9</v>
      </c>
      <c r="AD3672">
        <v>0</v>
      </c>
      <c r="AE3672">
        <v>0</v>
      </c>
      <c r="AF3672">
        <v>1</v>
      </c>
      <c r="AG3672">
        <v>1</v>
      </c>
      <c r="AH3672">
        <v>-0.70000119559148399</v>
      </c>
      <c r="AI3672">
        <v>-0.19940912138120001</v>
      </c>
    </row>
    <row r="3673" spans="1:35" x14ac:dyDescent="0.2">
      <c r="A3673" t="s">
        <v>3748</v>
      </c>
      <c r="B3673" s="1">
        <v>40179</v>
      </c>
      <c r="C3673" t="s">
        <v>46</v>
      </c>
      <c r="D3673" t="s">
        <v>47</v>
      </c>
      <c r="E3673" t="s">
        <v>38</v>
      </c>
      <c r="F3673" t="s">
        <v>48</v>
      </c>
      <c r="G3673" t="s">
        <v>49</v>
      </c>
      <c r="H3673" t="s">
        <v>41</v>
      </c>
      <c r="I3673" t="s">
        <v>42</v>
      </c>
      <c r="J3673" t="s">
        <v>51</v>
      </c>
      <c r="K3673" t="s">
        <v>43</v>
      </c>
      <c r="L3673" t="s">
        <v>56</v>
      </c>
      <c r="M3673">
        <v>164</v>
      </c>
      <c r="N3673">
        <v>3672</v>
      </c>
      <c r="O3673">
        <v>156</v>
      </c>
      <c r="P3673">
        <v>37.590000000000003</v>
      </c>
      <c r="Q3673">
        <v>80</v>
      </c>
      <c r="R3673">
        <v>4924543</v>
      </c>
      <c r="S3673" s="6">
        <f t="shared" si="570"/>
        <v>42483.660130718956</v>
      </c>
      <c r="T3673" s="6">
        <f t="shared" si="571"/>
        <v>44662.309368191723</v>
      </c>
      <c r="U3673" s="2">
        <f t="shared" si="572"/>
        <v>10236928.104575163</v>
      </c>
      <c r="V3673" s="3">
        <f t="shared" si="573"/>
        <v>1.95</v>
      </c>
      <c r="W3673" s="3">
        <f t="shared" si="574"/>
        <v>2.0499999999999998</v>
      </c>
      <c r="X3673" s="2">
        <f t="shared" si="575"/>
        <v>469.875</v>
      </c>
      <c r="Y3673" s="3">
        <f t="shared" si="576"/>
        <v>2.0499999999999998</v>
      </c>
      <c r="Z3673" s="2">
        <f t="shared" si="577"/>
        <v>240.96153846153845</v>
      </c>
      <c r="AA3673" s="5">
        <f t="shared" si="578"/>
        <v>0.95121951219512191</v>
      </c>
      <c r="AB3673" s="4">
        <f t="shared" si="579"/>
        <v>6.1556787500000001E-2</v>
      </c>
      <c r="AC3673">
        <v>7</v>
      </c>
      <c r="AD3673">
        <v>1</v>
      </c>
      <c r="AE3673">
        <v>0</v>
      </c>
      <c r="AF3673">
        <v>1</v>
      </c>
      <c r="AG3673">
        <v>1</v>
      </c>
      <c r="AH3673">
        <v>-0.71327779115739498</v>
      </c>
      <c r="AI3673">
        <v>-0.27102174294100301</v>
      </c>
    </row>
    <row r="3674" spans="1:35" x14ac:dyDescent="0.2">
      <c r="A3674" t="s">
        <v>3749</v>
      </c>
      <c r="B3674" s="1">
        <v>37257</v>
      </c>
      <c r="C3674" t="s">
        <v>82</v>
      </c>
      <c r="D3674" t="s">
        <v>83</v>
      </c>
      <c r="E3674" t="s">
        <v>64</v>
      </c>
      <c r="F3674" t="s">
        <v>68</v>
      </c>
      <c r="G3674" t="s">
        <v>40</v>
      </c>
      <c r="H3674" t="s">
        <v>41</v>
      </c>
      <c r="I3674" t="s">
        <v>43</v>
      </c>
      <c r="J3674" t="s">
        <v>51</v>
      </c>
      <c r="K3674" t="s">
        <v>51</v>
      </c>
      <c r="L3674" t="s">
        <v>5077</v>
      </c>
      <c r="M3674">
        <v>254</v>
      </c>
      <c r="N3674">
        <v>4087</v>
      </c>
      <c r="O3674">
        <v>530</v>
      </c>
      <c r="P3674">
        <v>24.2</v>
      </c>
      <c r="Q3674">
        <v>43</v>
      </c>
      <c r="R3674">
        <v>4041977</v>
      </c>
      <c r="S3674" s="6">
        <f t="shared" si="570"/>
        <v>129679.4714949841</v>
      </c>
      <c r="T3674" s="6">
        <f t="shared" si="571"/>
        <v>62148.275018350869</v>
      </c>
      <c r="U3674" s="2">
        <f t="shared" si="572"/>
        <v>5921213.6041105948</v>
      </c>
      <c r="V3674" s="3">
        <f t="shared" si="573"/>
        <v>12.325581395348838</v>
      </c>
      <c r="W3674" s="3">
        <f t="shared" si="574"/>
        <v>5.9069767441860463</v>
      </c>
      <c r="X3674" s="2">
        <f t="shared" si="575"/>
        <v>562.79069767441865</v>
      </c>
      <c r="Y3674" s="3">
        <f t="shared" si="576"/>
        <v>5.9069767441860463</v>
      </c>
      <c r="Z3674" s="2">
        <f t="shared" si="577"/>
        <v>45.660377358490564</v>
      </c>
      <c r="AA3674" s="5">
        <f t="shared" si="578"/>
        <v>2.0866141732283463</v>
      </c>
      <c r="AB3674" s="4">
        <f t="shared" si="579"/>
        <v>9.3999465116279074E-2</v>
      </c>
      <c r="AC3674">
        <v>8</v>
      </c>
      <c r="AD3674">
        <v>0</v>
      </c>
      <c r="AE3674">
        <v>1</v>
      </c>
      <c r="AF3674">
        <v>4</v>
      </c>
      <c r="AG3674">
        <v>1</v>
      </c>
      <c r="AH3674">
        <v>-0.39663409783048698</v>
      </c>
      <c r="AI3674">
        <v>-0.265198144681353</v>
      </c>
    </row>
    <row r="3675" spans="1:35" x14ac:dyDescent="0.2">
      <c r="A3675" t="s">
        <v>3750</v>
      </c>
      <c r="B3675" s="1">
        <v>43101</v>
      </c>
      <c r="C3675" t="s">
        <v>53</v>
      </c>
      <c r="D3675" t="s">
        <v>37</v>
      </c>
      <c r="E3675" t="s">
        <v>125</v>
      </c>
      <c r="F3675" t="s">
        <v>39</v>
      </c>
      <c r="G3675" t="s">
        <v>40</v>
      </c>
      <c r="H3675" t="s">
        <v>41</v>
      </c>
      <c r="I3675" t="s">
        <v>42</v>
      </c>
      <c r="J3675" t="s">
        <v>42</v>
      </c>
      <c r="K3675" t="s">
        <v>43</v>
      </c>
      <c r="L3675" t="s">
        <v>60</v>
      </c>
      <c r="M3675">
        <v>109</v>
      </c>
      <c r="N3675">
        <v>3695</v>
      </c>
      <c r="O3675">
        <v>92</v>
      </c>
      <c r="P3675">
        <v>46.08</v>
      </c>
      <c r="Q3675">
        <v>52</v>
      </c>
      <c r="R3675">
        <v>4558863</v>
      </c>
      <c r="S3675" s="6">
        <f t="shared" si="570"/>
        <v>24898.511502029771</v>
      </c>
      <c r="T3675" s="6">
        <f t="shared" si="571"/>
        <v>29499.323410013531</v>
      </c>
      <c r="U3675" s="2">
        <f t="shared" si="572"/>
        <v>12470906.630581867</v>
      </c>
      <c r="V3675" s="3">
        <f t="shared" si="573"/>
        <v>1.7692307692307692</v>
      </c>
      <c r="W3675" s="3">
        <f t="shared" si="574"/>
        <v>2.0961538461538463</v>
      </c>
      <c r="X3675" s="2">
        <f t="shared" si="575"/>
        <v>886.15384615384619</v>
      </c>
      <c r="Y3675" s="3">
        <f t="shared" si="576"/>
        <v>2.0961538461538463</v>
      </c>
      <c r="Z3675" s="2">
        <f t="shared" si="577"/>
        <v>500.86956521739131</v>
      </c>
      <c r="AA3675" s="5">
        <f t="shared" si="578"/>
        <v>0.84403669724770647</v>
      </c>
      <c r="AB3675" s="4">
        <f t="shared" si="579"/>
        <v>8.7670442307692303E-2</v>
      </c>
      <c r="AC3675">
        <v>7</v>
      </c>
      <c r="AD3675">
        <v>0</v>
      </c>
      <c r="AE3675">
        <v>0</v>
      </c>
      <c r="AF3675">
        <v>1</v>
      </c>
      <c r="AG3675">
        <v>1</v>
      </c>
      <c r="AH3675">
        <v>-0.54531839552518302</v>
      </c>
      <c r="AI3675">
        <v>-0.27200404080979002</v>
      </c>
    </row>
    <row r="3676" spans="1:35" x14ac:dyDescent="0.2">
      <c r="A3676" t="s">
        <v>3751</v>
      </c>
      <c r="B3676" s="1">
        <v>41275</v>
      </c>
      <c r="C3676" t="s">
        <v>53</v>
      </c>
      <c r="D3676" t="s">
        <v>37</v>
      </c>
      <c r="E3676" t="s">
        <v>59</v>
      </c>
      <c r="F3676" t="s">
        <v>54</v>
      </c>
      <c r="G3676" t="s">
        <v>55</v>
      </c>
      <c r="H3676" t="s">
        <v>41</v>
      </c>
      <c r="I3676" t="s">
        <v>42</v>
      </c>
      <c r="J3676" t="s">
        <v>43</v>
      </c>
      <c r="K3676" t="s">
        <v>43</v>
      </c>
      <c r="L3676" t="s">
        <v>60</v>
      </c>
      <c r="M3676">
        <v>295</v>
      </c>
      <c r="N3676">
        <v>2896</v>
      </c>
      <c r="O3676">
        <v>192</v>
      </c>
      <c r="P3676">
        <v>36.880000000000003</v>
      </c>
      <c r="Q3676">
        <v>26</v>
      </c>
      <c r="R3676">
        <v>1909865</v>
      </c>
      <c r="S3676" s="6">
        <f t="shared" si="570"/>
        <v>66298.342541436461</v>
      </c>
      <c r="T3676" s="6">
        <f t="shared" si="571"/>
        <v>101864.6408839779</v>
      </c>
      <c r="U3676" s="2">
        <f t="shared" si="572"/>
        <v>12734806.629834253</v>
      </c>
      <c r="V3676" s="3">
        <f t="shared" si="573"/>
        <v>7.384615384615385</v>
      </c>
      <c r="W3676" s="3">
        <f t="shared" si="574"/>
        <v>11.346153846153847</v>
      </c>
      <c r="X3676" s="2">
        <f t="shared" si="575"/>
        <v>1418.4615384615386</v>
      </c>
      <c r="Y3676" s="3">
        <f t="shared" si="576"/>
        <v>11.346153846153847</v>
      </c>
      <c r="Z3676" s="2">
        <f t="shared" si="577"/>
        <v>192.08333333333334</v>
      </c>
      <c r="AA3676" s="5">
        <f t="shared" si="578"/>
        <v>0.6508474576271186</v>
      </c>
      <c r="AB3676" s="4">
        <f t="shared" si="579"/>
        <v>7.345634615384615E-2</v>
      </c>
      <c r="AC3676">
        <v>9</v>
      </c>
      <c r="AD3676">
        <v>1</v>
      </c>
      <c r="AE3676">
        <v>1</v>
      </c>
      <c r="AF3676">
        <v>4</v>
      </c>
      <c r="AG3676">
        <v>1</v>
      </c>
      <c r="AH3676">
        <v>-0.175306784584806</v>
      </c>
      <c r="AI3676">
        <v>-0.245119209170194</v>
      </c>
    </row>
    <row r="3677" spans="1:35" x14ac:dyDescent="0.2">
      <c r="A3677" t="s">
        <v>3752</v>
      </c>
      <c r="B3677" s="1">
        <v>40909</v>
      </c>
      <c r="C3677" t="s">
        <v>70</v>
      </c>
      <c r="D3677" t="s">
        <v>63</v>
      </c>
      <c r="E3677" t="s">
        <v>71</v>
      </c>
      <c r="F3677" t="s">
        <v>48</v>
      </c>
      <c r="G3677" t="s">
        <v>49</v>
      </c>
      <c r="H3677" t="s">
        <v>41</v>
      </c>
      <c r="I3677" t="s">
        <v>42</v>
      </c>
      <c r="J3677" t="s">
        <v>43</v>
      </c>
      <c r="K3677" t="s">
        <v>43</v>
      </c>
      <c r="L3677" t="s">
        <v>44</v>
      </c>
      <c r="M3677">
        <v>283</v>
      </c>
      <c r="N3677">
        <v>4528</v>
      </c>
      <c r="O3677">
        <v>213</v>
      </c>
      <c r="P3677">
        <v>45.38</v>
      </c>
      <c r="Q3677">
        <v>23</v>
      </c>
      <c r="R3677">
        <v>4169468</v>
      </c>
      <c r="S3677" s="6">
        <f t="shared" si="570"/>
        <v>47040.636042402824</v>
      </c>
      <c r="T3677" s="6">
        <f t="shared" si="571"/>
        <v>62500</v>
      </c>
      <c r="U3677" s="2">
        <f t="shared" si="572"/>
        <v>10022084.80565371</v>
      </c>
      <c r="V3677" s="3">
        <f t="shared" si="573"/>
        <v>9.2608695652173907</v>
      </c>
      <c r="W3677" s="3">
        <f t="shared" si="574"/>
        <v>12.304347826086957</v>
      </c>
      <c r="X3677" s="2">
        <f t="shared" si="575"/>
        <v>1973.0434782608695</v>
      </c>
      <c r="Y3677" s="3">
        <f t="shared" si="576"/>
        <v>12.304347826086957</v>
      </c>
      <c r="Z3677" s="2">
        <f t="shared" si="577"/>
        <v>213.05164319248826</v>
      </c>
      <c r="AA3677" s="5">
        <f t="shared" si="578"/>
        <v>0.75265017667844525</v>
      </c>
      <c r="AB3677" s="4">
        <f t="shared" si="579"/>
        <v>0.18128121739130434</v>
      </c>
      <c r="AC3677">
        <v>6</v>
      </c>
      <c r="AD3677">
        <v>1</v>
      </c>
      <c r="AE3677">
        <v>0</v>
      </c>
      <c r="AF3677">
        <v>4</v>
      </c>
      <c r="AG3677">
        <v>1</v>
      </c>
      <c r="AH3677">
        <v>0.26650937933277902</v>
      </c>
      <c r="AI3677">
        <v>-0.26964263736817601</v>
      </c>
    </row>
    <row r="3678" spans="1:35" x14ac:dyDescent="0.2">
      <c r="A3678" t="s">
        <v>3753</v>
      </c>
      <c r="B3678" s="1">
        <v>41640</v>
      </c>
      <c r="C3678" t="s">
        <v>103</v>
      </c>
      <c r="D3678" t="s">
        <v>47</v>
      </c>
      <c r="E3678" t="s">
        <v>125</v>
      </c>
      <c r="F3678" t="s">
        <v>48</v>
      </c>
      <c r="G3678" t="s">
        <v>49</v>
      </c>
      <c r="H3678" t="s">
        <v>50</v>
      </c>
      <c r="I3678" t="s">
        <v>43</v>
      </c>
      <c r="J3678" t="s">
        <v>43</v>
      </c>
      <c r="K3678" t="s">
        <v>43</v>
      </c>
      <c r="L3678" t="s">
        <v>5077</v>
      </c>
      <c r="M3678">
        <v>457</v>
      </c>
      <c r="N3678">
        <v>354</v>
      </c>
      <c r="O3678">
        <v>669</v>
      </c>
      <c r="P3678">
        <v>42.69</v>
      </c>
      <c r="Q3678">
        <v>75</v>
      </c>
      <c r="R3678">
        <v>4012918</v>
      </c>
      <c r="S3678" s="6">
        <f t="shared" si="570"/>
        <v>1889830.5084745763</v>
      </c>
      <c r="T3678" s="6">
        <f t="shared" si="571"/>
        <v>1290960.451977401</v>
      </c>
      <c r="U3678" s="2">
        <f t="shared" si="572"/>
        <v>120593220.33898304</v>
      </c>
      <c r="V3678" s="3">
        <f t="shared" si="573"/>
        <v>8.92</v>
      </c>
      <c r="W3678" s="3">
        <f t="shared" si="574"/>
        <v>6.0933333333333337</v>
      </c>
      <c r="X3678" s="2">
        <f t="shared" si="575"/>
        <v>569.20000000000005</v>
      </c>
      <c r="Y3678" s="3">
        <f t="shared" si="576"/>
        <v>6.0933333333333337</v>
      </c>
      <c r="Z3678" s="2">
        <f t="shared" si="577"/>
        <v>63.811659192825111</v>
      </c>
      <c r="AA3678" s="5">
        <f t="shared" si="578"/>
        <v>1.463894967177243</v>
      </c>
      <c r="AB3678" s="4">
        <f t="shared" si="579"/>
        <v>5.3505573333333334E-2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-0.52293056521592596</v>
      </c>
      <c r="AI3678">
        <v>0.62814991523535801</v>
      </c>
    </row>
    <row r="3679" spans="1:35" x14ac:dyDescent="0.2">
      <c r="A3679" t="s">
        <v>3754</v>
      </c>
      <c r="B3679" s="1">
        <v>36526</v>
      </c>
      <c r="C3679" t="s">
        <v>89</v>
      </c>
      <c r="D3679" t="s">
        <v>63</v>
      </c>
      <c r="E3679" t="s">
        <v>38</v>
      </c>
      <c r="F3679" t="s">
        <v>68</v>
      </c>
      <c r="G3679" t="s">
        <v>40</v>
      </c>
      <c r="H3679" t="s">
        <v>50</v>
      </c>
      <c r="I3679" t="s">
        <v>43</v>
      </c>
      <c r="J3679" t="s">
        <v>43</v>
      </c>
      <c r="K3679" t="s">
        <v>42</v>
      </c>
      <c r="L3679" t="s">
        <v>78</v>
      </c>
      <c r="M3679">
        <v>353</v>
      </c>
      <c r="N3679">
        <v>724</v>
      </c>
      <c r="O3679">
        <v>750</v>
      </c>
      <c r="P3679">
        <v>4.66</v>
      </c>
      <c r="Q3679">
        <v>76</v>
      </c>
      <c r="R3679">
        <v>1418244</v>
      </c>
      <c r="S3679" s="6">
        <f t="shared" si="570"/>
        <v>1035911.6022099447</v>
      </c>
      <c r="T3679" s="6">
        <f t="shared" si="571"/>
        <v>487569.06077348068</v>
      </c>
      <c r="U3679" s="2">
        <f t="shared" si="572"/>
        <v>6436464.0883977897</v>
      </c>
      <c r="V3679" s="3">
        <f t="shared" si="573"/>
        <v>9.8684210526315788</v>
      </c>
      <c r="W3679" s="3">
        <f t="shared" si="574"/>
        <v>4.6447368421052628</v>
      </c>
      <c r="X3679" s="2">
        <f t="shared" si="575"/>
        <v>61.315789473684212</v>
      </c>
      <c r="Y3679" s="3">
        <f t="shared" si="576"/>
        <v>4.6447368421052628</v>
      </c>
      <c r="Z3679" s="2">
        <f t="shared" si="577"/>
        <v>6.2133333333333329</v>
      </c>
      <c r="AA3679" s="5">
        <f t="shared" si="578"/>
        <v>2.1246458923512748</v>
      </c>
      <c r="AB3679" s="4">
        <f t="shared" si="579"/>
        <v>1.8661105263157896E-2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-0.76678980437680899</v>
      </c>
      <c r="AI3679">
        <v>7.5000992638259796E-4</v>
      </c>
    </row>
    <row r="3680" spans="1:35" x14ac:dyDescent="0.2">
      <c r="A3680" t="s">
        <v>3755</v>
      </c>
      <c r="B3680" s="1">
        <v>38353</v>
      </c>
      <c r="C3680" t="s">
        <v>73</v>
      </c>
      <c r="D3680" t="s">
        <v>74</v>
      </c>
      <c r="E3680" t="s">
        <v>75</v>
      </c>
      <c r="F3680" t="s">
        <v>65</v>
      </c>
      <c r="G3680" t="s">
        <v>40</v>
      </c>
      <c r="H3680" t="s">
        <v>51</v>
      </c>
      <c r="I3680" t="s">
        <v>43</v>
      </c>
      <c r="J3680" t="s">
        <v>43</v>
      </c>
      <c r="K3680" t="s">
        <v>43</v>
      </c>
      <c r="L3680" t="s">
        <v>5077</v>
      </c>
      <c r="M3680">
        <v>396</v>
      </c>
      <c r="N3680">
        <v>2260</v>
      </c>
      <c r="O3680">
        <v>608</v>
      </c>
      <c r="P3680">
        <v>41.08</v>
      </c>
      <c r="Q3680">
        <v>66</v>
      </c>
      <c r="R3680">
        <v>505198</v>
      </c>
      <c r="S3680" s="6">
        <f t="shared" si="570"/>
        <v>269026.54867256636</v>
      </c>
      <c r="T3680" s="6">
        <f t="shared" si="571"/>
        <v>175221.23893805311</v>
      </c>
      <c r="U3680" s="2">
        <f t="shared" si="572"/>
        <v>18176991.150442477</v>
      </c>
      <c r="V3680" s="3">
        <f t="shared" si="573"/>
        <v>9.2121212121212128</v>
      </c>
      <c r="W3680" s="3">
        <f t="shared" si="574"/>
        <v>6</v>
      </c>
      <c r="X3680" s="2">
        <f t="shared" si="575"/>
        <v>622.42424242424238</v>
      </c>
      <c r="Y3680" s="3">
        <f t="shared" si="576"/>
        <v>6</v>
      </c>
      <c r="Z3680" s="2">
        <f t="shared" si="577"/>
        <v>67.565789473684205</v>
      </c>
      <c r="AA3680" s="5">
        <f t="shared" si="578"/>
        <v>1.5353535353535352</v>
      </c>
      <c r="AB3680" s="4">
        <f t="shared" si="579"/>
        <v>7.6545151515151517E-3</v>
      </c>
      <c r="AC3680">
        <v>6</v>
      </c>
      <c r="AD3680">
        <v>1</v>
      </c>
      <c r="AE3680">
        <v>1</v>
      </c>
      <c r="AF3680">
        <v>1</v>
      </c>
      <c r="AG3680">
        <v>1</v>
      </c>
      <c r="AH3680">
        <v>-0.63154777390283301</v>
      </c>
      <c r="AI3680">
        <v>-0.17882338694014199</v>
      </c>
    </row>
    <row r="3681" spans="1:35" x14ac:dyDescent="0.2">
      <c r="A3681" t="s">
        <v>3756</v>
      </c>
      <c r="B3681" s="1">
        <v>41275</v>
      </c>
      <c r="C3681" t="s">
        <v>73</v>
      </c>
      <c r="D3681" t="s">
        <v>74</v>
      </c>
      <c r="E3681" t="s">
        <v>132</v>
      </c>
      <c r="F3681" t="s">
        <v>54</v>
      </c>
      <c r="G3681" t="s">
        <v>55</v>
      </c>
      <c r="H3681" t="s">
        <v>50</v>
      </c>
      <c r="I3681" t="s">
        <v>51</v>
      </c>
      <c r="J3681" t="s">
        <v>43</v>
      </c>
      <c r="K3681" t="s">
        <v>51</v>
      </c>
      <c r="L3681" t="s">
        <v>44</v>
      </c>
      <c r="M3681">
        <v>462</v>
      </c>
      <c r="N3681">
        <v>140</v>
      </c>
      <c r="O3681">
        <v>295</v>
      </c>
      <c r="P3681">
        <v>13.58</v>
      </c>
      <c r="Q3681">
        <v>36</v>
      </c>
      <c r="R3681">
        <v>4897642</v>
      </c>
      <c r="S3681" s="6">
        <f t="shared" si="570"/>
        <v>2107142.8571428573</v>
      </c>
      <c r="T3681" s="6">
        <f t="shared" si="571"/>
        <v>3300000</v>
      </c>
      <c r="U3681" s="2">
        <f t="shared" si="572"/>
        <v>97000000</v>
      </c>
      <c r="V3681" s="3">
        <f t="shared" si="573"/>
        <v>8.1944444444444446</v>
      </c>
      <c r="W3681" s="3">
        <f t="shared" si="574"/>
        <v>12.833333333333334</v>
      </c>
      <c r="X3681" s="2">
        <f t="shared" si="575"/>
        <v>377.22222222222223</v>
      </c>
      <c r="Y3681" s="3">
        <f t="shared" si="576"/>
        <v>12.833333333333334</v>
      </c>
      <c r="Z3681" s="2">
        <f t="shared" si="577"/>
        <v>46.033898305084747</v>
      </c>
      <c r="AA3681" s="5">
        <f t="shared" si="578"/>
        <v>0.6385281385281385</v>
      </c>
      <c r="AB3681" s="4">
        <f t="shared" si="579"/>
        <v>0.1360456111111111</v>
      </c>
      <c r="AC3681">
        <v>8</v>
      </c>
      <c r="AD3681">
        <v>0</v>
      </c>
      <c r="AE3681">
        <v>0</v>
      </c>
      <c r="AF3681">
        <v>4</v>
      </c>
      <c r="AG3681">
        <v>1</v>
      </c>
      <c r="AH3681">
        <v>-0.205677443019257</v>
      </c>
      <c r="AI3681" s="2">
        <v>1196773916505090</v>
      </c>
    </row>
    <row r="3682" spans="1:35" x14ac:dyDescent="0.2">
      <c r="A3682" t="s">
        <v>3757</v>
      </c>
      <c r="B3682" s="1">
        <v>37987</v>
      </c>
      <c r="C3682" t="s">
        <v>82</v>
      </c>
      <c r="D3682" t="s">
        <v>83</v>
      </c>
      <c r="E3682" t="s">
        <v>59</v>
      </c>
      <c r="F3682" t="s">
        <v>48</v>
      </c>
      <c r="G3682" t="s">
        <v>49</v>
      </c>
      <c r="H3682" t="s">
        <v>41</v>
      </c>
      <c r="I3682" t="s">
        <v>51</v>
      </c>
      <c r="J3682" t="s">
        <v>43</v>
      </c>
      <c r="K3682" t="s">
        <v>42</v>
      </c>
      <c r="L3682" t="s">
        <v>60</v>
      </c>
      <c r="M3682">
        <v>270</v>
      </c>
      <c r="N3682">
        <v>4756</v>
      </c>
      <c r="O3682">
        <v>299</v>
      </c>
      <c r="P3682">
        <v>7.62</v>
      </c>
      <c r="Q3682">
        <v>5</v>
      </c>
      <c r="R3682">
        <v>2428537</v>
      </c>
      <c r="S3682" s="6">
        <f t="shared" si="570"/>
        <v>62867.956265769557</v>
      </c>
      <c r="T3682" s="6">
        <f t="shared" si="571"/>
        <v>56770.395290159795</v>
      </c>
      <c r="U3682" s="2">
        <f t="shared" si="572"/>
        <v>1602186.7115222877</v>
      </c>
      <c r="V3682" s="3">
        <f t="shared" si="573"/>
        <v>59.8</v>
      </c>
      <c r="W3682" s="3">
        <f t="shared" si="574"/>
        <v>54</v>
      </c>
      <c r="X3682" s="2">
        <f t="shared" si="575"/>
        <v>1524</v>
      </c>
      <c r="Y3682" s="3">
        <f t="shared" si="576"/>
        <v>54</v>
      </c>
      <c r="Z3682" s="2">
        <f t="shared" si="577"/>
        <v>25.484949832775921</v>
      </c>
      <c r="AA3682" s="5">
        <f t="shared" si="578"/>
        <v>1.1074074074074074</v>
      </c>
      <c r="AB3682" s="4">
        <f t="shared" si="579"/>
        <v>0.48570740000000001</v>
      </c>
      <c r="AC3682">
        <v>2</v>
      </c>
      <c r="AD3682">
        <v>1</v>
      </c>
      <c r="AE3682">
        <v>0</v>
      </c>
      <c r="AF3682">
        <v>4</v>
      </c>
      <c r="AG3682">
        <v>1</v>
      </c>
      <c r="AH3682" s="2">
        <v>2.03857300418695E+16</v>
      </c>
      <c r="AI3682">
        <v>-0.30106608744430802</v>
      </c>
    </row>
    <row r="3683" spans="1:35" x14ac:dyDescent="0.2">
      <c r="A3683" t="s">
        <v>3758</v>
      </c>
      <c r="B3683" s="1">
        <v>43831</v>
      </c>
      <c r="C3683" t="s">
        <v>73</v>
      </c>
      <c r="D3683" t="s">
        <v>74</v>
      </c>
      <c r="E3683" t="s">
        <v>71</v>
      </c>
      <c r="F3683" t="s">
        <v>65</v>
      </c>
      <c r="G3683" t="s">
        <v>40</v>
      </c>
      <c r="H3683" t="s">
        <v>51</v>
      </c>
      <c r="I3683" t="s">
        <v>51</v>
      </c>
      <c r="J3683" t="s">
        <v>43</v>
      </c>
      <c r="K3683" t="s">
        <v>43</v>
      </c>
      <c r="L3683" t="s">
        <v>56</v>
      </c>
      <c r="M3683">
        <v>432</v>
      </c>
      <c r="N3683">
        <v>2171</v>
      </c>
      <c r="O3683">
        <v>469</v>
      </c>
      <c r="P3683">
        <v>41.29</v>
      </c>
      <c r="Q3683">
        <v>25</v>
      </c>
      <c r="R3683">
        <v>3165416</v>
      </c>
      <c r="S3683" s="6">
        <f t="shared" si="570"/>
        <v>216029.47950253339</v>
      </c>
      <c r="T3683" s="6">
        <f t="shared" si="571"/>
        <v>198986.64210041455</v>
      </c>
      <c r="U3683" s="2">
        <f t="shared" si="572"/>
        <v>19018885.306310456</v>
      </c>
      <c r="V3683" s="3">
        <f t="shared" si="573"/>
        <v>18.760000000000002</v>
      </c>
      <c r="W3683" s="3">
        <f t="shared" si="574"/>
        <v>17.28</v>
      </c>
      <c r="X3683" s="2">
        <f t="shared" si="575"/>
        <v>1651.6</v>
      </c>
      <c r="Y3683" s="3">
        <f t="shared" si="576"/>
        <v>17.28</v>
      </c>
      <c r="Z3683" s="2">
        <f t="shared" si="577"/>
        <v>88.038379530916842</v>
      </c>
      <c r="AA3683" s="5">
        <f t="shared" si="578"/>
        <v>1.0856481481481481</v>
      </c>
      <c r="AB3683" s="4">
        <f t="shared" si="579"/>
        <v>0.12661664</v>
      </c>
      <c r="AC3683">
        <v>3</v>
      </c>
      <c r="AD3683">
        <v>0</v>
      </c>
      <c r="AE3683">
        <v>0</v>
      </c>
      <c r="AF3683">
        <v>4</v>
      </c>
      <c r="AG3683">
        <v>1</v>
      </c>
      <c r="AH3683">
        <v>0.28705177011482602</v>
      </c>
      <c r="AI3683">
        <v>-0.182095074876853</v>
      </c>
    </row>
    <row r="3684" spans="1:35" x14ac:dyDescent="0.2">
      <c r="A3684" t="s">
        <v>3759</v>
      </c>
      <c r="B3684" s="1">
        <v>36526</v>
      </c>
      <c r="C3684" t="s">
        <v>89</v>
      </c>
      <c r="D3684" t="s">
        <v>63</v>
      </c>
      <c r="E3684" t="s">
        <v>38</v>
      </c>
      <c r="F3684" t="s">
        <v>39</v>
      </c>
      <c r="G3684" t="s">
        <v>40</v>
      </c>
      <c r="H3684" t="s">
        <v>41</v>
      </c>
      <c r="I3684" t="s">
        <v>43</v>
      </c>
      <c r="J3684" t="s">
        <v>42</v>
      </c>
      <c r="K3684" t="s">
        <v>42</v>
      </c>
      <c r="L3684" t="s">
        <v>5077</v>
      </c>
      <c r="M3684">
        <v>4</v>
      </c>
      <c r="N3684">
        <v>4198</v>
      </c>
      <c r="O3684">
        <v>627</v>
      </c>
      <c r="P3684">
        <v>8.83</v>
      </c>
      <c r="Q3684">
        <v>71</v>
      </c>
      <c r="R3684">
        <v>231322</v>
      </c>
      <c r="S3684" s="6">
        <f t="shared" si="570"/>
        <v>149356.83658885185</v>
      </c>
      <c r="T3684" s="6">
        <f t="shared" si="571"/>
        <v>952.83468318246787</v>
      </c>
      <c r="U3684" s="2">
        <f t="shared" si="572"/>
        <v>2103382.5631252979</v>
      </c>
      <c r="V3684" s="3">
        <f t="shared" si="573"/>
        <v>8.830985915492958</v>
      </c>
      <c r="W3684" s="3">
        <f t="shared" si="574"/>
        <v>5.6338028169014086E-2</v>
      </c>
      <c r="X3684" s="2">
        <f t="shared" si="575"/>
        <v>124.36619718309859</v>
      </c>
      <c r="Y3684" s="3">
        <f t="shared" si="576"/>
        <v>5.6338028169014086E-2</v>
      </c>
      <c r="Z3684" s="2">
        <f t="shared" si="577"/>
        <v>14.082934609250399</v>
      </c>
      <c r="AA3684" s="5">
        <f t="shared" si="578"/>
        <v>156.75</v>
      </c>
      <c r="AB3684" s="4">
        <f t="shared" si="579"/>
        <v>3.2580563380281689E-3</v>
      </c>
      <c r="AC3684">
        <v>4</v>
      </c>
      <c r="AD3684">
        <v>0</v>
      </c>
      <c r="AE3684">
        <v>1</v>
      </c>
      <c r="AF3684">
        <v>1</v>
      </c>
      <c r="AG3684">
        <v>0</v>
      </c>
      <c r="AH3684" s="2">
        <v>-1.00705641137289E+16</v>
      </c>
      <c r="AI3684">
        <v>-0.21919401645227601</v>
      </c>
    </row>
    <row r="3685" spans="1:35" x14ac:dyDescent="0.2">
      <c r="A3685" t="s">
        <v>3760</v>
      </c>
      <c r="B3685" s="1">
        <v>43466</v>
      </c>
      <c r="C3685" t="s">
        <v>103</v>
      </c>
      <c r="D3685" t="s">
        <v>47</v>
      </c>
      <c r="E3685" t="s">
        <v>125</v>
      </c>
      <c r="F3685" t="s">
        <v>39</v>
      </c>
      <c r="G3685" t="s">
        <v>40</v>
      </c>
      <c r="H3685" t="s">
        <v>50</v>
      </c>
      <c r="I3685" t="s">
        <v>43</v>
      </c>
      <c r="J3685" t="s">
        <v>43</v>
      </c>
      <c r="K3685" t="s">
        <v>43</v>
      </c>
      <c r="L3685" t="s">
        <v>78</v>
      </c>
      <c r="M3685">
        <v>321</v>
      </c>
      <c r="N3685">
        <v>706</v>
      </c>
      <c r="O3685">
        <v>503</v>
      </c>
      <c r="P3685">
        <v>42.93</v>
      </c>
      <c r="Q3685">
        <v>49</v>
      </c>
      <c r="R3685">
        <v>3588613</v>
      </c>
      <c r="S3685" s="6">
        <f t="shared" si="570"/>
        <v>712464.58923512744</v>
      </c>
      <c r="T3685" s="6">
        <f t="shared" si="571"/>
        <v>454674.22096317279</v>
      </c>
      <c r="U3685" s="2">
        <f t="shared" si="572"/>
        <v>60807365.439093485</v>
      </c>
      <c r="V3685" s="3">
        <f t="shared" si="573"/>
        <v>10.26530612244898</v>
      </c>
      <c r="W3685" s="3">
        <f t="shared" si="574"/>
        <v>6.5510204081632653</v>
      </c>
      <c r="X3685" s="2">
        <f t="shared" si="575"/>
        <v>876.12244897959181</v>
      </c>
      <c r="Y3685" s="3">
        <f t="shared" si="576"/>
        <v>6.5510204081632653</v>
      </c>
      <c r="Z3685" s="2">
        <f t="shared" si="577"/>
        <v>85.347912524850898</v>
      </c>
      <c r="AA3685" s="5">
        <f t="shared" si="578"/>
        <v>1.5669781931464175</v>
      </c>
      <c r="AB3685" s="4">
        <f t="shared" si="579"/>
        <v>7.3236999999999997E-2</v>
      </c>
      <c r="AC3685">
        <v>9</v>
      </c>
      <c r="AD3685">
        <v>1</v>
      </c>
      <c r="AE3685">
        <v>0</v>
      </c>
      <c r="AF3685">
        <v>4</v>
      </c>
      <c r="AG3685">
        <v>1</v>
      </c>
      <c r="AH3685">
        <v>-0.377028961323986</v>
      </c>
      <c r="AI3685">
        <v>6.61863182509176E-2</v>
      </c>
    </row>
    <row r="3686" spans="1:35" x14ac:dyDescent="0.2">
      <c r="A3686" t="s">
        <v>3761</v>
      </c>
      <c r="B3686" s="1">
        <v>41640</v>
      </c>
      <c r="C3686" t="s">
        <v>62</v>
      </c>
      <c r="D3686" t="s">
        <v>63</v>
      </c>
      <c r="E3686" t="s">
        <v>77</v>
      </c>
      <c r="F3686" t="s">
        <v>68</v>
      </c>
      <c r="G3686" t="s">
        <v>40</v>
      </c>
      <c r="H3686" t="s">
        <v>41</v>
      </c>
      <c r="I3686" t="s">
        <v>43</v>
      </c>
      <c r="J3686" t="s">
        <v>42</v>
      </c>
      <c r="K3686" t="s">
        <v>42</v>
      </c>
      <c r="L3686" t="s">
        <v>56</v>
      </c>
      <c r="M3686">
        <v>77</v>
      </c>
      <c r="N3686">
        <v>4235</v>
      </c>
      <c r="O3686">
        <v>584</v>
      </c>
      <c r="P3686">
        <v>3.79</v>
      </c>
      <c r="Q3686">
        <v>46</v>
      </c>
      <c r="R3686">
        <v>3534529</v>
      </c>
      <c r="S3686" s="6">
        <f t="shared" si="570"/>
        <v>137898.46517119245</v>
      </c>
      <c r="T3686" s="6">
        <f t="shared" si="571"/>
        <v>18181.81818181818</v>
      </c>
      <c r="U3686" s="2">
        <f t="shared" si="572"/>
        <v>894923.25855962222</v>
      </c>
      <c r="V3686" s="3">
        <f t="shared" si="573"/>
        <v>12.695652173913043</v>
      </c>
      <c r="W3686" s="3">
        <f t="shared" si="574"/>
        <v>1.673913043478261</v>
      </c>
      <c r="X3686" s="2">
        <f t="shared" si="575"/>
        <v>82.391304347826093</v>
      </c>
      <c r="Y3686" s="3">
        <f t="shared" si="576"/>
        <v>1.673913043478261</v>
      </c>
      <c r="Z3686" s="2">
        <f t="shared" si="577"/>
        <v>6.4897260273972606</v>
      </c>
      <c r="AA3686" s="5">
        <f t="shared" si="578"/>
        <v>7.5844155844155843</v>
      </c>
      <c r="AB3686" s="4">
        <f t="shared" si="579"/>
        <v>7.6837586956521736E-2</v>
      </c>
      <c r="AC3686">
        <v>4</v>
      </c>
      <c r="AD3686">
        <v>0</v>
      </c>
      <c r="AE3686">
        <v>1</v>
      </c>
      <c r="AF3686">
        <v>1</v>
      </c>
      <c r="AG3686">
        <v>1</v>
      </c>
      <c r="AH3686">
        <v>-0.66069246776506596</v>
      </c>
      <c r="AI3686">
        <v>-0.28583242252025798</v>
      </c>
    </row>
    <row r="3687" spans="1:35" x14ac:dyDescent="0.2">
      <c r="A3687" t="s">
        <v>3762</v>
      </c>
      <c r="B3687" s="1">
        <v>44562</v>
      </c>
      <c r="C3687" t="s">
        <v>82</v>
      </c>
      <c r="D3687" t="s">
        <v>83</v>
      </c>
      <c r="E3687" t="s">
        <v>38</v>
      </c>
      <c r="F3687" t="s">
        <v>54</v>
      </c>
      <c r="G3687" t="s">
        <v>55</v>
      </c>
      <c r="H3687" t="s">
        <v>41</v>
      </c>
      <c r="I3687" t="s">
        <v>43</v>
      </c>
      <c r="J3687" t="s">
        <v>43</v>
      </c>
      <c r="K3687" t="s">
        <v>43</v>
      </c>
      <c r="L3687" t="s">
        <v>5077</v>
      </c>
      <c r="M3687">
        <v>456</v>
      </c>
      <c r="N3687">
        <v>2757</v>
      </c>
      <c r="O3687">
        <v>805</v>
      </c>
      <c r="P3687">
        <v>30.47</v>
      </c>
      <c r="Q3687">
        <v>47</v>
      </c>
      <c r="R3687">
        <v>1925314</v>
      </c>
      <c r="S3687" s="6">
        <f t="shared" si="570"/>
        <v>291984.04062386655</v>
      </c>
      <c r="T3687" s="6">
        <f t="shared" si="571"/>
        <v>165397.17083786725</v>
      </c>
      <c r="U3687" s="2">
        <f t="shared" si="572"/>
        <v>11051867.972433805</v>
      </c>
      <c r="V3687" s="3">
        <f t="shared" si="573"/>
        <v>17.127659574468087</v>
      </c>
      <c r="W3687" s="3">
        <f t="shared" si="574"/>
        <v>9.7021276595744688</v>
      </c>
      <c r="X3687" s="2">
        <f t="shared" si="575"/>
        <v>648.29787234042556</v>
      </c>
      <c r="Y3687" s="3">
        <f t="shared" si="576"/>
        <v>9.7021276595744688</v>
      </c>
      <c r="Z3687" s="2">
        <f t="shared" si="577"/>
        <v>37.850931677018636</v>
      </c>
      <c r="AA3687" s="5">
        <f t="shared" si="578"/>
        <v>1.7653508771929824</v>
      </c>
      <c r="AB3687" s="4">
        <f t="shared" si="579"/>
        <v>4.0964127659574467E-2</v>
      </c>
      <c r="AC3687">
        <v>4</v>
      </c>
      <c r="AD3687">
        <v>1</v>
      </c>
      <c r="AE3687">
        <v>0</v>
      </c>
      <c r="AF3687">
        <v>1</v>
      </c>
      <c r="AG3687">
        <v>1</v>
      </c>
      <c r="AH3687">
        <v>-0.3581281813485</v>
      </c>
      <c r="AI3687">
        <v>-0.196635155756892</v>
      </c>
    </row>
    <row r="3688" spans="1:35" x14ac:dyDescent="0.2">
      <c r="A3688" t="s">
        <v>3763</v>
      </c>
      <c r="B3688" s="1">
        <v>39814</v>
      </c>
      <c r="C3688" t="s">
        <v>82</v>
      </c>
      <c r="D3688" t="s">
        <v>83</v>
      </c>
      <c r="E3688" t="s">
        <v>125</v>
      </c>
      <c r="F3688" t="s">
        <v>48</v>
      </c>
      <c r="G3688" t="s">
        <v>49</v>
      </c>
      <c r="H3688" t="s">
        <v>50</v>
      </c>
      <c r="I3688" t="s">
        <v>42</v>
      </c>
      <c r="J3688" t="s">
        <v>42</v>
      </c>
      <c r="K3688" t="s">
        <v>43</v>
      </c>
      <c r="L3688" t="s">
        <v>56</v>
      </c>
      <c r="M3688">
        <v>118</v>
      </c>
      <c r="N3688">
        <v>1065</v>
      </c>
      <c r="O3688">
        <v>156</v>
      </c>
      <c r="P3688">
        <v>28.78</v>
      </c>
      <c r="Q3688">
        <v>57</v>
      </c>
      <c r="R3688">
        <v>1290953</v>
      </c>
      <c r="S3688" s="6">
        <f t="shared" si="570"/>
        <v>146478.87323943662</v>
      </c>
      <c r="T3688" s="6">
        <f t="shared" si="571"/>
        <v>110798.1220657277</v>
      </c>
      <c r="U3688" s="2">
        <f t="shared" si="572"/>
        <v>27023474.178403758</v>
      </c>
      <c r="V3688" s="3">
        <f t="shared" si="573"/>
        <v>2.736842105263158</v>
      </c>
      <c r="W3688" s="3">
        <f t="shared" si="574"/>
        <v>2.0701754385964914</v>
      </c>
      <c r="X3688" s="2">
        <f t="shared" si="575"/>
        <v>504.91228070175441</v>
      </c>
      <c r="Y3688" s="3">
        <f t="shared" si="576"/>
        <v>2.0701754385964914</v>
      </c>
      <c r="Z3688" s="2">
        <f t="shared" si="577"/>
        <v>184.48717948717947</v>
      </c>
      <c r="AA3688" s="5">
        <f t="shared" si="578"/>
        <v>1.3220338983050848</v>
      </c>
      <c r="AB3688" s="4">
        <f t="shared" si="579"/>
        <v>2.2648298245614037E-2</v>
      </c>
      <c r="AC3688">
        <v>1</v>
      </c>
      <c r="AD3688">
        <v>0</v>
      </c>
      <c r="AE3688">
        <v>0</v>
      </c>
      <c r="AF3688">
        <v>1</v>
      </c>
      <c r="AG3688">
        <v>1</v>
      </c>
      <c r="AH3688">
        <v>-0.79653569580998995</v>
      </c>
      <c r="AI3688">
        <v>-0.19571932400067099</v>
      </c>
    </row>
    <row r="3689" spans="1:35" x14ac:dyDescent="0.2">
      <c r="A3689" t="s">
        <v>3764</v>
      </c>
      <c r="B3689" s="1">
        <v>40544</v>
      </c>
      <c r="C3689" t="s">
        <v>58</v>
      </c>
      <c r="D3689" t="s">
        <v>47</v>
      </c>
      <c r="E3689" t="s">
        <v>125</v>
      </c>
      <c r="F3689" t="s">
        <v>48</v>
      </c>
      <c r="G3689" t="s">
        <v>49</v>
      </c>
      <c r="H3689" t="s">
        <v>50</v>
      </c>
      <c r="I3689" t="s">
        <v>43</v>
      </c>
      <c r="J3689" t="s">
        <v>42</v>
      </c>
      <c r="K3689" t="s">
        <v>42</v>
      </c>
      <c r="L3689" t="s">
        <v>44</v>
      </c>
      <c r="M3689">
        <v>36</v>
      </c>
      <c r="N3689">
        <v>955</v>
      </c>
      <c r="O3689">
        <v>557</v>
      </c>
      <c r="P3689">
        <v>3.7</v>
      </c>
      <c r="Q3689">
        <v>40</v>
      </c>
      <c r="R3689">
        <v>2689258</v>
      </c>
      <c r="S3689" s="6">
        <f t="shared" si="570"/>
        <v>583246.07329842937</v>
      </c>
      <c r="T3689" s="6">
        <f t="shared" si="571"/>
        <v>37696.33507853403</v>
      </c>
      <c r="U3689" s="2">
        <f t="shared" si="572"/>
        <v>3874345.5497382199</v>
      </c>
      <c r="V3689" s="3">
        <f t="shared" si="573"/>
        <v>13.925000000000001</v>
      </c>
      <c r="W3689" s="3">
        <f t="shared" si="574"/>
        <v>0.9</v>
      </c>
      <c r="X3689" s="2">
        <f t="shared" si="575"/>
        <v>92.5</v>
      </c>
      <c r="Y3689" s="3">
        <f t="shared" si="576"/>
        <v>0.9</v>
      </c>
      <c r="Z3689" s="2">
        <f t="shared" si="577"/>
        <v>6.642728904847397</v>
      </c>
      <c r="AA3689" s="5">
        <f t="shared" si="578"/>
        <v>15.472222222222221</v>
      </c>
      <c r="AB3689" s="4">
        <f t="shared" si="579"/>
        <v>6.7231449999999998E-2</v>
      </c>
      <c r="AC3689">
        <v>8</v>
      </c>
      <c r="AD3689">
        <v>0</v>
      </c>
      <c r="AE3689">
        <v>1</v>
      </c>
      <c r="AF3689">
        <v>1</v>
      </c>
      <c r="AG3689">
        <v>1</v>
      </c>
      <c r="AH3689">
        <v>-0.69328405701993001</v>
      </c>
      <c r="AI3689">
        <v>-0.20252391897330399</v>
      </c>
    </row>
    <row r="3690" spans="1:35" x14ac:dyDescent="0.2">
      <c r="A3690" t="s">
        <v>3765</v>
      </c>
      <c r="B3690" s="1">
        <v>36526</v>
      </c>
      <c r="C3690" t="s">
        <v>36</v>
      </c>
      <c r="D3690" t="s">
        <v>37</v>
      </c>
      <c r="E3690" t="s">
        <v>71</v>
      </c>
      <c r="F3690" t="s">
        <v>39</v>
      </c>
      <c r="G3690" t="s">
        <v>40</v>
      </c>
      <c r="H3690" t="s">
        <v>50</v>
      </c>
      <c r="I3690" t="s">
        <v>51</v>
      </c>
      <c r="J3690" t="s">
        <v>43</v>
      </c>
      <c r="K3690" t="s">
        <v>51</v>
      </c>
      <c r="L3690" t="s">
        <v>5077</v>
      </c>
      <c r="M3690">
        <v>295</v>
      </c>
      <c r="N3690">
        <v>297</v>
      </c>
      <c r="O3690">
        <v>260</v>
      </c>
      <c r="P3690">
        <v>22.06</v>
      </c>
      <c r="Q3690">
        <v>66</v>
      </c>
      <c r="R3690">
        <v>2549282</v>
      </c>
      <c r="S3690" s="6">
        <f t="shared" si="570"/>
        <v>875420.87542087538</v>
      </c>
      <c r="T3690" s="6">
        <f t="shared" si="571"/>
        <v>993265.99326599331</v>
      </c>
      <c r="U3690" s="2">
        <f t="shared" si="572"/>
        <v>74276094.276094273</v>
      </c>
      <c r="V3690" s="3">
        <f t="shared" si="573"/>
        <v>3.9393939393939394</v>
      </c>
      <c r="W3690" s="3">
        <f t="shared" si="574"/>
        <v>4.4696969696969697</v>
      </c>
      <c r="X3690" s="2">
        <f t="shared" si="575"/>
        <v>334.24242424242425</v>
      </c>
      <c r="Y3690" s="3">
        <f t="shared" si="576"/>
        <v>4.4696969696969697</v>
      </c>
      <c r="Z3690" s="2">
        <f t="shared" si="577"/>
        <v>84.84615384615384</v>
      </c>
      <c r="AA3690" s="5">
        <f t="shared" si="578"/>
        <v>0.88135593220338981</v>
      </c>
      <c r="AB3690" s="4">
        <f t="shared" si="579"/>
        <v>3.8625484848484846E-2</v>
      </c>
      <c r="AC3690">
        <v>7</v>
      </c>
      <c r="AD3690">
        <v>0</v>
      </c>
      <c r="AE3690">
        <v>1</v>
      </c>
      <c r="AF3690">
        <v>1</v>
      </c>
      <c r="AG3690">
        <v>1</v>
      </c>
      <c r="AH3690">
        <v>-0.72023083077905303</v>
      </c>
      <c r="AI3690">
        <v>0.28232597695211997</v>
      </c>
    </row>
    <row r="3691" spans="1:35" x14ac:dyDescent="0.2">
      <c r="A3691" t="s">
        <v>3766</v>
      </c>
      <c r="B3691" s="1">
        <v>43101</v>
      </c>
      <c r="C3691" t="s">
        <v>89</v>
      </c>
      <c r="D3691" t="s">
        <v>63</v>
      </c>
      <c r="E3691" t="s">
        <v>125</v>
      </c>
      <c r="F3691" t="s">
        <v>48</v>
      </c>
      <c r="G3691" t="s">
        <v>49</v>
      </c>
      <c r="H3691" t="s">
        <v>50</v>
      </c>
      <c r="I3691" t="s">
        <v>43</v>
      </c>
      <c r="J3691" t="s">
        <v>43</v>
      </c>
      <c r="K3691" t="s">
        <v>51</v>
      </c>
      <c r="L3691" t="s">
        <v>44</v>
      </c>
      <c r="M3691">
        <v>329</v>
      </c>
      <c r="N3691">
        <v>128</v>
      </c>
      <c r="O3691">
        <v>840</v>
      </c>
      <c r="P3691">
        <v>13.77</v>
      </c>
      <c r="Q3691">
        <v>84</v>
      </c>
      <c r="R3691">
        <v>4413683</v>
      </c>
      <c r="S3691" s="6">
        <f t="shared" si="570"/>
        <v>6562500</v>
      </c>
      <c r="T3691" s="6">
        <f t="shared" si="571"/>
        <v>2570312.5</v>
      </c>
      <c r="U3691" s="2">
        <f t="shared" si="572"/>
        <v>107578125</v>
      </c>
      <c r="V3691" s="3">
        <f t="shared" si="573"/>
        <v>10</v>
      </c>
      <c r="W3691" s="3">
        <f t="shared" si="574"/>
        <v>3.9166666666666665</v>
      </c>
      <c r="X3691" s="2">
        <f t="shared" si="575"/>
        <v>163.92857142857142</v>
      </c>
      <c r="Y3691" s="3">
        <f t="shared" si="576"/>
        <v>3.9166666666666665</v>
      </c>
      <c r="Z3691" s="2">
        <f t="shared" si="577"/>
        <v>16.392857142857142</v>
      </c>
      <c r="AA3691" s="5">
        <f t="shared" si="578"/>
        <v>2.5531914893617023</v>
      </c>
      <c r="AB3691" s="4">
        <f t="shared" si="579"/>
        <v>5.2543845238095237E-2</v>
      </c>
      <c r="AC3691">
        <v>6</v>
      </c>
      <c r="AD3691">
        <v>0</v>
      </c>
      <c r="AE3691">
        <v>0</v>
      </c>
      <c r="AF3691">
        <v>1</v>
      </c>
      <c r="AG3691">
        <v>1</v>
      </c>
      <c r="AH3691">
        <v>-0.66241658376161605</v>
      </c>
      <c r="AI3691" s="2">
        <v>1.6652611919724E+16</v>
      </c>
    </row>
    <row r="3692" spans="1:35" x14ac:dyDescent="0.2">
      <c r="A3692" t="s">
        <v>3767</v>
      </c>
      <c r="B3692" s="1">
        <v>39814</v>
      </c>
      <c r="C3692" t="s">
        <v>73</v>
      </c>
      <c r="D3692" t="s">
        <v>74</v>
      </c>
      <c r="E3692" t="s">
        <v>67</v>
      </c>
      <c r="F3692" t="s">
        <v>68</v>
      </c>
      <c r="G3692" t="s">
        <v>40</v>
      </c>
      <c r="H3692" t="s">
        <v>41</v>
      </c>
      <c r="I3692" t="s">
        <v>43</v>
      </c>
      <c r="J3692" t="s">
        <v>43</v>
      </c>
      <c r="K3692" t="s">
        <v>51</v>
      </c>
      <c r="L3692" t="s">
        <v>60</v>
      </c>
      <c r="M3692">
        <v>377</v>
      </c>
      <c r="N3692">
        <v>4817</v>
      </c>
      <c r="O3692">
        <v>687</v>
      </c>
      <c r="P3692">
        <v>15.55</v>
      </c>
      <c r="Q3692">
        <v>46</v>
      </c>
      <c r="R3692">
        <v>3776928</v>
      </c>
      <c r="S3692" s="6">
        <f t="shared" si="570"/>
        <v>142619.88789703135</v>
      </c>
      <c r="T3692" s="6">
        <f t="shared" si="571"/>
        <v>78264.479966784304</v>
      </c>
      <c r="U3692" s="2">
        <f t="shared" si="572"/>
        <v>3228150.3010172308</v>
      </c>
      <c r="V3692" s="3">
        <f t="shared" si="573"/>
        <v>14.934782608695652</v>
      </c>
      <c r="W3692" s="3">
        <f t="shared" si="574"/>
        <v>8.195652173913043</v>
      </c>
      <c r="X3692" s="2">
        <f t="shared" si="575"/>
        <v>338.04347826086956</v>
      </c>
      <c r="Y3692" s="3">
        <f t="shared" si="576"/>
        <v>8.195652173913043</v>
      </c>
      <c r="Z3692" s="2">
        <f t="shared" si="577"/>
        <v>22.634643377001456</v>
      </c>
      <c r="AA3692" s="5">
        <f t="shared" si="578"/>
        <v>1.8222811671087533</v>
      </c>
      <c r="AB3692" s="4">
        <f t="shared" si="579"/>
        <v>8.2107130434782613E-2</v>
      </c>
      <c r="AC3692">
        <v>4</v>
      </c>
      <c r="AD3692">
        <v>1</v>
      </c>
      <c r="AE3692">
        <v>1</v>
      </c>
      <c r="AF3692">
        <v>4</v>
      </c>
      <c r="AG3692">
        <v>1</v>
      </c>
      <c r="AH3692">
        <v>-0.39367230923448698</v>
      </c>
      <c r="AI3692">
        <v>-0.26477289842519702</v>
      </c>
    </row>
    <row r="3693" spans="1:35" x14ac:dyDescent="0.2">
      <c r="A3693" t="s">
        <v>3768</v>
      </c>
      <c r="B3693" s="1">
        <v>38718</v>
      </c>
      <c r="C3693" t="s">
        <v>53</v>
      </c>
      <c r="D3693" t="s">
        <v>37</v>
      </c>
      <c r="E3693" t="s">
        <v>59</v>
      </c>
      <c r="F3693" t="s">
        <v>68</v>
      </c>
      <c r="G3693" t="s">
        <v>40</v>
      </c>
      <c r="H3693" t="s">
        <v>51</v>
      </c>
      <c r="I3693" t="s">
        <v>42</v>
      </c>
      <c r="J3693" t="s">
        <v>51</v>
      </c>
      <c r="K3693" t="s">
        <v>42</v>
      </c>
      <c r="L3693" t="s">
        <v>60</v>
      </c>
      <c r="M3693">
        <v>182</v>
      </c>
      <c r="N3693">
        <v>2472</v>
      </c>
      <c r="O3693">
        <v>230</v>
      </c>
      <c r="P3693">
        <v>0.98</v>
      </c>
      <c r="Q3693">
        <v>30</v>
      </c>
      <c r="R3693">
        <v>2733753</v>
      </c>
      <c r="S3693" s="6">
        <f t="shared" si="570"/>
        <v>93042.071197411002</v>
      </c>
      <c r="T3693" s="6">
        <f t="shared" si="571"/>
        <v>73624.59546925567</v>
      </c>
      <c r="U3693" s="2">
        <f t="shared" si="572"/>
        <v>396440.12944983819</v>
      </c>
      <c r="V3693" s="3">
        <f t="shared" si="573"/>
        <v>7.666666666666667</v>
      </c>
      <c r="W3693" s="3">
        <f t="shared" si="574"/>
        <v>6.0666666666666664</v>
      </c>
      <c r="X3693" s="2">
        <f t="shared" si="575"/>
        <v>32.666666666666664</v>
      </c>
      <c r="Y3693" s="3">
        <f t="shared" si="576"/>
        <v>6.0666666666666664</v>
      </c>
      <c r="Z3693" s="2">
        <f t="shared" si="577"/>
        <v>4.2608695652173916</v>
      </c>
      <c r="AA3693" s="5">
        <f t="shared" si="578"/>
        <v>1.2637362637362637</v>
      </c>
      <c r="AB3693" s="4">
        <f t="shared" si="579"/>
        <v>9.1125100000000001E-2</v>
      </c>
      <c r="AC3693">
        <v>8</v>
      </c>
      <c r="AD3693">
        <v>1</v>
      </c>
      <c r="AE3693">
        <v>0</v>
      </c>
      <c r="AF3693">
        <v>4</v>
      </c>
      <c r="AG3693">
        <v>1</v>
      </c>
      <c r="AH3693">
        <v>-0.58985353282977604</v>
      </c>
      <c r="AI3693">
        <v>-0.280566209885665</v>
      </c>
    </row>
    <row r="3694" spans="1:35" x14ac:dyDescent="0.2">
      <c r="A3694" t="s">
        <v>3769</v>
      </c>
      <c r="B3694" s="1">
        <v>39814</v>
      </c>
      <c r="C3694" t="s">
        <v>103</v>
      </c>
      <c r="D3694" t="s">
        <v>47</v>
      </c>
      <c r="E3694" t="s">
        <v>38</v>
      </c>
      <c r="F3694" t="s">
        <v>54</v>
      </c>
      <c r="G3694" t="s">
        <v>55</v>
      </c>
      <c r="H3694" t="s">
        <v>41</v>
      </c>
      <c r="I3694" t="s">
        <v>43</v>
      </c>
      <c r="J3694" t="s">
        <v>43</v>
      </c>
      <c r="K3694" t="s">
        <v>43</v>
      </c>
      <c r="L3694" t="s">
        <v>44</v>
      </c>
      <c r="M3694">
        <v>290</v>
      </c>
      <c r="N3694">
        <v>4129</v>
      </c>
      <c r="O3694">
        <v>981</v>
      </c>
      <c r="P3694">
        <v>35.11</v>
      </c>
      <c r="Q3694">
        <v>51</v>
      </c>
      <c r="R3694">
        <v>2932705</v>
      </c>
      <c r="S3694" s="6">
        <f t="shared" si="570"/>
        <v>237587.79365463794</v>
      </c>
      <c r="T3694" s="6">
        <f t="shared" si="571"/>
        <v>70234.923710341493</v>
      </c>
      <c r="U3694" s="2">
        <f t="shared" si="572"/>
        <v>8503269.5567934122</v>
      </c>
      <c r="V3694" s="3">
        <f t="shared" si="573"/>
        <v>19.235294117647058</v>
      </c>
      <c r="W3694" s="3">
        <f t="shared" si="574"/>
        <v>5.6862745098039218</v>
      </c>
      <c r="X3694" s="2">
        <f t="shared" si="575"/>
        <v>688.43137254901956</v>
      </c>
      <c r="Y3694" s="3">
        <f t="shared" si="576"/>
        <v>5.6862745098039218</v>
      </c>
      <c r="Z3694" s="2">
        <f t="shared" si="577"/>
        <v>35.790010193679919</v>
      </c>
      <c r="AA3694" s="5">
        <f t="shared" si="578"/>
        <v>3.3827586206896552</v>
      </c>
      <c r="AB3694" s="4">
        <f t="shared" si="579"/>
        <v>5.750401960784314E-2</v>
      </c>
      <c r="AC3694">
        <v>6</v>
      </c>
      <c r="AD3694">
        <v>0</v>
      </c>
      <c r="AE3694">
        <v>0</v>
      </c>
      <c r="AF3694">
        <v>1</v>
      </c>
      <c r="AG3694">
        <v>1</v>
      </c>
      <c r="AH3694">
        <v>-0.37949588894520597</v>
      </c>
      <c r="AI3694">
        <v>-0.239249211231744</v>
      </c>
    </row>
    <row r="3695" spans="1:35" x14ac:dyDescent="0.2">
      <c r="A3695" t="s">
        <v>3770</v>
      </c>
      <c r="B3695" s="1">
        <v>43831</v>
      </c>
      <c r="C3695" t="s">
        <v>89</v>
      </c>
      <c r="D3695" t="s">
        <v>63</v>
      </c>
      <c r="E3695" t="s">
        <v>71</v>
      </c>
      <c r="F3695" t="s">
        <v>39</v>
      </c>
      <c r="G3695" t="s">
        <v>40</v>
      </c>
      <c r="H3695" t="s">
        <v>41</v>
      </c>
      <c r="I3695" t="s">
        <v>43</v>
      </c>
      <c r="J3695" t="s">
        <v>43</v>
      </c>
      <c r="K3695" t="s">
        <v>43</v>
      </c>
      <c r="L3695" t="s">
        <v>44</v>
      </c>
      <c r="M3695">
        <v>439</v>
      </c>
      <c r="N3695">
        <v>3386</v>
      </c>
      <c r="O3695">
        <v>705</v>
      </c>
      <c r="P3695">
        <v>35.549999999999997</v>
      </c>
      <c r="Q3695">
        <v>19</v>
      </c>
      <c r="R3695">
        <v>4650426</v>
      </c>
      <c r="S3695" s="6">
        <f t="shared" si="570"/>
        <v>208210.27761370348</v>
      </c>
      <c r="T3695" s="6">
        <f t="shared" si="571"/>
        <v>129651.50620200827</v>
      </c>
      <c r="U3695" s="2">
        <f t="shared" si="572"/>
        <v>10499113.998818666</v>
      </c>
      <c r="V3695" s="3">
        <f t="shared" si="573"/>
        <v>37.10526315789474</v>
      </c>
      <c r="W3695" s="3">
        <f t="shared" si="574"/>
        <v>23.105263157894736</v>
      </c>
      <c r="X3695" s="2">
        <f t="shared" si="575"/>
        <v>1871.0526315789473</v>
      </c>
      <c r="Y3695" s="3">
        <f t="shared" si="576"/>
        <v>23.105263157894736</v>
      </c>
      <c r="Z3695" s="2">
        <f t="shared" si="577"/>
        <v>50.425531914893618</v>
      </c>
      <c r="AA3695" s="5">
        <f t="shared" si="578"/>
        <v>1.6059225512528474</v>
      </c>
      <c r="AB3695" s="4">
        <f t="shared" si="579"/>
        <v>0.24475926315789473</v>
      </c>
      <c r="AC3695">
        <v>5</v>
      </c>
      <c r="AD3695">
        <v>1</v>
      </c>
      <c r="AE3695">
        <v>1</v>
      </c>
      <c r="AF3695">
        <v>4</v>
      </c>
      <c r="AG3695">
        <v>1</v>
      </c>
      <c r="AH3695">
        <v>0.96530414566904998</v>
      </c>
      <c r="AI3695">
        <v>-0.22928369295864201</v>
      </c>
    </row>
    <row r="3696" spans="1:35" x14ac:dyDescent="0.2">
      <c r="A3696" t="s">
        <v>3771</v>
      </c>
      <c r="B3696" s="1">
        <v>39448</v>
      </c>
      <c r="C3696" t="s">
        <v>58</v>
      </c>
      <c r="D3696" t="s">
        <v>47</v>
      </c>
      <c r="E3696" t="s">
        <v>75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42</v>
      </c>
      <c r="L3696" t="s">
        <v>78</v>
      </c>
      <c r="M3696">
        <v>474</v>
      </c>
      <c r="N3696">
        <v>4065</v>
      </c>
      <c r="O3696">
        <v>116</v>
      </c>
      <c r="P3696">
        <v>9.4</v>
      </c>
      <c r="Q3696">
        <v>69</v>
      </c>
      <c r="R3696">
        <v>1712363</v>
      </c>
      <c r="S3696" s="6">
        <f t="shared" si="570"/>
        <v>28536.285362853629</v>
      </c>
      <c r="T3696" s="6">
        <f t="shared" si="571"/>
        <v>116605.16605166052</v>
      </c>
      <c r="U3696" s="2">
        <f t="shared" si="572"/>
        <v>2312423.1242312421</v>
      </c>
      <c r="V3696" s="3">
        <f t="shared" si="573"/>
        <v>1.681159420289855</v>
      </c>
      <c r="W3696" s="3">
        <f t="shared" si="574"/>
        <v>6.8695652173913047</v>
      </c>
      <c r="X3696" s="2">
        <f t="shared" si="575"/>
        <v>136.231884057971</v>
      </c>
      <c r="Y3696" s="3">
        <f t="shared" si="576"/>
        <v>6.8695652173913047</v>
      </c>
      <c r="Z3696" s="2">
        <f t="shared" si="577"/>
        <v>81.034482758620683</v>
      </c>
      <c r="AA3696" s="5">
        <f t="shared" si="578"/>
        <v>0.24472573839662448</v>
      </c>
      <c r="AB3696" s="4">
        <f t="shared" si="579"/>
        <v>2.4816855072463766E-2</v>
      </c>
      <c r="AC3696">
        <v>9</v>
      </c>
      <c r="AD3696">
        <v>1</v>
      </c>
      <c r="AE3696">
        <v>0</v>
      </c>
      <c r="AF3696">
        <v>1</v>
      </c>
      <c r="AG3696">
        <v>1</v>
      </c>
      <c r="AH3696">
        <v>-0.77087823281160694</v>
      </c>
      <c r="AI3696">
        <v>-0.27172891247120601</v>
      </c>
    </row>
    <row r="3697" spans="1:35" x14ac:dyDescent="0.2">
      <c r="A3697" t="s">
        <v>3772</v>
      </c>
      <c r="B3697" s="1">
        <v>39083</v>
      </c>
      <c r="C3697" t="s">
        <v>36</v>
      </c>
      <c r="D3697" t="s">
        <v>37</v>
      </c>
      <c r="E3697" t="s">
        <v>75</v>
      </c>
      <c r="F3697" t="s">
        <v>48</v>
      </c>
      <c r="G3697" t="s">
        <v>49</v>
      </c>
      <c r="H3697" t="s">
        <v>41</v>
      </c>
      <c r="I3697" t="s">
        <v>43</v>
      </c>
      <c r="J3697" t="s">
        <v>43</v>
      </c>
      <c r="K3697" t="s">
        <v>43</v>
      </c>
      <c r="L3697" t="s">
        <v>56</v>
      </c>
      <c r="M3697">
        <v>256</v>
      </c>
      <c r="N3697">
        <v>2710</v>
      </c>
      <c r="O3697">
        <v>904</v>
      </c>
      <c r="P3697">
        <v>45.19</v>
      </c>
      <c r="Q3697">
        <v>18</v>
      </c>
      <c r="R3697">
        <v>1359947</v>
      </c>
      <c r="S3697" s="6">
        <f t="shared" si="570"/>
        <v>333579.33579335792</v>
      </c>
      <c r="T3697" s="6">
        <f t="shared" si="571"/>
        <v>94464.944649446494</v>
      </c>
      <c r="U3697" s="2">
        <f t="shared" si="572"/>
        <v>16675276.752767527</v>
      </c>
      <c r="V3697" s="3">
        <f t="shared" si="573"/>
        <v>50.222222222222221</v>
      </c>
      <c r="W3697" s="3">
        <f t="shared" si="574"/>
        <v>14.222222222222221</v>
      </c>
      <c r="X3697" s="2">
        <f t="shared" si="575"/>
        <v>2510.5555555555557</v>
      </c>
      <c r="Y3697" s="3">
        <f t="shared" si="576"/>
        <v>14.222222222222221</v>
      </c>
      <c r="Z3697" s="2">
        <f t="shared" si="577"/>
        <v>49.988938053097343</v>
      </c>
      <c r="AA3697" s="5">
        <f t="shared" si="578"/>
        <v>3.53125</v>
      </c>
      <c r="AB3697" s="4">
        <f t="shared" si="579"/>
        <v>7.5552611111111112E-2</v>
      </c>
      <c r="AC3697">
        <v>7</v>
      </c>
      <c r="AD3697">
        <v>0</v>
      </c>
      <c r="AE3697">
        <v>0</v>
      </c>
      <c r="AF3697">
        <v>4</v>
      </c>
      <c r="AG3697">
        <v>1</v>
      </c>
      <c r="AH3697">
        <v>0.63698208926427502</v>
      </c>
      <c r="AI3697">
        <v>-0.20075329211781501</v>
      </c>
    </row>
    <row r="3698" spans="1:35" x14ac:dyDescent="0.2">
      <c r="A3698" t="s">
        <v>3773</v>
      </c>
      <c r="B3698" s="1">
        <v>41275</v>
      </c>
      <c r="C3698" t="s">
        <v>58</v>
      </c>
      <c r="D3698" t="s">
        <v>47</v>
      </c>
      <c r="E3698" t="s">
        <v>75</v>
      </c>
      <c r="F3698" t="s">
        <v>54</v>
      </c>
      <c r="G3698" t="s">
        <v>55</v>
      </c>
      <c r="H3698" t="s">
        <v>50</v>
      </c>
      <c r="I3698" t="s">
        <v>43</v>
      </c>
      <c r="J3698" t="s">
        <v>42</v>
      </c>
      <c r="K3698" t="s">
        <v>43</v>
      </c>
      <c r="L3698" t="s">
        <v>78</v>
      </c>
      <c r="M3698">
        <v>124</v>
      </c>
      <c r="N3698">
        <v>5</v>
      </c>
      <c r="O3698">
        <v>568</v>
      </c>
      <c r="P3698">
        <v>42.11</v>
      </c>
      <c r="Q3698">
        <v>86</v>
      </c>
      <c r="R3698">
        <v>2557486</v>
      </c>
      <c r="S3698" s="6">
        <f t="shared" si="570"/>
        <v>113600000</v>
      </c>
      <c r="T3698" s="6">
        <f t="shared" si="571"/>
        <v>24800000</v>
      </c>
      <c r="U3698" s="2">
        <f t="shared" si="572"/>
        <v>8422000000</v>
      </c>
      <c r="V3698" s="3">
        <f t="shared" si="573"/>
        <v>6.6046511627906979</v>
      </c>
      <c r="W3698" s="3">
        <f t="shared" si="574"/>
        <v>1.441860465116279</v>
      </c>
      <c r="X3698" s="2">
        <f t="shared" si="575"/>
        <v>489.6511627906977</v>
      </c>
      <c r="Y3698" s="3">
        <f t="shared" si="576"/>
        <v>1.441860465116279</v>
      </c>
      <c r="Z3698" s="2">
        <f t="shared" si="577"/>
        <v>74.137323943661968</v>
      </c>
      <c r="AA3698" s="5">
        <f t="shared" si="578"/>
        <v>4.580645161290323</v>
      </c>
      <c r="AB3698" s="4">
        <f t="shared" si="579"/>
        <v>2.9738209302325583E-2</v>
      </c>
      <c r="AC3698">
        <v>2</v>
      </c>
      <c r="AD3698">
        <v>0</v>
      </c>
      <c r="AE3698">
        <v>0</v>
      </c>
      <c r="AF3698">
        <v>3</v>
      </c>
      <c r="AG3698">
        <v>4</v>
      </c>
      <c r="AH3698">
        <v>-0.62307991275785002</v>
      </c>
      <c r="AI3698" s="2">
        <v>3612023516674750</v>
      </c>
    </row>
    <row r="3699" spans="1:35" x14ac:dyDescent="0.2">
      <c r="A3699" t="s">
        <v>3774</v>
      </c>
      <c r="B3699" s="1">
        <v>43466</v>
      </c>
      <c r="C3699" t="s">
        <v>58</v>
      </c>
      <c r="D3699" t="s">
        <v>47</v>
      </c>
      <c r="E3699" t="s">
        <v>80</v>
      </c>
      <c r="F3699" t="s">
        <v>48</v>
      </c>
      <c r="G3699" t="s">
        <v>49</v>
      </c>
      <c r="H3699" t="s">
        <v>41</v>
      </c>
      <c r="I3699" t="s">
        <v>51</v>
      </c>
      <c r="J3699" t="s">
        <v>42</v>
      </c>
      <c r="K3699" t="s">
        <v>51</v>
      </c>
      <c r="L3699" t="s">
        <v>56</v>
      </c>
      <c r="M3699">
        <v>5</v>
      </c>
      <c r="N3699">
        <v>3132</v>
      </c>
      <c r="O3699">
        <v>462</v>
      </c>
      <c r="P3699">
        <v>19.350000000000001</v>
      </c>
      <c r="Q3699">
        <v>83</v>
      </c>
      <c r="R3699">
        <v>4076944</v>
      </c>
      <c r="S3699" s="6">
        <f t="shared" si="570"/>
        <v>147509.57854406131</v>
      </c>
      <c r="T3699" s="6">
        <f t="shared" si="571"/>
        <v>1596.4240102171136</v>
      </c>
      <c r="U3699" s="2">
        <f t="shared" si="572"/>
        <v>6178160.9195402302</v>
      </c>
      <c r="V3699" s="3">
        <f t="shared" si="573"/>
        <v>5.5662650602409638</v>
      </c>
      <c r="W3699" s="3">
        <f t="shared" si="574"/>
        <v>6.0240963855421686E-2</v>
      </c>
      <c r="X3699" s="2">
        <f t="shared" si="575"/>
        <v>233.13253012048193</v>
      </c>
      <c r="Y3699" s="3">
        <f t="shared" si="576"/>
        <v>6.0240963855421686E-2</v>
      </c>
      <c r="Z3699" s="2">
        <f t="shared" si="577"/>
        <v>41.883116883116884</v>
      </c>
      <c r="AA3699" s="5">
        <f t="shared" si="578"/>
        <v>92.4</v>
      </c>
      <c r="AB3699" s="4">
        <f t="shared" si="579"/>
        <v>4.9119807228915666E-2</v>
      </c>
      <c r="AC3699">
        <v>2</v>
      </c>
      <c r="AD3699">
        <v>1</v>
      </c>
      <c r="AE3699">
        <v>0</v>
      </c>
      <c r="AF3699">
        <v>1</v>
      </c>
      <c r="AG3699">
        <v>1</v>
      </c>
      <c r="AH3699">
        <v>-0.86678943583003598</v>
      </c>
      <c r="AI3699">
        <v>-0.237372322818905</v>
      </c>
    </row>
    <row r="3700" spans="1:35" x14ac:dyDescent="0.2">
      <c r="A3700" t="s">
        <v>3775</v>
      </c>
      <c r="B3700" s="1">
        <v>44562</v>
      </c>
      <c r="C3700" t="s">
        <v>36</v>
      </c>
      <c r="D3700" t="s">
        <v>37</v>
      </c>
      <c r="E3700" t="s">
        <v>77</v>
      </c>
      <c r="F3700" t="s">
        <v>48</v>
      </c>
      <c r="G3700" t="s">
        <v>49</v>
      </c>
      <c r="H3700" t="s">
        <v>51</v>
      </c>
      <c r="I3700" t="s">
        <v>43</v>
      </c>
      <c r="J3700" t="s">
        <v>51</v>
      </c>
      <c r="K3700" t="s">
        <v>43</v>
      </c>
      <c r="L3700" t="s">
        <v>78</v>
      </c>
      <c r="M3700">
        <v>243</v>
      </c>
      <c r="N3700">
        <v>2258</v>
      </c>
      <c r="O3700">
        <v>762</v>
      </c>
      <c r="P3700">
        <v>27.77</v>
      </c>
      <c r="Q3700">
        <v>38</v>
      </c>
      <c r="R3700">
        <v>462729</v>
      </c>
      <c r="S3700" s="6">
        <f t="shared" si="570"/>
        <v>337466.78476527904</v>
      </c>
      <c r="T3700" s="6">
        <f t="shared" si="571"/>
        <v>107617.36049601417</v>
      </c>
      <c r="U3700" s="2">
        <f t="shared" si="572"/>
        <v>12298494.242692648</v>
      </c>
      <c r="V3700" s="3">
        <f t="shared" si="573"/>
        <v>20.05263157894737</v>
      </c>
      <c r="W3700" s="3">
        <f t="shared" si="574"/>
        <v>6.3947368421052628</v>
      </c>
      <c r="X3700" s="2">
        <f t="shared" si="575"/>
        <v>730.78947368421052</v>
      </c>
      <c r="Y3700" s="3">
        <f t="shared" si="576"/>
        <v>6.3947368421052628</v>
      </c>
      <c r="Z3700" s="2">
        <f t="shared" si="577"/>
        <v>36.443569553805773</v>
      </c>
      <c r="AA3700" s="5">
        <f t="shared" si="578"/>
        <v>3.1358024691358026</v>
      </c>
      <c r="AB3700" s="4">
        <f t="shared" si="579"/>
        <v>1.2177078947368421E-2</v>
      </c>
      <c r="AC3700">
        <v>9</v>
      </c>
      <c r="AD3700">
        <v>1</v>
      </c>
      <c r="AE3700">
        <v>1</v>
      </c>
      <c r="AF3700">
        <v>4</v>
      </c>
      <c r="AG3700">
        <v>1</v>
      </c>
      <c r="AH3700">
        <v>-0.46094637429706298</v>
      </c>
      <c r="AI3700">
        <v>-0.20278769215921799</v>
      </c>
    </row>
    <row r="3701" spans="1:35" x14ac:dyDescent="0.2">
      <c r="A3701" t="s">
        <v>3776</v>
      </c>
      <c r="B3701" s="1">
        <v>36892</v>
      </c>
      <c r="C3701" t="s">
        <v>73</v>
      </c>
      <c r="D3701" t="s">
        <v>74</v>
      </c>
      <c r="E3701" t="s">
        <v>67</v>
      </c>
      <c r="F3701" t="s">
        <v>54</v>
      </c>
      <c r="G3701" t="s">
        <v>55</v>
      </c>
      <c r="H3701" t="s">
        <v>41</v>
      </c>
      <c r="I3701" t="s">
        <v>51</v>
      </c>
      <c r="J3701" t="s">
        <v>43</v>
      </c>
      <c r="K3701" t="s">
        <v>42</v>
      </c>
      <c r="L3701" t="s">
        <v>56</v>
      </c>
      <c r="M3701">
        <v>361</v>
      </c>
      <c r="N3701">
        <v>2687</v>
      </c>
      <c r="O3701">
        <v>261</v>
      </c>
      <c r="P3701">
        <v>10.94</v>
      </c>
      <c r="Q3701">
        <v>42</v>
      </c>
      <c r="R3701">
        <v>334886</v>
      </c>
      <c r="S3701" s="6">
        <f t="shared" si="570"/>
        <v>97134.350576851502</v>
      </c>
      <c r="T3701" s="6">
        <f t="shared" si="571"/>
        <v>134350.57685150727</v>
      </c>
      <c r="U3701" s="2">
        <f t="shared" si="572"/>
        <v>4071455.154447339</v>
      </c>
      <c r="V3701" s="3">
        <f t="shared" si="573"/>
        <v>6.2142857142857144</v>
      </c>
      <c r="W3701" s="3">
        <f t="shared" si="574"/>
        <v>8.5952380952380949</v>
      </c>
      <c r="X3701" s="2">
        <f t="shared" si="575"/>
        <v>260.47619047619048</v>
      </c>
      <c r="Y3701" s="3">
        <f t="shared" si="576"/>
        <v>8.5952380952380949</v>
      </c>
      <c r="Z3701" s="2">
        <f t="shared" si="577"/>
        <v>41.915708812260533</v>
      </c>
      <c r="AA3701" s="5">
        <f t="shared" si="578"/>
        <v>0.7229916897506925</v>
      </c>
      <c r="AB3701" s="4">
        <f t="shared" si="579"/>
        <v>7.9734761904761906E-3</v>
      </c>
      <c r="AC3701">
        <v>2</v>
      </c>
      <c r="AD3701">
        <v>1</v>
      </c>
      <c r="AE3701">
        <v>0</v>
      </c>
      <c r="AF3701">
        <v>1</v>
      </c>
      <c r="AG3701">
        <v>1</v>
      </c>
      <c r="AH3701">
        <v>-0.69461972406892603</v>
      </c>
      <c r="AI3701">
        <v>-0.24993637060378701</v>
      </c>
    </row>
    <row r="3702" spans="1:35" x14ac:dyDescent="0.2">
      <c r="A3702" t="s">
        <v>3777</v>
      </c>
      <c r="B3702" s="1">
        <v>39083</v>
      </c>
      <c r="C3702" t="s">
        <v>70</v>
      </c>
      <c r="D3702" t="s">
        <v>63</v>
      </c>
      <c r="E3702" t="s">
        <v>64</v>
      </c>
      <c r="F3702" t="s">
        <v>65</v>
      </c>
      <c r="G3702" t="s">
        <v>40</v>
      </c>
      <c r="H3702" t="s">
        <v>41</v>
      </c>
      <c r="I3702" t="s">
        <v>51</v>
      </c>
      <c r="J3702" t="s">
        <v>42</v>
      </c>
      <c r="K3702" t="s">
        <v>42</v>
      </c>
      <c r="L3702" t="s">
        <v>56</v>
      </c>
      <c r="M3702">
        <v>100</v>
      </c>
      <c r="N3702">
        <v>4129</v>
      </c>
      <c r="O3702">
        <v>368</v>
      </c>
      <c r="P3702">
        <v>10.93</v>
      </c>
      <c r="Q3702">
        <v>47</v>
      </c>
      <c r="R3702">
        <v>2621478</v>
      </c>
      <c r="S3702" s="6">
        <f t="shared" si="570"/>
        <v>89125.696294502297</v>
      </c>
      <c r="T3702" s="6">
        <f t="shared" si="571"/>
        <v>24218.93921046258</v>
      </c>
      <c r="U3702" s="2">
        <f t="shared" si="572"/>
        <v>2647130.0557035604</v>
      </c>
      <c r="V3702" s="3">
        <f t="shared" si="573"/>
        <v>7.8297872340425529</v>
      </c>
      <c r="W3702" s="3">
        <f t="shared" si="574"/>
        <v>2.1276595744680851</v>
      </c>
      <c r="X3702" s="2">
        <f t="shared" si="575"/>
        <v>232.55319148936169</v>
      </c>
      <c r="Y3702" s="3">
        <f t="shared" si="576"/>
        <v>2.1276595744680851</v>
      </c>
      <c r="Z3702" s="2">
        <f t="shared" si="577"/>
        <v>29.701086956521738</v>
      </c>
      <c r="AA3702" s="5">
        <f t="shared" si="578"/>
        <v>3.68</v>
      </c>
      <c r="AB3702" s="4">
        <f t="shared" si="579"/>
        <v>5.5776127659574466E-2</v>
      </c>
      <c r="AC3702">
        <v>1</v>
      </c>
      <c r="AD3702">
        <v>0</v>
      </c>
      <c r="AE3702">
        <v>0</v>
      </c>
      <c r="AF3702">
        <v>1</v>
      </c>
      <c r="AG3702">
        <v>1</v>
      </c>
      <c r="AH3702">
        <v>-0.72160288115250704</v>
      </c>
      <c r="AI3702">
        <v>-0.28776402980682297</v>
      </c>
    </row>
    <row r="3703" spans="1:35" x14ac:dyDescent="0.2">
      <c r="A3703" t="s">
        <v>3778</v>
      </c>
      <c r="B3703" s="1">
        <v>40909</v>
      </c>
      <c r="C3703" t="s">
        <v>82</v>
      </c>
      <c r="D3703" t="s">
        <v>83</v>
      </c>
      <c r="E3703" t="s">
        <v>38</v>
      </c>
      <c r="F3703" t="s">
        <v>68</v>
      </c>
      <c r="G3703" t="s">
        <v>40</v>
      </c>
      <c r="H3703" t="s">
        <v>41</v>
      </c>
      <c r="I3703" t="s">
        <v>43</v>
      </c>
      <c r="J3703" t="s">
        <v>43</v>
      </c>
      <c r="K3703" t="s">
        <v>51</v>
      </c>
      <c r="L3703" t="s">
        <v>44</v>
      </c>
      <c r="M3703">
        <v>315</v>
      </c>
      <c r="N3703">
        <v>4741</v>
      </c>
      <c r="O3703">
        <v>991</v>
      </c>
      <c r="P3703">
        <v>18.68</v>
      </c>
      <c r="Q3703">
        <v>43</v>
      </c>
      <c r="R3703">
        <v>2643472</v>
      </c>
      <c r="S3703" s="6">
        <f t="shared" si="570"/>
        <v>209027.6313014132</v>
      </c>
      <c r="T3703" s="6">
        <f t="shared" si="571"/>
        <v>66441.678970681285</v>
      </c>
      <c r="U3703" s="2">
        <f t="shared" si="572"/>
        <v>3940097.0259438935</v>
      </c>
      <c r="V3703" s="3">
        <f t="shared" si="573"/>
        <v>23.046511627906977</v>
      </c>
      <c r="W3703" s="3">
        <f t="shared" si="574"/>
        <v>7.3255813953488369</v>
      </c>
      <c r="X3703" s="2">
        <f t="shared" si="575"/>
        <v>434.41860465116281</v>
      </c>
      <c r="Y3703" s="3">
        <f t="shared" si="576"/>
        <v>7.3255813953488369</v>
      </c>
      <c r="Z3703" s="2">
        <f t="shared" si="577"/>
        <v>18.849646821392533</v>
      </c>
      <c r="AA3703" s="5">
        <f t="shared" si="578"/>
        <v>3.146031746031746</v>
      </c>
      <c r="AB3703" s="4">
        <f t="shared" si="579"/>
        <v>6.1476093023255816E-2</v>
      </c>
      <c r="AC3703">
        <v>5</v>
      </c>
      <c r="AD3703">
        <v>1</v>
      </c>
      <c r="AE3703">
        <v>1</v>
      </c>
      <c r="AF3703">
        <v>4</v>
      </c>
      <c r="AG3703">
        <v>1</v>
      </c>
      <c r="AH3703">
        <v>-0.34834354336246698</v>
      </c>
      <c r="AI3703">
        <v>-0.255994703372035</v>
      </c>
    </row>
    <row r="3704" spans="1:35" x14ac:dyDescent="0.2">
      <c r="A3704" t="s">
        <v>3779</v>
      </c>
      <c r="B3704" s="1">
        <v>42736</v>
      </c>
      <c r="C3704" t="s">
        <v>46</v>
      </c>
      <c r="D3704" t="s">
        <v>47</v>
      </c>
      <c r="E3704" t="s">
        <v>132</v>
      </c>
      <c r="F3704" t="s">
        <v>68</v>
      </c>
      <c r="G3704" t="s">
        <v>40</v>
      </c>
      <c r="H3704" t="s">
        <v>41</v>
      </c>
      <c r="I3704" t="s">
        <v>43</v>
      </c>
      <c r="J3704" t="s">
        <v>43</v>
      </c>
      <c r="K3704" t="s">
        <v>43</v>
      </c>
      <c r="L3704" t="s">
        <v>56</v>
      </c>
      <c r="M3704">
        <v>276</v>
      </c>
      <c r="N3704">
        <v>4950</v>
      </c>
      <c r="O3704">
        <v>834</v>
      </c>
      <c r="P3704">
        <v>46.29</v>
      </c>
      <c r="Q3704">
        <v>65</v>
      </c>
      <c r="R3704">
        <v>3698842</v>
      </c>
      <c r="S3704" s="6">
        <f t="shared" si="570"/>
        <v>168484.84848484848</v>
      </c>
      <c r="T3704" s="6">
        <f t="shared" si="571"/>
        <v>55757.57575757576</v>
      </c>
      <c r="U3704" s="2">
        <f t="shared" si="572"/>
        <v>9351515.1515151523</v>
      </c>
      <c r="V3704" s="3">
        <f t="shared" si="573"/>
        <v>12.830769230769231</v>
      </c>
      <c r="W3704" s="3">
        <f t="shared" si="574"/>
        <v>4.2461538461538462</v>
      </c>
      <c r="X3704" s="2">
        <f t="shared" si="575"/>
        <v>712.15384615384619</v>
      </c>
      <c r="Y3704" s="3">
        <f t="shared" si="576"/>
        <v>4.2461538461538462</v>
      </c>
      <c r="Z3704" s="2">
        <f t="shared" si="577"/>
        <v>55.50359712230216</v>
      </c>
      <c r="AA3704" s="5">
        <f t="shared" si="578"/>
        <v>3.0217391304347827</v>
      </c>
      <c r="AB3704" s="4">
        <f t="shared" si="579"/>
        <v>5.6905261538461538E-2</v>
      </c>
      <c r="AC3704">
        <v>5</v>
      </c>
      <c r="AD3704">
        <v>0</v>
      </c>
      <c r="AE3704">
        <v>1</v>
      </c>
      <c r="AF3704">
        <v>1</v>
      </c>
      <c r="AG3704">
        <v>1</v>
      </c>
      <c r="AH3704">
        <v>-0.48483859444907801</v>
      </c>
      <c r="AI3704">
        <v>-0.25139139487649798</v>
      </c>
    </row>
    <row r="3705" spans="1:35" x14ac:dyDescent="0.2">
      <c r="A3705" t="s">
        <v>3780</v>
      </c>
      <c r="B3705" s="1">
        <v>42736</v>
      </c>
      <c r="C3705" t="s">
        <v>62</v>
      </c>
      <c r="D3705" t="s">
        <v>63</v>
      </c>
      <c r="E3705" t="s">
        <v>38</v>
      </c>
      <c r="F3705" t="s">
        <v>39</v>
      </c>
      <c r="G3705" t="s">
        <v>40</v>
      </c>
      <c r="H3705" t="s">
        <v>41</v>
      </c>
      <c r="I3705" t="s">
        <v>43</v>
      </c>
      <c r="J3705" t="s">
        <v>43</v>
      </c>
      <c r="K3705" t="s">
        <v>43</v>
      </c>
      <c r="L3705" t="s">
        <v>5077</v>
      </c>
      <c r="M3705">
        <v>499</v>
      </c>
      <c r="N3705">
        <v>3587</v>
      </c>
      <c r="O3705">
        <v>810</v>
      </c>
      <c r="P3705">
        <v>37.93</v>
      </c>
      <c r="Q3705">
        <v>16</v>
      </c>
      <c r="R3705">
        <v>831604</v>
      </c>
      <c r="S3705" s="6">
        <f t="shared" si="570"/>
        <v>225815.44466127682</v>
      </c>
      <c r="T3705" s="6">
        <f t="shared" si="571"/>
        <v>139113.46529132981</v>
      </c>
      <c r="U3705" s="2">
        <f t="shared" si="572"/>
        <v>10574296.069138557</v>
      </c>
      <c r="V3705" s="3">
        <f t="shared" si="573"/>
        <v>50.625</v>
      </c>
      <c r="W3705" s="3">
        <f t="shared" si="574"/>
        <v>31.1875</v>
      </c>
      <c r="X3705" s="2">
        <f t="shared" si="575"/>
        <v>2370.625</v>
      </c>
      <c r="Y3705" s="3">
        <f t="shared" si="576"/>
        <v>31.1875</v>
      </c>
      <c r="Z3705" s="2">
        <f t="shared" si="577"/>
        <v>46.827160493827158</v>
      </c>
      <c r="AA3705" s="5">
        <f t="shared" si="578"/>
        <v>1.623246492985972</v>
      </c>
      <c r="AB3705" s="4">
        <f t="shared" si="579"/>
        <v>5.1975250000000001E-2</v>
      </c>
      <c r="AC3705">
        <v>7</v>
      </c>
      <c r="AD3705">
        <v>0</v>
      </c>
      <c r="AE3705">
        <v>0</v>
      </c>
      <c r="AF3705">
        <v>4</v>
      </c>
      <c r="AG3705">
        <v>1</v>
      </c>
      <c r="AH3705">
        <v>0.93908086019960502</v>
      </c>
      <c r="AI3705">
        <v>-0.216641483453304</v>
      </c>
    </row>
    <row r="3706" spans="1:35" x14ac:dyDescent="0.2">
      <c r="A3706" t="s">
        <v>3781</v>
      </c>
      <c r="B3706" s="1">
        <v>43101</v>
      </c>
      <c r="C3706" t="s">
        <v>82</v>
      </c>
      <c r="D3706" t="s">
        <v>83</v>
      </c>
      <c r="E3706" t="s">
        <v>80</v>
      </c>
      <c r="F3706" t="s">
        <v>39</v>
      </c>
      <c r="G3706" t="s">
        <v>40</v>
      </c>
      <c r="H3706" t="s">
        <v>51</v>
      </c>
      <c r="I3706" t="s">
        <v>43</v>
      </c>
      <c r="J3706" t="s">
        <v>42</v>
      </c>
      <c r="K3706" t="s">
        <v>43</v>
      </c>
      <c r="L3706" t="s">
        <v>5077</v>
      </c>
      <c r="M3706">
        <v>94</v>
      </c>
      <c r="N3706">
        <v>2459</v>
      </c>
      <c r="O3706">
        <v>934</v>
      </c>
      <c r="P3706">
        <v>48.78</v>
      </c>
      <c r="Q3706">
        <v>17</v>
      </c>
      <c r="R3706">
        <v>1807002</v>
      </c>
      <c r="S3706" s="6">
        <f t="shared" si="570"/>
        <v>379829.19886132574</v>
      </c>
      <c r="T3706" s="6">
        <f t="shared" si="571"/>
        <v>38226.921512810084</v>
      </c>
      <c r="U3706" s="2">
        <f t="shared" si="572"/>
        <v>19837332.24888166</v>
      </c>
      <c r="V3706" s="3">
        <f t="shared" si="573"/>
        <v>54.941176470588232</v>
      </c>
      <c r="W3706" s="3">
        <f t="shared" si="574"/>
        <v>5.5294117647058822</v>
      </c>
      <c r="X3706" s="2">
        <f t="shared" si="575"/>
        <v>2869.4117647058824</v>
      </c>
      <c r="Y3706" s="3">
        <f t="shared" si="576"/>
        <v>5.5294117647058822</v>
      </c>
      <c r="Z3706" s="2">
        <f t="shared" si="577"/>
        <v>52.226980728051394</v>
      </c>
      <c r="AA3706" s="5">
        <f t="shared" si="578"/>
        <v>9.9361702127659566</v>
      </c>
      <c r="AB3706" s="4">
        <f t="shared" si="579"/>
        <v>0.10629423529411765</v>
      </c>
      <c r="AC3706">
        <v>9</v>
      </c>
      <c r="AD3706">
        <v>1</v>
      </c>
      <c r="AE3706">
        <v>1</v>
      </c>
      <c r="AF3706">
        <v>4</v>
      </c>
      <c r="AG3706">
        <v>1</v>
      </c>
      <c r="AH3706">
        <v>0.63773362539127998</v>
      </c>
      <c r="AI3706">
        <v>-0.201978368676279</v>
      </c>
    </row>
    <row r="3707" spans="1:35" x14ac:dyDescent="0.2">
      <c r="A3707" t="s">
        <v>3782</v>
      </c>
      <c r="B3707" s="1">
        <v>42736</v>
      </c>
      <c r="C3707" t="s">
        <v>46</v>
      </c>
      <c r="D3707" t="s">
        <v>47</v>
      </c>
      <c r="E3707" t="s">
        <v>64</v>
      </c>
      <c r="F3707" t="s">
        <v>68</v>
      </c>
      <c r="G3707" t="s">
        <v>40</v>
      </c>
      <c r="H3707" t="s">
        <v>41</v>
      </c>
      <c r="I3707" t="s">
        <v>42</v>
      </c>
      <c r="J3707" t="s">
        <v>43</v>
      </c>
      <c r="K3707" t="s">
        <v>42</v>
      </c>
      <c r="L3707" t="s">
        <v>60</v>
      </c>
      <c r="M3707">
        <v>404</v>
      </c>
      <c r="N3707">
        <v>3336</v>
      </c>
      <c r="O3707">
        <v>86</v>
      </c>
      <c r="P3707">
        <v>0.26</v>
      </c>
      <c r="Q3707">
        <v>94</v>
      </c>
      <c r="R3707">
        <v>297719</v>
      </c>
      <c r="S3707" s="6">
        <f t="shared" si="570"/>
        <v>25779.376498800961</v>
      </c>
      <c r="T3707" s="6">
        <f t="shared" si="571"/>
        <v>121103.11750599521</v>
      </c>
      <c r="U3707" s="2">
        <f t="shared" si="572"/>
        <v>77937.649880095923</v>
      </c>
      <c r="V3707" s="3">
        <f t="shared" si="573"/>
        <v>0.91489361702127658</v>
      </c>
      <c r="W3707" s="3">
        <f t="shared" si="574"/>
        <v>4.2978723404255321</v>
      </c>
      <c r="X3707" s="2">
        <f t="shared" si="575"/>
        <v>2.7659574468085109</v>
      </c>
      <c r="Y3707" s="3">
        <f t="shared" si="576"/>
        <v>4.2978723404255321</v>
      </c>
      <c r="Z3707" s="2">
        <f t="shared" si="577"/>
        <v>3.0232558139534884</v>
      </c>
      <c r="AA3707" s="5">
        <f t="shared" si="578"/>
        <v>0.21287128712871287</v>
      </c>
      <c r="AB3707" s="4">
        <f t="shared" si="579"/>
        <v>3.1672234042553192E-3</v>
      </c>
      <c r="AC3707">
        <v>5</v>
      </c>
      <c r="AD3707">
        <v>1</v>
      </c>
      <c r="AE3707">
        <v>1</v>
      </c>
      <c r="AF3707">
        <v>1</v>
      </c>
      <c r="AG3707">
        <v>1</v>
      </c>
      <c r="AH3707">
        <v>-0.93072880493971999</v>
      </c>
      <c r="AI3707">
        <v>-0.27626907570042902</v>
      </c>
    </row>
    <row r="3708" spans="1:35" x14ac:dyDescent="0.2">
      <c r="A3708" t="s">
        <v>3783</v>
      </c>
      <c r="B3708" s="1">
        <v>38353</v>
      </c>
      <c r="C3708" t="s">
        <v>103</v>
      </c>
      <c r="D3708" t="s">
        <v>47</v>
      </c>
      <c r="E3708" t="s">
        <v>71</v>
      </c>
      <c r="F3708" t="s">
        <v>68</v>
      </c>
      <c r="G3708" t="s">
        <v>40</v>
      </c>
      <c r="H3708" t="s">
        <v>50</v>
      </c>
      <c r="I3708" t="s">
        <v>43</v>
      </c>
      <c r="J3708" t="s">
        <v>42</v>
      </c>
      <c r="K3708" t="s">
        <v>43</v>
      </c>
      <c r="L3708" t="s">
        <v>78</v>
      </c>
      <c r="M3708">
        <v>32</v>
      </c>
      <c r="N3708">
        <v>7</v>
      </c>
      <c r="O3708">
        <v>912</v>
      </c>
      <c r="P3708">
        <v>41.74</v>
      </c>
      <c r="Q3708">
        <v>82</v>
      </c>
      <c r="R3708">
        <v>826484</v>
      </c>
      <c r="S3708" s="6">
        <f t="shared" si="570"/>
        <v>130285714.28571428</v>
      </c>
      <c r="T3708" s="6">
        <f t="shared" si="571"/>
        <v>4571428.5714285718</v>
      </c>
      <c r="U3708" s="2">
        <f t="shared" si="572"/>
        <v>5962857142.8571424</v>
      </c>
      <c r="V3708" s="3">
        <f t="shared" si="573"/>
        <v>11.121951219512194</v>
      </c>
      <c r="W3708" s="3">
        <f t="shared" si="574"/>
        <v>0.3902439024390244</v>
      </c>
      <c r="X3708" s="2">
        <f t="shared" si="575"/>
        <v>509.02439024390242</v>
      </c>
      <c r="Y3708" s="3">
        <f t="shared" si="576"/>
        <v>0.3902439024390244</v>
      </c>
      <c r="Z3708" s="2">
        <f t="shared" si="577"/>
        <v>45.767543859649123</v>
      </c>
      <c r="AA3708" s="5">
        <f t="shared" si="578"/>
        <v>28.5</v>
      </c>
      <c r="AB3708" s="4">
        <f t="shared" si="579"/>
        <v>1.0079073170731707E-2</v>
      </c>
      <c r="AC3708">
        <v>8</v>
      </c>
      <c r="AD3708">
        <v>0</v>
      </c>
      <c r="AE3708">
        <v>0</v>
      </c>
      <c r="AF3708">
        <v>3</v>
      </c>
      <c r="AG3708">
        <v>4</v>
      </c>
      <c r="AH3708">
        <v>-0.72543015963255597</v>
      </c>
      <c r="AI3708" s="2">
        <v>2.9875688108257E+16</v>
      </c>
    </row>
    <row r="3709" spans="1:35" x14ac:dyDescent="0.2">
      <c r="A3709" t="s">
        <v>3784</v>
      </c>
      <c r="B3709" s="1">
        <v>38353</v>
      </c>
      <c r="C3709" t="s">
        <v>89</v>
      </c>
      <c r="D3709" t="s">
        <v>63</v>
      </c>
      <c r="E3709" t="s">
        <v>71</v>
      </c>
      <c r="F3709" t="s">
        <v>48</v>
      </c>
      <c r="G3709" t="s">
        <v>49</v>
      </c>
      <c r="H3709" t="s">
        <v>50</v>
      </c>
      <c r="I3709" t="s">
        <v>51</v>
      </c>
      <c r="J3709" t="s">
        <v>42</v>
      </c>
      <c r="K3709" t="s">
        <v>51</v>
      </c>
      <c r="L3709" t="s">
        <v>5077</v>
      </c>
      <c r="M3709">
        <v>102</v>
      </c>
      <c r="N3709">
        <v>922</v>
      </c>
      <c r="O3709">
        <v>292</v>
      </c>
      <c r="P3709">
        <v>21.47</v>
      </c>
      <c r="Q3709">
        <v>63</v>
      </c>
      <c r="R3709">
        <v>4174408</v>
      </c>
      <c r="S3709" s="6">
        <f t="shared" si="570"/>
        <v>316702.81995661603</v>
      </c>
      <c r="T3709" s="6">
        <f t="shared" si="571"/>
        <v>110629.06724511931</v>
      </c>
      <c r="U3709" s="2">
        <f t="shared" si="572"/>
        <v>23286334.056399133</v>
      </c>
      <c r="V3709" s="3">
        <f t="shared" si="573"/>
        <v>4.6349206349206353</v>
      </c>
      <c r="W3709" s="3">
        <f t="shared" si="574"/>
        <v>1.6190476190476191</v>
      </c>
      <c r="X3709" s="2">
        <f t="shared" si="575"/>
        <v>340.79365079365078</v>
      </c>
      <c r="Y3709" s="3">
        <f t="shared" si="576"/>
        <v>1.6190476190476191</v>
      </c>
      <c r="Z3709" s="2">
        <f t="shared" si="577"/>
        <v>73.527397260273972</v>
      </c>
      <c r="AA3709" s="5">
        <f t="shared" si="578"/>
        <v>2.8627450980392157</v>
      </c>
      <c r="AB3709" s="4">
        <f t="shared" si="579"/>
        <v>6.6260444444444441E-2</v>
      </c>
      <c r="AC3709">
        <v>3</v>
      </c>
      <c r="AD3709">
        <v>0</v>
      </c>
      <c r="AE3709">
        <v>0</v>
      </c>
      <c r="AF3709">
        <v>1</v>
      </c>
      <c r="AG3709">
        <v>1</v>
      </c>
      <c r="AH3709">
        <v>-0.71590026538513596</v>
      </c>
      <c r="AI3709">
        <v>-0.18086356214054899</v>
      </c>
    </row>
    <row r="3710" spans="1:35" x14ac:dyDescent="0.2">
      <c r="A3710" t="s">
        <v>3785</v>
      </c>
      <c r="B3710" s="1">
        <v>43101</v>
      </c>
      <c r="C3710" t="s">
        <v>103</v>
      </c>
      <c r="D3710" t="s">
        <v>47</v>
      </c>
      <c r="E3710" t="s">
        <v>77</v>
      </c>
      <c r="F3710" t="s">
        <v>65</v>
      </c>
      <c r="G3710" t="s">
        <v>40</v>
      </c>
      <c r="H3710" t="s">
        <v>51</v>
      </c>
      <c r="I3710" t="s">
        <v>43</v>
      </c>
      <c r="J3710" t="s">
        <v>43</v>
      </c>
      <c r="K3710" t="s">
        <v>42</v>
      </c>
      <c r="L3710" t="s">
        <v>60</v>
      </c>
      <c r="M3710">
        <v>364</v>
      </c>
      <c r="N3710">
        <v>1239</v>
      </c>
      <c r="O3710">
        <v>784</v>
      </c>
      <c r="P3710">
        <v>7.08</v>
      </c>
      <c r="Q3710">
        <v>32</v>
      </c>
      <c r="R3710">
        <v>66256</v>
      </c>
      <c r="S3710" s="6">
        <f t="shared" si="570"/>
        <v>632768.36158192088</v>
      </c>
      <c r="T3710" s="6">
        <f t="shared" si="571"/>
        <v>293785.31073446327</v>
      </c>
      <c r="U3710" s="2">
        <f t="shared" si="572"/>
        <v>5714285.7142857146</v>
      </c>
      <c r="V3710" s="3">
        <f t="shared" si="573"/>
        <v>24.5</v>
      </c>
      <c r="W3710" s="3">
        <f t="shared" si="574"/>
        <v>11.375</v>
      </c>
      <c r="X3710" s="2">
        <f t="shared" si="575"/>
        <v>221.25</v>
      </c>
      <c r="Y3710" s="3">
        <f t="shared" si="576"/>
        <v>11.375</v>
      </c>
      <c r="Z3710" s="2">
        <f t="shared" si="577"/>
        <v>9.0306122448979593</v>
      </c>
      <c r="AA3710" s="5">
        <f t="shared" si="578"/>
        <v>2.1538461538461537</v>
      </c>
      <c r="AB3710" s="4">
        <f t="shared" si="579"/>
        <v>2.0704999999999999E-3</v>
      </c>
      <c r="AC3710">
        <v>6</v>
      </c>
      <c r="AD3710">
        <v>1</v>
      </c>
      <c r="AE3710">
        <v>0</v>
      </c>
      <c r="AF3710">
        <v>4</v>
      </c>
      <c r="AG3710">
        <v>1</v>
      </c>
      <c r="AH3710">
        <v>-0.43854280809275198</v>
      </c>
      <c r="AI3710">
        <v>-0.119050595008068</v>
      </c>
    </row>
    <row r="3711" spans="1:35" x14ac:dyDescent="0.2">
      <c r="A3711" t="s">
        <v>3786</v>
      </c>
      <c r="B3711" s="1">
        <v>38353</v>
      </c>
      <c r="C3711" t="s">
        <v>46</v>
      </c>
      <c r="D3711" t="s">
        <v>47</v>
      </c>
      <c r="E3711" t="s">
        <v>132</v>
      </c>
      <c r="F3711" t="s">
        <v>48</v>
      </c>
      <c r="G3711" t="s">
        <v>49</v>
      </c>
      <c r="H3711" t="s">
        <v>41</v>
      </c>
      <c r="I3711" t="s">
        <v>43</v>
      </c>
      <c r="J3711" t="s">
        <v>42</v>
      </c>
      <c r="K3711" t="s">
        <v>42</v>
      </c>
      <c r="L3711" t="s">
        <v>56</v>
      </c>
      <c r="M3711">
        <v>115</v>
      </c>
      <c r="N3711">
        <v>3573</v>
      </c>
      <c r="O3711">
        <v>930</v>
      </c>
      <c r="P3711">
        <v>2.06</v>
      </c>
      <c r="Q3711">
        <v>10</v>
      </c>
      <c r="R3711">
        <v>3199753</v>
      </c>
      <c r="S3711" s="6">
        <f t="shared" si="570"/>
        <v>260285.47439126784</v>
      </c>
      <c r="T3711" s="6">
        <f t="shared" si="571"/>
        <v>32185.838231178281</v>
      </c>
      <c r="U3711" s="2">
        <f t="shared" si="572"/>
        <v>576546.31961936748</v>
      </c>
      <c r="V3711" s="3">
        <f t="shared" si="573"/>
        <v>93</v>
      </c>
      <c r="W3711" s="3">
        <f t="shared" si="574"/>
        <v>11.5</v>
      </c>
      <c r="X3711" s="2">
        <f t="shared" si="575"/>
        <v>206</v>
      </c>
      <c r="Y3711" s="3">
        <f t="shared" si="576"/>
        <v>11.5</v>
      </c>
      <c r="Z3711" s="2">
        <f t="shared" si="577"/>
        <v>2.21505376344086</v>
      </c>
      <c r="AA3711" s="5">
        <f t="shared" si="578"/>
        <v>8.0869565217391308</v>
      </c>
      <c r="AB3711" s="4">
        <f t="shared" si="579"/>
        <v>0.31997530000000002</v>
      </c>
      <c r="AC3711">
        <v>8</v>
      </c>
      <c r="AD3711">
        <v>0</v>
      </c>
      <c r="AE3711">
        <v>1</v>
      </c>
      <c r="AF3711">
        <v>4</v>
      </c>
      <c r="AG3711">
        <v>1</v>
      </c>
      <c r="AH3711" s="2">
        <v>1033191697447730</v>
      </c>
      <c r="AI3711">
        <v>-0.27990932344562303</v>
      </c>
    </row>
    <row r="3712" spans="1:35" x14ac:dyDescent="0.2">
      <c r="A3712" t="s">
        <v>3787</v>
      </c>
      <c r="B3712" s="1">
        <v>39448</v>
      </c>
      <c r="C3712" t="s">
        <v>89</v>
      </c>
      <c r="D3712" t="s">
        <v>63</v>
      </c>
      <c r="E3712" t="s">
        <v>125</v>
      </c>
      <c r="F3712" t="s">
        <v>68</v>
      </c>
      <c r="G3712" t="s">
        <v>40</v>
      </c>
      <c r="H3712" t="s">
        <v>51</v>
      </c>
      <c r="I3712" t="s">
        <v>42</v>
      </c>
      <c r="J3712" t="s">
        <v>42</v>
      </c>
      <c r="K3712" t="s">
        <v>42</v>
      </c>
      <c r="L3712" t="s">
        <v>5077</v>
      </c>
      <c r="M3712">
        <v>48</v>
      </c>
      <c r="N3712">
        <v>2451</v>
      </c>
      <c r="O3712">
        <v>188</v>
      </c>
      <c r="P3712">
        <v>12.2</v>
      </c>
      <c r="Q3712">
        <v>99</v>
      </c>
      <c r="R3712">
        <v>1956706</v>
      </c>
      <c r="S3712" s="6">
        <f t="shared" si="570"/>
        <v>76703.386372909023</v>
      </c>
      <c r="T3712" s="6">
        <f t="shared" si="571"/>
        <v>19583.843329253366</v>
      </c>
      <c r="U3712" s="2">
        <f t="shared" si="572"/>
        <v>4977560.1795185637</v>
      </c>
      <c r="V3712" s="3">
        <f t="shared" si="573"/>
        <v>1.898989898989899</v>
      </c>
      <c r="W3712" s="3">
        <f t="shared" si="574"/>
        <v>0.48484848484848486</v>
      </c>
      <c r="X3712" s="2">
        <f t="shared" si="575"/>
        <v>123.23232323232324</v>
      </c>
      <c r="Y3712" s="3">
        <f t="shared" si="576"/>
        <v>0.48484848484848486</v>
      </c>
      <c r="Z3712" s="2">
        <f t="shared" si="577"/>
        <v>64.893617021276597</v>
      </c>
      <c r="AA3712" s="5">
        <f t="shared" si="578"/>
        <v>3.9166666666666665</v>
      </c>
      <c r="AB3712" s="4">
        <f t="shared" si="579"/>
        <v>1.9764707070707072E-2</v>
      </c>
      <c r="AC3712">
        <v>2</v>
      </c>
      <c r="AD3712">
        <v>0</v>
      </c>
      <c r="AE3712">
        <v>0</v>
      </c>
      <c r="AF3712">
        <v>1</v>
      </c>
      <c r="AG3712">
        <v>1</v>
      </c>
      <c r="AH3712">
        <v>-0.95011711523745401</v>
      </c>
      <c r="AI3712">
        <v>-0.28339913355180002</v>
      </c>
    </row>
    <row r="3713" spans="1:35" x14ac:dyDescent="0.2">
      <c r="A3713" t="s">
        <v>3788</v>
      </c>
      <c r="B3713" s="1">
        <v>40909</v>
      </c>
      <c r="C3713" t="s">
        <v>70</v>
      </c>
      <c r="D3713" t="s">
        <v>63</v>
      </c>
      <c r="E3713" t="s">
        <v>80</v>
      </c>
      <c r="F3713" t="s">
        <v>68</v>
      </c>
      <c r="G3713" t="s">
        <v>40</v>
      </c>
      <c r="H3713" t="s">
        <v>41</v>
      </c>
      <c r="I3713" t="s">
        <v>43</v>
      </c>
      <c r="J3713" t="s">
        <v>43</v>
      </c>
      <c r="K3713" t="s">
        <v>43</v>
      </c>
      <c r="L3713" t="s">
        <v>60</v>
      </c>
      <c r="M3713">
        <v>492</v>
      </c>
      <c r="N3713">
        <v>4659</v>
      </c>
      <c r="O3713">
        <v>937</v>
      </c>
      <c r="P3713">
        <v>46.51</v>
      </c>
      <c r="Q3713">
        <v>61</v>
      </c>
      <c r="R3713">
        <v>3714380</v>
      </c>
      <c r="S3713" s="6">
        <f t="shared" si="570"/>
        <v>201116.11933891394</v>
      </c>
      <c r="T3713" s="6">
        <f t="shared" si="571"/>
        <v>105602.0605280103</v>
      </c>
      <c r="U3713" s="2">
        <f t="shared" si="572"/>
        <v>9982828.9332474787</v>
      </c>
      <c r="V3713" s="3">
        <f t="shared" si="573"/>
        <v>15.360655737704919</v>
      </c>
      <c r="W3713" s="3">
        <f t="shared" si="574"/>
        <v>8.0655737704918025</v>
      </c>
      <c r="X3713" s="2">
        <f t="shared" si="575"/>
        <v>762.45901639344265</v>
      </c>
      <c r="Y3713" s="3">
        <f t="shared" si="576"/>
        <v>8.0655737704918025</v>
      </c>
      <c r="Z3713" s="2">
        <f t="shared" si="577"/>
        <v>49.637139807897547</v>
      </c>
      <c r="AA3713" s="5">
        <f t="shared" si="578"/>
        <v>1.9044715447154472</v>
      </c>
      <c r="AB3713" s="4">
        <f t="shared" si="579"/>
        <v>6.0891475409836068E-2</v>
      </c>
      <c r="AC3713">
        <v>2</v>
      </c>
      <c r="AD3713">
        <v>1</v>
      </c>
      <c r="AE3713">
        <v>1</v>
      </c>
      <c r="AF3713">
        <v>1</v>
      </c>
      <c r="AG3713">
        <v>1</v>
      </c>
      <c r="AH3713">
        <v>-0.33743459402712001</v>
      </c>
      <c r="AI3713">
        <v>-0.23101846061346801</v>
      </c>
    </row>
    <row r="3714" spans="1:35" x14ac:dyDescent="0.2">
      <c r="A3714" t="s">
        <v>3789</v>
      </c>
      <c r="B3714" s="1">
        <v>39083</v>
      </c>
      <c r="C3714" t="s">
        <v>103</v>
      </c>
      <c r="D3714" t="s">
        <v>47</v>
      </c>
      <c r="E3714" t="s">
        <v>77</v>
      </c>
      <c r="F3714" t="s">
        <v>54</v>
      </c>
      <c r="G3714" t="s">
        <v>55</v>
      </c>
      <c r="H3714" t="s">
        <v>50</v>
      </c>
      <c r="I3714" t="s">
        <v>51</v>
      </c>
      <c r="J3714" t="s">
        <v>42</v>
      </c>
      <c r="K3714" t="s">
        <v>51</v>
      </c>
      <c r="L3714" t="s">
        <v>5077</v>
      </c>
      <c r="M3714">
        <v>96</v>
      </c>
      <c r="N3714">
        <v>294</v>
      </c>
      <c r="O3714">
        <v>470</v>
      </c>
      <c r="P3714">
        <v>13.17</v>
      </c>
      <c r="Q3714">
        <v>47</v>
      </c>
      <c r="R3714">
        <v>2752956</v>
      </c>
      <c r="S3714" s="6">
        <f t="shared" si="570"/>
        <v>1598639.4557823129</v>
      </c>
      <c r="T3714" s="6">
        <f t="shared" si="571"/>
        <v>326530.61224489799</v>
      </c>
      <c r="U3714" s="2">
        <f t="shared" si="572"/>
        <v>44795918.367346942</v>
      </c>
      <c r="V3714" s="3">
        <f t="shared" si="573"/>
        <v>10</v>
      </c>
      <c r="W3714" s="3">
        <f t="shared" si="574"/>
        <v>2.0425531914893615</v>
      </c>
      <c r="X3714" s="2">
        <f t="shared" si="575"/>
        <v>280.21276595744683</v>
      </c>
      <c r="Y3714" s="3">
        <f t="shared" si="576"/>
        <v>2.0425531914893615</v>
      </c>
      <c r="Z3714" s="2">
        <f t="shared" si="577"/>
        <v>28.021276595744681</v>
      </c>
      <c r="AA3714" s="5">
        <f t="shared" si="578"/>
        <v>4.895833333333333</v>
      </c>
      <c r="AB3714" s="4">
        <f t="shared" si="579"/>
        <v>5.8573531914893617E-2</v>
      </c>
      <c r="AC3714">
        <v>8</v>
      </c>
      <c r="AD3714">
        <v>1</v>
      </c>
      <c r="AE3714">
        <v>0</v>
      </c>
      <c r="AF3714">
        <v>1</v>
      </c>
      <c r="AG3714">
        <v>1</v>
      </c>
      <c r="AH3714">
        <v>-0.67821584157210701</v>
      </c>
      <c r="AI3714">
        <v>0.123561945236981</v>
      </c>
    </row>
    <row r="3715" spans="1:35" x14ac:dyDescent="0.2">
      <c r="A3715" t="s">
        <v>3790</v>
      </c>
      <c r="B3715" s="1">
        <v>36892</v>
      </c>
      <c r="C3715" t="s">
        <v>89</v>
      </c>
      <c r="D3715" t="s">
        <v>63</v>
      </c>
      <c r="E3715" t="s">
        <v>77</v>
      </c>
      <c r="F3715" t="s">
        <v>68</v>
      </c>
      <c r="G3715" t="s">
        <v>40</v>
      </c>
      <c r="H3715" t="s">
        <v>51</v>
      </c>
      <c r="I3715" t="s">
        <v>42</v>
      </c>
      <c r="J3715" t="s">
        <v>42</v>
      </c>
      <c r="K3715" t="s">
        <v>51</v>
      </c>
      <c r="L3715" t="s">
        <v>44</v>
      </c>
      <c r="M3715">
        <v>41</v>
      </c>
      <c r="N3715">
        <v>1909</v>
      </c>
      <c r="O3715">
        <v>105</v>
      </c>
      <c r="P3715">
        <v>13.7</v>
      </c>
      <c r="Q3715">
        <v>20</v>
      </c>
      <c r="R3715">
        <v>983917</v>
      </c>
      <c r="S3715" s="6">
        <f t="shared" ref="S3715:S3778" si="580">(O3715*1000000)/N3715</f>
        <v>55002.61917234154</v>
      </c>
      <c r="T3715" s="6">
        <f t="shared" ref="T3715:T3778" si="581">(M3715*1000000)/N3715</f>
        <v>21477.213200628601</v>
      </c>
      <c r="U3715" s="2">
        <f t="shared" ref="U3715:U3778" si="582">(P3715*1000000000)/N3715</f>
        <v>7176532.2158198012</v>
      </c>
      <c r="V3715" s="3">
        <f t="shared" ref="V3715:V3778" si="583">(O3715*1000000)/(Q3715*1000000)</f>
        <v>5.25</v>
      </c>
      <c r="W3715" s="3">
        <f t="shared" ref="W3715:W3778" si="584">(M3715*1000000)/(Q3715*1000000)</f>
        <v>2.0499999999999998</v>
      </c>
      <c r="X3715" s="2">
        <f t="shared" ref="X3715:X3778" si="585">(P3715*1000000000)/(Q3715*1000000)</f>
        <v>685</v>
      </c>
      <c r="Y3715" s="3">
        <f t="shared" ref="Y3715:Y3778" si="586">(M3715*1000000)/(Q3715*1000000)</f>
        <v>2.0499999999999998</v>
      </c>
      <c r="Z3715" s="2">
        <f t="shared" ref="Z3715:Z3778" si="587">(P3715*1000000000)/(O3715*1000000)</f>
        <v>130.47619047619048</v>
      </c>
      <c r="AA3715" s="5">
        <f t="shared" ref="AA3715:AA3778" si="588">(O3715*1000000)/(M3715*1000000)</f>
        <v>2.5609756097560976</v>
      </c>
      <c r="AB3715" s="4">
        <f t="shared" ref="AB3715:AB3778" si="589">R3715/(Q3715*1000000)</f>
        <v>4.9195849999999999E-2</v>
      </c>
      <c r="AC3715">
        <v>8</v>
      </c>
      <c r="AD3715">
        <v>1</v>
      </c>
      <c r="AE3715">
        <v>0</v>
      </c>
      <c r="AF3715">
        <v>4</v>
      </c>
      <c r="AG3715">
        <v>1</v>
      </c>
      <c r="AH3715">
        <v>-0.669532755859503</v>
      </c>
      <c r="AI3715">
        <v>-0.28232986342662902</v>
      </c>
    </row>
    <row r="3716" spans="1:35" x14ac:dyDescent="0.2">
      <c r="A3716" t="s">
        <v>3791</v>
      </c>
      <c r="B3716" s="1">
        <v>43101</v>
      </c>
      <c r="C3716" t="s">
        <v>53</v>
      </c>
      <c r="D3716" t="s">
        <v>37</v>
      </c>
      <c r="E3716" t="s">
        <v>125</v>
      </c>
      <c r="F3716" t="s">
        <v>68</v>
      </c>
      <c r="G3716" t="s">
        <v>40</v>
      </c>
      <c r="H3716" t="s">
        <v>41</v>
      </c>
      <c r="I3716" t="s">
        <v>51</v>
      </c>
      <c r="J3716" t="s">
        <v>51</v>
      </c>
      <c r="K3716" t="s">
        <v>42</v>
      </c>
      <c r="L3716" t="s">
        <v>44</v>
      </c>
      <c r="M3716">
        <v>139</v>
      </c>
      <c r="N3716">
        <v>3968</v>
      </c>
      <c r="O3716">
        <v>414</v>
      </c>
      <c r="P3716">
        <v>9.65</v>
      </c>
      <c r="Q3716">
        <v>1</v>
      </c>
      <c r="R3716">
        <v>3966668</v>
      </c>
      <c r="S3716" s="6">
        <f t="shared" si="580"/>
        <v>104334.67741935483</v>
      </c>
      <c r="T3716" s="6">
        <f t="shared" si="581"/>
        <v>35030.241935483871</v>
      </c>
      <c r="U3716" s="2">
        <f t="shared" si="582"/>
        <v>2431955.6451612902</v>
      </c>
      <c r="V3716" s="3">
        <f t="shared" si="583"/>
        <v>414</v>
      </c>
      <c r="W3716" s="3">
        <f t="shared" si="584"/>
        <v>139</v>
      </c>
      <c r="X3716" s="2">
        <f t="shared" si="585"/>
        <v>9650</v>
      </c>
      <c r="Y3716" s="3">
        <f t="shared" si="586"/>
        <v>139</v>
      </c>
      <c r="Z3716" s="2">
        <f t="shared" si="587"/>
        <v>23.309178743961354</v>
      </c>
      <c r="AA3716" s="5">
        <f t="shared" si="588"/>
        <v>2.9784172661870505</v>
      </c>
      <c r="AB3716" s="4">
        <f t="shared" si="589"/>
        <v>3.9666679999999999</v>
      </c>
      <c r="AC3716">
        <v>1</v>
      </c>
      <c r="AD3716">
        <v>1</v>
      </c>
      <c r="AE3716">
        <v>1</v>
      </c>
      <c r="AF3716">
        <v>0</v>
      </c>
      <c r="AG3716">
        <v>3</v>
      </c>
      <c r="AH3716" s="2">
        <v>957094658504525</v>
      </c>
      <c r="AI3716">
        <v>-0.37571374316852302</v>
      </c>
    </row>
    <row r="3717" spans="1:35" x14ac:dyDescent="0.2">
      <c r="A3717" t="s">
        <v>3792</v>
      </c>
      <c r="B3717" s="1">
        <v>39814</v>
      </c>
      <c r="C3717" t="s">
        <v>73</v>
      </c>
      <c r="D3717" t="s">
        <v>74</v>
      </c>
      <c r="E3717" t="s">
        <v>80</v>
      </c>
      <c r="F3717" t="s">
        <v>65</v>
      </c>
      <c r="G3717" t="s">
        <v>40</v>
      </c>
      <c r="H3717" t="s">
        <v>50</v>
      </c>
      <c r="I3717" t="s">
        <v>42</v>
      </c>
      <c r="J3717" t="s">
        <v>43</v>
      </c>
      <c r="K3717" t="s">
        <v>43</v>
      </c>
      <c r="L3717" t="s">
        <v>56</v>
      </c>
      <c r="M3717">
        <v>487</v>
      </c>
      <c r="N3717">
        <v>626</v>
      </c>
      <c r="O3717">
        <v>195</v>
      </c>
      <c r="P3717">
        <v>29.71</v>
      </c>
      <c r="Q3717">
        <v>67</v>
      </c>
      <c r="R3717">
        <v>1633196</v>
      </c>
      <c r="S3717" s="6">
        <f t="shared" si="580"/>
        <v>311501.59744408948</v>
      </c>
      <c r="T3717" s="6">
        <f t="shared" si="581"/>
        <v>777955.27156549518</v>
      </c>
      <c r="U3717" s="2">
        <f t="shared" si="582"/>
        <v>47460063.89776358</v>
      </c>
      <c r="V3717" s="3">
        <f t="shared" si="583"/>
        <v>2.91044776119403</v>
      </c>
      <c r="W3717" s="3">
        <f t="shared" si="584"/>
        <v>7.2686567164179108</v>
      </c>
      <c r="X3717" s="2">
        <f t="shared" si="585"/>
        <v>443.43283582089555</v>
      </c>
      <c r="Y3717" s="3">
        <f t="shared" si="586"/>
        <v>7.2686567164179108</v>
      </c>
      <c r="Z3717" s="2">
        <f t="shared" si="587"/>
        <v>152.35897435897436</v>
      </c>
      <c r="AA3717" s="5">
        <f t="shared" si="588"/>
        <v>0.40041067761806981</v>
      </c>
      <c r="AB3717" s="4">
        <f t="shared" si="589"/>
        <v>2.4376059701492536E-2</v>
      </c>
      <c r="AC3717">
        <v>5</v>
      </c>
      <c r="AD3717">
        <v>1</v>
      </c>
      <c r="AE3717">
        <v>1</v>
      </c>
      <c r="AF3717">
        <v>1</v>
      </c>
      <c r="AG3717">
        <v>1</v>
      </c>
      <c r="AH3717">
        <v>-0.67121772840026195</v>
      </c>
      <c r="AI3717">
        <v>7.3772350089626404E-2</v>
      </c>
    </row>
    <row r="3718" spans="1:35" x14ac:dyDescent="0.2">
      <c r="A3718" t="s">
        <v>3793</v>
      </c>
      <c r="B3718" s="1">
        <v>41640</v>
      </c>
      <c r="C3718" t="s">
        <v>58</v>
      </c>
      <c r="D3718" t="s">
        <v>47</v>
      </c>
      <c r="E3718" t="s">
        <v>59</v>
      </c>
      <c r="F3718" t="s">
        <v>54</v>
      </c>
      <c r="G3718" t="s">
        <v>55</v>
      </c>
      <c r="H3718" t="s">
        <v>51</v>
      </c>
      <c r="I3718" t="s">
        <v>43</v>
      </c>
      <c r="J3718" t="s">
        <v>43</v>
      </c>
      <c r="K3718" t="s">
        <v>42</v>
      </c>
      <c r="L3718" t="s">
        <v>5077</v>
      </c>
      <c r="M3718">
        <v>456</v>
      </c>
      <c r="N3718">
        <v>1852</v>
      </c>
      <c r="O3718">
        <v>526</v>
      </c>
      <c r="P3718">
        <v>1.62</v>
      </c>
      <c r="Q3718">
        <v>14</v>
      </c>
      <c r="R3718">
        <v>449922</v>
      </c>
      <c r="S3718" s="6">
        <f t="shared" si="580"/>
        <v>284017.27861771057</v>
      </c>
      <c r="T3718" s="6">
        <f t="shared" si="581"/>
        <v>246220.30237580993</v>
      </c>
      <c r="U3718" s="2">
        <f t="shared" si="582"/>
        <v>874730.02159827214</v>
      </c>
      <c r="V3718" s="3">
        <f t="shared" si="583"/>
        <v>37.571428571428569</v>
      </c>
      <c r="W3718" s="3">
        <f t="shared" si="584"/>
        <v>32.571428571428569</v>
      </c>
      <c r="X3718" s="2">
        <f t="shared" si="585"/>
        <v>115.71428571428571</v>
      </c>
      <c r="Y3718" s="3">
        <f t="shared" si="586"/>
        <v>32.571428571428569</v>
      </c>
      <c r="Z3718" s="2">
        <f t="shared" si="587"/>
        <v>3.0798479087452471</v>
      </c>
      <c r="AA3718" s="5">
        <f t="shared" si="588"/>
        <v>1.1535087719298245</v>
      </c>
      <c r="AB3718" s="4">
        <f t="shared" si="589"/>
        <v>3.2137285714285715E-2</v>
      </c>
      <c r="AC3718">
        <v>2</v>
      </c>
      <c r="AD3718">
        <v>1</v>
      </c>
      <c r="AE3718">
        <v>1</v>
      </c>
      <c r="AF3718">
        <v>4</v>
      </c>
      <c r="AG3718">
        <v>1</v>
      </c>
      <c r="AH3718">
        <v>0.229642316249483</v>
      </c>
      <c r="AI3718">
        <v>-0.19811854988882099</v>
      </c>
    </row>
    <row r="3719" spans="1:35" x14ac:dyDescent="0.2">
      <c r="A3719" t="s">
        <v>3794</v>
      </c>
      <c r="B3719" s="1">
        <v>43831</v>
      </c>
      <c r="C3719" t="s">
        <v>36</v>
      </c>
      <c r="D3719" t="s">
        <v>37</v>
      </c>
      <c r="E3719" t="s">
        <v>71</v>
      </c>
      <c r="F3719" t="s">
        <v>68</v>
      </c>
      <c r="G3719" t="s">
        <v>40</v>
      </c>
      <c r="H3719" t="s">
        <v>41</v>
      </c>
      <c r="I3719" t="s">
        <v>43</v>
      </c>
      <c r="J3719" t="s">
        <v>51</v>
      </c>
      <c r="K3719" t="s">
        <v>51</v>
      </c>
      <c r="L3719" t="s">
        <v>56</v>
      </c>
      <c r="M3719">
        <v>147</v>
      </c>
      <c r="N3719">
        <v>3015</v>
      </c>
      <c r="O3719">
        <v>926</v>
      </c>
      <c r="P3719">
        <v>16.18</v>
      </c>
      <c r="Q3719">
        <v>89</v>
      </c>
      <c r="R3719">
        <v>2180868</v>
      </c>
      <c r="S3719" s="6">
        <f t="shared" si="580"/>
        <v>307131.01160862355</v>
      </c>
      <c r="T3719" s="6">
        <f t="shared" si="581"/>
        <v>48756.218905472633</v>
      </c>
      <c r="U3719" s="2">
        <f t="shared" si="582"/>
        <v>5366500.829187396</v>
      </c>
      <c r="V3719" s="3">
        <f t="shared" si="583"/>
        <v>10.404494382022472</v>
      </c>
      <c r="W3719" s="3">
        <f t="shared" si="584"/>
        <v>1.651685393258427</v>
      </c>
      <c r="X3719" s="2">
        <f t="shared" si="585"/>
        <v>181.79775280898878</v>
      </c>
      <c r="Y3719" s="3">
        <f t="shared" si="586"/>
        <v>1.651685393258427</v>
      </c>
      <c r="Z3719" s="2">
        <f t="shared" si="587"/>
        <v>17.473002159827214</v>
      </c>
      <c r="AA3719" s="5">
        <f t="shared" si="588"/>
        <v>6.2993197278911568</v>
      </c>
      <c r="AB3719" s="4">
        <f t="shared" si="589"/>
        <v>2.4504134831460675E-2</v>
      </c>
      <c r="AC3719">
        <v>4</v>
      </c>
      <c r="AD3719">
        <v>1</v>
      </c>
      <c r="AE3719">
        <v>1</v>
      </c>
      <c r="AF3719">
        <v>1</v>
      </c>
      <c r="AG3719">
        <v>1</v>
      </c>
      <c r="AH3719">
        <v>-0.79345329740989901</v>
      </c>
      <c r="AI3719">
        <v>-0.239404947817247</v>
      </c>
    </row>
    <row r="3720" spans="1:35" x14ac:dyDescent="0.2">
      <c r="A3720" t="s">
        <v>3795</v>
      </c>
      <c r="B3720" s="1">
        <v>38718</v>
      </c>
      <c r="C3720" t="s">
        <v>46</v>
      </c>
      <c r="D3720" t="s">
        <v>47</v>
      </c>
      <c r="E3720" t="s">
        <v>67</v>
      </c>
      <c r="F3720" t="s">
        <v>65</v>
      </c>
      <c r="G3720" t="s">
        <v>40</v>
      </c>
      <c r="H3720" t="s">
        <v>41</v>
      </c>
      <c r="I3720" t="s">
        <v>43</v>
      </c>
      <c r="J3720" t="s">
        <v>51</v>
      </c>
      <c r="K3720" t="s">
        <v>42</v>
      </c>
      <c r="L3720" t="s">
        <v>5077</v>
      </c>
      <c r="M3720">
        <v>202</v>
      </c>
      <c r="N3720">
        <v>2545</v>
      </c>
      <c r="O3720">
        <v>796</v>
      </c>
      <c r="P3720">
        <v>7.75</v>
      </c>
      <c r="Q3720">
        <v>27</v>
      </c>
      <c r="R3720">
        <v>2818788</v>
      </c>
      <c r="S3720" s="6">
        <f t="shared" si="580"/>
        <v>312770.13752455794</v>
      </c>
      <c r="T3720" s="6">
        <f t="shared" si="581"/>
        <v>79371.316306483306</v>
      </c>
      <c r="U3720" s="2">
        <f t="shared" si="582"/>
        <v>3045186.6404715129</v>
      </c>
      <c r="V3720" s="3">
        <f t="shared" si="583"/>
        <v>29.481481481481481</v>
      </c>
      <c r="W3720" s="3">
        <f t="shared" si="584"/>
        <v>7.4814814814814818</v>
      </c>
      <c r="X3720" s="2">
        <f t="shared" si="585"/>
        <v>287.03703703703701</v>
      </c>
      <c r="Y3720" s="3">
        <f t="shared" si="586"/>
        <v>7.4814814814814818</v>
      </c>
      <c r="Z3720" s="2">
        <f t="shared" si="587"/>
        <v>9.7361809045226124</v>
      </c>
      <c r="AA3720" s="5">
        <f t="shared" si="588"/>
        <v>3.9405940594059405</v>
      </c>
      <c r="AB3720" s="4">
        <f t="shared" si="589"/>
        <v>0.10439955555555555</v>
      </c>
      <c r="AC3720">
        <v>9</v>
      </c>
      <c r="AD3720">
        <v>1</v>
      </c>
      <c r="AE3720">
        <v>0</v>
      </c>
      <c r="AF3720">
        <v>4</v>
      </c>
      <c r="AG3720">
        <v>1</v>
      </c>
      <c r="AH3720">
        <v>-0.20657631374841501</v>
      </c>
      <c r="AI3720">
        <v>-0.240741578202047</v>
      </c>
    </row>
    <row r="3721" spans="1:35" x14ac:dyDescent="0.2">
      <c r="A3721" t="s">
        <v>3796</v>
      </c>
      <c r="B3721" s="1">
        <v>41640</v>
      </c>
      <c r="C3721" t="s">
        <v>82</v>
      </c>
      <c r="D3721" t="s">
        <v>83</v>
      </c>
      <c r="E3721" t="s">
        <v>71</v>
      </c>
      <c r="F3721" t="s">
        <v>65</v>
      </c>
      <c r="G3721" t="s">
        <v>40</v>
      </c>
      <c r="H3721" t="s">
        <v>41</v>
      </c>
      <c r="I3721" t="s">
        <v>42</v>
      </c>
      <c r="J3721" t="s">
        <v>51</v>
      </c>
      <c r="K3721" t="s">
        <v>51</v>
      </c>
      <c r="L3721" t="s">
        <v>60</v>
      </c>
      <c r="M3721">
        <v>206</v>
      </c>
      <c r="N3721">
        <v>2951</v>
      </c>
      <c r="O3721">
        <v>129</v>
      </c>
      <c r="P3721">
        <v>23.83</v>
      </c>
      <c r="Q3721">
        <v>87</v>
      </c>
      <c r="R3721">
        <v>2264501</v>
      </c>
      <c r="S3721" s="6">
        <f t="shared" si="580"/>
        <v>43713.995255845475</v>
      </c>
      <c r="T3721" s="6">
        <f t="shared" si="581"/>
        <v>69806.845137241617</v>
      </c>
      <c r="U3721" s="2">
        <f t="shared" si="582"/>
        <v>8075228.7360216873</v>
      </c>
      <c r="V3721" s="3">
        <f t="shared" si="583"/>
        <v>1.4827586206896552</v>
      </c>
      <c r="W3721" s="3">
        <f t="shared" si="584"/>
        <v>2.367816091954023</v>
      </c>
      <c r="X3721" s="2">
        <f t="shared" si="585"/>
        <v>273.90804597701151</v>
      </c>
      <c r="Y3721" s="3">
        <f t="shared" si="586"/>
        <v>2.367816091954023</v>
      </c>
      <c r="Z3721" s="2">
        <f t="shared" si="587"/>
        <v>184.72868217054264</v>
      </c>
      <c r="AA3721" s="5">
        <f t="shared" si="588"/>
        <v>0.62621359223300976</v>
      </c>
      <c r="AB3721" s="4">
        <f t="shared" si="589"/>
        <v>2.6028747126436783E-2</v>
      </c>
      <c r="AC3721">
        <v>7</v>
      </c>
      <c r="AD3721">
        <v>1</v>
      </c>
      <c r="AE3721">
        <v>1</v>
      </c>
      <c r="AF3721">
        <v>1</v>
      </c>
      <c r="AG3721">
        <v>1</v>
      </c>
      <c r="AH3721">
        <v>-0.84978374638208998</v>
      </c>
      <c r="AI3721">
        <v>-0.26786180126551601</v>
      </c>
    </row>
    <row r="3722" spans="1:35" x14ac:dyDescent="0.2">
      <c r="A3722" t="s">
        <v>3797</v>
      </c>
      <c r="B3722" s="1">
        <v>36892</v>
      </c>
      <c r="C3722" t="s">
        <v>70</v>
      </c>
      <c r="D3722" t="s">
        <v>63</v>
      </c>
      <c r="E3722" t="s">
        <v>80</v>
      </c>
      <c r="F3722" t="s">
        <v>65</v>
      </c>
      <c r="G3722" t="s">
        <v>40</v>
      </c>
      <c r="H3722" t="s">
        <v>41</v>
      </c>
      <c r="I3722" t="s">
        <v>43</v>
      </c>
      <c r="J3722" t="s">
        <v>43</v>
      </c>
      <c r="K3722" t="s">
        <v>51</v>
      </c>
      <c r="L3722" t="s">
        <v>60</v>
      </c>
      <c r="M3722">
        <v>390</v>
      </c>
      <c r="N3722">
        <v>2828</v>
      </c>
      <c r="O3722">
        <v>546</v>
      </c>
      <c r="P3722">
        <v>13.97</v>
      </c>
      <c r="Q3722">
        <v>35</v>
      </c>
      <c r="R3722">
        <v>3519305</v>
      </c>
      <c r="S3722" s="6">
        <f t="shared" si="580"/>
        <v>193069.30693069307</v>
      </c>
      <c r="T3722" s="6">
        <f t="shared" si="581"/>
        <v>137906.6478076379</v>
      </c>
      <c r="U3722" s="2">
        <f t="shared" si="582"/>
        <v>4939886.8458274398</v>
      </c>
      <c r="V3722" s="3">
        <f t="shared" si="583"/>
        <v>15.6</v>
      </c>
      <c r="W3722" s="3">
        <f t="shared" si="584"/>
        <v>11.142857142857142</v>
      </c>
      <c r="X3722" s="2">
        <f t="shared" si="585"/>
        <v>399.14285714285717</v>
      </c>
      <c r="Y3722" s="3">
        <f t="shared" si="586"/>
        <v>11.142857142857142</v>
      </c>
      <c r="Z3722" s="2">
        <f t="shared" si="587"/>
        <v>25.586080586080588</v>
      </c>
      <c r="AA3722" s="5">
        <f t="shared" si="588"/>
        <v>1.4</v>
      </c>
      <c r="AB3722" s="4">
        <f t="shared" si="589"/>
        <v>0.10055157142857143</v>
      </c>
      <c r="AC3722">
        <v>1</v>
      </c>
      <c r="AD3722">
        <v>0</v>
      </c>
      <c r="AE3722">
        <v>0</v>
      </c>
      <c r="AF3722">
        <v>4</v>
      </c>
      <c r="AG3722">
        <v>1</v>
      </c>
      <c r="AH3722">
        <v>-0.25660643701509001</v>
      </c>
      <c r="AI3722">
        <v>-0.23628421205627501</v>
      </c>
    </row>
    <row r="3723" spans="1:35" x14ac:dyDescent="0.2">
      <c r="A3723" t="s">
        <v>3798</v>
      </c>
      <c r="B3723" s="1">
        <v>40909</v>
      </c>
      <c r="C3723" t="s">
        <v>58</v>
      </c>
      <c r="D3723" t="s">
        <v>47</v>
      </c>
      <c r="E3723" t="s">
        <v>125</v>
      </c>
      <c r="F3723" t="s">
        <v>68</v>
      </c>
      <c r="G3723" t="s">
        <v>40</v>
      </c>
      <c r="H3723" t="s">
        <v>41</v>
      </c>
      <c r="I3723" t="s">
        <v>43</v>
      </c>
      <c r="J3723" t="s">
        <v>51</v>
      </c>
      <c r="K3723" t="s">
        <v>42</v>
      </c>
      <c r="L3723" t="s">
        <v>78</v>
      </c>
      <c r="M3723">
        <v>128</v>
      </c>
      <c r="N3723">
        <v>4444</v>
      </c>
      <c r="O3723">
        <v>701</v>
      </c>
      <c r="P3723">
        <v>8.51</v>
      </c>
      <c r="Q3723">
        <v>21</v>
      </c>
      <c r="R3723">
        <v>3533132</v>
      </c>
      <c r="S3723" s="6">
        <f t="shared" si="580"/>
        <v>157740.77407740775</v>
      </c>
      <c r="T3723" s="6">
        <f t="shared" si="581"/>
        <v>28802.880288028802</v>
      </c>
      <c r="U3723" s="2">
        <f t="shared" si="582"/>
        <v>1914941.4941494151</v>
      </c>
      <c r="V3723" s="3">
        <f t="shared" si="583"/>
        <v>33.38095238095238</v>
      </c>
      <c r="W3723" s="3">
        <f t="shared" si="584"/>
        <v>6.0952380952380949</v>
      </c>
      <c r="X3723" s="2">
        <f t="shared" si="585"/>
        <v>405.23809523809524</v>
      </c>
      <c r="Y3723" s="3">
        <f t="shared" si="586"/>
        <v>6.0952380952380949</v>
      </c>
      <c r="Z3723" s="2">
        <f t="shared" si="587"/>
        <v>12.139800285306706</v>
      </c>
      <c r="AA3723" s="5">
        <f t="shared" si="588"/>
        <v>5.4765625</v>
      </c>
      <c r="AB3723" s="4">
        <f t="shared" si="589"/>
        <v>0.16824438095238095</v>
      </c>
      <c r="AC3723">
        <v>8</v>
      </c>
      <c r="AD3723">
        <v>1</v>
      </c>
      <c r="AE3723">
        <v>1</v>
      </c>
      <c r="AF3723">
        <v>4</v>
      </c>
      <c r="AG3723">
        <v>1</v>
      </c>
      <c r="AH3723">
        <v>-1.7209069669198499E-2</v>
      </c>
      <c r="AI3723">
        <v>-0.28355974572783799</v>
      </c>
    </row>
    <row r="3724" spans="1:35" x14ac:dyDescent="0.2">
      <c r="A3724" t="s">
        <v>3799</v>
      </c>
      <c r="B3724" s="1">
        <v>43466</v>
      </c>
      <c r="C3724" t="s">
        <v>82</v>
      </c>
      <c r="D3724" t="s">
        <v>83</v>
      </c>
      <c r="E3724" t="s">
        <v>75</v>
      </c>
      <c r="F3724" t="s">
        <v>39</v>
      </c>
      <c r="G3724" t="s">
        <v>40</v>
      </c>
      <c r="H3724" t="s">
        <v>51</v>
      </c>
      <c r="I3724" t="s">
        <v>51</v>
      </c>
      <c r="J3724" t="s">
        <v>42</v>
      </c>
      <c r="K3724" t="s">
        <v>43</v>
      </c>
      <c r="L3724" t="s">
        <v>56</v>
      </c>
      <c r="M3724">
        <v>107</v>
      </c>
      <c r="N3724">
        <v>1368</v>
      </c>
      <c r="O3724">
        <v>284</v>
      </c>
      <c r="P3724">
        <v>30.22</v>
      </c>
      <c r="Q3724">
        <v>18</v>
      </c>
      <c r="R3724">
        <v>1963718</v>
      </c>
      <c r="S3724" s="6">
        <f t="shared" si="580"/>
        <v>207602.33918128654</v>
      </c>
      <c r="T3724" s="6">
        <f t="shared" si="581"/>
        <v>78216.374269005843</v>
      </c>
      <c r="U3724" s="2">
        <f t="shared" si="582"/>
        <v>22090643.274853799</v>
      </c>
      <c r="V3724" s="3">
        <f t="shared" si="583"/>
        <v>15.777777777777779</v>
      </c>
      <c r="W3724" s="3">
        <f t="shared" si="584"/>
        <v>5.9444444444444446</v>
      </c>
      <c r="X3724" s="2">
        <f t="shared" si="585"/>
        <v>1678.8888888888889</v>
      </c>
      <c r="Y3724" s="3">
        <f t="shared" si="586"/>
        <v>5.9444444444444446</v>
      </c>
      <c r="Z3724" s="2">
        <f t="shared" si="587"/>
        <v>106.40845070422536</v>
      </c>
      <c r="AA3724" s="5">
        <f t="shared" si="588"/>
        <v>2.6542056074766354</v>
      </c>
      <c r="AB3724" s="4">
        <f t="shared" si="589"/>
        <v>0.10909544444444444</v>
      </c>
      <c r="AC3724">
        <v>7</v>
      </c>
      <c r="AD3724">
        <v>0</v>
      </c>
      <c r="AE3724">
        <v>1</v>
      </c>
      <c r="AF3724">
        <v>4</v>
      </c>
      <c r="AG3724">
        <v>1</v>
      </c>
      <c r="AH3724">
        <v>-7.3674889690068801E-2</v>
      </c>
      <c r="AI3724">
        <v>-0.210944036556176</v>
      </c>
    </row>
    <row r="3725" spans="1:35" x14ac:dyDescent="0.2">
      <c r="A3725" t="s">
        <v>3800</v>
      </c>
      <c r="B3725" s="1">
        <v>38353</v>
      </c>
      <c r="C3725" t="s">
        <v>103</v>
      </c>
      <c r="D3725" t="s">
        <v>47</v>
      </c>
      <c r="E3725" t="s">
        <v>125</v>
      </c>
      <c r="F3725" t="s">
        <v>65</v>
      </c>
      <c r="G3725" t="s">
        <v>40</v>
      </c>
      <c r="H3725" t="s">
        <v>51</v>
      </c>
      <c r="I3725" t="s">
        <v>42</v>
      </c>
      <c r="J3725" t="s">
        <v>42</v>
      </c>
      <c r="K3725" t="s">
        <v>51</v>
      </c>
      <c r="L3725" t="s">
        <v>44</v>
      </c>
      <c r="M3725">
        <v>60</v>
      </c>
      <c r="N3725">
        <v>1999</v>
      </c>
      <c r="O3725">
        <v>74</v>
      </c>
      <c r="P3725">
        <v>20.54</v>
      </c>
      <c r="Q3725">
        <v>17</v>
      </c>
      <c r="R3725">
        <v>4825850</v>
      </c>
      <c r="S3725" s="6">
        <f t="shared" si="580"/>
        <v>37018.509254627315</v>
      </c>
      <c r="T3725" s="6">
        <f t="shared" si="581"/>
        <v>30015.007503751876</v>
      </c>
      <c r="U3725" s="2">
        <f t="shared" si="582"/>
        <v>10275137.568784392</v>
      </c>
      <c r="V3725" s="3">
        <f t="shared" si="583"/>
        <v>4.3529411764705879</v>
      </c>
      <c r="W3725" s="3">
        <f t="shared" si="584"/>
        <v>3.5294117647058822</v>
      </c>
      <c r="X3725" s="2">
        <f t="shared" si="585"/>
        <v>1208.2352941176471</v>
      </c>
      <c r="Y3725" s="3">
        <f t="shared" si="586"/>
        <v>3.5294117647058822</v>
      </c>
      <c r="Z3725" s="2">
        <f t="shared" si="587"/>
        <v>277.56756756756755</v>
      </c>
      <c r="AA3725" s="5">
        <f t="shared" si="588"/>
        <v>1.2333333333333334</v>
      </c>
      <c r="AB3725" s="4">
        <f t="shared" si="589"/>
        <v>0.28387352941176469</v>
      </c>
      <c r="AC3725">
        <v>7</v>
      </c>
      <c r="AD3725">
        <v>0</v>
      </c>
      <c r="AE3725">
        <v>1</v>
      </c>
      <c r="AF3725">
        <v>4</v>
      </c>
      <c r="AG3725">
        <v>1</v>
      </c>
      <c r="AH3725">
        <v>5.3753802543760901E-2</v>
      </c>
      <c r="AI3725">
        <v>-0.28372935216351702</v>
      </c>
    </row>
    <row r="3726" spans="1:35" x14ac:dyDescent="0.2">
      <c r="A3726" t="s">
        <v>3801</v>
      </c>
      <c r="B3726" s="1">
        <v>41275</v>
      </c>
      <c r="C3726" t="s">
        <v>89</v>
      </c>
      <c r="D3726" t="s">
        <v>63</v>
      </c>
      <c r="E3726" t="s">
        <v>71</v>
      </c>
      <c r="F3726" t="s">
        <v>65</v>
      </c>
      <c r="G3726" t="s">
        <v>40</v>
      </c>
      <c r="H3726" t="s">
        <v>50</v>
      </c>
      <c r="I3726" t="s">
        <v>43</v>
      </c>
      <c r="J3726" t="s">
        <v>42</v>
      </c>
      <c r="K3726" t="s">
        <v>42</v>
      </c>
      <c r="L3726" t="s">
        <v>5077</v>
      </c>
      <c r="M3726">
        <v>103</v>
      </c>
      <c r="N3726">
        <v>708</v>
      </c>
      <c r="O3726">
        <v>901</v>
      </c>
      <c r="P3726">
        <v>8.65</v>
      </c>
      <c r="Q3726">
        <v>68</v>
      </c>
      <c r="R3726">
        <v>1856737</v>
      </c>
      <c r="S3726" s="6">
        <f t="shared" si="580"/>
        <v>1272598.8700564972</v>
      </c>
      <c r="T3726" s="6">
        <f t="shared" si="581"/>
        <v>145480.22598870058</v>
      </c>
      <c r="U3726" s="2">
        <f t="shared" si="582"/>
        <v>12217514.124293786</v>
      </c>
      <c r="V3726" s="3">
        <f t="shared" si="583"/>
        <v>13.25</v>
      </c>
      <c r="W3726" s="3">
        <f t="shared" si="584"/>
        <v>1.5147058823529411</v>
      </c>
      <c r="X3726" s="2">
        <f t="shared" si="585"/>
        <v>127.20588235294117</v>
      </c>
      <c r="Y3726" s="3">
        <f t="shared" si="586"/>
        <v>1.5147058823529411</v>
      </c>
      <c r="Z3726" s="2">
        <f t="shared" si="587"/>
        <v>9.6004439511653725</v>
      </c>
      <c r="AA3726" s="5">
        <f t="shared" si="588"/>
        <v>8.7475728155339798</v>
      </c>
      <c r="AB3726" s="4">
        <f t="shared" si="589"/>
        <v>2.730495588235294E-2</v>
      </c>
      <c r="AC3726">
        <v>5</v>
      </c>
      <c r="AD3726">
        <v>0</v>
      </c>
      <c r="AE3726">
        <v>1</v>
      </c>
      <c r="AF3726">
        <v>1</v>
      </c>
      <c r="AG3726">
        <v>1</v>
      </c>
      <c r="AH3726">
        <v>-0.77093597162244398</v>
      </c>
      <c r="AI3726">
        <v>-5.0335049784187999E-2</v>
      </c>
    </row>
    <row r="3727" spans="1:35" x14ac:dyDescent="0.2">
      <c r="A3727" t="s">
        <v>3802</v>
      </c>
      <c r="B3727" s="1">
        <v>42370</v>
      </c>
      <c r="C3727" t="s">
        <v>82</v>
      </c>
      <c r="D3727" t="s">
        <v>83</v>
      </c>
      <c r="E3727" t="s">
        <v>67</v>
      </c>
      <c r="F3727" t="s">
        <v>48</v>
      </c>
      <c r="G3727" t="s">
        <v>49</v>
      </c>
      <c r="H3727" t="s">
        <v>41</v>
      </c>
      <c r="I3727" t="s">
        <v>43</v>
      </c>
      <c r="J3727" t="s">
        <v>42</v>
      </c>
      <c r="K3727" t="s">
        <v>43</v>
      </c>
      <c r="L3727" t="s">
        <v>5077</v>
      </c>
      <c r="M3727">
        <v>4</v>
      </c>
      <c r="N3727">
        <v>3976</v>
      </c>
      <c r="O3727">
        <v>707</v>
      </c>
      <c r="P3727">
        <v>28.37</v>
      </c>
      <c r="Q3727">
        <v>35</v>
      </c>
      <c r="R3727">
        <v>1424762</v>
      </c>
      <c r="S3727" s="6">
        <f t="shared" si="580"/>
        <v>177816.90140845071</v>
      </c>
      <c r="T3727" s="6">
        <f t="shared" si="581"/>
        <v>1006.0362173038229</v>
      </c>
      <c r="U3727" s="2">
        <f t="shared" si="582"/>
        <v>7135311.8712273641</v>
      </c>
      <c r="V3727" s="3">
        <f t="shared" si="583"/>
        <v>20.2</v>
      </c>
      <c r="W3727" s="3">
        <f t="shared" si="584"/>
        <v>0.11428571428571428</v>
      </c>
      <c r="X3727" s="2">
        <f t="shared" si="585"/>
        <v>810.57142857142856</v>
      </c>
      <c r="Y3727" s="3">
        <f t="shared" si="586"/>
        <v>0.11428571428571428</v>
      </c>
      <c r="Z3727" s="2">
        <f t="shared" si="587"/>
        <v>40.127298444130126</v>
      </c>
      <c r="AA3727" s="5">
        <f t="shared" si="588"/>
        <v>176.75</v>
      </c>
      <c r="AB3727" s="4">
        <f t="shared" si="589"/>
        <v>4.0707485714285715E-2</v>
      </c>
      <c r="AC3727">
        <v>4</v>
      </c>
      <c r="AD3727">
        <v>1</v>
      </c>
      <c r="AE3727">
        <v>0</v>
      </c>
      <c r="AF3727">
        <v>1</v>
      </c>
      <c r="AG3727">
        <v>0</v>
      </c>
      <c r="AH3727">
        <v>-0.62109072037813895</v>
      </c>
      <c r="AI3727">
        <v>-0.19674862755686801</v>
      </c>
    </row>
    <row r="3728" spans="1:35" x14ac:dyDescent="0.2">
      <c r="A3728" t="s">
        <v>3803</v>
      </c>
      <c r="B3728" s="1">
        <v>42005</v>
      </c>
      <c r="C3728" t="s">
        <v>53</v>
      </c>
      <c r="D3728" t="s">
        <v>37</v>
      </c>
      <c r="E3728" t="s">
        <v>67</v>
      </c>
      <c r="F3728" t="s">
        <v>39</v>
      </c>
      <c r="G3728" t="s">
        <v>40</v>
      </c>
      <c r="H3728" t="s">
        <v>41</v>
      </c>
      <c r="I3728" t="s">
        <v>43</v>
      </c>
      <c r="J3728" t="s">
        <v>43</v>
      </c>
      <c r="K3728" t="s">
        <v>42</v>
      </c>
      <c r="L3728" t="s">
        <v>56</v>
      </c>
      <c r="M3728">
        <v>278</v>
      </c>
      <c r="N3728">
        <v>3706</v>
      </c>
      <c r="O3728">
        <v>951</v>
      </c>
      <c r="P3728">
        <v>2.88</v>
      </c>
      <c r="Q3728">
        <v>18</v>
      </c>
      <c r="R3728">
        <v>1323480</v>
      </c>
      <c r="S3728" s="6">
        <f t="shared" si="580"/>
        <v>256610.90124123043</v>
      </c>
      <c r="T3728" s="6">
        <f t="shared" si="581"/>
        <v>75013.49163518619</v>
      </c>
      <c r="U3728" s="2">
        <f t="shared" si="582"/>
        <v>777118.186724231</v>
      </c>
      <c r="V3728" s="3">
        <f t="shared" si="583"/>
        <v>52.833333333333336</v>
      </c>
      <c r="W3728" s="3">
        <f t="shared" si="584"/>
        <v>15.444444444444445</v>
      </c>
      <c r="X3728" s="2">
        <f t="shared" si="585"/>
        <v>160</v>
      </c>
      <c r="Y3728" s="3">
        <f t="shared" si="586"/>
        <v>15.444444444444445</v>
      </c>
      <c r="Z3728" s="2">
        <f t="shared" si="587"/>
        <v>3.0283911671924288</v>
      </c>
      <c r="AA3728" s="5">
        <f t="shared" si="588"/>
        <v>3.420863309352518</v>
      </c>
      <c r="AB3728" s="4">
        <f t="shared" si="589"/>
        <v>7.3526666666666671E-2</v>
      </c>
      <c r="AC3728">
        <v>4</v>
      </c>
      <c r="AD3728">
        <v>1</v>
      </c>
      <c r="AE3728">
        <v>1</v>
      </c>
      <c r="AF3728">
        <v>4</v>
      </c>
      <c r="AG3728">
        <v>1</v>
      </c>
      <c r="AH3728">
        <v>0.132672889075066</v>
      </c>
      <c r="AI3728">
        <v>-0.25659814848490098</v>
      </c>
    </row>
    <row r="3729" spans="1:35" x14ac:dyDescent="0.2">
      <c r="A3729" t="s">
        <v>3804</v>
      </c>
      <c r="B3729" s="1">
        <v>37257</v>
      </c>
      <c r="C3729" t="s">
        <v>58</v>
      </c>
      <c r="D3729" t="s">
        <v>47</v>
      </c>
      <c r="E3729" t="s">
        <v>75</v>
      </c>
      <c r="F3729" t="s">
        <v>48</v>
      </c>
      <c r="G3729" t="s">
        <v>49</v>
      </c>
      <c r="H3729" t="s">
        <v>51</v>
      </c>
      <c r="I3729" t="s">
        <v>43</v>
      </c>
      <c r="J3729" t="s">
        <v>51</v>
      </c>
      <c r="K3729" t="s">
        <v>42</v>
      </c>
      <c r="L3729" t="s">
        <v>56</v>
      </c>
      <c r="M3729">
        <v>228</v>
      </c>
      <c r="N3729">
        <v>1632</v>
      </c>
      <c r="O3729">
        <v>697</v>
      </c>
      <c r="P3729">
        <v>10.15</v>
      </c>
      <c r="Q3729">
        <v>72</v>
      </c>
      <c r="R3729">
        <v>1177376</v>
      </c>
      <c r="S3729" s="6">
        <f t="shared" si="580"/>
        <v>427083.33333333331</v>
      </c>
      <c r="T3729" s="6">
        <f t="shared" si="581"/>
        <v>139705.88235294117</v>
      </c>
      <c r="U3729" s="2">
        <f t="shared" si="582"/>
        <v>6219362.7450980395</v>
      </c>
      <c r="V3729" s="3">
        <f t="shared" si="583"/>
        <v>9.6805555555555554</v>
      </c>
      <c r="W3729" s="3">
        <f t="shared" si="584"/>
        <v>3.1666666666666665</v>
      </c>
      <c r="X3729" s="2">
        <f t="shared" si="585"/>
        <v>140.97222222222223</v>
      </c>
      <c r="Y3729" s="3">
        <f t="shared" si="586"/>
        <v>3.1666666666666665</v>
      </c>
      <c r="Z3729" s="2">
        <f t="shared" si="587"/>
        <v>14.562410329985653</v>
      </c>
      <c r="AA3729" s="5">
        <f t="shared" si="588"/>
        <v>3.057017543859649</v>
      </c>
      <c r="AB3729" s="4">
        <f t="shared" si="589"/>
        <v>1.6352444444444444E-2</v>
      </c>
      <c r="AC3729">
        <v>5</v>
      </c>
      <c r="AD3729">
        <v>0</v>
      </c>
      <c r="AE3729">
        <v>1</v>
      </c>
      <c r="AF3729">
        <v>1</v>
      </c>
      <c r="AG3729">
        <v>1</v>
      </c>
      <c r="AH3729">
        <v>-0.79386247865346404</v>
      </c>
      <c r="AI3729">
        <v>-0.19372006970931599</v>
      </c>
    </row>
    <row r="3730" spans="1:35" x14ac:dyDescent="0.2">
      <c r="A3730" t="s">
        <v>3805</v>
      </c>
      <c r="B3730" s="1">
        <v>41275</v>
      </c>
      <c r="C3730" t="s">
        <v>53</v>
      </c>
      <c r="D3730" t="s">
        <v>37</v>
      </c>
      <c r="E3730" t="s">
        <v>77</v>
      </c>
      <c r="F3730" t="s">
        <v>54</v>
      </c>
      <c r="G3730" t="s">
        <v>55</v>
      </c>
      <c r="H3730" t="s">
        <v>51</v>
      </c>
      <c r="I3730" t="s">
        <v>42</v>
      </c>
      <c r="J3730" t="s">
        <v>42</v>
      </c>
      <c r="K3730" t="s">
        <v>43</v>
      </c>
      <c r="L3730" t="s">
        <v>60</v>
      </c>
      <c r="M3730">
        <v>33</v>
      </c>
      <c r="N3730">
        <v>1489</v>
      </c>
      <c r="O3730">
        <v>136</v>
      </c>
      <c r="P3730">
        <v>49.28</v>
      </c>
      <c r="Q3730">
        <v>39</v>
      </c>
      <c r="R3730">
        <v>1617805</v>
      </c>
      <c r="S3730" s="6">
        <f t="shared" si="580"/>
        <v>91336.467427803902</v>
      </c>
      <c r="T3730" s="6">
        <f t="shared" si="581"/>
        <v>22162.525184687711</v>
      </c>
      <c r="U3730" s="2">
        <f t="shared" si="582"/>
        <v>33096037.609133646</v>
      </c>
      <c r="V3730" s="3">
        <f t="shared" si="583"/>
        <v>3.4871794871794872</v>
      </c>
      <c r="W3730" s="3">
        <f t="shared" si="584"/>
        <v>0.84615384615384615</v>
      </c>
      <c r="X3730" s="2">
        <f t="shared" si="585"/>
        <v>1263.5897435897436</v>
      </c>
      <c r="Y3730" s="3">
        <f t="shared" si="586"/>
        <v>0.84615384615384615</v>
      </c>
      <c r="Z3730" s="2">
        <f t="shared" si="587"/>
        <v>362.35294117647061</v>
      </c>
      <c r="AA3730" s="5">
        <f t="shared" si="588"/>
        <v>4.1212121212121211</v>
      </c>
      <c r="AB3730" s="4">
        <f t="shared" si="589"/>
        <v>4.1482179487179485E-2</v>
      </c>
      <c r="AC3730">
        <v>7</v>
      </c>
      <c r="AD3730">
        <v>1</v>
      </c>
      <c r="AE3730">
        <v>0</v>
      </c>
      <c r="AF3730">
        <v>1</v>
      </c>
      <c r="AG3730">
        <v>1</v>
      </c>
      <c r="AH3730">
        <v>-0.58784127265087105</v>
      </c>
      <c r="AI3730">
        <v>-0.21379672201014199</v>
      </c>
    </row>
    <row r="3731" spans="1:35" x14ac:dyDescent="0.2">
      <c r="A3731" t="s">
        <v>3806</v>
      </c>
      <c r="B3731" s="1">
        <v>40179</v>
      </c>
      <c r="C3731" t="s">
        <v>73</v>
      </c>
      <c r="D3731" t="s">
        <v>74</v>
      </c>
      <c r="E3731" t="s">
        <v>64</v>
      </c>
      <c r="F3731" t="s">
        <v>54</v>
      </c>
      <c r="G3731" t="s">
        <v>55</v>
      </c>
      <c r="H3731" t="s">
        <v>50</v>
      </c>
      <c r="I3731" t="s">
        <v>43</v>
      </c>
      <c r="J3731" t="s">
        <v>42</v>
      </c>
      <c r="K3731" t="s">
        <v>43</v>
      </c>
      <c r="L3731" t="s">
        <v>56</v>
      </c>
      <c r="M3731">
        <v>31</v>
      </c>
      <c r="N3731">
        <v>433</v>
      </c>
      <c r="O3731">
        <v>981</v>
      </c>
      <c r="P3731">
        <v>39.14</v>
      </c>
      <c r="Q3731">
        <v>16</v>
      </c>
      <c r="R3731">
        <v>1736275</v>
      </c>
      <c r="S3731" s="6">
        <f t="shared" si="580"/>
        <v>2265588.9145496534</v>
      </c>
      <c r="T3731" s="6">
        <f t="shared" si="581"/>
        <v>71593.533487297915</v>
      </c>
      <c r="U3731" s="2">
        <f t="shared" si="582"/>
        <v>90392609.69976905</v>
      </c>
      <c r="V3731" s="3">
        <f t="shared" si="583"/>
        <v>61.3125</v>
      </c>
      <c r="W3731" s="3">
        <f t="shared" si="584"/>
        <v>1.9375</v>
      </c>
      <c r="X3731" s="2">
        <f t="shared" si="585"/>
        <v>2446.25</v>
      </c>
      <c r="Y3731" s="3">
        <f t="shared" si="586"/>
        <v>1.9375</v>
      </c>
      <c r="Z3731" s="2">
        <f t="shared" si="587"/>
        <v>39.898063200815493</v>
      </c>
      <c r="AA3731" s="5">
        <f t="shared" si="588"/>
        <v>31.64516129032258</v>
      </c>
      <c r="AB3731" s="4">
        <f t="shared" si="589"/>
        <v>0.1085171875</v>
      </c>
      <c r="AC3731">
        <v>4</v>
      </c>
      <c r="AD3731">
        <v>0</v>
      </c>
      <c r="AE3731">
        <v>0</v>
      </c>
      <c r="AF3731">
        <v>4</v>
      </c>
      <c r="AG3731">
        <v>1</v>
      </c>
      <c r="AH3731">
        <v>0.51282892524770696</v>
      </c>
      <c r="AI3731">
        <v>0.259862562846221</v>
      </c>
    </row>
    <row r="3732" spans="1:35" x14ac:dyDescent="0.2">
      <c r="A3732" t="s">
        <v>3807</v>
      </c>
      <c r="B3732" s="1">
        <v>37987</v>
      </c>
      <c r="C3732" t="s">
        <v>73</v>
      </c>
      <c r="D3732" t="s">
        <v>74</v>
      </c>
      <c r="E3732" t="s">
        <v>132</v>
      </c>
      <c r="F3732" t="s">
        <v>54</v>
      </c>
      <c r="G3732" t="s">
        <v>55</v>
      </c>
      <c r="H3732" t="s">
        <v>41</v>
      </c>
      <c r="I3732" t="s">
        <v>43</v>
      </c>
      <c r="J3732" t="s">
        <v>42</v>
      </c>
      <c r="K3732" t="s">
        <v>51</v>
      </c>
      <c r="L3732" t="s">
        <v>5077</v>
      </c>
      <c r="M3732">
        <v>74</v>
      </c>
      <c r="N3732">
        <v>4008</v>
      </c>
      <c r="O3732">
        <v>628</v>
      </c>
      <c r="P3732">
        <v>23.6</v>
      </c>
      <c r="Q3732">
        <v>97</v>
      </c>
      <c r="R3732">
        <v>1339132</v>
      </c>
      <c r="S3732" s="6">
        <f t="shared" si="580"/>
        <v>156686.62674650698</v>
      </c>
      <c r="T3732" s="6">
        <f t="shared" si="581"/>
        <v>18463.073852295409</v>
      </c>
      <c r="U3732" s="2">
        <f t="shared" si="582"/>
        <v>5888223.5528942114</v>
      </c>
      <c r="V3732" s="3">
        <f t="shared" si="583"/>
        <v>6.4742268041237114</v>
      </c>
      <c r="W3732" s="3">
        <f t="shared" si="584"/>
        <v>0.76288659793814428</v>
      </c>
      <c r="X3732" s="2">
        <f t="shared" si="585"/>
        <v>243.29896907216494</v>
      </c>
      <c r="Y3732" s="3">
        <f t="shared" si="586"/>
        <v>0.76288659793814428</v>
      </c>
      <c r="Z3732" s="2">
        <f t="shared" si="587"/>
        <v>37.579617834394902</v>
      </c>
      <c r="AA3732" s="5">
        <f t="shared" si="588"/>
        <v>8.486486486486486</v>
      </c>
      <c r="AB3732" s="4">
        <f t="shared" si="589"/>
        <v>1.3805484536082473E-2</v>
      </c>
      <c r="AC3732">
        <v>5</v>
      </c>
      <c r="AD3732">
        <v>0</v>
      </c>
      <c r="AE3732">
        <v>1</v>
      </c>
      <c r="AF3732">
        <v>1</v>
      </c>
      <c r="AG3732">
        <v>1</v>
      </c>
      <c r="AH3732">
        <v>-0.87676748528468196</v>
      </c>
      <c r="AI3732">
        <v>-0.26753257004577102</v>
      </c>
    </row>
    <row r="3733" spans="1:35" x14ac:dyDescent="0.2">
      <c r="A3733" t="s">
        <v>3808</v>
      </c>
      <c r="B3733" s="1">
        <v>40909</v>
      </c>
      <c r="C3733" t="s">
        <v>82</v>
      </c>
      <c r="D3733" t="s">
        <v>83</v>
      </c>
      <c r="E3733" t="s">
        <v>38</v>
      </c>
      <c r="F3733" t="s">
        <v>65</v>
      </c>
      <c r="G3733" t="s">
        <v>40</v>
      </c>
      <c r="H3733" t="s">
        <v>41</v>
      </c>
      <c r="I3733" t="s">
        <v>43</v>
      </c>
      <c r="J3733" t="s">
        <v>42</v>
      </c>
      <c r="K3733" t="s">
        <v>42</v>
      </c>
      <c r="L3733" t="s">
        <v>60</v>
      </c>
      <c r="M3733">
        <v>57</v>
      </c>
      <c r="N3733">
        <v>2775</v>
      </c>
      <c r="O3733">
        <v>843</v>
      </c>
      <c r="P3733">
        <v>2.96</v>
      </c>
      <c r="Q3733">
        <v>20</v>
      </c>
      <c r="R3733">
        <v>2405084</v>
      </c>
      <c r="S3733" s="6">
        <f t="shared" si="580"/>
        <v>303783.78378378379</v>
      </c>
      <c r="T3733" s="6">
        <f t="shared" si="581"/>
        <v>20540.54054054054</v>
      </c>
      <c r="U3733" s="2">
        <f t="shared" si="582"/>
        <v>1066666.6666666667</v>
      </c>
      <c r="V3733" s="3">
        <f t="shared" si="583"/>
        <v>42.15</v>
      </c>
      <c r="W3733" s="3">
        <f t="shared" si="584"/>
        <v>2.85</v>
      </c>
      <c r="X3733" s="2">
        <f t="shared" si="585"/>
        <v>148</v>
      </c>
      <c r="Y3733" s="3">
        <f t="shared" si="586"/>
        <v>2.85</v>
      </c>
      <c r="Z3733" s="2">
        <f t="shared" si="587"/>
        <v>3.5112692763938314</v>
      </c>
      <c r="AA3733" s="5">
        <f t="shared" si="588"/>
        <v>14.789473684210526</v>
      </c>
      <c r="AB3733" s="4">
        <f t="shared" si="589"/>
        <v>0.12025420000000001</v>
      </c>
      <c r="AC3733">
        <v>2</v>
      </c>
      <c r="AD3733">
        <v>0</v>
      </c>
      <c r="AE3733">
        <v>1</v>
      </c>
      <c r="AF3733">
        <v>4</v>
      </c>
      <c r="AG3733">
        <v>1</v>
      </c>
      <c r="AH3733">
        <v>-0.18051338913774601</v>
      </c>
      <c r="AI3733">
        <v>-0.26073484554605197</v>
      </c>
    </row>
    <row r="3734" spans="1:35" x14ac:dyDescent="0.2">
      <c r="A3734" t="s">
        <v>3809</v>
      </c>
      <c r="B3734" s="1">
        <v>43831</v>
      </c>
      <c r="C3734" t="s">
        <v>89</v>
      </c>
      <c r="D3734" t="s">
        <v>63</v>
      </c>
      <c r="E3734" t="s">
        <v>80</v>
      </c>
      <c r="F3734" t="s">
        <v>65</v>
      </c>
      <c r="G3734" t="s">
        <v>40</v>
      </c>
      <c r="H3734" t="s">
        <v>41</v>
      </c>
      <c r="I3734" t="s">
        <v>42</v>
      </c>
      <c r="J3734" t="s">
        <v>43</v>
      </c>
      <c r="K3734" t="s">
        <v>42</v>
      </c>
      <c r="L3734" t="s">
        <v>56</v>
      </c>
      <c r="M3734">
        <v>396</v>
      </c>
      <c r="N3734">
        <v>3796</v>
      </c>
      <c r="O3734">
        <v>182</v>
      </c>
      <c r="P3734">
        <v>5.33</v>
      </c>
      <c r="Q3734">
        <v>40</v>
      </c>
      <c r="R3734">
        <v>807185</v>
      </c>
      <c r="S3734" s="6">
        <f t="shared" si="580"/>
        <v>47945.205479452052</v>
      </c>
      <c r="T3734" s="6">
        <f t="shared" si="581"/>
        <v>104320.33719704952</v>
      </c>
      <c r="U3734" s="2">
        <f t="shared" si="582"/>
        <v>1404109.5890410959</v>
      </c>
      <c r="V3734" s="3">
        <f t="shared" si="583"/>
        <v>4.55</v>
      </c>
      <c r="W3734" s="3">
        <f t="shared" si="584"/>
        <v>9.9</v>
      </c>
      <c r="X3734" s="2">
        <f t="shared" si="585"/>
        <v>133.25</v>
      </c>
      <c r="Y3734" s="3">
        <f t="shared" si="586"/>
        <v>9.9</v>
      </c>
      <c r="Z3734" s="2">
        <f t="shared" si="587"/>
        <v>29.285714285714285</v>
      </c>
      <c r="AA3734" s="5">
        <f t="shared" si="588"/>
        <v>0.45959595959595961</v>
      </c>
      <c r="AB3734" s="4">
        <f t="shared" si="589"/>
        <v>2.0179625E-2</v>
      </c>
      <c r="AC3734">
        <v>2</v>
      </c>
      <c r="AD3734">
        <v>0</v>
      </c>
      <c r="AE3734">
        <v>0</v>
      </c>
      <c r="AF3734">
        <v>1</v>
      </c>
      <c r="AG3734">
        <v>1</v>
      </c>
      <c r="AH3734">
        <v>-0.68223113136225599</v>
      </c>
      <c r="AI3734">
        <v>-0.27346250579256098</v>
      </c>
    </row>
    <row r="3735" spans="1:35" x14ac:dyDescent="0.2">
      <c r="A3735" t="s">
        <v>3810</v>
      </c>
      <c r="B3735" s="1">
        <v>39814</v>
      </c>
      <c r="C3735" t="s">
        <v>82</v>
      </c>
      <c r="D3735" t="s">
        <v>83</v>
      </c>
      <c r="E3735" t="s">
        <v>67</v>
      </c>
      <c r="F3735" t="s">
        <v>54</v>
      </c>
      <c r="G3735" t="s">
        <v>55</v>
      </c>
      <c r="H3735" t="s">
        <v>50</v>
      </c>
      <c r="I3735" t="s">
        <v>43</v>
      </c>
      <c r="J3735" t="s">
        <v>51</v>
      </c>
      <c r="K3735" t="s">
        <v>42</v>
      </c>
      <c r="L3735" t="s">
        <v>5077</v>
      </c>
      <c r="M3735">
        <v>255</v>
      </c>
      <c r="N3735">
        <v>740</v>
      </c>
      <c r="O3735">
        <v>904</v>
      </c>
      <c r="P3735">
        <v>1.53</v>
      </c>
      <c r="Q3735">
        <v>31</v>
      </c>
      <c r="R3735">
        <v>3121694</v>
      </c>
      <c r="S3735" s="6">
        <f t="shared" si="580"/>
        <v>1221621.6216216215</v>
      </c>
      <c r="T3735" s="6">
        <f t="shared" si="581"/>
        <v>344594.59459459462</v>
      </c>
      <c r="U3735" s="2">
        <f t="shared" si="582"/>
        <v>2067567.5675675676</v>
      </c>
      <c r="V3735" s="3">
        <f t="shared" si="583"/>
        <v>29.161290322580644</v>
      </c>
      <c r="W3735" s="3">
        <f t="shared" si="584"/>
        <v>8.2258064516129039</v>
      </c>
      <c r="X3735" s="2">
        <f t="shared" si="585"/>
        <v>49.354838709677416</v>
      </c>
      <c r="Y3735" s="3">
        <f t="shared" si="586"/>
        <v>8.2258064516129039</v>
      </c>
      <c r="Z3735" s="2">
        <f t="shared" si="587"/>
        <v>1.6924778761061947</v>
      </c>
      <c r="AA3735" s="5">
        <f t="shared" si="588"/>
        <v>3.5450980392156861</v>
      </c>
      <c r="AB3735" s="4">
        <f t="shared" si="589"/>
        <v>0.1006998064516129</v>
      </c>
      <c r="AC3735">
        <v>2</v>
      </c>
      <c r="AD3735">
        <v>1</v>
      </c>
      <c r="AE3735">
        <v>1</v>
      </c>
      <c r="AF3735">
        <v>4</v>
      </c>
      <c r="AG3735">
        <v>1</v>
      </c>
      <c r="AH3735">
        <v>-0.25424668970229802</v>
      </c>
      <c r="AI3735">
        <v>-2.86268698809269E-2</v>
      </c>
    </row>
    <row r="3736" spans="1:35" x14ac:dyDescent="0.2">
      <c r="A3736" t="s">
        <v>3811</v>
      </c>
      <c r="B3736" s="1">
        <v>37622</v>
      </c>
      <c r="C3736" t="s">
        <v>89</v>
      </c>
      <c r="D3736" t="s">
        <v>63</v>
      </c>
      <c r="E3736" t="s">
        <v>75</v>
      </c>
      <c r="F3736" t="s">
        <v>68</v>
      </c>
      <c r="G3736" t="s">
        <v>40</v>
      </c>
      <c r="H3736" t="s">
        <v>51</v>
      </c>
      <c r="I3736" t="s">
        <v>51</v>
      </c>
      <c r="J3736" t="s">
        <v>42</v>
      </c>
      <c r="K3736" t="s">
        <v>42</v>
      </c>
      <c r="L3736" t="s">
        <v>60</v>
      </c>
      <c r="M3736">
        <v>43</v>
      </c>
      <c r="N3736">
        <v>1655</v>
      </c>
      <c r="O3736">
        <v>378</v>
      </c>
      <c r="P3736">
        <v>3.36</v>
      </c>
      <c r="Q3736">
        <v>59</v>
      </c>
      <c r="R3736">
        <v>1377082</v>
      </c>
      <c r="S3736" s="6">
        <f t="shared" si="580"/>
        <v>228398.79154078549</v>
      </c>
      <c r="T3736" s="6">
        <f t="shared" si="581"/>
        <v>25981.873111782479</v>
      </c>
      <c r="U3736" s="2">
        <f t="shared" si="582"/>
        <v>2030211.4803625378</v>
      </c>
      <c r="V3736" s="3">
        <f t="shared" si="583"/>
        <v>6.406779661016949</v>
      </c>
      <c r="W3736" s="3">
        <f t="shared" si="584"/>
        <v>0.72881355932203384</v>
      </c>
      <c r="X3736" s="2">
        <f t="shared" si="585"/>
        <v>56.949152542372879</v>
      </c>
      <c r="Y3736" s="3">
        <f t="shared" si="586"/>
        <v>0.72881355932203384</v>
      </c>
      <c r="Z3736" s="2">
        <f t="shared" si="587"/>
        <v>8.8888888888888893</v>
      </c>
      <c r="AA3736" s="5">
        <f t="shared" si="588"/>
        <v>8.7906976744186043</v>
      </c>
      <c r="AB3736" s="4">
        <f t="shared" si="589"/>
        <v>2.3340372881355931E-2</v>
      </c>
      <c r="AC3736">
        <v>7</v>
      </c>
      <c r="AD3736">
        <v>0</v>
      </c>
      <c r="AE3736">
        <v>0</v>
      </c>
      <c r="AF3736">
        <v>1</v>
      </c>
      <c r="AG3736">
        <v>1</v>
      </c>
      <c r="AH3736">
        <v>-0.90166390071273805</v>
      </c>
      <c r="AI3736">
        <v>-0.26406785904448798</v>
      </c>
    </row>
    <row r="3737" spans="1:35" x14ac:dyDescent="0.2">
      <c r="A3737" t="s">
        <v>3812</v>
      </c>
      <c r="B3737" s="1">
        <v>39814</v>
      </c>
      <c r="C3737" t="s">
        <v>73</v>
      </c>
      <c r="D3737" t="s">
        <v>74</v>
      </c>
      <c r="E3737" t="s">
        <v>67</v>
      </c>
      <c r="F3737" t="s">
        <v>48</v>
      </c>
      <c r="G3737" t="s">
        <v>49</v>
      </c>
      <c r="H3737" t="s">
        <v>41</v>
      </c>
      <c r="I3737" t="s">
        <v>43</v>
      </c>
      <c r="J3737" t="s">
        <v>51</v>
      </c>
      <c r="K3737" t="s">
        <v>42</v>
      </c>
      <c r="L3737" t="s">
        <v>5077</v>
      </c>
      <c r="M3737">
        <v>160</v>
      </c>
      <c r="N3737">
        <v>3538</v>
      </c>
      <c r="O3737">
        <v>955</v>
      </c>
      <c r="P3737">
        <v>4.9800000000000004</v>
      </c>
      <c r="Q3737">
        <v>73</v>
      </c>
      <c r="R3737">
        <v>868488</v>
      </c>
      <c r="S3737" s="6">
        <f t="shared" si="580"/>
        <v>269926.51215375919</v>
      </c>
      <c r="T3737" s="6">
        <f t="shared" si="581"/>
        <v>45223.289994347091</v>
      </c>
      <c r="U3737" s="2">
        <f t="shared" si="582"/>
        <v>1407574.901074053</v>
      </c>
      <c r="V3737" s="3">
        <f t="shared" si="583"/>
        <v>13.082191780821917</v>
      </c>
      <c r="W3737" s="3">
        <f t="shared" si="584"/>
        <v>2.1917808219178081</v>
      </c>
      <c r="X3737" s="2">
        <f t="shared" si="585"/>
        <v>68.219178082191775</v>
      </c>
      <c r="Y3737" s="3">
        <f t="shared" si="586"/>
        <v>2.1917808219178081</v>
      </c>
      <c r="Z3737" s="2">
        <f t="shared" si="587"/>
        <v>5.2146596858638743</v>
      </c>
      <c r="AA3737" s="5">
        <f t="shared" si="588"/>
        <v>5.96875</v>
      </c>
      <c r="AB3737" s="4">
        <f t="shared" si="589"/>
        <v>1.1897095890410958E-2</v>
      </c>
      <c r="AC3737">
        <v>5</v>
      </c>
      <c r="AD3737">
        <v>1</v>
      </c>
      <c r="AE3737">
        <v>0</v>
      </c>
      <c r="AF3737">
        <v>1</v>
      </c>
      <c r="AG3737">
        <v>1</v>
      </c>
      <c r="AH3737">
        <v>-0.80860877941814102</v>
      </c>
      <c r="AI3737">
        <v>-0.255186107691523</v>
      </c>
    </row>
    <row r="3738" spans="1:35" x14ac:dyDescent="0.2">
      <c r="A3738" t="s">
        <v>3813</v>
      </c>
      <c r="B3738" s="1">
        <v>44562</v>
      </c>
      <c r="C3738" t="s">
        <v>103</v>
      </c>
      <c r="D3738" t="s">
        <v>47</v>
      </c>
      <c r="E3738" t="s">
        <v>67</v>
      </c>
      <c r="F3738" t="s">
        <v>68</v>
      </c>
      <c r="G3738" t="s">
        <v>40</v>
      </c>
      <c r="H3738" t="s">
        <v>41</v>
      </c>
      <c r="I3738" t="s">
        <v>43</v>
      </c>
      <c r="J3738" t="s">
        <v>51</v>
      </c>
      <c r="K3738" t="s">
        <v>42</v>
      </c>
      <c r="L3738" t="s">
        <v>56</v>
      </c>
      <c r="M3738">
        <v>211</v>
      </c>
      <c r="N3738">
        <v>3341</v>
      </c>
      <c r="O3738">
        <v>859</v>
      </c>
      <c r="P3738">
        <v>10.8</v>
      </c>
      <c r="Q3738">
        <v>24</v>
      </c>
      <c r="R3738">
        <v>2293911</v>
      </c>
      <c r="S3738" s="6">
        <f t="shared" si="580"/>
        <v>257108.65010475906</v>
      </c>
      <c r="T3738" s="6">
        <f t="shared" si="581"/>
        <v>63154.744088596228</v>
      </c>
      <c r="U3738" s="2">
        <f t="shared" si="582"/>
        <v>3232565.1002693805</v>
      </c>
      <c r="V3738" s="3">
        <f t="shared" si="583"/>
        <v>35.791666666666664</v>
      </c>
      <c r="W3738" s="3">
        <f t="shared" si="584"/>
        <v>8.7916666666666661</v>
      </c>
      <c r="X3738" s="2">
        <f t="shared" si="585"/>
        <v>450</v>
      </c>
      <c r="Y3738" s="3">
        <f t="shared" si="586"/>
        <v>8.7916666666666661</v>
      </c>
      <c r="Z3738" s="2">
        <f t="shared" si="587"/>
        <v>12.572759022118742</v>
      </c>
      <c r="AA3738" s="5">
        <f t="shared" si="588"/>
        <v>4.0710900473933647</v>
      </c>
      <c r="AB3738" s="4">
        <f t="shared" si="589"/>
        <v>9.5579625000000001E-2</v>
      </c>
      <c r="AC3738">
        <v>3</v>
      </c>
      <c r="AD3738">
        <v>0</v>
      </c>
      <c r="AE3738">
        <v>1</v>
      </c>
      <c r="AF3738">
        <v>4</v>
      </c>
      <c r="AG3738">
        <v>1</v>
      </c>
      <c r="AH3738">
        <v>-8.7427061104883005E-2</v>
      </c>
      <c r="AI3738">
        <v>-0.25344986185694601</v>
      </c>
    </row>
    <row r="3739" spans="1:35" x14ac:dyDescent="0.2">
      <c r="A3739" t="s">
        <v>3814</v>
      </c>
      <c r="B3739" s="1">
        <v>40909</v>
      </c>
      <c r="C3739" t="s">
        <v>58</v>
      </c>
      <c r="D3739" t="s">
        <v>47</v>
      </c>
      <c r="E3739" t="s">
        <v>59</v>
      </c>
      <c r="F3739" t="s">
        <v>39</v>
      </c>
      <c r="G3739" t="s">
        <v>40</v>
      </c>
      <c r="H3739" t="s">
        <v>50</v>
      </c>
      <c r="I3739" t="s">
        <v>43</v>
      </c>
      <c r="J3739" t="s">
        <v>42</v>
      </c>
      <c r="K3739" t="s">
        <v>42</v>
      </c>
      <c r="L3739" t="s">
        <v>60</v>
      </c>
      <c r="M3739">
        <v>100</v>
      </c>
      <c r="N3739">
        <v>415</v>
      </c>
      <c r="O3739">
        <v>749</v>
      </c>
      <c r="P3739">
        <v>4.6500000000000004</v>
      </c>
      <c r="Q3739">
        <v>36</v>
      </c>
      <c r="R3739">
        <v>433923</v>
      </c>
      <c r="S3739" s="6">
        <f t="shared" si="580"/>
        <v>1804819.2771084337</v>
      </c>
      <c r="T3739" s="6">
        <f t="shared" si="581"/>
        <v>240963.85542168675</v>
      </c>
      <c r="U3739" s="2">
        <f t="shared" si="582"/>
        <v>11204819.277108435</v>
      </c>
      <c r="V3739" s="3">
        <f t="shared" si="583"/>
        <v>20.805555555555557</v>
      </c>
      <c r="W3739" s="3">
        <f t="shared" si="584"/>
        <v>2.7777777777777777</v>
      </c>
      <c r="X3739" s="2">
        <f t="shared" si="585"/>
        <v>129.16666666666666</v>
      </c>
      <c r="Y3739" s="3">
        <f t="shared" si="586"/>
        <v>2.7777777777777777</v>
      </c>
      <c r="Z3739" s="2">
        <f t="shared" si="587"/>
        <v>6.2082777036048062</v>
      </c>
      <c r="AA3739" s="5">
        <f t="shared" si="588"/>
        <v>7.49</v>
      </c>
      <c r="AB3739" s="4">
        <f t="shared" si="589"/>
        <v>1.2053416666666667E-2</v>
      </c>
      <c r="AC3739">
        <v>7</v>
      </c>
      <c r="AD3739">
        <v>0</v>
      </c>
      <c r="AE3739">
        <v>1</v>
      </c>
      <c r="AF3739">
        <v>1</v>
      </c>
      <c r="AG3739">
        <v>1</v>
      </c>
      <c r="AH3739">
        <v>-0.69042057279677305</v>
      </c>
      <c r="AI3739">
        <v>5.3965285207492997E-2</v>
      </c>
    </row>
    <row r="3740" spans="1:35" x14ac:dyDescent="0.2">
      <c r="A3740" t="s">
        <v>3815</v>
      </c>
      <c r="B3740" s="1">
        <v>36526</v>
      </c>
      <c r="C3740" t="s">
        <v>46</v>
      </c>
      <c r="D3740" t="s">
        <v>47</v>
      </c>
      <c r="E3740" t="s">
        <v>71</v>
      </c>
      <c r="F3740" t="s">
        <v>39</v>
      </c>
      <c r="G3740" t="s">
        <v>40</v>
      </c>
      <c r="H3740" t="s">
        <v>41</v>
      </c>
      <c r="I3740" t="s">
        <v>42</v>
      </c>
      <c r="J3740" t="s">
        <v>42</v>
      </c>
      <c r="K3740" t="s">
        <v>43</v>
      </c>
      <c r="L3740" t="s">
        <v>56</v>
      </c>
      <c r="M3740">
        <v>59</v>
      </c>
      <c r="N3740">
        <v>2972</v>
      </c>
      <c r="O3740">
        <v>238</v>
      </c>
      <c r="P3740">
        <v>32.07</v>
      </c>
      <c r="Q3740">
        <v>43</v>
      </c>
      <c r="R3740">
        <v>2270889</v>
      </c>
      <c r="S3740" s="6">
        <f t="shared" si="580"/>
        <v>80080.753701211303</v>
      </c>
      <c r="T3740" s="6">
        <f t="shared" si="581"/>
        <v>19851.951547779274</v>
      </c>
      <c r="U3740" s="2">
        <f t="shared" si="582"/>
        <v>10790713.3243607</v>
      </c>
      <c r="V3740" s="3">
        <f t="shared" si="583"/>
        <v>5.5348837209302326</v>
      </c>
      <c r="W3740" s="3">
        <f t="shared" si="584"/>
        <v>1.3720930232558139</v>
      </c>
      <c r="X3740" s="2">
        <f t="shared" si="585"/>
        <v>745.81395348837214</v>
      </c>
      <c r="Y3740" s="3">
        <f t="shared" si="586"/>
        <v>1.3720930232558139</v>
      </c>
      <c r="Z3740" s="2">
        <f t="shared" si="587"/>
        <v>134.74789915966386</v>
      </c>
      <c r="AA3740" s="5">
        <f t="shared" si="588"/>
        <v>4.0338983050847457</v>
      </c>
      <c r="AB3740" s="4">
        <f t="shared" si="589"/>
        <v>5.2811372093023258E-2</v>
      </c>
      <c r="AC3740">
        <v>4</v>
      </c>
      <c r="AD3740">
        <v>0</v>
      </c>
      <c r="AE3740">
        <v>0</v>
      </c>
      <c r="AF3740">
        <v>1</v>
      </c>
      <c r="AG3740">
        <v>1</v>
      </c>
      <c r="AH3740">
        <v>-0.64941559343992195</v>
      </c>
      <c r="AI3740">
        <v>-0.27007980069156401</v>
      </c>
    </row>
    <row r="3741" spans="1:35" x14ac:dyDescent="0.2">
      <c r="A3741" t="s">
        <v>3816</v>
      </c>
      <c r="B3741" s="1">
        <v>44197</v>
      </c>
      <c r="C3741" t="s">
        <v>53</v>
      </c>
      <c r="D3741" t="s">
        <v>37</v>
      </c>
      <c r="E3741" t="s">
        <v>38</v>
      </c>
      <c r="F3741" t="s">
        <v>54</v>
      </c>
      <c r="G3741" t="s">
        <v>55</v>
      </c>
      <c r="H3741" t="s">
        <v>50</v>
      </c>
      <c r="I3741" t="s">
        <v>43</v>
      </c>
      <c r="J3741" t="s">
        <v>43</v>
      </c>
      <c r="K3741" t="s">
        <v>42</v>
      </c>
      <c r="L3741" t="s">
        <v>44</v>
      </c>
      <c r="M3741">
        <v>359</v>
      </c>
      <c r="N3741">
        <v>41</v>
      </c>
      <c r="O3741">
        <v>861</v>
      </c>
      <c r="P3741">
        <v>2.69</v>
      </c>
      <c r="Q3741">
        <v>60</v>
      </c>
      <c r="R3741">
        <v>1575179</v>
      </c>
      <c r="S3741" s="6">
        <f t="shared" si="580"/>
        <v>21000000</v>
      </c>
      <c r="T3741" s="6">
        <f t="shared" si="581"/>
        <v>8756097.5609756093</v>
      </c>
      <c r="U3741" s="2">
        <f t="shared" si="582"/>
        <v>65609756.097560972</v>
      </c>
      <c r="V3741" s="3">
        <f t="shared" si="583"/>
        <v>14.35</v>
      </c>
      <c r="W3741" s="3">
        <f t="shared" si="584"/>
        <v>5.9833333333333334</v>
      </c>
      <c r="X3741" s="2">
        <f t="shared" si="585"/>
        <v>44.833333333333336</v>
      </c>
      <c r="Y3741" s="3">
        <f t="shared" si="586"/>
        <v>5.9833333333333334</v>
      </c>
      <c r="Z3741" s="2">
        <f t="shared" si="587"/>
        <v>3.1242740998838561</v>
      </c>
      <c r="AA3741" s="5">
        <f t="shared" si="588"/>
        <v>2.3983286908077996</v>
      </c>
      <c r="AB3741" s="4">
        <f t="shared" si="589"/>
        <v>2.6252983333333334E-2</v>
      </c>
      <c r="AC3741">
        <v>7</v>
      </c>
      <c r="AD3741">
        <v>1</v>
      </c>
      <c r="AE3741">
        <v>0</v>
      </c>
      <c r="AF3741">
        <v>1</v>
      </c>
      <c r="AG3741">
        <v>1</v>
      </c>
      <c r="AH3741">
        <v>-0.63593966823349501</v>
      </c>
      <c r="AI3741" s="2">
        <v>5450595489239870</v>
      </c>
    </row>
    <row r="3742" spans="1:35" x14ac:dyDescent="0.2">
      <c r="A3742" t="s">
        <v>3817</v>
      </c>
      <c r="B3742" s="1">
        <v>43831</v>
      </c>
      <c r="C3742" t="s">
        <v>103</v>
      </c>
      <c r="D3742" t="s">
        <v>47</v>
      </c>
      <c r="E3742" t="s">
        <v>80</v>
      </c>
      <c r="F3742" t="s">
        <v>54</v>
      </c>
      <c r="G3742" t="s">
        <v>55</v>
      </c>
      <c r="H3742" t="s">
        <v>50</v>
      </c>
      <c r="I3742" t="s">
        <v>51</v>
      </c>
      <c r="J3742" t="s">
        <v>43</v>
      </c>
      <c r="K3742" t="s">
        <v>43</v>
      </c>
      <c r="L3742" t="s">
        <v>5077</v>
      </c>
      <c r="M3742">
        <v>350</v>
      </c>
      <c r="N3742">
        <v>889</v>
      </c>
      <c r="O3742">
        <v>322</v>
      </c>
      <c r="P3742">
        <v>28.91</v>
      </c>
      <c r="Q3742">
        <v>73</v>
      </c>
      <c r="R3742">
        <v>2913737</v>
      </c>
      <c r="S3742" s="6">
        <f t="shared" si="580"/>
        <v>362204.7244094488</v>
      </c>
      <c r="T3742" s="6">
        <f t="shared" si="581"/>
        <v>393700.78740157478</v>
      </c>
      <c r="U3742" s="2">
        <f t="shared" si="582"/>
        <v>32519685.039370079</v>
      </c>
      <c r="V3742" s="3">
        <f t="shared" si="583"/>
        <v>4.4109589041095889</v>
      </c>
      <c r="W3742" s="3">
        <f t="shared" si="584"/>
        <v>4.7945205479452051</v>
      </c>
      <c r="X3742" s="2">
        <f t="shared" si="585"/>
        <v>396.02739726027397</v>
      </c>
      <c r="Y3742" s="3">
        <f t="shared" si="586"/>
        <v>4.7945205479452051</v>
      </c>
      <c r="Z3742" s="2">
        <f t="shared" si="587"/>
        <v>89.782608695652172</v>
      </c>
      <c r="AA3742" s="5">
        <f t="shared" si="588"/>
        <v>0.92</v>
      </c>
      <c r="AB3742" s="4">
        <f t="shared" si="589"/>
        <v>3.9914205479452056E-2</v>
      </c>
      <c r="AC3742">
        <v>1</v>
      </c>
      <c r="AD3742">
        <v>0</v>
      </c>
      <c r="AE3742">
        <v>0</v>
      </c>
      <c r="AF3742">
        <v>1</v>
      </c>
      <c r="AG3742">
        <v>1</v>
      </c>
      <c r="AH3742">
        <v>-0.689932627253802</v>
      </c>
      <c r="AI3742">
        <v>-6.81532630688024E-2</v>
      </c>
    </row>
    <row r="3743" spans="1:35" x14ac:dyDescent="0.2">
      <c r="A3743" t="s">
        <v>3818</v>
      </c>
      <c r="B3743" s="1">
        <v>38353</v>
      </c>
      <c r="C3743" t="s">
        <v>103</v>
      </c>
      <c r="D3743" t="s">
        <v>47</v>
      </c>
      <c r="E3743" t="s">
        <v>71</v>
      </c>
      <c r="F3743" t="s">
        <v>48</v>
      </c>
      <c r="G3743" t="s">
        <v>49</v>
      </c>
      <c r="H3743" t="s">
        <v>51</v>
      </c>
      <c r="I3743" t="s">
        <v>43</v>
      </c>
      <c r="J3743" t="s">
        <v>51</v>
      </c>
      <c r="K3743" t="s">
        <v>51</v>
      </c>
      <c r="L3743" t="s">
        <v>44</v>
      </c>
      <c r="M3743">
        <v>186</v>
      </c>
      <c r="N3743">
        <v>1561</v>
      </c>
      <c r="O3743">
        <v>696</v>
      </c>
      <c r="P3743">
        <v>24.68</v>
      </c>
      <c r="Q3743">
        <v>75</v>
      </c>
      <c r="R3743">
        <v>1473847</v>
      </c>
      <c r="S3743" s="6">
        <f t="shared" si="580"/>
        <v>445868.0333119795</v>
      </c>
      <c r="T3743" s="6">
        <f t="shared" si="581"/>
        <v>119154.38821268418</v>
      </c>
      <c r="U3743" s="2">
        <f t="shared" si="582"/>
        <v>15810377.962844331</v>
      </c>
      <c r="V3743" s="3">
        <f t="shared" si="583"/>
        <v>9.2799999999999994</v>
      </c>
      <c r="W3743" s="3">
        <f t="shared" si="584"/>
        <v>2.48</v>
      </c>
      <c r="X3743" s="2">
        <f t="shared" si="585"/>
        <v>329.06666666666666</v>
      </c>
      <c r="Y3743" s="3">
        <f t="shared" si="586"/>
        <v>2.48</v>
      </c>
      <c r="Z3743" s="2">
        <f t="shared" si="587"/>
        <v>35.459770114942529</v>
      </c>
      <c r="AA3743" s="5">
        <f t="shared" si="588"/>
        <v>3.7419354838709675</v>
      </c>
      <c r="AB3743" s="4">
        <f t="shared" si="589"/>
        <v>1.9651293333333333E-2</v>
      </c>
      <c r="AC3743">
        <v>5</v>
      </c>
      <c r="AD3743">
        <v>0</v>
      </c>
      <c r="AE3743">
        <v>1</v>
      </c>
      <c r="AF3743">
        <v>1</v>
      </c>
      <c r="AG3743">
        <v>1</v>
      </c>
      <c r="AH3743">
        <v>-0.76087764913042899</v>
      </c>
      <c r="AI3743">
        <v>-0.17451039323841799</v>
      </c>
    </row>
    <row r="3744" spans="1:35" x14ac:dyDescent="0.2">
      <c r="A3744" t="s">
        <v>3819</v>
      </c>
      <c r="B3744" s="1">
        <v>43831</v>
      </c>
      <c r="C3744" t="s">
        <v>70</v>
      </c>
      <c r="D3744" t="s">
        <v>63</v>
      </c>
      <c r="E3744" t="s">
        <v>75</v>
      </c>
      <c r="F3744" t="s">
        <v>48</v>
      </c>
      <c r="G3744" t="s">
        <v>49</v>
      </c>
      <c r="H3744" t="s">
        <v>51</v>
      </c>
      <c r="I3744" t="s">
        <v>51</v>
      </c>
      <c r="J3744" t="s">
        <v>51</v>
      </c>
      <c r="K3744" t="s">
        <v>43</v>
      </c>
      <c r="L3744" t="s">
        <v>78</v>
      </c>
      <c r="M3744">
        <v>145</v>
      </c>
      <c r="N3744">
        <v>1969</v>
      </c>
      <c r="O3744">
        <v>305</v>
      </c>
      <c r="P3744">
        <v>49.07</v>
      </c>
      <c r="Q3744">
        <v>90</v>
      </c>
      <c r="R3744">
        <v>1114097</v>
      </c>
      <c r="S3744" s="6">
        <f t="shared" si="580"/>
        <v>154900.96495683087</v>
      </c>
      <c r="T3744" s="6">
        <f t="shared" si="581"/>
        <v>73641.442356526153</v>
      </c>
      <c r="U3744" s="2">
        <f t="shared" si="582"/>
        <v>24921279.837480955</v>
      </c>
      <c r="V3744" s="3">
        <f t="shared" si="583"/>
        <v>3.3888888888888888</v>
      </c>
      <c r="W3744" s="3">
        <f t="shared" si="584"/>
        <v>1.6111111111111112</v>
      </c>
      <c r="X3744" s="2">
        <f t="shared" si="585"/>
        <v>545.22222222222217</v>
      </c>
      <c r="Y3744" s="3">
        <f t="shared" si="586"/>
        <v>1.6111111111111112</v>
      </c>
      <c r="Z3744" s="2">
        <f t="shared" si="587"/>
        <v>160.88524590163934</v>
      </c>
      <c r="AA3744" s="5">
        <f t="shared" si="588"/>
        <v>2.103448275862069</v>
      </c>
      <c r="AB3744" s="4">
        <f t="shared" si="589"/>
        <v>1.2378855555555556E-2</v>
      </c>
      <c r="AC3744">
        <v>7</v>
      </c>
      <c r="AD3744">
        <v>1</v>
      </c>
      <c r="AE3744">
        <v>1</v>
      </c>
      <c r="AF3744">
        <v>1</v>
      </c>
      <c r="AG3744">
        <v>1</v>
      </c>
      <c r="AH3744">
        <v>-0.81595784707693197</v>
      </c>
      <c r="AI3744">
        <v>-0.20961114273168599</v>
      </c>
    </row>
    <row r="3745" spans="1:35" x14ac:dyDescent="0.2">
      <c r="A3745" t="s">
        <v>3820</v>
      </c>
      <c r="B3745" s="1">
        <v>38353</v>
      </c>
      <c r="C3745" t="s">
        <v>73</v>
      </c>
      <c r="D3745" t="s">
        <v>74</v>
      </c>
      <c r="E3745" t="s">
        <v>67</v>
      </c>
      <c r="F3745" t="s">
        <v>39</v>
      </c>
      <c r="G3745" t="s">
        <v>40</v>
      </c>
      <c r="H3745" t="s">
        <v>41</v>
      </c>
      <c r="I3745" t="s">
        <v>43</v>
      </c>
      <c r="J3745" t="s">
        <v>43</v>
      </c>
      <c r="K3745" t="s">
        <v>42</v>
      </c>
      <c r="L3745" t="s">
        <v>56</v>
      </c>
      <c r="M3745">
        <v>271</v>
      </c>
      <c r="N3745">
        <v>4661</v>
      </c>
      <c r="O3745">
        <v>572</v>
      </c>
      <c r="P3745">
        <v>3.15</v>
      </c>
      <c r="Q3745">
        <v>53</v>
      </c>
      <c r="R3745">
        <v>789815</v>
      </c>
      <c r="S3745" s="6">
        <f t="shared" si="580"/>
        <v>122720.4462561682</v>
      </c>
      <c r="T3745" s="6">
        <f t="shared" si="581"/>
        <v>58142.029607380391</v>
      </c>
      <c r="U3745" s="2">
        <f t="shared" si="582"/>
        <v>675820.63934777945</v>
      </c>
      <c r="V3745" s="3">
        <f t="shared" si="583"/>
        <v>10.79245283018868</v>
      </c>
      <c r="W3745" s="3">
        <f t="shared" si="584"/>
        <v>5.1132075471698117</v>
      </c>
      <c r="X3745" s="2">
        <f t="shared" si="585"/>
        <v>59.433962264150942</v>
      </c>
      <c r="Y3745" s="3">
        <f t="shared" si="586"/>
        <v>5.1132075471698117</v>
      </c>
      <c r="Z3745" s="2">
        <f t="shared" si="587"/>
        <v>5.5069930069930066</v>
      </c>
      <c r="AA3745" s="5">
        <f t="shared" si="588"/>
        <v>2.1107011070110699</v>
      </c>
      <c r="AB3745" s="4">
        <f t="shared" si="589"/>
        <v>1.4902169811320755E-2</v>
      </c>
      <c r="AC3745">
        <v>3</v>
      </c>
      <c r="AD3745">
        <v>1</v>
      </c>
      <c r="AE3745">
        <v>0</v>
      </c>
      <c r="AF3745">
        <v>1</v>
      </c>
      <c r="AG3745">
        <v>1</v>
      </c>
      <c r="AH3745">
        <v>-0.757474545180569</v>
      </c>
      <c r="AI3745">
        <v>-0.276846219334971</v>
      </c>
    </row>
    <row r="3746" spans="1:35" x14ac:dyDescent="0.2">
      <c r="A3746" t="s">
        <v>3821</v>
      </c>
      <c r="B3746" s="1">
        <v>44562</v>
      </c>
      <c r="C3746" t="s">
        <v>89</v>
      </c>
      <c r="D3746" t="s">
        <v>63</v>
      </c>
      <c r="E3746" t="s">
        <v>38</v>
      </c>
      <c r="F3746" t="s">
        <v>39</v>
      </c>
      <c r="G3746" t="s">
        <v>40</v>
      </c>
      <c r="H3746" t="s">
        <v>50</v>
      </c>
      <c r="I3746" t="s">
        <v>43</v>
      </c>
      <c r="J3746" t="s">
        <v>43</v>
      </c>
      <c r="K3746" t="s">
        <v>42</v>
      </c>
      <c r="L3746" t="s">
        <v>44</v>
      </c>
      <c r="M3746">
        <v>288</v>
      </c>
      <c r="N3746">
        <v>236</v>
      </c>
      <c r="O3746">
        <v>968</v>
      </c>
      <c r="P3746">
        <v>5.1100000000000003</v>
      </c>
      <c r="Q3746">
        <v>83</v>
      </c>
      <c r="R3746">
        <v>289073</v>
      </c>
      <c r="S3746" s="6">
        <f t="shared" si="580"/>
        <v>4101694.9152542371</v>
      </c>
      <c r="T3746" s="6">
        <f t="shared" si="581"/>
        <v>1220338.9830508474</v>
      </c>
      <c r="U3746" s="2">
        <f t="shared" si="582"/>
        <v>21652542.372881357</v>
      </c>
      <c r="V3746" s="3">
        <f t="shared" si="583"/>
        <v>11.662650602409638</v>
      </c>
      <c r="W3746" s="3">
        <f t="shared" si="584"/>
        <v>3.4698795180722892</v>
      </c>
      <c r="X3746" s="2">
        <f t="shared" si="585"/>
        <v>61.566265060240966</v>
      </c>
      <c r="Y3746" s="3">
        <f t="shared" si="586"/>
        <v>3.4698795180722892</v>
      </c>
      <c r="Z3746" s="2">
        <f t="shared" si="587"/>
        <v>5.2789256198347108</v>
      </c>
      <c r="AA3746" s="5">
        <f t="shared" si="588"/>
        <v>3.3611111111111112</v>
      </c>
      <c r="AB3746" s="4">
        <f t="shared" si="589"/>
        <v>3.4828072289156626E-3</v>
      </c>
      <c r="AC3746">
        <v>4</v>
      </c>
      <c r="AD3746">
        <v>1</v>
      </c>
      <c r="AE3746">
        <v>1</v>
      </c>
      <c r="AF3746">
        <v>1</v>
      </c>
      <c r="AG3746">
        <v>1</v>
      </c>
      <c r="AH3746">
        <v>-0.81069515358926303</v>
      </c>
      <c r="AI3746">
        <v>0.70948907470065004</v>
      </c>
    </row>
    <row r="3747" spans="1:35" x14ac:dyDescent="0.2">
      <c r="A3747" t="s">
        <v>3822</v>
      </c>
      <c r="B3747" s="1">
        <v>39814</v>
      </c>
      <c r="C3747" t="s">
        <v>103</v>
      </c>
      <c r="D3747" t="s">
        <v>47</v>
      </c>
      <c r="E3747" t="s">
        <v>77</v>
      </c>
      <c r="F3747" t="s">
        <v>48</v>
      </c>
      <c r="G3747" t="s">
        <v>49</v>
      </c>
      <c r="H3747" t="s">
        <v>50</v>
      </c>
      <c r="I3747" t="s">
        <v>43</v>
      </c>
      <c r="J3747" t="s">
        <v>43</v>
      </c>
      <c r="K3747" t="s">
        <v>43</v>
      </c>
      <c r="L3747" t="s">
        <v>56</v>
      </c>
      <c r="M3747">
        <v>373</v>
      </c>
      <c r="N3747">
        <v>880</v>
      </c>
      <c r="O3747">
        <v>787</v>
      </c>
      <c r="P3747">
        <v>48.11</v>
      </c>
      <c r="Q3747">
        <v>9</v>
      </c>
      <c r="R3747">
        <v>2812148</v>
      </c>
      <c r="S3747" s="6">
        <f t="shared" si="580"/>
        <v>894318.18181818177</v>
      </c>
      <c r="T3747" s="6">
        <f t="shared" si="581"/>
        <v>423863.63636363635</v>
      </c>
      <c r="U3747" s="2">
        <f t="shared" si="582"/>
        <v>54670454.545454547</v>
      </c>
      <c r="V3747" s="3">
        <f t="shared" si="583"/>
        <v>87.444444444444443</v>
      </c>
      <c r="W3747" s="3">
        <f t="shared" si="584"/>
        <v>41.444444444444443</v>
      </c>
      <c r="X3747" s="2">
        <f t="shared" si="585"/>
        <v>5345.5555555555557</v>
      </c>
      <c r="Y3747" s="3">
        <f t="shared" si="586"/>
        <v>41.444444444444443</v>
      </c>
      <c r="Z3747" s="2">
        <f t="shared" si="587"/>
        <v>61.130876747141045</v>
      </c>
      <c r="AA3747" s="5">
        <f t="shared" si="588"/>
        <v>2.1099195710455763</v>
      </c>
      <c r="AB3747" s="4">
        <f t="shared" si="589"/>
        <v>0.3124608888888889</v>
      </c>
      <c r="AC3747">
        <v>5</v>
      </c>
      <c r="AD3747">
        <v>1</v>
      </c>
      <c r="AE3747">
        <v>0</v>
      </c>
      <c r="AF3747">
        <v>4</v>
      </c>
      <c r="AG3747">
        <v>1</v>
      </c>
      <c r="AH3747" s="2">
        <v>2.76980040163672E+16</v>
      </c>
      <c r="AI3747">
        <v>5.92057108063112E-2</v>
      </c>
    </row>
    <row r="3748" spans="1:35" x14ac:dyDescent="0.2">
      <c r="A3748" t="s">
        <v>3823</v>
      </c>
      <c r="B3748" s="1">
        <v>44197</v>
      </c>
      <c r="C3748" t="s">
        <v>73</v>
      </c>
      <c r="D3748" t="s">
        <v>74</v>
      </c>
      <c r="E3748" t="s">
        <v>64</v>
      </c>
      <c r="F3748" t="s">
        <v>65</v>
      </c>
      <c r="G3748" t="s">
        <v>40</v>
      </c>
      <c r="H3748" t="s">
        <v>51</v>
      </c>
      <c r="I3748" t="s">
        <v>43</v>
      </c>
      <c r="J3748" t="s">
        <v>51</v>
      </c>
      <c r="K3748" t="s">
        <v>42</v>
      </c>
      <c r="L3748" t="s">
        <v>56</v>
      </c>
      <c r="M3748">
        <v>159</v>
      </c>
      <c r="N3748">
        <v>1848</v>
      </c>
      <c r="O3748">
        <v>529</v>
      </c>
      <c r="P3748">
        <v>8.09</v>
      </c>
      <c r="Q3748">
        <v>31</v>
      </c>
      <c r="R3748">
        <v>4668105</v>
      </c>
      <c r="S3748" s="6">
        <f t="shared" si="580"/>
        <v>286255.41125541128</v>
      </c>
      <c r="T3748" s="6">
        <f t="shared" si="581"/>
        <v>86038.961038961046</v>
      </c>
      <c r="U3748" s="2">
        <f t="shared" si="582"/>
        <v>4377705.6277056281</v>
      </c>
      <c r="V3748" s="3">
        <f t="shared" si="583"/>
        <v>17.06451612903226</v>
      </c>
      <c r="W3748" s="3">
        <f t="shared" si="584"/>
        <v>5.129032258064516</v>
      </c>
      <c r="X3748" s="2">
        <f t="shared" si="585"/>
        <v>260.96774193548384</v>
      </c>
      <c r="Y3748" s="3">
        <f t="shared" si="586"/>
        <v>5.129032258064516</v>
      </c>
      <c r="Z3748" s="2">
        <f t="shared" si="587"/>
        <v>15.293005671077506</v>
      </c>
      <c r="AA3748" s="5">
        <f t="shared" si="588"/>
        <v>3.3270440251572326</v>
      </c>
      <c r="AB3748" s="4">
        <f t="shared" si="589"/>
        <v>0.15058403225806452</v>
      </c>
      <c r="AC3748">
        <v>3</v>
      </c>
      <c r="AD3748">
        <v>1</v>
      </c>
      <c r="AE3748">
        <v>0</v>
      </c>
      <c r="AF3748">
        <v>4</v>
      </c>
      <c r="AG3748">
        <v>1</v>
      </c>
      <c r="AH3748">
        <v>-0.296984623175021</v>
      </c>
      <c r="AI3748">
        <v>-0.240689355157509</v>
      </c>
    </row>
    <row r="3749" spans="1:35" x14ac:dyDescent="0.2">
      <c r="A3749" t="s">
        <v>3824</v>
      </c>
      <c r="B3749" s="1">
        <v>39448</v>
      </c>
      <c r="C3749" t="s">
        <v>73</v>
      </c>
      <c r="D3749" t="s">
        <v>74</v>
      </c>
      <c r="E3749" t="s">
        <v>80</v>
      </c>
      <c r="F3749" t="s">
        <v>39</v>
      </c>
      <c r="G3749" t="s">
        <v>40</v>
      </c>
      <c r="H3749" t="s">
        <v>41</v>
      </c>
      <c r="I3749" t="s">
        <v>43</v>
      </c>
      <c r="J3749" t="s">
        <v>43</v>
      </c>
      <c r="K3749" t="s">
        <v>42</v>
      </c>
      <c r="L3749" t="s">
        <v>56</v>
      </c>
      <c r="M3749">
        <v>494</v>
      </c>
      <c r="N3749">
        <v>2930</v>
      </c>
      <c r="O3749">
        <v>946</v>
      </c>
      <c r="P3749">
        <v>6.8</v>
      </c>
      <c r="Q3749">
        <v>49</v>
      </c>
      <c r="R3749">
        <v>4142633</v>
      </c>
      <c r="S3749" s="6">
        <f t="shared" si="580"/>
        <v>322866.89419795224</v>
      </c>
      <c r="T3749" s="6">
        <f t="shared" si="581"/>
        <v>168600.68259385665</v>
      </c>
      <c r="U3749" s="2">
        <f t="shared" si="582"/>
        <v>2320819.1126279864</v>
      </c>
      <c r="V3749" s="3">
        <f t="shared" si="583"/>
        <v>19.306122448979593</v>
      </c>
      <c r="W3749" s="3">
        <f t="shared" si="584"/>
        <v>10.081632653061224</v>
      </c>
      <c r="X3749" s="2">
        <f t="shared" si="585"/>
        <v>138.77551020408163</v>
      </c>
      <c r="Y3749" s="3">
        <f t="shared" si="586"/>
        <v>10.081632653061224</v>
      </c>
      <c r="Z3749" s="2">
        <f t="shared" si="587"/>
        <v>7.1881606765327692</v>
      </c>
      <c r="AA3749" s="5">
        <f t="shared" si="588"/>
        <v>1.9149797570850202</v>
      </c>
      <c r="AB3749" s="4">
        <f t="shared" si="589"/>
        <v>8.4543530612244899E-2</v>
      </c>
      <c r="AC3749">
        <v>4</v>
      </c>
      <c r="AD3749">
        <v>1</v>
      </c>
      <c r="AE3749">
        <v>1</v>
      </c>
      <c r="AF3749">
        <v>4</v>
      </c>
      <c r="AG3749">
        <v>1</v>
      </c>
      <c r="AH3749">
        <v>-0.33673134157101903</v>
      </c>
      <c r="AI3749">
        <v>-0.21354332398043399</v>
      </c>
    </row>
    <row r="3750" spans="1:35" x14ac:dyDescent="0.2">
      <c r="A3750" t="s">
        <v>3825</v>
      </c>
      <c r="B3750" s="1">
        <v>37987</v>
      </c>
      <c r="C3750" t="s">
        <v>89</v>
      </c>
      <c r="D3750" t="s">
        <v>63</v>
      </c>
      <c r="E3750" t="s">
        <v>77</v>
      </c>
      <c r="F3750" t="s">
        <v>65</v>
      </c>
      <c r="G3750" t="s">
        <v>40</v>
      </c>
      <c r="H3750" t="s">
        <v>41</v>
      </c>
      <c r="I3750" t="s">
        <v>42</v>
      </c>
      <c r="J3750" t="s">
        <v>43</v>
      </c>
      <c r="K3750" t="s">
        <v>42</v>
      </c>
      <c r="L3750" t="s">
        <v>44</v>
      </c>
      <c r="M3750">
        <v>276</v>
      </c>
      <c r="N3750">
        <v>2828</v>
      </c>
      <c r="O3750">
        <v>149</v>
      </c>
      <c r="P3750">
        <v>4.38</v>
      </c>
      <c r="Q3750">
        <v>79</v>
      </c>
      <c r="R3750">
        <v>3009386</v>
      </c>
      <c r="S3750" s="6">
        <f t="shared" si="580"/>
        <v>52687.411598302686</v>
      </c>
      <c r="T3750" s="6">
        <f t="shared" si="581"/>
        <v>97595.473833097596</v>
      </c>
      <c r="U3750" s="2">
        <f t="shared" si="582"/>
        <v>1548797.7369165488</v>
      </c>
      <c r="V3750" s="3">
        <f t="shared" si="583"/>
        <v>1.8860759493670887</v>
      </c>
      <c r="W3750" s="3">
        <f t="shared" si="584"/>
        <v>3.4936708860759493</v>
      </c>
      <c r="X3750" s="2">
        <f t="shared" si="585"/>
        <v>55.443037974683541</v>
      </c>
      <c r="Y3750" s="3">
        <f t="shared" si="586"/>
        <v>3.4936708860759493</v>
      </c>
      <c r="Z3750" s="2">
        <f t="shared" si="587"/>
        <v>29.395973154362416</v>
      </c>
      <c r="AA3750" s="5">
        <f t="shared" si="588"/>
        <v>0.53985507246376807</v>
      </c>
      <c r="AB3750" s="4">
        <f t="shared" si="589"/>
        <v>3.8093493670886075E-2</v>
      </c>
      <c r="AC3750">
        <v>1</v>
      </c>
      <c r="AD3750">
        <v>1</v>
      </c>
      <c r="AE3750">
        <v>0</v>
      </c>
      <c r="AF3750">
        <v>1</v>
      </c>
      <c r="AG3750">
        <v>1</v>
      </c>
      <c r="AH3750">
        <v>-0.84134536562565498</v>
      </c>
      <c r="AI3750">
        <v>-0.27516166569197797</v>
      </c>
    </row>
    <row r="3751" spans="1:35" x14ac:dyDescent="0.2">
      <c r="A3751" t="s">
        <v>3826</v>
      </c>
      <c r="B3751" s="1">
        <v>36892</v>
      </c>
      <c r="C3751" t="s">
        <v>89</v>
      </c>
      <c r="D3751" t="s">
        <v>63</v>
      </c>
      <c r="E3751" t="s">
        <v>71</v>
      </c>
      <c r="F3751" t="s">
        <v>39</v>
      </c>
      <c r="G3751" t="s">
        <v>40</v>
      </c>
      <c r="H3751" t="s">
        <v>51</v>
      </c>
      <c r="I3751" t="s">
        <v>43</v>
      </c>
      <c r="J3751" t="s">
        <v>43</v>
      </c>
      <c r="K3751" t="s">
        <v>43</v>
      </c>
      <c r="L3751" t="s">
        <v>5077</v>
      </c>
      <c r="M3751">
        <v>493</v>
      </c>
      <c r="N3751">
        <v>1996</v>
      </c>
      <c r="O3751">
        <v>872</v>
      </c>
      <c r="P3751">
        <v>36.51</v>
      </c>
      <c r="Q3751">
        <v>42</v>
      </c>
      <c r="R3751">
        <v>4265714</v>
      </c>
      <c r="S3751" s="6">
        <f t="shared" si="580"/>
        <v>436873.74749499001</v>
      </c>
      <c r="T3751" s="6">
        <f t="shared" si="581"/>
        <v>246993.9879759519</v>
      </c>
      <c r="U3751" s="2">
        <f t="shared" si="582"/>
        <v>18291583.166332666</v>
      </c>
      <c r="V3751" s="3">
        <f t="shared" si="583"/>
        <v>20.761904761904763</v>
      </c>
      <c r="W3751" s="3">
        <f t="shared" si="584"/>
        <v>11.738095238095237</v>
      </c>
      <c r="X3751" s="2">
        <f t="shared" si="585"/>
        <v>869.28571428571433</v>
      </c>
      <c r="Y3751" s="3">
        <f t="shared" si="586"/>
        <v>11.738095238095237</v>
      </c>
      <c r="Z3751" s="2">
        <f t="shared" si="587"/>
        <v>41.86926605504587</v>
      </c>
      <c r="AA3751" s="5">
        <f t="shared" si="588"/>
        <v>1.7687626774847871</v>
      </c>
      <c r="AB3751" s="4">
        <f t="shared" si="589"/>
        <v>0.10156461904761904</v>
      </c>
      <c r="AC3751">
        <v>6</v>
      </c>
      <c r="AD3751">
        <v>0</v>
      </c>
      <c r="AE3751">
        <v>1</v>
      </c>
      <c r="AF3751">
        <v>4</v>
      </c>
      <c r="AG3751">
        <v>1</v>
      </c>
      <c r="AH3751">
        <v>-5.85315255107067E-2</v>
      </c>
      <c r="AI3751">
        <v>-0.136454598925911</v>
      </c>
    </row>
    <row r="3752" spans="1:35" x14ac:dyDescent="0.2">
      <c r="A3752" t="s">
        <v>3827</v>
      </c>
      <c r="B3752" s="1">
        <v>37987</v>
      </c>
      <c r="C3752" t="s">
        <v>73</v>
      </c>
      <c r="D3752" t="s">
        <v>74</v>
      </c>
      <c r="E3752" t="s">
        <v>132</v>
      </c>
      <c r="F3752" t="s">
        <v>39</v>
      </c>
      <c r="G3752" t="s">
        <v>40</v>
      </c>
      <c r="H3752" t="s">
        <v>41</v>
      </c>
      <c r="I3752" t="s">
        <v>43</v>
      </c>
      <c r="J3752" t="s">
        <v>51</v>
      </c>
      <c r="K3752" t="s">
        <v>51</v>
      </c>
      <c r="L3752" t="s">
        <v>60</v>
      </c>
      <c r="M3752">
        <v>204</v>
      </c>
      <c r="N3752">
        <v>3283</v>
      </c>
      <c r="O3752">
        <v>931</v>
      </c>
      <c r="P3752">
        <v>21.79</v>
      </c>
      <c r="Q3752">
        <v>55</v>
      </c>
      <c r="R3752">
        <v>3131515</v>
      </c>
      <c r="S3752" s="6">
        <f t="shared" si="580"/>
        <v>283582.08955223882</v>
      </c>
      <c r="T3752" s="6">
        <f t="shared" si="581"/>
        <v>62138.288151081331</v>
      </c>
      <c r="U3752" s="2">
        <f t="shared" si="582"/>
        <v>6637222.0530003048</v>
      </c>
      <c r="V3752" s="3">
        <f t="shared" si="583"/>
        <v>16.927272727272726</v>
      </c>
      <c r="W3752" s="3">
        <f t="shared" si="584"/>
        <v>3.709090909090909</v>
      </c>
      <c r="X3752" s="2">
        <f t="shared" si="585"/>
        <v>396.18181818181819</v>
      </c>
      <c r="Y3752" s="3">
        <f t="shared" si="586"/>
        <v>3.709090909090909</v>
      </c>
      <c r="Z3752" s="2">
        <f t="shared" si="587"/>
        <v>23.404940923737914</v>
      </c>
      <c r="AA3752" s="5">
        <f t="shared" si="588"/>
        <v>4.5637254901960782</v>
      </c>
      <c r="AB3752" s="4">
        <f t="shared" si="589"/>
        <v>5.6936636363636363E-2</v>
      </c>
      <c r="AC3752">
        <v>7</v>
      </c>
      <c r="AD3752">
        <v>1</v>
      </c>
      <c r="AE3752">
        <v>1</v>
      </c>
      <c r="AF3752">
        <v>1</v>
      </c>
      <c r="AG3752">
        <v>1</v>
      </c>
      <c r="AH3752">
        <v>-0.52925343147389803</v>
      </c>
      <c r="AI3752">
        <v>-0.2386023278777</v>
      </c>
    </row>
    <row r="3753" spans="1:35" x14ac:dyDescent="0.2">
      <c r="A3753" t="s">
        <v>3828</v>
      </c>
      <c r="B3753" s="1">
        <v>42005</v>
      </c>
      <c r="C3753" t="s">
        <v>36</v>
      </c>
      <c r="D3753" t="s">
        <v>37</v>
      </c>
      <c r="E3753" t="s">
        <v>80</v>
      </c>
      <c r="F3753" t="s">
        <v>68</v>
      </c>
      <c r="G3753" t="s">
        <v>40</v>
      </c>
      <c r="H3753" t="s">
        <v>51</v>
      </c>
      <c r="I3753" t="s">
        <v>43</v>
      </c>
      <c r="J3753" t="s">
        <v>42</v>
      </c>
      <c r="K3753" t="s">
        <v>42</v>
      </c>
      <c r="L3753" t="s">
        <v>60</v>
      </c>
      <c r="M3753">
        <v>41</v>
      </c>
      <c r="N3753">
        <v>2121</v>
      </c>
      <c r="O3753">
        <v>965</v>
      </c>
      <c r="P3753">
        <v>2.58</v>
      </c>
      <c r="Q3753">
        <v>99</v>
      </c>
      <c r="R3753">
        <v>691694</v>
      </c>
      <c r="S3753" s="6">
        <f t="shared" si="580"/>
        <v>454974.06883545499</v>
      </c>
      <c r="T3753" s="6">
        <f t="shared" si="581"/>
        <v>19330.504479019331</v>
      </c>
      <c r="U3753" s="2">
        <f t="shared" si="582"/>
        <v>1216407.3550212164</v>
      </c>
      <c r="V3753" s="3">
        <f t="shared" si="583"/>
        <v>9.7474747474747474</v>
      </c>
      <c r="W3753" s="3">
        <f t="shared" si="584"/>
        <v>0.41414141414141414</v>
      </c>
      <c r="X3753" s="2">
        <f t="shared" si="585"/>
        <v>26.060606060606062</v>
      </c>
      <c r="Y3753" s="3">
        <f t="shared" si="586"/>
        <v>0.41414141414141414</v>
      </c>
      <c r="Z3753" s="2">
        <f t="shared" si="587"/>
        <v>2.6735751295336789</v>
      </c>
      <c r="AA3753" s="5">
        <f t="shared" si="588"/>
        <v>23.536585365853657</v>
      </c>
      <c r="AB3753" s="4">
        <f t="shared" si="589"/>
        <v>6.9868080808080804E-3</v>
      </c>
      <c r="AC3753">
        <v>5</v>
      </c>
      <c r="AD3753">
        <v>1</v>
      </c>
      <c r="AE3753">
        <v>0</v>
      </c>
      <c r="AF3753">
        <v>1</v>
      </c>
      <c r="AG3753">
        <v>1</v>
      </c>
      <c r="AH3753">
        <v>-0.92774427780551205</v>
      </c>
      <c r="AI3753">
        <v>-0.226142761771887</v>
      </c>
    </row>
    <row r="3754" spans="1:35" x14ac:dyDescent="0.2">
      <c r="A3754" t="s">
        <v>3829</v>
      </c>
      <c r="B3754" s="1">
        <v>44562</v>
      </c>
      <c r="C3754" t="s">
        <v>89</v>
      </c>
      <c r="D3754" t="s">
        <v>63</v>
      </c>
      <c r="E3754" t="s">
        <v>67</v>
      </c>
      <c r="F3754" t="s">
        <v>54</v>
      </c>
      <c r="G3754" t="s">
        <v>55</v>
      </c>
      <c r="H3754" t="s">
        <v>41</v>
      </c>
      <c r="I3754" t="s">
        <v>42</v>
      </c>
      <c r="J3754" t="s">
        <v>43</v>
      </c>
      <c r="K3754" t="s">
        <v>43</v>
      </c>
      <c r="L3754" t="s">
        <v>5077</v>
      </c>
      <c r="M3754">
        <v>404</v>
      </c>
      <c r="N3754">
        <v>3008</v>
      </c>
      <c r="O3754">
        <v>239</v>
      </c>
      <c r="P3754">
        <v>46.3</v>
      </c>
      <c r="Q3754">
        <v>52</v>
      </c>
      <c r="R3754">
        <v>3401901</v>
      </c>
      <c r="S3754" s="6">
        <f t="shared" si="580"/>
        <v>79454.787234042553</v>
      </c>
      <c r="T3754" s="6">
        <f t="shared" si="581"/>
        <v>134308.51063829788</v>
      </c>
      <c r="U3754" s="2">
        <f t="shared" si="582"/>
        <v>15392287.234042553</v>
      </c>
      <c r="V3754" s="3">
        <f t="shared" si="583"/>
        <v>4.5961538461538458</v>
      </c>
      <c r="W3754" s="3">
        <f t="shared" si="584"/>
        <v>7.7692307692307692</v>
      </c>
      <c r="X3754" s="2">
        <f t="shared" si="585"/>
        <v>890.38461538461536</v>
      </c>
      <c r="Y3754" s="3">
        <f t="shared" si="586"/>
        <v>7.7692307692307692</v>
      </c>
      <c r="Z3754" s="2">
        <f t="shared" si="587"/>
        <v>193.72384937238493</v>
      </c>
      <c r="AA3754" s="5">
        <f t="shared" si="588"/>
        <v>0.59158415841584155</v>
      </c>
      <c r="AB3754" s="4">
        <f t="shared" si="589"/>
        <v>6.5421173076923078E-2</v>
      </c>
      <c r="AC3754">
        <v>1</v>
      </c>
      <c r="AD3754">
        <v>0</v>
      </c>
      <c r="AE3754">
        <v>1</v>
      </c>
      <c r="AF3754">
        <v>1</v>
      </c>
      <c r="AG3754">
        <v>1</v>
      </c>
      <c r="AH3754">
        <v>-0.42944869972744099</v>
      </c>
      <c r="AI3754">
        <v>-0.227487438956191</v>
      </c>
    </row>
    <row r="3755" spans="1:35" x14ac:dyDescent="0.2">
      <c r="A3755" t="s">
        <v>3830</v>
      </c>
      <c r="B3755" s="1">
        <v>40909</v>
      </c>
      <c r="C3755" t="s">
        <v>53</v>
      </c>
      <c r="D3755" t="s">
        <v>37</v>
      </c>
      <c r="E3755" t="s">
        <v>38</v>
      </c>
      <c r="F3755" t="s">
        <v>65</v>
      </c>
      <c r="G3755" t="s">
        <v>40</v>
      </c>
      <c r="H3755" t="s">
        <v>41</v>
      </c>
      <c r="I3755" t="s">
        <v>51</v>
      </c>
      <c r="J3755" t="s">
        <v>51</v>
      </c>
      <c r="K3755" t="s">
        <v>43</v>
      </c>
      <c r="L3755" t="s">
        <v>60</v>
      </c>
      <c r="M3755">
        <v>142</v>
      </c>
      <c r="N3755">
        <v>3684</v>
      </c>
      <c r="O3755">
        <v>378</v>
      </c>
      <c r="P3755">
        <v>27.47</v>
      </c>
      <c r="Q3755">
        <v>38</v>
      </c>
      <c r="R3755">
        <v>684085</v>
      </c>
      <c r="S3755" s="6">
        <f t="shared" si="580"/>
        <v>102605.86319218241</v>
      </c>
      <c r="T3755" s="6">
        <f t="shared" si="581"/>
        <v>38545.059717698154</v>
      </c>
      <c r="U3755" s="2">
        <f t="shared" si="582"/>
        <v>7456568.9467969602</v>
      </c>
      <c r="V3755" s="3">
        <f t="shared" si="583"/>
        <v>9.9473684210526319</v>
      </c>
      <c r="W3755" s="3">
        <f t="shared" si="584"/>
        <v>3.736842105263158</v>
      </c>
      <c r="X3755" s="2">
        <f t="shared" si="585"/>
        <v>722.89473684210532</v>
      </c>
      <c r="Y3755" s="3">
        <f t="shared" si="586"/>
        <v>3.736842105263158</v>
      </c>
      <c r="Z3755" s="2">
        <f t="shared" si="587"/>
        <v>72.671957671957671</v>
      </c>
      <c r="AA3755" s="5">
        <f t="shared" si="588"/>
        <v>2.6619718309859155</v>
      </c>
      <c r="AB3755" s="4">
        <f t="shared" si="589"/>
        <v>1.8002236842105262E-2</v>
      </c>
      <c r="AC3755">
        <v>6</v>
      </c>
      <c r="AD3755">
        <v>0</v>
      </c>
      <c r="AE3755">
        <v>0</v>
      </c>
      <c r="AF3755">
        <v>1</v>
      </c>
      <c r="AG3755">
        <v>1</v>
      </c>
      <c r="AH3755">
        <v>-0.63336246079814595</v>
      </c>
      <c r="AI3755">
        <v>-0.26896548824012501</v>
      </c>
    </row>
    <row r="3756" spans="1:35" x14ac:dyDescent="0.2">
      <c r="A3756" t="s">
        <v>3831</v>
      </c>
      <c r="B3756" s="1">
        <v>44197</v>
      </c>
      <c r="C3756" t="s">
        <v>53</v>
      </c>
      <c r="D3756" t="s">
        <v>37</v>
      </c>
      <c r="E3756" t="s">
        <v>77</v>
      </c>
      <c r="F3756" t="s">
        <v>39</v>
      </c>
      <c r="G3756" t="s">
        <v>40</v>
      </c>
      <c r="H3756" t="s">
        <v>41</v>
      </c>
      <c r="I3756" t="s">
        <v>42</v>
      </c>
      <c r="J3756" t="s">
        <v>51</v>
      </c>
      <c r="K3756" t="s">
        <v>43</v>
      </c>
      <c r="L3756" t="s">
        <v>56</v>
      </c>
      <c r="M3756">
        <v>148</v>
      </c>
      <c r="N3756">
        <v>2555</v>
      </c>
      <c r="O3756">
        <v>239</v>
      </c>
      <c r="P3756">
        <v>49.02</v>
      </c>
      <c r="Q3756">
        <v>70</v>
      </c>
      <c r="R3756">
        <v>2010909</v>
      </c>
      <c r="S3756" s="6">
        <f t="shared" si="580"/>
        <v>93542.074363992171</v>
      </c>
      <c r="T3756" s="6">
        <f t="shared" si="581"/>
        <v>57925.636007827787</v>
      </c>
      <c r="U3756" s="2">
        <f t="shared" si="582"/>
        <v>19185909.980430529</v>
      </c>
      <c r="V3756" s="3">
        <f t="shared" si="583"/>
        <v>3.4142857142857141</v>
      </c>
      <c r="W3756" s="3">
        <f t="shared" si="584"/>
        <v>2.1142857142857143</v>
      </c>
      <c r="X3756" s="2">
        <f t="shared" si="585"/>
        <v>700.28571428571433</v>
      </c>
      <c r="Y3756" s="3">
        <f t="shared" si="586"/>
        <v>2.1142857142857143</v>
      </c>
      <c r="Z3756" s="2">
        <f t="shared" si="587"/>
        <v>205.10460251046024</v>
      </c>
      <c r="AA3756" s="5">
        <f t="shared" si="588"/>
        <v>1.6148648648648649</v>
      </c>
      <c r="AB3756" s="4">
        <f t="shared" si="589"/>
        <v>2.8727271428571427E-2</v>
      </c>
      <c r="AC3756">
        <v>7</v>
      </c>
      <c r="AD3756">
        <v>0</v>
      </c>
      <c r="AE3756">
        <v>1</v>
      </c>
      <c r="AF3756">
        <v>1</v>
      </c>
      <c r="AG3756">
        <v>1</v>
      </c>
      <c r="AH3756">
        <v>-0.72305021599492203</v>
      </c>
      <c r="AI3756">
        <v>-0.23717385129888599</v>
      </c>
    </row>
    <row r="3757" spans="1:35" x14ac:dyDescent="0.2">
      <c r="A3757" t="s">
        <v>3832</v>
      </c>
      <c r="B3757" s="1">
        <v>36526</v>
      </c>
      <c r="C3757" t="s">
        <v>53</v>
      </c>
      <c r="D3757" t="s">
        <v>37</v>
      </c>
      <c r="E3757" t="s">
        <v>125</v>
      </c>
      <c r="F3757" t="s">
        <v>68</v>
      </c>
      <c r="G3757" t="s">
        <v>40</v>
      </c>
      <c r="H3757" t="s">
        <v>41</v>
      </c>
      <c r="I3757" t="s">
        <v>51</v>
      </c>
      <c r="J3757" t="s">
        <v>51</v>
      </c>
      <c r="K3757" t="s">
        <v>43</v>
      </c>
      <c r="L3757" t="s">
        <v>44</v>
      </c>
      <c r="M3757">
        <v>181</v>
      </c>
      <c r="N3757">
        <v>3926</v>
      </c>
      <c r="O3757">
        <v>242</v>
      </c>
      <c r="P3757">
        <v>48.66</v>
      </c>
      <c r="Q3757">
        <v>85</v>
      </c>
      <c r="R3757">
        <v>2953580</v>
      </c>
      <c r="S3757" s="6">
        <f t="shared" si="580"/>
        <v>61640.346408558325</v>
      </c>
      <c r="T3757" s="6">
        <f t="shared" si="581"/>
        <v>46102.903718797759</v>
      </c>
      <c r="U3757" s="2">
        <f t="shared" si="582"/>
        <v>12394294.447274581</v>
      </c>
      <c r="V3757" s="3">
        <f t="shared" si="583"/>
        <v>2.8470588235294119</v>
      </c>
      <c r="W3757" s="3">
        <f t="shared" si="584"/>
        <v>2.1294117647058823</v>
      </c>
      <c r="X3757" s="2">
        <f t="shared" si="585"/>
        <v>572.47058823529414</v>
      </c>
      <c r="Y3757" s="3">
        <f t="shared" si="586"/>
        <v>2.1294117647058823</v>
      </c>
      <c r="Z3757" s="2">
        <f t="shared" si="587"/>
        <v>201.07438016528926</v>
      </c>
      <c r="AA3757" s="5">
        <f t="shared" si="588"/>
        <v>1.3370165745856353</v>
      </c>
      <c r="AB3757" s="4">
        <f t="shared" si="589"/>
        <v>3.4748000000000001E-2</v>
      </c>
      <c r="AC3757">
        <v>1</v>
      </c>
      <c r="AD3757">
        <v>1</v>
      </c>
      <c r="AE3757">
        <v>0</v>
      </c>
      <c r="AF3757">
        <v>1</v>
      </c>
      <c r="AG3757">
        <v>1</v>
      </c>
      <c r="AH3757">
        <v>-0.744650481896869</v>
      </c>
      <c r="AI3757">
        <v>-0.261600364626773</v>
      </c>
    </row>
    <row r="3758" spans="1:35" x14ac:dyDescent="0.2">
      <c r="A3758" t="s">
        <v>3833</v>
      </c>
      <c r="B3758" s="1">
        <v>39448</v>
      </c>
      <c r="C3758" t="s">
        <v>73</v>
      </c>
      <c r="D3758" t="s">
        <v>74</v>
      </c>
      <c r="E3758" t="s">
        <v>38</v>
      </c>
      <c r="F3758" t="s">
        <v>48</v>
      </c>
      <c r="G3758" t="s">
        <v>49</v>
      </c>
      <c r="H3758" t="s">
        <v>51</v>
      </c>
      <c r="I3758" t="s">
        <v>43</v>
      </c>
      <c r="J3758" t="s">
        <v>42</v>
      </c>
      <c r="K3758" t="s">
        <v>42</v>
      </c>
      <c r="L3758" t="s">
        <v>78</v>
      </c>
      <c r="M3758">
        <v>41</v>
      </c>
      <c r="N3758">
        <v>2360</v>
      </c>
      <c r="O3758">
        <v>821</v>
      </c>
      <c r="P3758">
        <v>1.42</v>
      </c>
      <c r="Q3758">
        <v>32</v>
      </c>
      <c r="R3758">
        <v>353514</v>
      </c>
      <c r="S3758" s="6">
        <f t="shared" si="580"/>
        <v>347881.35593220341</v>
      </c>
      <c r="T3758" s="6">
        <f t="shared" si="581"/>
        <v>17372.881355932204</v>
      </c>
      <c r="U3758" s="2">
        <f t="shared" si="582"/>
        <v>601694.91525423725</v>
      </c>
      <c r="V3758" s="3">
        <f t="shared" si="583"/>
        <v>25.65625</v>
      </c>
      <c r="W3758" s="3">
        <f t="shared" si="584"/>
        <v>1.28125</v>
      </c>
      <c r="X3758" s="2">
        <f t="shared" si="585"/>
        <v>44.375</v>
      </c>
      <c r="Y3758" s="3">
        <f t="shared" si="586"/>
        <v>1.28125</v>
      </c>
      <c r="Z3758" s="2">
        <f t="shared" si="587"/>
        <v>1.7295980511571254</v>
      </c>
      <c r="AA3758" s="5">
        <f t="shared" si="588"/>
        <v>20.024390243902438</v>
      </c>
      <c r="AB3758" s="4">
        <f t="shared" si="589"/>
        <v>1.10473125E-2</v>
      </c>
      <c r="AC3758">
        <v>5</v>
      </c>
      <c r="AD3758">
        <v>1</v>
      </c>
      <c r="AE3758">
        <v>0</v>
      </c>
      <c r="AF3758">
        <v>1</v>
      </c>
      <c r="AG3758">
        <v>1</v>
      </c>
      <c r="AH3758">
        <v>-0.70286506526754999</v>
      </c>
      <c r="AI3758">
        <v>-0.24772138754810499</v>
      </c>
    </row>
    <row r="3759" spans="1:35" x14ac:dyDescent="0.2">
      <c r="A3759" t="s">
        <v>3834</v>
      </c>
      <c r="B3759" s="1">
        <v>38353</v>
      </c>
      <c r="C3759" t="s">
        <v>58</v>
      </c>
      <c r="D3759" t="s">
        <v>47</v>
      </c>
      <c r="E3759" t="s">
        <v>80</v>
      </c>
      <c r="F3759" t="s">
        <v>48</v>
      </c>
      <c r="G3759" t="s">
        <v>49</v>
      </c>
      <c r="H3759" t="s">
        <v>41</v>
      </c>
      <c r="I3759" t="s">
        <v>51</v>
      </c>
      <c r="J3759" t="s">
        <v>51</v>
      </c>
      <c r="K3759" t="s">
        <v>42</v>
      </c>
      <c r="L3759" t="s">
        <v>60</v>
      </c>
      <c r="M3759">
        <v>128</v>
      </c>
      <c r="N3759">
        <v>3572</v>
      </c>
      <c r="O3759">
        <v>422</v>
      </c>
      <c r="P3759">
        <v>6.56</v>
      </c>
      <c r="Q3759">
        <v>58</v>
      </c>
      <c r="R3759">
        <v>3874163</v>
      </c>
      <c r="S3759" s="6">
        <f t="shared" si="580"/>
        <v>118141.09742441209</v>
      </c>
      <c r="T3759" s="6">
        <f t="shared" si="581"/>
        <v>35834.266517357224</v>
      </c>
      <c r="U3759" s="2">
        <f t="shared" si="582"/>
        <v>1836506.1590145577</v>
      </c>
      <c r="V3759" s="3">
        <f t="shared" si="583"/>
        <v>7.2758620689655169</v>
      </c>
      <c r="W3759" s="3">
        <f t="shared" si="584"/>
        <v>2.2068965517241379</v>
      </c>
      <c r="X3759" s="2">
        <f t="shared" si="585"/>
        <v>113.10344827586206</v>
      </c>
      <c r="Y3759" s="3">
        <f t="shared" si="586"/>
        <v>2.2068965517241379</v>
      </c>
      <c r="Z3759" s="2">
        <f t="shared" si="587"/>
        <v>15.545023696682465</v>
      </c>
      <c r="AA3759" s="5">
        <f t="shared" si="588"/>
        <v>3.296875</v>
      </c>
      <c r="AB3759" s="4">
        <f t="shared" si="589"/>
        <v>6.6795913793103442E-2</v>
      </c>
      <c r="AC3759">
        <v>4</v>
      </c>
      <c r="AD3759">
        <v>0</v>
      </c>
      <c r="AE3759">
        <v>1</v>
      </c>
      <c r="AF3759">
        <v>1</v>
      </c>
      <c r="AG3759">
        <v>1</v>
      </c>
      <c r="AH3759">
        <v>-0.72606467300475297</v>
      </c>
      <c r="AI3759">
        <v>-0.28261973532885099</v>
      </c>
    </row>
    <row r="3760" spans="1:35" x14ac:dyDescent="0.2">
      <c r="A3760" t="s">
        <v>3835</v>
      </c>
      <c r="B3760" s="1">
        <v>42005</v>
      </c>
      <c r="C3760" t="s">
        <v>82</v>
      </c>
      <c r="D3760" t="s">
        <v>83</v>
      </c>
      <c r="E3760" t="s">
        <v>64</v>
      </c>
      <c r="F3760" t="s">
        <v>54</v>
      </c>
      <c r="G3760" t="s">
        <v>55</v>
      </c>
      <c r="H3760" t="s">
        <v>50</v>
      </c>
      <c r="I3760" t="s">
        <v>43</v>
      </c>
      <c r="J3760" t="s">
        <v>43</v>
      </c>
      <c r="K3760" t="s">
        <v>42</v>
      </c>
      <c r="L3760" t="s">
        <v>5077</v>
      </c>
      <c r="M3760">
        <v>342</v>
      </c>
      <c r="N3760">
        <v>714</v>
      </c>
      <c r="O3760">
        <v>677</v>
      </c>
      <c r="P3760">
        <v>7.61</v>
      </c>
      <c r="Q3760">
        <v>51</v>
      </c>
      <c r="R3760">
        <v>3343604</v>
      </c>
      <c r="S3760" s="6">
        <f t="shared" si="580"/>
        <v>948179.27170868346</v>
      </c>
      <c r="T3760" s="6">
        <f t="shared" si="581"/>
        <v>478991.59663865546</v>
      </c>
      <c r="U3760" s="2">
        <f t="shared" si="582"/>
        <v>10658263.305322129</v>
      </c>
      <c r="V3760" s="3">
        <f t="shared" si="583"/>
        <v>13.274509803921569</v>
      </c>
      <c r="W3760" s="3">
        <f t="shared" si="584"/>
        <v>6.7058823529411766</v>
      </c>
      <c r="X3760" s="2">
        <f t="shared" si="585"/>
        <v>149.21568627450981</v>
      </c>
      <c r="Y3760" s="3">
        <f t="shared" si="586"/>
        <v>6.7058823529411766</v>
      </c>
      <c r="Z3760" s="2">
        <f t="shared" si="587"/>
        <v>11.240768094534712</v>
      </c>
      <c r="AA3760" s="5">
        <f t="shared" si="588"/>
        <v>1.9795321637426901</v>
      </c>
      <c r="AB3760" s="4">
        <f t="shared" si="589"/>
        <v>6.5560862745098036E-2</v>
      </c>
      <c r="AC3760">
        <v>3</v>
      </c>
      <c r="AD3760">
        <v>0</v>
      </c>
      <c r="AE3760">
        <v>1</v>
      </c>
      <c r="AF3760">
        <v>1</v>
      </c>
      <c r="AG3760">
        <v>1</v>
      </c>
      <c r="AH3760">
        <v>-0.53600435198972796</v>
      </c>
      <c r="AI3760">
        <v>-7.2779670455939503E-3</v>
      </c>
    </row>
    <row r="3761" spans="1:35" x14ac:dyDescent="0.2">
      <c r="A3761" t="s">
        <v>3836</v>
      </c>
      <c r="B3761" s="1">
        <v>40544</v>
      </c>
      <c r="C3761" t="s">
        <v>89</v>
      </c>
      <c r="D3761" t="s">
        <v>63</v>
      </c>
      <c r="E3761" t="s">
        <v>38</v>
      </c>
      <c r="F3761" t="s">
        <v>68</v>
      </c>
      <c r="G3761" t="s">
        <v>40</v>
      </c>
      <c r="H3761" t="s">
        <v>50</v>
      </c>
      <c r="I3761" t="s">
        <v>43</v>
      </c>
      <c r="J3761" t="s">
        <v>51</v>
      </c>
      <c r="K3761" t="s">
        <v>43</v>
      </c>
      <c r="L3761" t="s">
        <v>78</v>
      </c>
      <c r="M3761">
        <v>250</v>
      </c>
      <c r="N3761">
        <v>775</v>
      </c>
      <c r="O3761">
        <v>620</v>
      </c>
      <c r="P3761">
        <v>44.03</v>
      </c>
      <c r="Q3761">
        <v>15</v>
      </c>
      <c r="R3761">
        <v>1974734</v>
      </c>
      <c r="S3761" s="6">
        <f t="shared" si="580"/>
        <v>800000</v>
      </c>
      <c r="T3761" s="6">
        <f t="shared" si="581"/>
        <v>322580.6451612903</v>
      </c>
      <c r="U3761" s="2">
        <f t="shared" si="582"/>
        <v>56812903.225806452</v>
      </c>
      <c r="V3761" s="3">
        <f t="shared" si="583"/>
        <v>41.333333333333336</v>
      </c>
      <c r="W3761" s="3">
        <f t="shared" si="584"/>
        <v>16.666666666666668</v>
      </c>
      <c r="X3761" s="2">
        <f t="shared" si="585"/>
        <v>2935.3333333333335</v>
      </c>
      <c r="Y3761" s="3">
        <f t="shared" si="586"/>
        <v>16.666666666666668</v>
      </c>
      <c r="Z3761" s="2">
        <f t="shared" si="587"/>
        <v>71.016129032258064</v>
      </c>
      <c r="AA3761" s="5">
        <f t="shared" si="588"/>
        <v>2.48</v>
      </c>
      <c r="AB3761" s="4">
        <f t="shared" si="589"/>
        <v>0.13164893333333333</v>
      </c>
      <c r="AC3761">
        <v>2</v>
      </c>
      <c r="AD3761">
        <v>0</v>
      </c>
      <c r="AE3761">
        <v>0</v>
      </c>
      <c r="AF3761">
        <v>4</v>
      </c>
      <c r="AG3761">
        <v>1</v>
      </c>
      <c r="AH3761">
        <v>0.81222313416730796</v>
      </c>
      <c r="AI3761">
        <v>2.77868963556307E-2</v>
      </c>
    </row>
    <row r="3762" spans="1:35" x14ac:dyDescent="0.2">
      <c r="A3762" t="s">
        <v>3837</v>
      </c>
      <c r="B3762" s="1">
        <v>39448</v>
      </c>
      <c r="C3762" t="s">
        <v>103</v>
      </c>
      <c r="D3762" t="s">
        <v>47</v>
      </c>
      <c r="E3762" t="s">
        <v>132</v>
      </c>
      <c r="F3762" t="s">
        <v>68</v>
      </c>
      <c r="G3762" t="s">
        <v>40</v>
      </c>
      <c r="H3762" t="s">
        <v>41</v>
      </c>
      <c r="I3762" t="s">
        <v>43</v>
      </c>
      <c r="J3762" t="s">
        <v>43</v>
      </c>
      <c r="K3762" t="s">
        <v>43</v>
      </c>
      <c r="L3762" t="s">
        <v>78</v>
      </c>
      <c r="M3762">
        <v>339</v>
      </c>
      <c r="N3762">
        <v>2993</v>
      </c>
      <c r="O3762">
        <v>932</v>
      </c>
      <c r="P3762">
        <v>32.340000000000003</v>
      </c>
      <c r="Q3762">
        <v>70</v>
      </c>
      <c r="R3762">
        <v>4138867</v>
      </c>
      <c r="S3762" s="6">
        <f t="shared" si="580"/>
        <v>311393.25091881055</v>
      </c>
      <c r="T3762" s="6">
        <f t="shared" si="581"/>
        <v>113264.28332776479</v>
      </c>
      <c r="U3762" s="2">
        <f t="shared" si="582"/>
        <v>10805212.161710659</v>
      </c>
      <c r="V3762" s="3">
        <f t="shared" si="583"/>
        <v>13.314285714285715</v>
      </c>
      <c r="W3762" s="3">
        <f t="shared" si="584"/>
        <v>4.8428571428571425</v>
      </c>
      <c r="X3762" s="2">
        <f t="shared" si="585"/>
        <v>462.00000000000006</v>
      </c>
      <c r="Y3762" s="3">
        <f t="shared" si="586"/>
        <v>4.8428571428571425</v>
      </c>
      <c r="Z3762" s="2">
        <f t="shared" si="587"/>
        <v>34.699570815450649</v>
      </c>
      <c r="AA3762" s="5">
        <f t="shared" si="588"/>
        <v>2.7492625368731565</v>
      </c>
      <c r="AB3762" s="4">
        <f t="shared" si="589"/>
        <v>5.9126671428571427E-2</v>
      </c>
      <c r="AC3762">
        <v>5</v>
      </c>
      <c r="AD3762">
        <v>0</v>
      </c>
      <c r="AE3762">
        <v>1</v>
      </c>
      <c r="AF3762">
        <v>1</v>
      </c>
      <c r="AG3762">
        <v>1</v>
      </c>
      <c r="AH3762">
        <v>-0.51953376463513201</v>
      </c>
      <c r="AI3762">
        <v>-0.21012399724779399</v>
      </c>
    </row>
    <row r="3763" spans="1:35" x14ac:dyDescent="0.2">
      <c r="A3763" t="s">
        <v>3838</v>
      </c>
      <c r="B3763" s="1">
        <v>42736</v>
      </c>
      <c r="C3763" t="s">
        <v>36</v>
      </c>
      <c r="D3763" t="s">
        <v>37</v>
      </c>
      <c r="E3763" t="s">
        <v>64</v>
      </c>
      <c r="F3763" t="s">
        <v>65</v>
      </c>
      <c r="G3763" t="s">
        <v>40</v>
      </c>
      <c r="H3763" t="s">
        <v>50</v>
      </c>
      <c r="I3763" t="s">
        <v>42</v>
      </c>
      <c r="J3763" t="s">
        <v>43</v>
      </c>
      <c r="K3763" t="s">
        <v>43</v>
      </c>
      <c r="L3763" t="s">
        <v>5077</v>
      </c>
      <c r="M3763">
        <v>311</v>
      </c>
      <c r="N3763">
        <v>1010</v>
      </c>
      <c r="O3763">
        <v>219</v>
      </c>
      <c r="P3763">
        <v>30.04</v>
      </c>
      <c r="Q3763">
        <v>67</v>
      </c>
      <c r="R3763">
        <v>4320288</v>
      </c>
      <c r="S3763" s="6">
        <f t="shared" si="580"/>
        <v>216831.68316831684</v>
      </c>
      <c r="T3763" s="6">
        <f t="shared" si="581"/>
        <v>307920.79207920789</v>
      </c>
      <c r="U3763" s="2">
        <f t="shared" si="582"/>
        <v>29742574.257425744</v>
      </c>
      <c r="V3763" s="3">
        <f t="shared" si="583"/>
        <v>3.2686567164179103</v>
      </c>
      <c r="W3763" s="3">
        <f t="shared" si="584"/>
        <v>4.6417910447761193</v>
      </c>
      <c r="X3763" s="2">
        <f t="shared" si="585"/>
        <v>448.35820895522386</v>
      </c>
      <c r="Y3763" s="3">
        <f t="shared" si="586"/>
        <v>4.6417910447761193</v>
      </c>
      <c r="Z3763" s="2">
        <f t="shared" si="587"/>
        <v>137.16894977168951</v>
      </c>
      <c r="AA3763" s="5">
        <f t="shared" si="588"/>
        <v>0.70418006430868163</v>
      </c>
      <c r="AB3763" s="4">
        <f t="shared" si="589"/>
        <v>6.4481910447761193E-2</v>
      </c>
      <c r="AC3763">
        <v>2</v>
      </c>
      <c r="AD3763">
        <v>1</v>
      </c>
      <c r="AE3763">
        <v>1</v>
      </c>
      <c r="AF3763">
        <v>1</v>
      </c>
      <c r="AG3763">
        <v>1</v>
      </c>
      <c r="AH3763">
        <v>-0.63140557742966097</v>
      </c>
      <c r="AI3763">
        <v>-0.122668192189384</v>
      </c>
    </row>
    <row r="3764" spans="1:35" x14ac:dyDescent="0.2">
      <c r="A3764" t="s">
        <v>3839</v>
      </c>
      <c r="B3764" s="1">
        <v>38353</v>
      </c>
      <c r="C3764" t="s">
        <v>58</v>
      </c>
      <c r="D3764" t="s">
        <v>47</v>
      </c>
      <c r="E3764" t="s">
        <v>64</v>
      </c>
      <c r="F3764" t="s">
        <v>48</v>
      </c>
      <c r="G3764" t="s">
        <v>49</v>
      </c>
      <c r="H3764" t="s">
        <v>41</v>
      </c>
      <c r="I3764" t="s">
        <v>42</v>
      </c>
      <c r="J3764" t="s">
        <v>51</v>
      </c>
      <c r="K3764" t="s">
        <v>43</v>
      </c>
      <c r="L3764" t="s">
        <v>44</v>
      </c>
      <c r="M3764">
        <v>211</v>
      </c>
      <c r="N3764">
        <v>3456</v>
      </c>
      <c r="O3764">
        <v>30</v>
      </c>
      <c r="P3764">
        <v>47.54</v>
      </c>
      <c r="Q3764">
        <v>95</v>
      </c>
      <c r="R3764">
        <v>4114655</v>
      </c>
      <c r="S3764" s="6">
        <f t="shared" si="580"/>
        <v>8680.5555555555547</v>
      </c>
      <c r="T3764" s="6">
        <f t="shared" si="581"/>
        <v>61053.240740740737</v>
      </c>
      <c r="U3764" s="2">
        <f t="shared" si="582"/>
        <v>13755787.037037037</v>
      </c>
      <c r="V3764" s="3">
        <f t="shared" si="583"/>
        <v>0.31578947368421051</v>
      </c>
      <c r="W3764" s="3">
        <f t="shared" si="584"/>
        <v>2.2210526315789472</v>
      </c>
      <c r="X3764" s="2">
        <f t="shared" si="585"/>
        <v>500.42105263157896</v>
      </c>
      <c r="Y3764" s="3">
        <f t="shared" si="586"/>
        <v>2.2210526315789472</v>
      </c>
      <c r="Z3764" s="2">
        <f t="shared" si="587"/>
        <v>1584.6666666666667</v>
      </c>
      <c r="AA3764" s="5">
        <f t="shared" si="588"/>
        <v>0.14218009478672985</v>
      </c>
      <c r="AB3764" s="4">
        <f t="shared" si="589"/>
        <v>4.3312157894736844E-2</v>
      </c>
      <c r="AC3764">
        <v>6</v>
      </c>
      <c r="AD3764">
        <v>0</v>
      </c>
      <c r="AE3764">
        <v>1</v>
      </c>
      <c r="AF3764">
        <v>1</v>
      </c>
      <c r="AG3764">
        <v>1</v>
      </c>
      <c r="AH3764">
        <v>-0.74586382234998705</v>
      </c>
      <c r="AI3764">
        <v>-0.25677477074425997</v>
      </c>
    </row>
    <row r="3765" spans="1:35" x14ac:dyDescent="0.2">
      <c r="A3765" t="s">
        <v>3840</v>
      </c>
      <c r="B3765" s="1">
        <v>41640</v>
      </c>
      <c r="C3765" t="s">
        <v>82</v>
      </c>
      <c r="D3765" t="s">
        <v>83</v>
      </c>
      <c r="E3765" t="s">
        <v>125</v>
      </c>
      <c r="F3765" t="s">
        <v>68</v>
      </c>
      <c r="G3765" t="s">
        <v>40</v>
      </c>
      <c r="H3765" t="s">
        <v>50</v>
      </c>
      <c r="I3765" t="s">
        <v>43</v>
      </c>
      <c r="J3765" t="s">
        <v>43</v>
      </c>
      <c r="K3765" t="s">
        <v>43</v>
      </c>
      <c r="L3765" t="s">
        <v>44</v>
      </c>
      <c r="M3765">
        <v>499</v>
      </c>
      <c r="N3765">
        <v>1152</v>
      </c>
      <c r="O3765">
        <v>935</v>
      </c>
      <c r="P3765">
        <v>35.75</v>
      </c>
      <c r="Q3765">
        <v>14</v>
      </c>
      <c r="R3765">
        <v>3484219</v>
      </c>
      <c r="S3765" s="6">
        <f t="shared" si="580"/>
        <v>811631.9444444445</v>
      </c>
      <c r="T3765" s="6">
        <f t="shared" si="581"/>
        <v>433159.72222222225</v>
      </c>
      <c r="U3765" s="2">
        <f t="shared" si="582"/>
        <v>31032986.111111112</v>
      </c>
      <c r="V3765" s="3">
        <f t="shared" si="583"/>
        <v>66.785714285714292</v>
      </c>
      <c r="W3765" s="3">
        <f t="shared" si="584"/>
        <v>35.642857142857146</v>
      </c>
      <c r="X3765" s="2">
        <f t="shared" si="585"/>
        <v>2553.5714285714284</v>
      </c>
      <c r="Y3765" s="3">
        <f t="shared" si="586"/>
        <v>35.642857142857146</v>
      </c>
      <c r="Z3765" s="2">
        <f t="shared" si="587"/>
        <v>38.235294117647058</v>
      </c>
      <c r="AA3765" s="5">
        <f t="shared" si="588"/>
        <v>1.8737474949899799</v>
      </c>
      <c r="AB3765" s="4">
        <f t="shared" si="589"/>
        <v>0.24887278571428573</v>
      </c>
      <c r="AC3765">
        <v>5</v>
      </c>
      <c r="AD3765">
        <v>0</v>
      </c>
      <c r="AE3765">
        <v>1</v>
      </c>
      <c r="AF3765">
        <v>4</v>
      </c>
      <c r="AG3765">
        <v>1</v>
      </c>
      <c r="AH3765" s="2">
        <v>1.73235216225631E+16</v>
      </c>
      <c r="AI3765">
        <v>-2.97977660359066E-3</v>
      </c>
    </row>
    <row r="3766" spans="1:35" x14ac:dyDescent="0.2">
      <c r="A3766" t="s">
        <v>3841</v>
      </c>
      <c r="B3766" s="1">
        <v>39448</v>
      </c>
      <c r="C3766" t="s">
        <v>103</v>
      </c>
      <c r="D3766" t="s">
        <v>47</v>
      </c>
      <c r="E3766" t="s">
        <v>75</v>
      </c>
      <c r="F3766" t="s">
        <v>48</v>
      </c>
      <c r="G3766" t="s">
        <v>49</v>
      </c>
      <c r="H3766" t="s">
        <v>51</v>
      </c>
      <c r="I3766" t="s">
        <v>43</v>
      </c>
      <c r="J3766" t="s">
        <v>42</v>
      </c>
      <c r="K3766" t="s">
        <v>43</v>
      </c>
      <c r="L3766" t="s">
        <v>78</v>
      </c>
      <c r="M3766">
        <v>29</v>
      </c>
      <c r="N3766">
        <v>2064</v>
      </c>
      <c r="O3766">
        <v>555</v>
      </c>
      <c r="P3766">
        <v>28.03</v>
      </c>
      <c r="Q3766">
        <v>33</v>
      </c>
      <c r="R3766">
        <v>3143251</v>
      </c>
      <c r="S3766" s="6">
        <f t="shared" si="580"/>
        <v>268895.34883720928</v>
      </c>
      <c r="T3766" s="6">
        <f t="shared" si="581"/>
        <v>14050.387596899225</v>
      </c>
      <c r="U3766" s="2">
        <f t="shared" si="582"/>
        <v>13580426.356589148</v>
      </c>
      <c r="V3766" s="3">
        <f t="shared" si="583"/>
        <v>16.818181818181817</v>
      </c>
      <c r="W3766" s="3">
        <f t="shared" si="584"/>
        <v>0.87878787878787878</v>
      </c>
      <c r="X3766" s="2">
        <f t="shared" si="585"/>
        <v>849.39393939393938</v>
      </c>
      <c r="Y3766" s="3">
        <f t="shared" si="586"/>
        <v>0.87878787878787878</v>
      </c>
      <c r="Z3766" s="2">
        <f t="shared" si="587"/>
        <v>50.504504504504503</v>
      </c>
      <c r="AA3766" s="5">
        <f t="shared" si="588"/>
        <v>19.137931034482758</v>
      </c>
      <c r="AB3766" s="4">
        <f t="shared" si="589"/>
        <v>9.5250030303030309E-2</v>
      </c>
      <c r="AC3766">
        <v>9</v>
      </c>
      <c r="AD3766">
        <v>0</v>
      </c>
      <c r="AE3766">
        <v>0</v>
      </c>
      <c r="AF3766">
        <v>4</v>
      </c>
      <c r="AG3766">
        <v>1</v>
      </c>
      <c r="AH3766">
        <v>-0.40861469463472999</v>
      </c>
      <c r="AI3766">
        <v>-0.232768695272945</v>
      </c>
    </row>
    <row r="3767" spans="1:35" x14ac:dyDescent="0.2">
      <c r="A3767" t="s">
        <v>3842</v>
      </c>
      <c r="B3767" s="1">
        <v>44562</v>
      </c>
      <c r="C3767" t="s">
        <v>73</v>
      </c>
      <c r="D3767" t="s">
        <v>74</v>
      </c>
      <c r="E3767" t="s">
        <v>80</v>
      </c>
      <c r="F3767" t="s">
        <v>68</v>
      </c>
      <c r="G3767" t="s">
        <v>40</v>
      </c>
      <c r="H3767" t="s">
        <v>51</v>
      </c>
      <c r="I3767" t="s">
        <v>43</v>
      </c>
      <c r="J3767" t="s">
        <v>43</v>
      </c>
      <c r="K3767" t="s">
        <v>43</v>
      </c>
      <c r="L3767" t="s">
        <v>56</v>
      </c>
      <c r="M3767">
        <v>353</v>
      </c>
      <c r="N3767">
        <v>1913</v>
      </c>
      <c r="O3767">
        <v>779</v>
      </c>
      <c r="P3767">
        <v>35.270000000000003</v>
      </c>
      <c r="Q3767">
        <v>52</v>
      </c>
      <c r="R3767">
        <v>864350</v>
      </c>
      <c r="S3767" s="6">
        <f t="shared" si="580"/>
        <v>407213.80031364347</v>
      </c>
      <c r="T3767" s="6">
        <f t="shared" si="581"/>
        <v>184526.92106638788</v>
      </c>
      <c r="U3767" s="2">
        <f t="shared" si="582"/>
        <v>18437009.93204391</v>
      </c>
      <c r="V3767" s="3">
        <f t="shared" si="583"/>
        <v>14.98076923076923</v>
      </c>
      <c r="W3767" s="3">
        <f t="shared" si="584"/>
        <v>6.7884615384615383</v>
      </c>
      <c r="X3767" s="2">
        <f t="shared" si="585"/>
        <v>678.26923076923072</v>
      </c>
      <c r="Y3767" s="3">
        <f t="shared" si="586"/>
        <v>6.7884615384615383</v>
      </c>
      <c r="Z3767" s="2">
        <f t="shared" si="587"/>
        <v>45.275994865211807</v>
      </c>
      <c r="AA3767" s="5">
        <f t="shared" si="588"/>
        <v>2.2067988668555243</v>
      </c>
      <c r="AB3767" s="4">
        <f t="shared" si="589"/>
        <v>1.6622115384615384E-2</v>
      </c>
      <c r="AC3767">
        <v>8</v>
      </c>
      <c r="AD3767">
        <v>1</v>
      </c>
      <c r="AE3767">
        <v>1</v>
      </c>
      <c r="AF3767">
        <v>1</v>
      </c>
      <c r="AG3767">
        <v>1</v>
      </c>
      <c r="AH3767">
        <v>-0.50872243616193902</v>
      </c>
      <c r="AI3767">
        <v>-0.15542398262603399</v>
      </c>
    </row>
    <row r="3768" spans="1:35" x14ac:dyDescent="0.2">
      <c r="A3768" t="s">
        <v>3843</v>
      </c>
      <c r="B3768" s="1">
        <v>43831</v>
      </c>
      <c r="C3768" t="s">
        <v>82</v>
      </c>
      <c r="D3768" t="s">
        <v>83</v>
      </c>
      <c r="E3768" t="s">
        <v>38</v>
      </c>
      <c r="F3768" t="s">
        <v>68</v>
      </c>
      <c r="G3768" t="s">
        <v>40</v>
      </c>
      <c r="H3768" t="s">
        <v>50</v>
      </c>
      <c r="I3768" t="s">
        <v>43</v>
      </c>
      <c r="J3768" t="s">
        <v>51</v>
      </c>
      <c r="K3768" t="s">
        <v>43</v>
      </c>
      <c r="L3768" t="s">
        <v>5077</v>
      </c>
      <c r="M3768">
        <v>133</v>
      </c>
      <c r="N3768">
        <v>454</v>
      </c>
      <c r="O3768">
        <v>648</v>
      </c>
      <c r="P3768">
        <v>26.45</v>
      </c>
      <c r="Q3768">
        <v>36</v>
      </c>
      <c r="R3768">
        <v>3758019</v>
      </c>
      <c r="S3768" s="6">
        <f t="shared" si="580"/>
        <v>1427312.7753303964</v>
      </c>
      <c r="T3768" s="6">
        <f t="shared" si="581"/>
        <v>292951.54185022024</v>
      </c>
      <c r="U3768" s="2">
        <f t="shared" si="582"/>
        <v>58259911.894273125</v>
      </c>
      <c r="V3768" s="3">
        <f t="shared" si="583"/>
        <v>18</v>
      </c>
      <c r="W3768" s="3">
        <f t="shared" si="584"/>
        <v>3.6944444444444446</v>
      </c>
      <c r="X3768" s="2">
        <f t="shared" si="585"/>
        <v>734.72222222222217</v>
      </c>
      <c r="Y3768" s="3">
        <f t="shared" si="586"/>
        <v>3.6944444444444446</v>
      </c>
      <c r="Z3768" s="2">
        <f t="shared" si="587"/>
        <v>40.817901234567898</v>
      </c>
      <c r="AA3768" s="5">
        <f t="shared" si="588"/>
        <v>4.8721804511278197</v>
      </c>
      <c r="AB3768" s="4">
        <f t="shared" si="589"/>
        <v>0.10438941666666667</v>
      </c>
      <c r="AC3768">
        <v>5</v>
      </c>
      <c r="AD3768">
        <v>0</v>
      </c>
      <c r="AE3768">
        <v>0</v>
      </c>
      <c r="AF3768">
        <v>4</v>
      </c>
      <c r="AG3768">
        <v>1</v>
      </c>
      <c r="AH3768">
        <v>-0.318163872931573</v>
      </c>
      <c r="AI3768">
        <v>0.11729205744936599</v>
      </c>
    </row>
    <row r="3769" spans="1:35" x14ac:dyDescent="0.2">
      <c r="A3769" t="s">
        <v>3844</v>
      </c>
      <c r="B3769" s="1">
        <v>44197</v>
      </c>
      <c r="C3769" t="s">
        <v>58</v>
      </c>
      <c r="D3769" t="s">
        <v>47</v>
      </c>
      <c r="E3769" t="s">
        <v>125</v>
      </c>
      <c r="F3769" t="s">
        <v>65</v>
      </c>
      <c r="G3769" t="s">
        <v>40</v>
      </c>
      <c r="H3769" t="s">
        <v>41</v>
      </c>
      <c r="I3769" t="s">
        <v>51</v>
      </c>
      <c r="J3769" t="s">
        <v>42</v>
      </c>
      <c r="K3769" t="s">
        <v>42</v>
      </c>
      <c r="L3769" t="s">
        <v>60</v>
      </c>
      <c r="M3769">
        <v>53</v>
      </c>
      <c r="N3769">
        <v>3851</v>
      </c>
      <c r="O3769">
        <v>472</v>
      </c>
      <c r="P3769">
        <v>8.33</v>
      </c>
      <c r="Q3769">
        <v>85</v>
      </c>
      <c r="R3769">
        <v>621035</v>
      </c>
      <c r="S3769" s="6">
        <f t="shared" si="580"/>
        <v>122565.56738509478</v>
      </c>
      <c r="T3769" s="6">
        <f t="shared" si="581"/>
        <v>13762.659049597507</v>
      </c>
      <c r="U3769" s="2">
        <f t="shared" si="582"/>
        <v>2163074.5260971175</v>
      </c>
      <c r="V3769" s="3">
        <f t="shared" si="583"/>
        <v>5.552941176470588</v>
      </c>
      <c r="W3769" s="3">
        <f t="shared" si="584"/>
        <v>0.62352941176470589</v>
      </c>
      <c r="X3769" s="2">
        <f t="shared" si="585"/>
        <v>98</v>
      </c>
      <c r="Y3769" s="3">
        <f t="shared" si="586"/>
        <v>0.62352941176470589</v>
      </c>
      <c r="Z3769" s="2">
        <f t="shared" si="587"/>
        <v>17.648305084745761</v>
      </c>
      <c r="AA3769" s="5">
        <f t="shared" si="588"/>
        <v>8.9056603773584904</v>
      </c>
      <c r="AB3769" s="4">
        <f t="shared" si="589"/>
        <v>7.3062941176470584E-3</v>
      </c>
      <c r="AC3769">
        <v>7</v>
      </c>
      <c r="AD3769">
        <v>0</v>
      </c>
      <c r="AE3769">
        <v>1</v>
      </c>
      <c r="AF3769">
        <v>1</v>
      </c>
      <c r="AG3769">
        <v>1</v>
      </c>
      <c r="AH3769">
        <v>-0.94484555220209299</v>
      </c>
      <c r="AI3769">
        <v>-0.28227399934129499</v>
      </c>
    </row>
    <row r="3770" spans="1:35" x14ac:dyDescent="0.2">
      <c r="A3770" t="s">
        <v>3845</v>
      </c>
      <c r="B3770" s="1">
        <v>44562</v>
      </c>
      <c r="C3770" t="s">
        <v>82</v>
      </c>
      <c r="D3770" t="s">
        <v>83</v>
      </c>
      <c r="E3770" t="s">
        <v>67</v>
      </c>
      <c r="F3770" t="s">
        <v>65</v>
      </c>
      <c r="G3770" t="s">
        <v>40</v>
      </c>
      <c r="H3770" t="s">
        <v>51</v>
      </c>
      <c r="I3770" t="s">
        <v>43</v>
      </c>
      <c r="J3770" t="s">
        <v>51</v>
      </c>
      <c r="K3770" t="s">
        <v>43</v>
      </c>
      <c r="L3770" t="s">
        <v>56</v>
      </c>
      <c r="M3770">
        <v>199</v>
      </c>
      <c r="N3770">
        <v>1333</v>
      </c>
      <c r="O3770">
        <v>783</v>
      </c>
      <c r="P3770">
        <v>39.020000000000003</v>
      </c>
      <c r="Q3770">
        <v>73</v>
      </c>
      <c r="R3770">
        <v>1322377</v>
      </c>
      <c r="S3770" s="6">
        <f t="shared" si="580"/>
        <v>587396.84921230306</v>
      </c>
      <c r="T3770" s="6">
        <f t="shared" si="581"/>
        <v>149287.3218304576</v>
      </c>
      <c r="U3770" s="2">
        <f t="shared" si="582"/>
        <v>29272318.079519879</v>
      </c>
      <c r="V3770" s="3">
        <f t="shared" si="583"/>
        <v>10.726027397260275</v>
      </c>
      <c r="W3770" s="3">
        <f t="shared" si="584"/>
        <v>2.7260273972602738</v>
      </c>
      <c r="X3770" s="2">
        <f t="shared" si="585"/>
        <v>534.52054794520552</v>
      </c>
      <c r="Y3770" s="3">
        <f t="shared" si="586"/>
        <v>2.7260273972602738</v>
      </c>
      <c r="Z3770" s="2">
        <f t="shared" si="587"/>
        <v>49.833971902937421</v>
      </c>
      <c r="AA3770" s="5">
        <f t="shared" si="588"/>
        <v>3.9346733668341707</v>
      </c>
      <c r="AB3770" s="4">
        <f t="shared" si="589"/>
        <v>1.8114753424657536E-2</v>
      </c>
      <c r="AC3770">
        <v>2</v>
      </c>
      <c r="AD3770">
        <v>1</v>
      </c>
      <c r="AE3770">
        <v>0</v>
      </c>
      <c r="AF3770">
        <v>1</v>
      </c>
      <c r="AG3770">
        <v>1</v>
      </c>
      <c r="AH3770">
        <v>-0.69034811785574501</v>
      </c>
      <c r="AI3770">
        <v>-0.113226114631739</v>
      </c>
    </row>
    <row r="3771" spans="1:35" x14ac:dyDescent="0.2">
      <c r="A3771" t="s">
        <v>3846</v>
      </c>
      <c r="B3771" s="1">
        <v>39083</v>
      </c>
      <c r="C3771" t="s">
        <v>62</v>
      </c>
      <c r="D3771" t="s">
        <v>63</v>
      </c>
      <c r="E3771" t="s">
        <v>67</v>
      </c>
      <c r="F3771" t="s">
        <v>48</v>
      </c>
      <c r="G3771" t="s">
        <v>49</v>
      </c>
      <c r="H3771" t="s">
        <v>50</v>
      </c>
      <c r="I3771" t="s">
        <v>51</v>
      </c>
      <c r="J3771" t="s">
        <v>51</v>
      </c>
      <c r="K3771" t="s">
        <v>43</v>
      </c>
      <c r="L3771" t="s">
        <v>5077</v>
      </c>
      <c r="M3771">
        <v>211</v>
      </c>
      <c r="N3771">
        <v>1187</v>
      </c>
      <c r="O3771">
        <v>357</v>
      </c>
      <c r="P3771">
        <v>36.18</v>
      </c>
      <c r="Q3771">
        <v>44</v>
      </c>
      <c r="R3771">
        <v>4523561</v>
      </c>
      <c r="S3771" s="6">
        <f t="shared" si="580"/>
        <v>300758.21398483572</v>
      </c>
      <c r="T3771" s="6">
        <f t="shared" si="581"/>
        <v>177759.05644481888</v>
      </c>
      <c r="U3771" s="2">
        <f t="shared" si="582"/>
        <v>30480202.190395955</v>
      </c>
      <c r="V3771" s="3">
        <f t="shared" si="583"/>
        <v>8.1136363636363633</v>
      </c>
      <c r="W3771" s="3">
        <f t="shared" si="584"/>
        <v>4.7954545454545459</v>
      </c>
      <c r="X3771" s="2">
        <f t="shared" si="585"/>
        <v>822.27272727272725</v>
      </c>
      <c r="Y3771" s="3">
        <f t="shared" si="586"/>
        <v>4.7954545454545459</v>
      </c>
      <c r="Z3771" s="2">
        <f t="shared" si="587"/>
        <v>101.34453781512605</v>
      </c>
      <c r="AA3771" s="5">
        <f t="shared" si="588"/>
        <v>1.6919431279620853</v>
      </c>
      <c r="AB3771" s="4">
        <f t="shared" si="589"/>
        <v>0.10280820454545454</v>
      </c>
      <c r="AC3771">
        <v>5</v>
      </c>
      <c r="AD3771">
        <v>1</v>
      </c>
      <c r="AE3771">
        <v>1</v>
      </c>
      <c r="AF3771">
        <v>4</v>
      </c>
      <c r="AG3771">
        <v>1</v>
      </c>
      <c r="AH3771">
        <v>-0.386553895434123</v>
      </c>
      <c r="AI3771">
        <v>-0.14840481627459301</v>
      </c>
    </row>
    <row r="3772" spans="1:35" x14ac:dyDescent="0.2">
      <c r="A3772" t="s">
        <v>3847</v>
      </c>
      <c r="B3772" s="1">
        <v>42370</v>
      </c>
      <c r="C3772" t="s">
        <v>46</v>
      </c>
      <c r="D3772" t="s">
        <v>47</v>
      </c>
      <c r="E3772" t="s">
        <v>67</v>
      </c>
      <c r="F3772" t="s">
        <v>39</v>
      </c>
      <c r="G3772" t="s">
        <v>40</v>
      </c>
      <c r="H3772" t="s">
        <v>50</v>
      </c>
      <c r="I3772" t="s">
        <v>42</v>
      </c>
      <c r="J3772" t="s">
        <v>43</v>
      </c>
      <c r="K3772" t="s">
        <v>43</v>
      </c>
      <c r="L3772" t="s">
        <v>44</v>
      </c>
      <c r="M3772">
        <v>413</v>
      </c>
      <c r="N3772">
        <v>925</v>
      </c>
      <c r="O3772">
        <v>160</v>
      </c>
      <c r="P3772">
        <v>36.22</v>
      </c>
      <c r="Q3772">
        <v>49</v>
      </c>
      <c r="R3772">
        <v>3740528</v>
      </c>
      <c r="S3772" s="6">
        <f t="shared" si="580"/>
        <v>172972.97297297296</v>
      </c>
      <c r="T3772" s="6">
        <f t="shared" si="581"/>
        <v>446486.48648648651</v>
      </c>
      <c r="U3772" s="2">
        <f t="shared" si="582"/>
        <v>39156756.75675676</v>
      </c>
      <c r="V3772" s="3">
        <f t="shared" si="583"/>
        <v>3.2653061224489797</v>
      </c>
      <c r="W3772" s="3">
        <f t="shared" si="584"/>
        <v>8.4285714285714288</v>
      </c>
      <c r="X3772" s="2">
        <f t="shared" si="585"/>
        <v>739.18367346938771</v>
      </c>
      <c r="Y3772" s="3">
        <f t="shared" si="586"/>
        <v>8.4285714285714288</v>
      </c>
      <c r="Z3772" s="2">
        <f t="shared" si="587"/>
        <v>226.375</v>
      </c>
      <c r="AA3772" s="5">
        <f t="shared" si="588"/>
        <v>0.38740920096852299</v>
      </c>
      <c r="AB3772" s="4">
        <f t="shared" si="589"/>
        <v>7.6337306122448975E-2</v>
      </c>
      <c r="AC3772">
        <v>6</v>
      </c>
      <c r="AD3772">
        <v>0</v>
      </c>
      <c r="AE3772">
        <v>0</v>
      </c>
      <c r="AF3772">
        <v>4</v>
      </c>
      <c r="AG3772">
        <v>1</v>
      </c>
      <c r="AH3772">
        <v>-0.43630723396361198</v>
      </c>
      <c r="AI3772">
        <v>-6.6363238126749005E-2</v>
      </c>
    </row>
    <row r="3773" spans="1:35" x14ac:dyDescent="0.2">
      <c r="A3773" t="s">
        <v>3848</v>
      </c>
      <c r="B3773" s="1">
        <v>37257</v>
      </c>
      <c r="C3773" t="s">
        <v>89</v>
      </c>
      <c r="D3773" t="s">
        <v>63</v>
      </c>
      <c r="E3773" t="s">
        <v>71</v>
      </c>
      <c r="F3773" t="s">
        <v>65</v>
      </c>
      <c r="G3773" t="s">
        <v>40</v>
      </c>
      <c r="H3773" t="s">
        <v>50</v>
      </c>
      <c r="I3773" t="s">
        <v>43</v>
      </c>
      <c r="J3773" t="s">
        <v>43</v>
      </c>
      <c r="K3773" t="s">
        <v>51</v>
      </c>
      <c r="L3773" t="s">
        <v>78</v>
      </c>
      <c r="M3773">
        <v>493</v>
      </c>
      <c r="N3773">
        <v>102</v>
      </c>
      <c r="O3773">
        <v>555</v>
      </c>
      <c r="P3773">
        <v>25.46</v>
      </c>
      <c r="Q3773">
        <v>10</v>
      </c>
      <c r="R3773">
        <v>4304489</v>
      </c>
      <c r="S3773" s="6">
        <f t="shared" si="580"/>
        <v>5441176.4705882352</v>
      </c>
      <c r="T3773" s="6">
        <f t="shared" si="581"/>
        <v>4833333.333333333</v>
      </c>
      <c r="U3773" s="2">
        <f t="shared" si="582"/>
        <v>249607843.13725489</v>
      </c>
      <c r="V3773" s="3">
        <f t="shared" si="583"/>
        <v>55.5</v>
      </c>
      <c r="W3773" s="3">
        <f t="shared" si="584"/>
        <v>49.3</v>
      </c>
      <c r="X3773" s="2">
        <f t="shared" si="585"/>
        <v>2546</v>
      </c>
      <c r="Y3773" s="3">
        <f t="shared" si="586"/>
        <v>49.3</v>
      </c>
      <c r="Z3773" s="2">
        <f t="shared" si="587"/>
        <v>45.873873873873876</v>
      </c>
      <c r="AA3773" s="5">
        <f t="shared" si="588"/>
        <v>1.1257606490872212</v>
      </c>
      <c r="AB3773" s="4">
        <f t="shared" si="589"/>
        <v>0.43044890000000002</v>
      </c>
      <c r="AC3773">
        <v>4</v>
      </c>
      <c r="AD3773">
        <v>0</v>
      </c>
      <c r="AE3773">
        <v>0</v>
      </c>
      <c r="AF3773">
        <v>4</v>
      </c>
      <c r="AG3773">
        <v>1</v>
      </c>
      <c r="AH3773" s="2">
        <v>2.28722193758851E+16</v>
      </c>
      <c r="AI3773" s="2">
        <v>2.47675657685198E+16</v>
      </c>
    </row>
    <row r="3774" spans="1:35" x14ac:dyDescent="0.2">
      <c r="A3774" t="s">
        <v>3849</v>
      </c>
      <c r="B3774" s="1">
        <v>42736</v>
      </c>
      <c r="C3774" t="s">
        <v>36</v>
      </c>
      <c r="D3774" t="s">
        <v>37</v>
      </c>
      <c r="E3774" t="s">
        <v>125</v>
      </c>
      <c r="F3774" t="s">
        <v>54</v>
      </c>
      <c r="G3774" t="s">
        <v>55</v>
      </c>
      <c r="H3774" t="s">
        <v>41</v>
      </c>
      <c r="I3774" t="s">
        <v>51</v>
      </c>
      <c r="J3774" t="s">
        <v>43</v>
      </c>
      <c r="K3774" t="s">
        <v>43</v>
      </c>
      <c r="L3774" t="s">
        <v>5077</v>
      </c>
      <c r="M3774">
        <v>292</v>
      </c>
      <c r="N3774">
        <v>4291</v>
      </c>
      <c r="O3774">
        <v>312</v>
      </c>
      <c r="P3774">
        <v>29.51</v>
      </c>
      <c r="Q3774">
        <v>69</v>
      </c>
      <c r="R3774">
        <v>3396146</v>
      </c>
      <c r="S3774" s="6">
        <f t="shared" si="580"/>
        <v>72710.323933814958</v>
      </c>
      <c r="T3774" s="6">
        <f t="shared" si="581"/>
        <v>68049.405732929386</v>
      </c>
      <c r="U3774" s="2">
        <f t="shared" si="582"/>
        <v>6877184.8054066654</v>
      </c>
      <c r="V3774" s="3">
        <f t="shared" si="583"/>
        <v>4.5217391304347823</v>
      </c>
      <c r="W3774" s="3">
        <f t="shared" si="584"/>
        <v>4.2318840579710146</v>
      </c>
      <c r="X3774" s="2">
        <f t="shared" si="585"/>
        <v>427.68115942028987</v>
      </c>
      <c r="Y3774" s="3">
        <f t="shared" si="586"/>
        <v>4.2318840579710146</v>
      </c>
      <c r="Z3774" s="2">
        <f t="shared" si="587"/>
        <v>94.583333333333329</v>
      </c>
      <c r="AA3774" s="5">
        <f t="shared" si="588"/>
        <v>1.0684931506849316</v>
      </c>
      <c r="AB3774" s="4">
        <f t="shared" si="589"/>
        <v>4.921950724637681E-2</v>
      </c>
      <c r="AC3774">
        <v>6</v>
      </c>
      <c r="AD3774">
        <v>0</v>
      </c>
      <c r="AE3774">
        <v>0</v>
      </c>
      <c r="AF3774">
        <v>1</v>
      </c>
      <c r="AG3774">
        <v>1</v>
      </c>
      <c r="AH3774">
        <v>-0.67269630953996995</v>
      </c>
      <c r="AI3774">
        <v>-0.26781504195315498</v>
      </c>
    </row>
    <row r="3775" spans="1:35" x14ac:dyDescent="0.2">
      <c r="A3775" t="s">
        <v>3850</v>
      </c>
      <c r="B3775" s="1">
        <v>37257</v>
      </c>
      <c r="C3775" t="s">
        <v>53</v>
      </c>
      <c r="D3775" t="s">
        <v>37</v>
      </c>
      <c r="E3775" t="s">
        <v>132</v>
      </c>
      <c r="F3775" t="s">
        <v>68</v>
      </c>
      <c r="G3775" t="s">
        <v>40</v>
      </c>
      <c r="H3775" t="s">
        <v>51</v>
      </c>
      <c r="I3775" t="s">
        <v>51</v>
      </c>
      <c r="J3775" t="s">
        <v>43</v>
      </c>
      <c r="K3775" t="s">
        <v>51</v>
      </c>
      <c r="L3775" t="s">
        <v>44</v>
      </c>
      <c r="M3775">
        <v>282</v>
      </c>
      <c r="N3775">
        <v>2371</v>
      </c>
      <c r="O3775">
        <v>274</v>
      </c>
      <c r="P3775">
        <v>23.87</v>
      </c>
      <c r="Q3775">
        <v>15</v>
      </c>
      <c r="R3775">
        <v>1678426</v>
      </c>
      <c r="S3775" s="6">
        <f t="shared" si="580"/>
        <v>115563.05356389709</v>
      </c>
      <c r="T3775" s="6">
        <f t="shared" si="581"/>
        <v>118937.15731758751</v>
      </c>
      <c r="U3775" s="2">
        <f t="shared" si="582"/>
        <v>10067482.075073808</v>
      </c>
      <c r="V3775" s="3">
        <f t="shared" si="583"/>
        <v>18.266666666666666</v>
      </c>
      <c r="W3775" s="3">
        <f t="shared" si="584"/>
        <v>18.8</v>
      </c>
      <c r="X3775" s="2">
        <f t="shared" si="585"/>
        <v>1591.3333333333333</v>
      </c>
      <c r="Y3775" s="3">
        <f t="shared" si="586"/>
        <v>18.8</v>
      </c>
      <c r="Z3775" s="2">
        <f t="shared" si="587"/>
        <v>87.116788321167888</v>
      </c>
      <c r="AA3775" s="5">
        <f t="shared" si="588"/>
        <v>0.97163120567375882</v>
      </c>
      <c r="AB3775" s="4">
        <f t="shared" si="589"/>
        <v>0.11189506666666667</v>
      </c>
      <c r="AC3775">
        <v>7</v>
      </c>
      <c r="AD3775">
        <v>1</v>
      </c>
      <c r="AE3775">
        <v>1</v>
      </c>
      <c r="AF3775">
        <v>4</v>
      </c>
      <c r="AG3775">
        <v>1</v>
      </c>
      <c r="AH3775">
        <v>0.23297777351239601</v>
      </c>
      <c r="AI3775">
        <v>-0.240955632525024</v>
      </c>
    </row>
    <row r="3776" spans="1:35" x14ac:dyDescent="0.2">
      <c r="A3776" t="s">
        <v>3851</v>
      </c>
      <c r="B3776" s="1">
        <v>37987</v>
      </c>
      <c r="C3776" t="s">
        <v>89</v>
      </c>
      <c r="D3776" t="s">
        <v>63</v>
      </c>
      <c r="E3776" t="s">
        <v>71</v>
      </c>
      <c r="F3776" t="s">
        <v>54</v>
      </c>
      <c r="G3776" t="s">
        <v>55</v>
      </c>
      <c r="H3776" t="s">
        <v>41</v>
      </c>
      <c r="I3776" t="s">
        <v>43</v>
      </c>
      <c r="J3776" t="s">
        <v>43</v>
      </c>
      <c r="K3776" t="s">
        <v>43</v>
      </c>
      <c r="L3776" t="s">
        <v>5077</v>
      </c>
      <c r="M3776">
        <v>359</v>
      </c>
      <c r="N3776">
        <v>3065</v>
      </c>
      <c r="O3776">
        <v>568</v>
      </c>
      <c r="P3776">
        <v>43.84</v>
      </c>
      <c r="Q3776">
        <v>43</v>
      </c>
      <c r="R3776">
        <v>2880237</v>
      </c>
      <c r="S3776" s="6">
        <f t="shared" si="580"/>
        <v>185318.10766721045</v>
      </c>
      <c r="T3776" s="6">
        <f t="shared" si="581"/>
        <v>117128.87438825448</v>
      </c>
      <c r="U3776" s="2">
        <f t="shared" si="582"/>
        <v>14303425.774877651</v>
      </c>
      <c r="V3776" s="3">
        <f t="shared" si="583"/>
        <v>13.209302325581396</v>
      </c>
      <c r="W3776" s="3">
        <f t="shared" si="584"/>
        <v>8.3488372093023262</v>
      </c>
      <c r="X3776" s="2">
        <f t="shared" si="585"/>
        <v>1019.5348837209302</v>
      </c>
      <c r="Y3776" s="3">
        <f t="shared" si="586"/>
        <v>8.3488372093023262</v>
      </c>
      <c r="Z3776" s="2">
        <f t="shared" si="587"/>
        <v>77.183098591549296</v>
      </c>
      <c r="AA3776" s="5">
        <f t="shared" si="588"/>
        <v>1.5821727019498608</v>
      </c>
      <c r="AB3776" s="4">
        <f t="shared" si="589"/>
        <v>6.6982255813953492E-2</v>
      </c>
      <c r="AC3776">
        <v>2</v>
      </c>
      <c r="AD3776">
        <v>1</v>
      </c>
      <c r="AE3776">
        <v>0</v>
      </c>
      <c r="AF3776">
        <v>4</v>
      </c>
      <c r="AG3776">
        <v>1</v>
      </c>
      <c r="AH3776">
        <v>-0.28217744146086698</v>
      </c>
      <c r="AI3776">
        <v>-0.21983863539177201</v>
      </c>
    </row>
    <row r="3777" spans="1:35" x14ac:dyDescent="0.2">
      <c r="A3777" t="s">
        <v>3852</v>
      </c>
      <c r="B3777" s="1">
        <v>42370</v>
      </c>
      <c r="C3777" t="s">
        <v>58</v>
      </c>
      <c r="D3777" t="s">
        <v>47</v>
      </c>
      <c r="E3777" t="s">
        <v>67</v>
      </c>
      <c r="F3777" t="s">
        <v>48</v>
      </c>
      <c r="G3777" t="s">
        <v>49</v>
      </c>
      <c r="H3777" t="s">
        <v>41</v>
      </c>
      <c r="I3777" t="s">
        <v>42</v>
      </c>
      <c r="J3777" t="s">
        <v>43</v>
      </c>
      <c r="K3777" t="s">
        <v>42</v>
      </c>
      <c r="L3777" t="s">
        <v>56</v>
      </c>
      <c r="M3777">
        <v>475</v>
      </c>
      <c r="N3777">
        <v>3582</v>
      </c>
      <c r="O3777">
        <v>109</v>
      </c>
      <c r="P3777">
        <v>10.62</v>
      </c>
      <c r="Q3777">
        <v>94</v>
      </c>
      <c r="R3777">
        <v>1205124</v>
      </c>
      <c r="S3777" s="6">
        <f t="shared" si="580"/>
        <v>30429.927414852038</v>
      </c>
      <c r="T3777" s="6">
        <f t="shared" si="581"/>
        <v>132607.48185371302</v>
      </c>
      <c r="U3777" s="2">
        <f t="shared" si="582"/>
        <v>2964824.1206030152</v>
      </c>
      <c r="V3777" s="3">
        <f t="shared" si="583"/>
        <v>1.1595744680851063</v>
      </c>
      <c r="W3777" s="3">
        <f t="shared" si="584"/>
        <v>5.0531914893617023</v>
      </c>
      <c r="X3777" s="2">
        <f t="shared" si="585"/>
        <v>112.97872340425532</v>
      </c>
      <c r="Y3777" s="3">
        <f t="shared" si="586"/>
        <v>5.0531914893617023</v>
      </c>
      <c r="Z3777" s="2">
        <f t="shared" si="587"/>
        <v>97.431192660550465</v>
      </c>
      <c r="AA3777" s="5">
        <f t="shared" si="588"/>
        <v>0.2294736842105263</v>
      </c>
      <c r="AB3777" s="4">
        <f t="shared" si="589"/>
        <v>1.2820468085106384E-2</v>
      </c>
      <c r="AC3777">
        <v>5</v>
      </c>
      <c r="AD3777">
        <v>0</v>
      </c>
      <c r="AE3777">
        <v>0</v>
      </c>
      <c r="AF3777">
        <v>1</v>
      </c>
      <c r="AG3777">
        <v>1</v>
      </c>
      <c r="AH3777">
        <v>-0.85675761726622701</v>
      </c>
      <c r="AI3777">
        <v>-0.26483800675998298</v>
      </c>
    </row>
    <row r="3778" spans="1:35" x14ac:dyDescent="0.2">
      <c r="A3778" t="s">
        <v>3853</v>
      </c>
      <c r="B3778" s="1">
        <v>42736</v>
      </c>
      <c r="C3778" t="s">
        <v>62</v>
      </c>
      <c r="D3778" t="s">
        <v>63</v>
      </c>
      <c r="E3778" t="s">
        <v>80</v>
      </c>
      <c r="F3778" t="s">
        <v>68</v>
      </c>
      <c r="G3778" t="s">
        <v>40</v>
      </c>
      <c r="H3778" t="s">
        <v>50</v>
      </c>
      <c r="I3778" t="s">
        <v>43</v>
      </c>
      <c r="J3778" t="s">
        <v>51</v>
      </c>
      <c r="K3778" t="s">
        <v>42</v>
      </c>
      <c r="L3778" t="s">
        <v>44</v>
      </c>
      <c r="M3778">
        <v>248</v>
      </c>
      <c r="N3778">
        <v>870</v>
      </c>
      <c r="O3778">
        <v>833</v>
      </c>
      <c r="P3778">
        <v>11.02</v>
      </c>
      <c r="Q3778">
        <v>28</v>
      </c>
      <c r="R3778">
        <v>4039978</v>
      </c>
      <c r="S3778" s="6">
        <f t="shared" si="580"/>
        <v>957471.26436781604</v>
      </c>
      <c r="T3778" s="6">
        <f t="shared" si="581"/>
        <v>285057.47126436781</v>
      </c>
      <c r="U3778" s="2">
        <f t="shared" si="582"/>
        <v>12666666.666666666</v>
      </c>
      <c r="V3778" s="3">
        <f t="shared" si="583"/>
        <v>29.75</v>
      </c>
      <c r="W3778" s="3">
        <f t="shared" si="584"/>
        <v>8.8571428571428577</v>
      </c>
      <c r="X3778" s="2">
        <f t="shared" si="585"/>
        <v>393.57142857142856</v>
      </c>
      <c r="Y3778" s="3">
        <f t="shared" si="586"/>
        <v>8.8571428571428577</v>
      </c>
      <c r="Z3778" s="2">
        <f t="shared" si="587"/>
        <v>13.229291716686674</v>
      </c>
      <c r="AA3778" s="5">
        <f t="shared" si="588"/>
        <v>3.3588709677419355</v>
      </c>
      <c r="AB3778" s="4">
        <f t="shared" si="589"/>
        <v>0.14428492857142858</v>
      </c>
      <c r="AC3778">
        <v>1</v>
      </c>
      <c r="AD3778">
        <v>1</v>
      </c>
      <c r="AE3778">
        <v>1</v>
      </c>
      <c r="AF3778">
        <v>4</v>
      </c>
      <c r="AG3778">
        <v>1</v>
      </c>
      <c r="AH3778">
        <v>-4.2123637493615702E-2</v>
      </c>
      <c r="AI3778">
        <v>-6.2899439556245496E-2</v>
      </c>
    </row>
    <row r="3779" spans="1:35" x14ac:dyDescent="0.2">
      <c r="A3779" t="s">
        <v>3854</v>
      </c>
      <c r="B3779" s="1">
        <v>40544</v>
      </c>
      <c r="C3779" t="s">
        <v>62</v>
      </c>
      <c r="D3779" t="s">
        <v>63</v>
      </c>
      <c r="E3779" t="s">
        <v>75</v>
      </c>
      <c r="F3779" t="s">
        <v>54</v>
      </c>
      <c r="G3779" t="s">
        <v>55</v>
      </c>
      <c r="H3779" t="s">
        <v>50</v>
      </c>
      <c r="I3779" t="s">
        <v>43</v>
      </c>
      <c r="J3779" t="s">
        <v>42</v>
      </c>
      <c r="K3779" t="s">
        <v>51</v>
      </c>
      <c r="L3779" t="s">
        <v>5077</v>
      </c>
      <c r="M3779">
        <v>11</v>
      </c>
      <c r="N3779">
        <v>1114</v>
      </c>
      <c r="O3779">
        <v>647</v>
      </c>
      <c r="P3779">
        <v>21.76</v>
      </c>
      <c r="Q3779">
        <v>8</v>
      </c>
      <c r="R3779">
        <v>3917333</v>
      </c>
      <c r="S3779" s="6">
        <f t="shared" ref="S3779:S3842" si="590">(O3779*1000000)/N3779</f>
        <v>580789.94614003587</v>
      </c>
      <c r="T3779" s="6">
        <f t="shared" ref="T3779:T3842" si="591">(M3779*1000000)/N3779</f>
        <v>9874.3267504488322</v>
      </c>
      <c r="U3779" s="2">
        <f t="shared" ref="U3779:U3842" si="592">(P3779*1000000000)/N3779</f>
        <v>19533213.644524235</v>
      </c>
      <c r="V3779" s="3">
        <f t="shared" ref="V3779:V3842" si="593">(O3779*1000000)/(Q3779*1000000)</f>
        <v>80.875</v>
      </c>
      <c r="W3779" s="3">
        <f t="shared" ref="W3779:W3842" si="594">(M3779*1000000)/(Q3779*1000000)</f>
        <v>1.375</v>
      </c>
      <c r="X3779" s="2">
        <f t="shared" ref="X3779:X3842" si="595">(P3779*1000000000)/(Q3779*1000000)</f>
        <v>2720</v>
      </c>
      <c r="Y3779" s="3">
        <f t="shared" ref="Y3779:Y3842" si="596">(M3779*1000000)/(Q3779*1000000)</f>
        <v>1.375</v>
      </c>
      <c r="Z3779" s="2">
        <f t="shared" ref="Z3779:Z3842" si="597">(P3779*1000000000)/(O3779*1000000)</f>
        <v>33.632148377125191</v>
      </c>
      <c r="AA3779" s="5">
        <f t="shared" ref="AA3779:AA3842" si="598">(O3779*1000000)/(M3779*1000000)</f>
        <v>58.81818181818182</v>
      </c>
      <c r="AB3779" s="4">
        <f t="shared" ref="AB3779:AB3842" si="599">R3779/(Q3779*1000000)</f>
        <v>0.48966662500000002</v>
      </c>
      <c r="AC3779">
        <v>2</v>
      </c>
      <c r="AD3779">
        <v>1</v>
      </c>
      <c r="AE3779">
        <v>0</v>
      </c>
      <c r="AF3779">
        <v>4</v>
      </c>
      <c r="AG3779">
        <v>1</v>
      </c>
      <c r="AH3779" s="2">
        <v>1.54878450338163E+16</v>
      </c>
      <c r="AI3779">
        <v>-0.17391237754888</v>
      </c>
    </row>
    <row r="3780" spans="1:35" x14ac:dyDescent="0.2">
      <c r="A3780" t="s">
        <v>3855</v>
      </c>
      <c r="B3780" s="1">
        <v>43101</v>
      </c>
      <c r="C3780" t="s">
        <v>70</v>
      </c>
      <c r="D3780" t="s">
        <v>63</v>
      </c>
      <c r="E3780" t="s">
        <v>132</v>
      </c>
      <c r="F3780" t="s">
        <v>68</v>
      </c>
      <c r="G3780" t="s">
        <v>40</v>
      </c>
      <c r="H3780" t="s">
        <v>51</v>
      </c>
      <c r="I3780" t="s">
        <v>51</v>
      </c>
      <c r="J3780" t="s">
        <v>43</v>
      </c>
      <c r="K3780" t="s">
        <v>51</v>
      </c>
      <c r="L3780" t="s">
        <v>44</v>
      </c>
      <c r="M3780">
        <v>422</v>
      </c>
      <c r="N3780">
        <v>1386</v>
      </c>
      <c r="O3780">
        <v>302</v>
      </c>
      <c r="P3780">
        <v>17.07</v>
      </c>
      <c r="Q3780">
        <v>21</v>
      </c>
      <c r="R3780">
        <v>4792004</v>
      </c>
      <c r="S3780" s="6">
        <f t="shared" si="590"/>
        <v>217893.21789321789</v>
      </c>
      <c r="T3780" s="6">
        <f t="shared" si="591"/>
        <v>304473.30447330448</v>
      </c>
      <c r="U3780" s="2">
        <f t="shared" si="592"/>
        <v>12316017.316017317</v>
      </c>
      <c r="V3780" s="3">
        <f t="shared" si="593"/>
        <v>14.380952380952381</v>
      </c>
      <c r="W3780" s="3">
        <f t="shared" si="594"/>
        <v>20.095238095238095</v>
      </c>
      <c r="X3780" s="2">
        <f t="shared" si="595"/>
        <v>812.85714285714289</v>
      </c>
      <c r="Y3780" s="3">
        <f t="shared" si="596"/>
        <v>20.095238095238095</v>
      </c>
      <c r="Z3780" s="2">
        <f t="shared" si="597"/>
        <v>56.523178807947019</v>
      </c>
      <c r="AA3780" s="5">
        <f t="shared" si="598"/>
        <v>0.71563981042654023</v>
      </c>
      <c r="AB3780" s="4">
        <f t="shared" si="599"/>
        <v>0.22819066666666668</v>
      </c>
      <c r="AC3780">
        <v>4</v>
      </c>
      <c r="AD3780">
        <v>1</v>
      </c>
      <c r="AE3780">
        <v>0</v>
      </c>
      <c r="AF3780">
        <v>4</v>
      </c>
      <c r="AG3780">
        <v>1</v>
      </c>
      <c r="AH3780">
        <v>0.34483709443136701</v>
      </c>
      <c r="AI3780">
        <v>-0.17019332938687501</v>
      </c>
    </row>
    <row r="3781" spans="1:35" x14ac:dyDescent="0.2">
      <c r="A3781" t="s">
        <v>3856</v>
      </c>
      <c r="B3781" s="1">
        <v>37257</v>
      </c>
      <c r="C3781" t="s">
        <v>82</v>
      </c>
      <c r="D3781" t="s">
        <v>83</v>
      </c>
      <c r="E3781" t="s">
        <v>64</v>
      </c>
      <c r="F3781" t="s">
        <v>39</v>
      </c>
      <c r="G3781" t="s">
        <v>40</v>
      </c>
      <c r="H3781" t="s">
        <v>50</v>
      </c>
      <c r="I3781" t="s">
        <v>43</v>
      </c>
      <c r="J3781" t="s">
        <v>43</v>
      </c>
      <c r="K3781" t="s">
        <v>42</v>
      </c>
      <c r="L3781" t="s">
        <v>60</v>
      </c>
      <c r="M3781">
        <v>463</v>
      </c>
      <c r="N3781">
        <v>928</v>
      </c>
      <c r="O3781">
        <v>844</v>
      </c>
      <c r="P3781">
        <v>11.8</v>
      </c>
      <c r="Q3781">
        <v>23</v>
      </c>
      <c r="R3781">
        <v>3716411</v>
      </c>
      <c r="S3781" s="6">
        <f t="shared" si="590"/>
        <v>909482.75862068962</v>
      </c>
      <c r="T3781" s="6">
        <f t="shared" si="591"/>
        <v>498922.41379310342</v>
      </c>
      <c r="U3781" s="2">
        <f t="shared" si="592"/>
        <v>12715517.241379309</v>
      </c>
      <c r="V3781" s="3">
        <f t="shared" si="593"/>
        <v>36.695652173913047</v>
      </c>
      <c r="W3781" s="3">
        <f t="shared" si="594"/>
        <v>20.130434782608695</v>
      </c>
      <c r="X3781" s="2">
        <f t="shared" si="595"/>
        <v>513.04347826086962</v>
      </c>
      <c r="Y3781" s="3">
        <f t="shared" si="596"/>
        <v>20.130434782608695</v>
      </c>
      <c r="Z3781" s="2">
        <f t="shared" si="597"/>
        <v>13.981042654028435</v>
      </c>
      <c r="AA3781" s="5">
        <f t="shared" si="598"/>
        <v>1.8228941684665227</v>
      </c>
      <c r="AB3781" s="4">
        <f t="shared" si="599"/>
        <v>0.16158308695652174</v>
      </c>
      <c r="AC3781">
        <v>5</v>
      </c>
      <c r="AD3781">
        <v>1</v>
      </c>
      <c r="AE3781">
        <v>1</v>
      </c>
      <c r="AF3781">
        <v>4</v>
      </c>
      <c r="AG3781">
        <v>1</v>
      </c>
      <c r="AH3781">
        <v>0.37497342413719198</v>
      </c>
      <c r="AI3781">
        <v>-7.2577058122010804E-3</v>
      </c>
    </row>
    <row r="3782" spans="1:35" x14ac:dyDescent="0.2">
      <c r="A3782" t="s">
        <v>3857</v>
      </c>
      <c r="B3782" s="1">
        <v>43831</v>
      </c>
      <c r="C3782" t="s">
        <v>103</v>
      </c>
      <c r="D3782" t="s">
        <v>47</v>
      </c>
      <c r="E3782" t="s">
        <v>80</v>
      </c>
      <c r="F3782" t="s">
        <v>54</v>
      </c>
      <c r="G3782" t="s">
        <v>55</v>
      </c>
      <c r="H3782" t="s">
        <v>41</v>
      </c>
      <c r="I3782" t="s">
        <v>43</v>
      </c>
      <c r="J3782" t="s">
        <v>43</v>
      </c>
      <c r="K3782" t="s">
        <v>43</v>
      </c>
      <c r="L3782" t="s">
        <v>78</v>
      </c>
      <c r="M3782">
        <v>468</v>
      </c>
      <c r="N3782">
        <v>4538</v>
      </c>
      <c r="O3782">
        <v>630</v>
      </c>
      <c r="P3782">
        <v>47.78</v>
      </c>
      <c r="Q3782">
        <v>30</v>
      </c>
      <c r="R3782">
        <v>301301</v>
      </c>
      <c r="S3782" s="6">
        <f t="shared" si="590"/>
        <v>138827.6773909211</v>
      </c>
      <c r="T3782" s="6">
        <f t="shared" si="591"/>
        <v>103129.13177611283</v>
      </c>
      <c r="U3782" s="2">
        <f t="shared" si="592"/>
        <v>10528867.342441604</v>
      </c>
      <c r="V3782" s="3">
        <f t="shared" si="593"/>
        <v>21</v>
      </c>
      <c r="W3782" s="3">
        <f t="shared" si="594"/>
        <v>15.6</v>
      </c>
      <c r="X3782" s="2">
        <f t="shared" si="595"/>
        <v>1592.6666666666667</v>
      </c>
      <c r="Y3782" s="3">
        <f t="shared" si="596"/>
        <v>15.6</v>
      </c>
      <c r="Z3782" s="2">
        <f t="shared" si="597"/>
        <v>75.841269841269835</v>
      </c>
      <c r="AA3782" s="5">
        <f t="shared" si="598"/>
        <v>1.3461538461538463</v>
      </c>
      <c r="AB3782" s="4">
        <f t="shared" si="599"/>
        <v>1.0043366666666666E-2</v>
      </c>
      <c r="AC3782">
        <v>7</v>
      </c>
      <c r="AD3782">
        <v>1</v>
      </c>
      <c r="AE3782">
        <v>0</v>
      </c>
      <c r="AF3782">
        <v>4</v>
      </c>
      <c r="AG3782">
        <v>1</v>
      </c>
      <c r="AH3782">
        <v>-2.6193762253602801E-2</v>
      </c>
      <c r="AI3782">
        <v>-0.23746685678146701</v>
      </c>
    </row>
    <row r="3783" spans="1:35" x14ac:dyDescent="0.2">
      <c r="A3783" t="s">
        <v>3858</v>
      </c>
      <c r="B3783" s="1">
        <v>44562</v>
      </c>
      <c r="C3783" t="s">
        <v>70</v>
      </c>
      <c r="D3783" t="s">
        <v>63</v>
      </c>
      <c r="E3783" t="s">
        <v>75</v>
      </c>
      <c r="F3783" t="s">
        <v>48</v>
      </c>
      <c r="G3783" t="s">
        <v>49</v>
      </c>
      <c r="H3783" t="s">
        <v>51</v>
      </c>
      <c r="I3783" t="s">
        <v>43</v>
      </c>
      <c r="J3783" t="s">
        <v>43</v>
      </c>
      <c r="K3783" t="s">
        <v>51</v>
      </c>
      <c r="L3783" t="s">
        <v>78</v>
      </c>
      <c r="M3783">
        <v>415</v>
      </c>
      <c r="N3783">
        <v>1927</v>
      </c>
      <c r="O3783">
        <v>947</v>
      </c>
      <c r="P3783">
        <v>15.7</v>
      </c>
      <c r="Q3783">
        <v>53</v>
      </c>
      <c r="R3783">
        <v>1656202</v>
      </c>
      <c r="S3783" s="6">
        <f t="shared" si="590"/>
        <v>491437.46756616503</v>
      </c>
      <c r="T3783" s="6">
        <f t="shared" si="591"/>
        <v>215360.66424494033</v>
      </c>
      <c r="U3783" s="2">
        <f t="shared" si="592"/>
        <v>8147379.3461338868</v>
      </c>
      <c r="V3783" s="3">
        <f t="shared" si="593"/>
        <v>17.867924528301888</v>
      </c>
      <c r="W3783" s="3">
        <f t="shared" si="594"/>
        <v>7.8301886792452828</v>
      </c>
      <c r="X3783" s="2">
        <f t="shared" si="595"/>
        <v>296.22641509433964</v>
      </c>
      <c r="Y3783" s="3">
        <f t="shared" si="596"/>
        <v>7.8301886792452828</v>
      </c>
      <c r="Z3783" s="2">
        <f t="shared" si="597"/>
        <v>16.578669482576558</v>
      </c>
      <c r="AA3783" s="5">
        <f t="shared" si="598"/>
        <v>2.2819277108433735</v>
      </c>
      <c r="AB3783" s="4">
        <f t="shared" si="599"/>
        <v>3.1249094339622641E-2</v>
      </c>
      <c r="AC3783">
        <v>9</v>
      </c>
      <c r="AD3783">
        <v>1</v>
      </c>
      <c r="AE3783">
        <v>1</v>
      </c>
      <c r="AF3783">
        <v>1</v>
      </c>
      <c r="AG3783">
        <v>1</v>
      </c>
      <c r="AH3783">
        <v>-0.50517848599290605</v>
      </c>
      <c r="AI3783">
        <v>-0.158512093077015</v>
      </c>
    </row>
    <row r="3784" spans="1:35" x14ac:dyDescent="0.2">
      <c r="A3784" t="s">
        <v>3859</v>
      </c>
      <c r="B3784" s="1">
        <v>36892</v>
      </c>
      <c r="C3784" t="s">
        <v>82</v>
      </c>
      <c r="D3784" t="s">
        <v>83</v>
      </c>
      <c r="E3784" t="s">
        <v>67</v>
      </c>
      <c r="F3784" t="s">
        <v>48</v>
      </c>
      <c r="G3784" t="s">
        <v>49</v>
      </c>
      <c r="H3784" t="s">
        <v>41</v>
      </c>
      <c r="I3784" t="s">
        <v>42</v>
      </c>
      <c r="J3784" t="s">
        <v>43</v>
      </c>
      <c r="K3784" t="s">
        <v>51</v>
      </c>
      <c r="L3784" t="s">
        <v>44</v>
      </c>
      <c r="M3784">
        <v>318</v>
      </c>
      <c r="N3784">
        <v>3525</v>
      </c>
      <c r="O3784">
        <v>62</v>
      </c>
      <c r="P3784">
        <v>13.74</v>
      </c>
      <c r="Q3784">
        <v>47</v>
      </c>
      <c r="R3784">
        <v>2922389</v>
      </c>
      <c r="S3784" s="6">
        <f t="shared" si="590"/>
        <v>17588.652482269503</v>
      </c>
      <c r="T3784" s="6">
        <f t="shared" si="591"/>
        <v>90212.765957446813</v>
      </c>
      <c r="U3784" s="2">
        <f t="shared" si="592"/>
        <v>3897872.3404255318</v>
      </c>
      <c r="V3784" s="3">
        <f t="shared" si="593"/>
        <v>1.3191489361702127</v>
      </c>
      <c r="W3784" s="3">
        <f t="shared" si="594"/>
        <v>6.7659574468085104</v>
      </c>
      <c r="X3784" s="2">
        <f t="shared" si="595"/>
        <v>292.34042553191489</v>
      </c>
      <c r="Y3784" s="3">
        <f t="shared" si="596"/>
        <v>6.7659574468085104</v>
      </c>
      <c r="Z3784" s="2">
        <f t="shared" si="597"/>
        <v>221.61290322580646</v>
      </c>
      <c r="AA3784" s="5">
        <f t="shared" si="598"/>
        <v>0.19496855345911951</v>
      </c>
      <c r="AB3784" s="4">
        <f t="shared" si="599"/>
        <v>6.217848936170213E-2</v>
      </c>
      <c r="AC3784">
        <v>9</v>
      </c>
      <c r="AD3784">
        <v>1</v>
      </c>
      <c r="AE3784">
        <v>0</v>
      </c>
      <c r="AF3784">
        <v>1</v>
      </c>
      <c r="AG3784">
        <v>1</v>
      </c>
      <c r="AH3784">
        <v>-0.64349494800389595</v>
      </c>
      <c r="AI3784">
        <v>-0.278667233897884</v>
      </c>
    </row>
    <row r="3785" spans="1:35" x14ac:dyDescent="0.2">
      <c r="A3785" t="s">
        <v>3860</v>
      </c>
      <c r="B3785" s="1">
        <v>38353</v>
      </c>
      <c r="C3785" t="s">
        <v>53</v>
      </c>
      <c r="D3785" t="s">
        <v>37</v>
      </c>
      <c r="E3785" t="s">
        <v>125</v>
      </c>
      <c r="F3785" t="s">
        <v>39</v>
      </c>
      <c r="G3785" t="s">
        <v>40</v>
      </c>
      <c r="H3785" t="s">
        <v>51</v>
      </c>
      <c r="I3785" t="s">
        <v>51</v>
      </c>
      <c r="J3785" t="s">
        <v>43</v>
      </c>
      <c r="K3785" t="s">
        <v>43</v>
      </c>
      <c r="L3785" t="s">
        <v>60</v>
      </c>
      <c r="M3785">
        <v>487</v>
      </c>
      <c r="N3785">
        <v>1816</v>
      </c>
      <c r="O3785">
        <v>407</v>
      </c>
      <c r="P3785">
        <v>35.22</v>
      </c>
      <c r="Q3785">
        <v>78</v>
      </c>
      <c r="R3785">
        <v>929499</v>
      </c>
      <c r="S3785" s="6">
        <f t="shared" si="590"/>
        <v>224118.94273127752</v>
      </c>
      <c r="T3785" s="6">
        <f t="shared" si="591"/>
        <v>268171.80616740091</v>
      </c>
      <c r="U3785" s="2">
        <f t="shared" si="592"/>
        <v>19394273.127753302</v>
      </c>
      <c r="V3785" s="3">
        <f t="shared" si="593"/>
        <v>5.2179487179487181</v>
      </c>
      <c r="W3785" s="3">
        <f t="shared" si="594"/>
        <v>6.2435897435897436</v>
      </c>
      <c r="X3785" s="2">
        <f t="shared" si="595"/>
        <v>451.53846153846155</v>
      </c>
      <c r="Y3785" s="3">
        <f t="shared" si="596"/>
        <v>6.2435897435897436</v>
      </c>
      <c r="Z3785" s="2">
        <f t="shared" si="597"/>
        <v>86.535626535626534</v>
      </c>
      <c r="AA3785" s="5">
        <f t="shared" si="598"/>
        <v>0.83572895277207393</v>
      </c>
      <c r="AB3785" s="4">
        <f t="shared" si="599"/>
        <v>1.1916653846153846E-2</v>
      </c>
      <c r="AC3785">
        <v>4</v>
      </c>
      <c r="AD3785">
        <v>1</v>
      </c>
      <c r="AE3785">
        <v>1</v>
      </c>
      <c r="AF3785">
        <v>1</v>
      </c>
      <c r="AG3785">
        <v>1</v>
      </c>
      <c r="AH3785">
        <v>-0.70255998657235097</v>
      </c>
      <c r="AI3785">
        <v>-0.15530819739248899</v>
      </c>
    </row>
    <row r="3786" spans="1:35" x14ac:dyDescent="0.2">
      <c r="A3786" t="s">
        <v>3861</v>
      </c>
      <c r="B3786" s="1">
        <v>44197</v>
      </c>
      <c r="C3786" t="s">
        <v>89</v>
      </c>
      <c r="D3786" t="s">
        <v>63</v>
      </c>
      <c r="E3786" t="s">
        <v>80</v>
      </c>
      <c r="F3786" t="s">
        <v>65</v>
      </c>
      <c r="G3786" t="s">
        <v>40</v>
      </c>
      <c r="H3786" t="s">
        <v>41</v>
      </c>
      <c r="I3786" t="s">
        <v>42</v>
      </c>
      <c r="J3786" t="s">
        <v>51</v>
      </c>
      <c r="K3786" t="s">
        <v>42</v>
      </c>
      <c r="L3786" t="s">
        <v>60</v>
      </c>
      <c r="M3786">
        <v>180</v>
      </c>
      <c r="N3786">
        <v>4010</v>
      </c>
      <c r="O3786">
        <v>146</v>
      </c>
      <c r="P3786">
        <v>5.84</v>
      </c>
      <c r="Q3786">
        <v>82</v>
      </c>
      <c r="R3786">
        <v>2529471</v>
      </c>
      <c r="S3786" s="6">
        <f t="shared" si="590"/>
        <v>36408.977556109727</v>
      </c>
      <c r="T3786" s="6">
        <f t="shared" si="591"/>
        <v>44887.780548628427</v>
      </c>
      <c r="U3786" s="2">
        <f t="shared" si="592"/>
        <v>1456359.102244389</v>
      </c>
      <c r="V3786" s="3">
        <f t="shared" si="593"/>
        <v>1.7804878048780488</v>
      </c>
      <c r="W3786" s="3">
        <f t="shared" si="594"/>
        <v>2.1951219512195124</v>
      </c>
      <c r="X3786" s="2">
        <f t="shared" si="595"/>
        <v>71.219512195121951</v>
      </c>
      <c r="Y3786" s="3">
        <f t="shared" si="596"/>
        <v>2.1951219512195124</v>
      </c>
      <c r="Z3786" s="2">
        <f t="shared" si="597"/>
        <v>40</v>
      </c>
      <c r="AA3786" s="5">
        <f t="shared" si="598"/>
        <v>0.81111111111111112</v>
      </c>
      <c r="AB3786" s="4">
        <f t="shared" si="599"/>
        <v>3.0847207317073171E-2</v>
      </c>
      <c r="AC3786">
        <v>4</v>
      </c>
      <c r="AD3786">
        <v>0</v>
      </c>
      <c r="AE3786">
        <v>1</v>
      </c>
      <c r="AF3786">
        <v>1</v>
      </c>
      <c r="AG3786">
        <v>1</v>
      </c>
      <c r="AH3786">
        <v>-0.89049159926145605</v>
      </c>
      <c r="AI3786">
        <v>-0.29273549368690899</v>
      </c>
    </row>
    <row r="3787" spans="1:35" x14ac:dyDescent="0.2">
      <c r="A3787" t="s">
        <v>3862</v>
      </c>
      <c r="B3787" s="1">
        <v>37622</v>
      </c>
      <c r="C3787" t="s">
        <v>70</v>
      </c>
      <c r="D3787" t="s">
        <v>63</v>
      </c>
      <c r="E3787" t="s">
        <v>75</v>
      </c>
      <c r="F3787" t="s">
        <v>39</v>
      </c>
      <c r="G3787" t="s">
        <v>40</v>
      </c>
      <c r="H3787" t="s">
        <v>41</v>
      </c>
      <c r="I3787" t="s">
        <v>42</v>
      </c>
      <c r="J3787" t="s">
        <v>42</v>
      </c>
      <c r="K3787" t="s">
        <v>43</v>
      </c>
      <c r="L3787" t="s">
        <v>56</v>
      </c>
      <c r="M3787">
        <v>105</v>
      </c>
      <c r="N3787">
        <v>2644</v>
      </c>
      <c r="O3787">
        <v>35</v>
      </c>
      <c r="P3787">
        <v>29.22</v>
      </c>
      <c r="Q3787">
        <v>75</v>
      </c>
      <c r="R3787">
        <v>312584</v>
      </c>
      <c r="S3787" s="6">
        <f t="shared" si="590"/>
        <v>13237.518910741301</v>
      </c>
      <c r="T3787" s="6">
        <f t="shared" si="591"/>
        <v>39712.5567322239</v>
      </c>
      <c r="U3787" s="2">
        <f t="shared" si="592"/>
        <v>11051437.21633888</v>
      </c>
      <c r="V3787" s="3">
        <f t="shared" si="593"/>
        <v>0.46666666666666667</v>
      </c>
      <c r="W3787" s="3">
        <f t="shared" si="594"/>
        <v>1.4</v>
      </c>
      <c r="X3787" s="2">
        <f t="shared" si="595"/>
        <v>389.6</v>
      </c>
      <c r="Y3787" s="3">
        <f t="shared" si="596"/>
        <v>1.4</v>
      </c>
      <c r="Z3787" s="2">
        <f t="shared" si="597"/>
        <v>834.85714285714289</v>
      </c>
      <c r="AA3787" s="5">
        <f t="shared" si="598"/>
        <v>0.33333333333333331</v>
      </c>
      <c r="AB3787" s="4">
        <f t="shared" si="599"/>
        <v>4.1677866666666669E-3</v>
      </c>
      <c r="AC3787">
        <v>5</v>
      </c>
      <c r="AD3787">
        <v>1</v>
      </c>
      <c r="AE3787">
        <v>0</v>
      </c>
      <c r="AF3787">
        <v>1</v>
      </c>
      <c r="AG3787">
        <v>1</v>
      </c>
      <c r="AH3787">
        <v>-0.90588775897066998</v>
      </c>
      <c r="AI3787">
        <v>-0.26993344891052201</v>
      </c>
    </row>
    <row r="3788" spans="1:35" x14ac:dyDescent="0.2">
      <c r="A3788" t="s">
        <v>3863</v>
      </c>
      <c r="B3788" s="1">
        <v>43101</v>
      </c>
      <c r="C3788" t="s">
        <v>70</v>
      </c>
      <c r="D3788" t="s">
        <v>63</v>
      </c>
      <c r="E3788" t="s">
        <v>77</v>
      </c>
      <c r="F3788" t="s">
        <v>65</v>
      </c>
      <c r="G3788" t="s">
        <v>40</v>
      </c>
      <c r="H3788" t="s">
        <v>41</v>
      </c>
      <c r="I3788" t="s">
        <v>43</v>
      </c>
      <c r="J3788" t="s">
        <v>43</v>
      </c>
      <c r="K3788" t="s">
        <v>43</v>
      </c>
      <c r="L3788" t="s">
        <v>5077</v>
      </c>
      <c r="M3788">
        <v>356</v>
      </c>
      <c r="N3788">
        <v>3248</v>
      </c>
      <c r="O3788">
        <v>864</v>
      </c>
      <c r="P3788">
        <v>40.25</v>
      </c>
      <c r="Q3788">
        <v>91</v>
      </c>
      <c r="R3788">
        <v>89962</v>
      </c>
      <c r="S3788" s="6">
        <f t="shared" si="590"/>
        <v>266009.85221674875</v>
      </c>
      <c r="T3788" s="6">
        <f t="shared" si="591"/>
        <v>109605.91133004926</v>
      </c>
      <c r="U3788" s="2">
        <f t="shared" si="592"/>
        <v>12392241.379310345</v>
      </c>
      <c r="V3788" s="3">
        <f t="shared" si="593"/>
        <v>9.4945054945054945</v>
      </c>
      <c r="W3788" s="3">
        <f t="shared" si="594"/>
        <v>3.912087912087912</v>
      </c>
      <c r="X3788" s="2">
        <f t="shared" si="595"/>
        <v>442.30769230769232</v>
      </c>
      <c r="Y3788" s="3">
        <f t="shared" si="596"/>
        <v>3.912087912087912</v>
      </c>
      <c r="Z3788" s="2">
        <f t="shared" si="597"/>
        <v>46.585648148148145</v>
      </c>
      <c r="AA3788" s="5">
        <f t="shared" si="598"/>
        <v>2.4269662921348316</v>
      </c>
      <c r="AB3788" s="4">
        <f t="shared" si="599"/>
        <v>9.8859340659340658E-4</v>
      </c>
      <c r="AC3788">
        <v>5</v>
      </c>
      <c r="AD3788">
        <v>1</v>
      </c>
      <c r="AE3788">
        <v>1</v>
      </c>
      <c r="AF3788">
        <v>1</v>
      </c>
      <c r="AG3788">
        <v>1</v>
      </c>
      <c r="AH3788">
        <v>-0.74097145764666705</v>
      </c>
      <c r="AI3788">
        <v>-0.211776444436716</v>
      </c>
    </row>
    <row r="3789" spans="1:35" x14ac:dyDescent="0.2">
      <c r="A3789" t="s">
        <v>3864</v>
      </c>
      <c r="B3789" s="1">
        <v>37987</v>
      </c>
      <c r="C3789" t="s">
        <v>103</v>
      </c>
      <c r="D3789" t="s">
        <v>47</v>
      </c>
      <c r="E3789" t="s">
        <v>125</v>
      </c>
      <c r="F3789" t="s">
        <v>65</v>
      </c>
      <c r="G3789" t="s">
        <v>40</v>
      </c>
      <c r="H3789" t="s">
        <v>41</v>
      </c>
      <c r="I3789" t="s">
        <v>43</v>
      </c>
      <c r="J3789" t="s">
        <v>42</v>
      </c>
      <c r="K3789" t="s">
        <v>43</v>
      </c>
      <c r="L3789" t="s">
        <v>78</v>
      </c>
      <c r="M3789">
        <v>14</v>
      </c>
      <c r="N3789">
        <v>2988</v>
      </c>
      <c r="O3789">
        <v>895</v>
      </c>
      <c r="P3789">
        <v>27.28</v>
      </c>
      <c r="Q3789">
        <v>92</v>
      </c>
      <c r="R3789">
        <v>3917149</v>
      </c>
      <c r="S3789" s="6">
        <f t="shared" si="590"/>
        <v>299531.45917001338</v>
      </c>
      <c r="T3789" s="6">
        <f t="shared" si="591"/>
        <v>4685.4082998661315</v>
      </c>
      <c r="U3789" s="2">
        <f t="shared" si="592"/>
        <v>9129852.7443105765</v>
      </c>
      <c r="V3789" s="3">
        <f t="shared" si="593"/>
        <v>9.7282608695652169</v>
      </c>
      <c r="W3789" s="3">
        <f t="shared" si="594"/>
        <v>0.15217391304347827</v>
      </c>
      <c r="X3789" s="2">
        <f t="shared" si="595"/>
        <v>296.52173913043481</v>
      </c>
      <c r="Y3789" s="3">
        <f t="shared" si="596"/>
        <v>0.15217391304347827</v>
      </c>
      <c r="Z3789" s="2">
        <f t="shared" si="597"/>
        <v>30.480446927374302</v>
      </c>
      <c r="AA3789" s="5">
        <f t="shared" si="598"/>
        <v>63.928571428571431</v>
      </c>
      <c r="AB3789" s="4">
        <f t="shared" si="599"/>
        <v>4.2577706521739131E-2</v>
      </c>
      <c r="AC3789">
        <v>5</v>
      </c>
      <c r="AD3789">
        <v>0</v>
      </c>
      <c r="AE3789">
        <v>0</v>
      </c>
      <c r="AF3789">
        <v>1</v>
      </c>
      <c r="AG3789">
        <v>1</v>
      </c>
      <c r="AH3789">
        <v>-0.80221600581472297</v>
      </c>
      <c r="AI3789">
        <v>-0.21665268830456999</v>
      </c>
    </row>
    <row r="3790" spans="1:35" x14ac:dyDescent="0.2">
      <c r="A3790" t="s">
        <v>3865</v>
      </c>
      <c r="B3790" s="1">
        <v>42370</v>
      </c>
      <c r="C3790" t="s">
        <v>58</v>
      </c>
      <c r="D3790" t="s">
        <v>47</v>
      </c>
      <c r="E3790" t="s">
        <v>67</v>
      </c>
      <c r="F3790" t="s">
        <v>48</v>
      </c>
      <c r="G3790" t="s">
        <v>49</v>
      </c>
      <c r="H3790" t="s">
        <v>41</v>
      </c>
      <c r="I3790" t="s">
        <v>51</v>
      </c>
      <c r="J3790" t="s">
        <v>43</v>
      </c>
      <c r="K3790" t="s">
        <v>42</v>
      </c>
      <c r="L3790" t="s">
        <v>78</v>
      </c>
      <c r="M3790">
        <v>371</v>
      </c>
      <c r="N3790">
        <v>4017</v>
      </c>
      <c r="O3790">
        <v>419</v>
      </c>
      <c r="P3790">
        <v>1.62</v>
      </c>
      <c r="Q3790">
        <v>26</v>
      </c>
      <c r="R3790">
        <v>2705742</v>
      </c>
      <c r="S3790" s="6">
        <f t="shared" si="590"/>
        <v>104306.69653970624</v>
      </c>
      <c r="T3790" s="6">
        <f t="shared" si="591"/>
        <v>92357.480706995266</v>
      </c>
      <c r="U3790" s="2">
        <f t="shared" si="592"/>
        <v>403286.03435399552</v>
      </c>
      <c r="V3790" s="3">
        <f t="shared" si="593"/>
        <v>16.115384615384617</v>
      </c>
      <c r="W3790" s="3">
        <f t="shared" si="594"/>
        <v>14.26923076923077</v>
      </c>
      <c r="X3790" s="2">
        <f t="shared" si="595"/>
        <v>62.307692307692307</v>
      </c>
      <c r="Y3790" s="3">
        <f t="shared" si="596"/>
        <v>14.26923076923077</v>
      </c>
      <c r="Z3790" s="2">
        <f t="shared" si="597"/>
        <v>3.8663484486873507</v>
      </c>
      <c r="AA3790" s="5">
        <f t="shared" si="598"/>
        <v>1.1293800539083558</v>
      </c>
      <c r="AB3790" s="4">
        <f t="shared" si="599"/>
        <v>0.10406700000000001</v>
      </c>
      <c r="AC3790">
        <v>9</v>
      </c>
      <c r="AD3790">
        <v>0</v>
      </c>
      <c r="AE3790">
        <v>1</v>
      </c>
      <c r="AF3790">
        <v>4</v>
      </c>
      <c r="AG3790">
        <v>1</v>
      </c>
      <c r="AH3790">
        <v>-0.25568842569853101</v>
      </c>
      <c r="AI3790">
        <v>-0.27414073572834902</v>
      </c>
    </row>
    <row r="3791" spans="1:35" x14ac:dyDescent="0.2">
      <c r="A3791" t="s">
        <v>3866</v>
      </c>
      <c r="B3791" s="1">
        <v>37987</v>
      </c>
      <c r="C3791" t="s">
        <v>36</v>
      </c>
      <c r="D3791" t="s">
        <v>37</v>
      </c>
      <c r="E3791" t="s">
        <v>59</v>
      </c>
      <c r="F3791" t="s">
        <v>54</v>
      </c>
      <c r="G3791" t="s">
        <v>55</v>
      </c>
      <c r="H3791" t="s">
        <v>50</v>
      </c>
      <c r="I3791" t="s">
        <v>43</v>
      </c>
      <c r="J3791" t="s">
        <v>43</v>
      </c>
      <c r="K3791" t="s">
        <v>43</v>
      </c>
      <c r="L3791" t="s">
        <v>56</v>
      </c>
      <c r="M3791">
        <v>307</v>
      </c>
      <c r="N3791">
        <v>1136</v>
      </c>
      <c r="O3791">
        <v>631</v>
      </c>
      <c r="P3791">
        <v>44.99</v>
      </c>
      <c r="Q3791">
        <v>26</v>
      </c>
      <c r="R3791">
        <v>2069183</v>
      </c>
      <c r="S3791" s="6">
        <f t="shared" si="590"/>
        <v>555457.74647887319</v>
      </c>
      <c r="T3791" s="6">
        <f t="shared" si="591"/>
        <v>270246.47887323942</v>
      </c>
      <c r="U3791" s="2">
        <f t="shared" si="592"/>
        <v>39603873.239436619</v>
      </c>
      <c r="V3791" s="3">
        <f t="shared" si="593"/>
        <v>24.26923076923077</v>
      </c>
      <c r="W3791" s="3">
        <f t="shared" si="594"/>
        <v>11.807692307692308</v>
      </c>
      <c r="X3791" s="2">
        <f t="shared" si="595"/>
        <v>1730.3846153846155</v>
      </c>
      <c r="Y3791" s="3">
        <f t="shared" si="596"/>
        <v>11.807692307692308</v>
      </c>
      <c r="Z3791" s="2">
        <f t="shared" si="597"/>
        <v>71.299524564183841</v>
      </c>
      <c r="AA3791" s="5">
        <f t="shared" si="598"/>
        <v>2.0553745928338762</v>
      </c>
      <c r="AB3791" s="4">
        <f t="shared" si="599"/>
        <v>7.9583961538461534E-2</v>
      </c>
      <c r="AC3791">
        <v>2</v>
      </c>
      <c r="AD3791">
        <v>1</v>
      </c>
      <c r="AE3791">
        <v>1</v>
      </c>
      <c r="AF3791">
        <v>4</v>
      </c>
      <c r="AG3791">
        <v>1</v>
      </c>
      <c r="AH3791">
        <v>0.12355871036515</v>
      </c>
      <c r="AI3791">
        <v>-6.1410255496648899E-2</v>
      </c>
    </row>
    <row r="3792" spans="1:35" x14ac:dyDescent="0.2">
      <c r="A3792" t="s">
        <v>3867</v>
      </c>
      <c r="B3792" s="1">
        <v>43831</v>
      </c>
      <c r="C3792" t="s">
        <v>82</v>
      </c>
      <c r="D3792" t="s">
        <v>83</v>
      </c>
      <c r="E3792" t="s">
        <v>71</v>
      </c>
      <c r="F3792" t="s">
        <v>54</v>
      </c>
      <c r="G3792" t="s">
        <v>55</v>
      </c>
      <c r="H3792" t="s">
        <v>51</v>
      </c>
      <c r="I3792" t="s">
        <v>43</v>
      </c>
      <c r="J3792" t="s">
        <v>43</v>
      </c>
      <c r="K3792" t="s">
        <v>43</v>
      </c>
      <c r="L3792" t="s">
        <v>60</v>
      </c>
      <c r="M3792">
        <v>447</v>
      </c>
      <c r="N3792">
        <v>1834</v>
      </c>
      <c r="O3792">
        <v>824</v>
      </c>
      <c r="P3792">
        <v>45.5</v>
      </c>
      <c r="Q3792">
        <v>58</v>
      </c>
      <c r="R3792">
        <v>4711300</v>
      </c>
      <c r="S3792" s="6">
        <f t="shared" si="590"/>
        <v>449291.16684841877</v>
      </c>
      <c r="T3792" s="6">
        <f t="shared" si="591"/>
        <v>243729.55288985823</v>
      </c>
      <c r="U3792" s="2">
        <f t="shared" si="592"/>
        <v>24809160.305343512</v>
      </c>
      <c r="V3792" s="3">
        <f t="shared" si="593"/>
        <v>14.206896551724139</v>
      </c>
      <c r="W3792" s="3">
        <f t="shared" si="594"/>
        <v>7.7068965517241379</v>
      </c>
      <c r="X3792" s="2">
        <f t="shared" si="595"/>
        <v>784.48275862068965</v>
      </c>
      <c r="Y3792" s="3">
        <f t="shared" si="596"/>
        <v>7.7068965517241379</v>
      </c>
      <c r="Z3792" s="2">
        <f t="shared" si="597"/>
        <v>55.21844660194175</v>
      </c>
      <c r="AA3792" s="5">
        <f t="shared" si="598"/>
        <v>1.8434004474272931</v>
      </c>
      <c r="AB3792" s="4">
        <f t="shared" si="599"/>
        <v>8.1229310344827582E-2</v>
      </c>
      <c r="AC3792">
        <v>3</v>
      </c>
      <c r="AD3792">
        <v>1</v>
      </c>
      <c r="AE3792">
        <v>0</v>
      </c>
      <c r="AF3792">
        <v>1</v>
      </c>
      <c r="AG3792">
        <v>1</v>
      </c>
      <c r="AH3792">
        <v>-0.30271634870381597</v>
      </c>
      <c r="AI3792">
        <v>-0.11933351783481801</v>
      </c>
    </row>
    <row r="3793" spans="1:35" x14ac:dyDescent="0.2">
      <c r="A3793" t="s">
        <v>3868</v>
      </c>
      <c r="B3793" s="1">
        <v>39448</v>
      </c>
      <c r="C3793" t="s">
        <v>62</v>
      </c>
      <c r="D3793" t="s">
        <v>63</v>
      </c>
      <c r="E3793" t="s">
        <v>71</v>
      </c>
      <c r="F3793" t="s">
        <v>54</v>
      </c>
      <c r="G3793" t="s">
        <v>55</v>
      </c>
      <c r="H3793" t="s">
        <v>41</v>
      </c>
      <c r="I3793" t="s">
        <v>43</v>
      </c>
      <c r="J3793" t="s">
        <v>42</v>
      </c>
      <c r="K3793" t="s">
        <v>42</v>
      </c>
      <c r="L3793" t="s">
        <v>60</v>
      </c>
      <c r="M3793">
        <v>88</v>
      </c>
      <c r="N3793">
        <v>2510</v>
      </c>
      <c r="O3793">
        <v>912</v>
      </c>
      <c r="P3793">
        <v>6.9</v>
      </c>
      <c r="Q3793">
        <v>85</v>
      </c>
      <c r="R3793">
        <v>2303113</v>
      </c>
      <c r="S3793" s="6">
        <f t="shared" si="590"/>
        <v>363346.61354581674</v>
      </c>
      <c r="T3793" s="6">
        <f t="shared" si="591"/>
        <v>35059.760956175298</v>
      </c>
      <c r="U3793" s="2">
        <f t="shared" si="592"/>
        <v>2749003.984063745</v>
      </c>
      <c r="V3793" s="3">
        <f t="shared" si="593"/>
        <v>10.729411764705882</v>
      </c>
      <c r="W3793" s="3">
        <f t="shared" si="594"/>
        <v>1.0352941176470589</v>
      </c>
      <c r="X3793" s="2">
        <f t="shared" si="595"/>
        <v>81.17647058823529</v>
      </c>
      <c r="Y3793" s="3">
        <f t="shared" si="596"/>
        <v>1.0352941176470589</v>
      </c>
      <c r="Z3793" s="2">
        <f t="shared" si="597"/>
        <v>7.5657894736842106</v>
      </c>
      <c r="AA3793" s="5">
        <f t="shared" si="598"/>
        <v>10.363636363636363</v>
      </c>
      <c r="AB3793" s="4">
        <f t="shared" si="599"/>
        <v>2.7095447058823531E-2</v>
      </c>
      <c r="AC3793">
        <v>3</v>
      </c>
      <c r="AD3793">
        <v>0</v>
      </c>
      <c r="AE3793">
        <v>1</v>
      </c>
      <c r="AF3793">
        <v>1</v>
      </c>
      <c r="AG3793">
        <v>1</v>
      </c>
      <c r="AH3793">
        <v>-0.82618819548950695</v>
      </c>
      <c r="AI3793">
        <v>-0.23927994671897601</v>
      </c>
    </row>
    <row r="3794" spans="1:35" x14ac:dyDescent="0.2">
      <c r="A3794" t="s">
        <v>3869</v>
      </c>
      <c r="B3794" s="1">
        <v>42370</v>
      </c>
      <c r="C3794" t="s">
        <v>36</v>
      </c>
      <c r="D3794" t="s">
        <v>37</v>
      </c>
      <c r="E3794" t="s">
        <v>59</v>
      </c>
      <c r="F3794" t="s">
        <v>68</v>
      </c>
      <c r="G3794" t="s">
        <v>40</v>
      </c>
      <c r="H3794" t="s">
        <v>41</v>
      </c>
      <c r="I3794" t="s">
        <v>43</v>
      </c>
      <c r="J3794" t="s">
        <v>42</v>
      </c>
      <c r="K3794" t="s">
        <v>43</v>
      </c>
      <c r="L3794" t="s">
        <v>44</v>
      </c>
      <c r="M3794">
        <v>61</v>
      </c>
      <c r="N3794">
        <v>4846</v>
      </c>
      <c r="O3794">
        <v>813</v>
      </c>
      <c r="P3794">
        <v>48.98</v>
      </c>
      <c r="Q3794">
        <v>72</v>
      </c>
      <c r="R3794">
        <v>3207966</v>
      </c>
      <c r="S3794" s="6">
        <f t="shared" si="590"/>
        <v>167767.2307057367</v>
      </c>
      <c r="T3794" s="6">
        <f t="shared" si="591"/>
        <v>12587.701196863392</v>
      </c>
      <c r="U3794" s="2">
        <f t="shared" si="592"/>
        <v>10107304.993809327</v>
      </c>
      <c r="V3794" s="3">
        <f t="shared" si="593"/>
        <v>11.291666666666666</v>
      </c>
      <c r="W3794" s="3">
        <f t="shared" si="594"/>
        <v>0.84722222222222221</v>
      </c>
      <c r="X3794" s="2">
        <f t="shared" si="595"/>
        <v>680.27777777777783</v>
      </c>
      <c r="Y3794" s="3">
        <f t="shared" si="596"/>
        <v>0.84722222222222221</v>
      </c>
      <c r="Z3794" s="2">
        <f t="shared" si="597"/>
        <v>60.246002460024599</v>
      </c>
      <c r="AA3794" s="5">
        <f t="shared" si="598"/>
        <v>13.327868852459016</v>
      </c>
      <c r="AB3794" s="4">
        <f t="shared" si="599"/>
        <v>4.4555083333333335E-2</v>
      </c>
      <c r="AC3794">
        <v>1</v>
      </c>
      <c r="AD3794">
        <v>0</v>
      </c>
      <c r="AE3794">
        <v>1</v>
      </c>
      <c r="AF3794">
        <v>1</v>
      </c>
      <c r="AG3794">
        <v>1</v>
      </c>
      <c r="AH3794">
        <v>-0.63337210940885802</v>
      </c>
      <c r="AI3794">
        <v>-0.25664161851476602</v>
      </c>
    </row>
    <row r="3795" spans="1:35" x14ac:dyDescent="0.2">
      <c r="A3795" t="s">
        <v>3870</v>
      </c>
      <c r="B3795" s="1">
        <v>43466</v>
      </c>
      <c r="C3795" t="s">
        <v>36</v>
      </c>
      <c r="D3795" t="s">
        <v>37</v>
      </c>
      <c r="E3795" t="s">
        <v>75</v>
      </c>
      <c r="F3795" t="s">
        <v>39</v>
      </c>
      <c r="G3795" t="s">
        <v>40</v>
      </c>
      <c r="H3795" t="s">
        <v>50</v>
      </c>
      <c r="I3795" t="s">
        <v>43</v>
      </c>
      <c r="J3795" t="s">
        <v>43</v>
      </c>
      <c r="K3795" t="s">
        <v>42</v>
      </c>
      <c r="L3795" t="s">
        <v>60</v>
      </c>
      <c r="M3795">
        <v>360</v>
      </c>
      <c r="N3795">
        <v>1207</v>
      </c>
      <c r="O3795">
        <v>837</v>
      </c>
      <c r="P3795">
        <v>1.43</v>
      </c>
      <c r="Q3795">
        <v>15</v>
      </c>
      <c r="R3795">
        <v>233895</v>
      </c>
      <c r="S3795" s="6">
        <f t="shared" si="590"/>
        <v>693454.84672742337</v>
      </c>
      <c r="T3795" s="6">
        <f t="shared" si="591"/>
        <v>298260.14913007454</v>
      </c>
      <c r="U3795" s="2">
        <f t="shared" si="592"/>
        <v>1184755.5923777963</v>
      </c>
      <c r="V3795" s="3">
        <f t="shared" si="593"/>
        <v>55.8</v>
      </c>
      <c r="W3795" s="3">
        <f t="shared" si="594"/>
        <v>24</v>
      </c>
      <c r="X3795" s="2">
        <f t="shared" si="595"/>
        <v>95.333333333333329</v>
      </c>
      <c r="Y3795" s="3">
        <f t="shared" si="596"/>
        <v>24</v>
      </c>
      <c r="Z3795" s="2">
        <f t="shared" si="597"/>
        <v>1.7084826762246117</v>
      </c>
      <c r="AA3795" s="5">
        <f t="shared" si="598"/>
        <v>2.3250000000000002</v>
      </c>
      <c r="AB3795" s="4">
        <f t="shared" si="599"/>
        <v>1.5592999999999999E-2</v>
      </c>
      <c r="AC3795">
        <v>4</v>
      </c>
      <c r="AD3795">
        <v>1</v>
      </c>
      <c r="AE3795">
        <v>1</v>
      </c>
      <c r="AF3795">
        <v>4</v>
      </c>
      <c r="AG3795">
        <v>1</v>
      </c>
      <c r="AH3795">
        <v>0.19954591960190601</v>
      </c>
      <c r="AI3795">
        <v>-0.121880297554742</v>
      </c>
    </row>
    <row r="3796" spans="1:35" x14ac:dyDescent="0.2">
      <c r="A3796" t="s">
        <v>3871</v>
      </c>
      <c r="B3796" s="1">
        <v>39814</v>
      </c>
      <c r="C3796" t="s">
        <v>46</v>
      </c>
      <c r="D3796" t="s">
        <v>47</v>
      </c>
      <c r="E3796" t="s">
        <v>132</v>
      </c>
      <c r="F3796" t="s">
        <v>65</v>
      </c>
      <c r="G3796" t="s">
        <v>40</v>
      </c>
      <c r="H3796" t="s">
        <v>41</v>
      </c>
      <c r="I3796" t="s">
        <v>43</v>
      </c>
      <c r="J3796" t="s">
        <v>43</v>
      </c>
      <c r="K3796" t="s">
        <v>42</v>
      </c>
      <c r="L3796" t="s">
        <v>78</v>
      </c>
      <c r="M3796">
        <v>477</v>
      </c>
      <c r="N3796">
        <v>3680</v>
      </c>
      <c r="O3796">
        <v>842</v>
      </c>
      <c r="P3796">
        <v>1.96</v>
      </c>
      <c r="Q3796">
        <v>93</v>
      </c>
      <c r="R3796">
        <v>1159227</v>
      </c>
      <c r="S3796" s="6">
        <f t="shared" si="590"/>
        <v>228804.34782608695</v>
      </c>
      <c r="T3796" s="6">
        <f t="shared" si="591"/>
        <v>129619.56521739131</v>
      </c>
      <c r="U3796" s="2">
        <f t="shared" si="592"/>
        <v>532608.69565217395</v>
      </c>
      <c r="V3796" s="3">
        <f t="shared" si="593"/>
        <v>9.0537634408602159</v>
      </c>
      <c r="W3796" s="3">
        <f t="shared" si="594"/>
        <v>5.129032258064516</v>
      </c>
      <c r="X3796" s="2">
        <f t="shared" si="595"/>
        <v>21.0752688172043</v>
      </c>
      <c r="Y3796" s="3">
        <f t="shared" si="596"/>
        <v>5.129032258064516</v>
      </c>
      <c r="Z3796" s="2">
        <f t="shared" si="597"/>
        <v>2.3277909738717342</v>
      </c>
      <c r="AA3796" s="5">
        <f t="shared" si="598"/>
        <v>1.7651991614255764</v>
      </c>
      <c r="AB3796" s="4">
        <f t="shared" si="599"/>
        <v>1.2464806451612903E-2</v>
      </c>
      <c r="AC3796">
        <v>5</v>
      </c>
      <c r="AD3796">
        <v>1</v>
      </c>
      <c r="AE3796">
        <v>0</v>
      </c>
      <c r="AF3796">
        <v>1</v>
      </c>
      <c r="AG3796">
        <v>1</v>
      </c>
      <c r="AH3796">
        <v>-0.79093617907952196</v>
      </c>
      <c r="AI3796">
        <v>-0.23996218836239799</v>
      </c>
    </row>
    <row r="3797" spans="1:35" x14ac:dyDescent="0.2">
      <c r="A3797" t="s">
        <v>3872</v>
      </c>
      <c r="B3797" s="1">
        <v>40909</v>
      </c>
      <c r="C3797" t="s">
        <v>103</v>
      </c>
      <c r="D3797" t="s">
        <v>47</v>
      </c>
      <c r="E3797" t="s">
        <v>59</v>
      </c>
      <c r="F3797" t="s">
        <v>48</v>
      </c>
      <c r="G3797" t="s">
        <v>49</v>
      </c>
      <c r="H3797" t="s">
        <v>41</v>
      </c>
      <c r="I3797" t="s">
        <v>43</v>
      </c>
      <c r="J3797" t="s">
        <v>42</v>
      </c>
      <c r="K3797" t="s">
        <v>43</v>
      </c>
      <c r="L3797" t="s">
        <v>5077</v>
      </c>
      <c r="M3797">
        <v>105</v>
      </c>
      <c r="N3797">
        <v>4492</v>
      </c>
      <c r="O3797">
        <v>833</v>
      </c>
      <c r="P3797">
        <v>26.4</v>
      </c>
      <c r="Q3797">
        <v>85</v>
      </c>
      <c r="R3797">
        <v>651261</v>
      </c>
      <c r="S3797" s="6">
        <f t="shared" si="590"/>
        <v>185440.78361531612</v>
      </c>
      <c r="T3797" s="6">
        <f t="shared" si="591"/>
        <v>23374.888691006232</v>
      </c>
      <c r="U3797" s="2">
        <f t="shared" si="592"/>
        <v>5877114.8708815668</v>
      </c>
      <c r="V3797" s="3">
        <f t="shared" si="593"/>
        <v>9.8000000000000007</v>
      </c>
      <c r="W3797" s="3">
        <f t="shared" si="594"/>
        <v>1.2352941176470589</v>
      </c>
      <c r="X3797" s="2">
        <f t="shared" si="595"/>
        <v>310.58823529411762</v>
      </c>
      <c r="Y3797" s="3">
        <f t="shared" si="596"/>
        <v>1.2352941176470589</v>
      </c>
      <c r="Z3797" s="2">
        <f t="shared" si="597"/>
        <v>31.692677070828331</v>
      </c>
      <c r="AA3797" s="5">
        <f t="shared" si="598"/>
        <v>7.9333333333333336</v>
      </c>
      <c r="AB3797" s="4">
        <f t="shared" si="599"/>
        <v>7.6618941176470586E-3</v>
      </c>
      <c r="AC3797">
        <v>7</v>
      </c>
      <c r="AD3797">
        <v>1</v>
      </c>
      <c r="AE3797">
        <v>1</v>
      </c>
      <c r="AF3797">
        <v>1</v>
      </c>
      <c r="AG3797">
        <v>1</v>
      </c>
      <c r="AH3797">
        <v>-0.82369287916817902</v>
      </c>
      <c r="AI3797">
        <v>-0.26216224271427702</v>
      </c>
    </row>
    <row r="3798" spans="1:35" x14ac:dyDescent="0.2">
      <c r="A3798" t="s">
        <v>3873</v>
      </c>
      <c r="B3798" s="1">
        <v>39083</v>
      </c>
      <c r="C3798" t="s">
        <v>89</v>
      </c>
      <c r="D3798" t="s">
        <v>63</v>
      </c>
      <c r="E3798" t="s">
        <v>132</v>
      </c>
      <c r="F3798" t="s">
        <v>68</v>
      </c>
      <c r="G3798" t="s">
        <v>40</v>
      </c>
      <c r="H3798" t="s">
        <v>50</v>
      </c>
      <c r="I3798" t="s">
        <v>43</v>
      </c>
      <c r="J3798" t="s">
        <v>43</v>
      </c>
      <c r="K3798" t="s">
        <v>43</v>
      </c>
      <c r="L3798" t="s">
        <v>56</v>
      </c>
      <c r="M3798">
        <v>353</v>
      </c>
      <c r="N3798">
        <v>648</v>
      </c>
      <c r="O3798">
        <v>826</v>
      </c>
      <c r="P3798">
        <v>31.47</v>
      </c>
      <c r="Q3798">
        <v>64</v>
      </c>
      <c r="R3798">
        <v>4067913</v>
      </c>
      <c r="S3798" s="6">
        <f t="shared" si="590"/>
        <v>1274691.3580246915</v>
      </c>
      <c r="T3798" s="6">
        <f t="shared" si="591"/>
        <v>544753.08641975303</v>
      </c>
      <c r="U3798" s="2">
        <f t="shared" si="592"/>
        <v>48564814.814814813</v>
      </c>
      <c r="V3798" s="3">
        <f t="shared" si="593"/>
        <v>12.90625</v>
      </c>
      <c r="W3798" s="3">
        <f t="shared" si="594"/>
        <v>5.515625</v>
      </c>
      <c r="X3798" s="2">
        <f t="shared" si="595"/>
        <v>491.71875</v>
      </c>
      <c r="Y3798" s="3">
        <f t="shared" si="596"/>
        <v>5.515625</v>
      </c>
      <c r="Z3798" s="2">
        <f t="shared" si="597"/>
        <v>38.099273607748181</v>
      </c>
      <c r="AA3798" s="5">
        <f t="shared" si="598"/>
        <v>2.3399433427762037</v>
      </c>
      <c r="AB3798" s="4">
        <f t="shared" si="599"/>
        <v>6.3561140624999998E-2</v>
      </c>
      <c r="AC3798">
        <v>2</v>
      </c>
      <c r="AD3798">
        <v>1</v>
      </c>
      <c r="AE3798">
        <v>1</v>
      </c>
      <c r="AF3798">
        <v>1</v>
      </c>
      <c r="AG3798">
        <v>1</v>
      </c>
      <c r="AH3798">
        <v>-0.487782416356277</v>
      </c>
      <c r="AI3798">
        <v>0.14862004708523799</v>
      </c>
    </row>
    <row r="3799" spans="1:35" x14ac:dyDescent="0.2">
      <c r="A3799" t="s">
        <v>3874</v>
      </c>
      <c r="B3799" s="1">
        <v>40179</v>
      </c>
      <c r="C3799" t="s">
        <v>62</v>
      </c>
      <c r="D3799" t="s">
        <v>63</v>
      </c>
      <c r="E3799" t="s">
        <v>71</v>
      </c>
      <c r="F3799" t="s">
        <v>39</v>
      </c>
      <c r="G3799" t="s">
        <v>40</v>
      </c>
      <c r="H3799" t="s">
        <v>41</v>
      </c>
      <c r="I3799" t="s">
        <v>43</v>
      </c>
      <c r="J3799" t="s">
        <v>43</v>
      </c>
      <c r="K3799" t="s">
        <v>43</v>
      </c>
      <c r="L3799" t="s">
        <v>78</v>
      </c>
      <c r="M3799">
        <v>280</v>
      </c>
      <c r="N3799">
        <v>3330</v>
      </c>
      <c r="O3799">
        <v>806</v>
      </c>
      <c r="P3799">
        <v>27.94</v>
      </c>
      <c r="Q3799">
        <v>28</v>
      </c>
      <c r="R3799">
        <v>2600534</v>
      </c>
      <c r="S3799" s="6">
        <f t="shared" si="590"/>
        <v>242042.04204204204</v>
      </c>
      <c r="T3799" s="6">
        <f t="shared" si="591"/>
        <v>84084.084084084083</v>
      </c>
      <c r="U3799" s="2">
        <f t="shared" si="592"/>
        <v>8390390.3903903905</v>
      </c>
      <c r="V3799" s="3">
        <f t="shared" si="593"/>
        <v>28.785714285714285</v>
      </c>
      <c r="W3799" s="3">
        <f t="shared" si="594"/>
        <v>10</v>
      </c>
      <c r="X3799" s="2">
        <f t="shared" si="595"/>
        <v>997.85714285714289</v>
      </c>
      <c r="Y3799" s="3">
        <f t="shared" si="596"/>
        <v>10</v>
      </c>
      <c r="Z3799" s="2">
        <f t="shared" si="597"/>
        <v>34.665012406947888</v>
      </c>
      <c r="AA3799" s="5">
        <f t="shared" si="598"/>
        <v>2.8785714285714286</v>
      </c>
      <c r="AB3799" s="4">
        <f t="shared" si="599"/>
        <v>9.2876214285714284E-2</v>
      </c>
      <c r="AC3799">
        <v>4</v>
      </c>
      <c r="AD3799">
        <v>1</v>
      </c>
      <c r="AE3799">
        <v>0</v>
      </c>
      <c r="AF3799">
        <v>4</v>
      </c>
      <c r="AG3799">
        <v>1</v>
      </c>
      <c r="AH3799">
        <v>-8.9697408183576407E-3</v>
      </c>
      <c r="AI3799">
        <v>-0.23684666461266601</v>
      </c>
    </row>
    <row r="3800" spans="1:35" x14ac:dyDescent="0.2">
      <c r="A3800" t="s">
        <v>3875</v>
      </c>
      <c r="B3800" s="1">
        <v>43101</v>
      </c>
      <c r="C3800" t="s">
        <v>89</v>
      </c>
      <c r="D3800" t="s">
        <v>63</v>
      </c>
      <c r="E3800" t="s">
        <v>38</v>
      </c>
      <c r="F3800" t="s">
        <v>48</v>
      </c>
      <c r="G3800" t="s">
        <v>49</v>
      </c>
      <c r="H3800" t="s">
        <v>41</v>
      </c>
      <c r="I3800" t="s">
        <v>43</v>
      </c>
      <c r="J3800" t="s">
        <v>51</v>
      </c>
      <c r="K3800" t="s">
        <v>51</v>
      </c>
      <c r="L3800" t="s">
        <v>78</v>
      </c>
      <c r="M3800">
        <v>170</v>
      </c>
      <c r="N3800">
        <v>4302</v>
      </c>
      <c r="O3800">
        <v>868</v>
      </c>
      <c r="P3800">
        <v>21.61</v>
      </c>
      <c r="Q3800">
        <v>82</v>
      </c>
      <c r="R3800">
        <v>2962672</v>
      </c>
      <c r="S3800" s="6">
        <f t="shared" si="590"/>
        <v>201766.62017666202</v>
      </c>
      <c r="T3800" s="6">
        <f t="shared" si="591"/>
        <v>39516.503951650397</v>
      </c>
      <c r="U3800" s="2">
        <f t="shared" si="592"/>
        <v>5023245.0023245001</v>
      </c>
      <c r="V3800" s="3">
        <f t="shared" si="593"/>
        <v>10.585365853658537</v>
      </c>
      <c r="W3800" s="3">
        <f t="shared" si="594"/>
        <v>2.0731707317073171</v>
      </c>
      <c r="X3800" s="2">
        <f t="shared" si="595"/>
        <v>263.53658536585368</v>
      </c>
      <c r="Y3800" s="3">
        <f t="shared" si="596"/>
        <v>2.0731707317073171</v>
      </c>
      <c r="Z3800" s="2">
        <f t="shared" si="597"/>
        <v>24.896313364055299</v>
      </c>
      <c r="AA3800" s="5">
        <f t="shared" si="598"/>
        <v>5.1058823529411761</v>
      </c>
      <c r="AB3800" s="4">
        <f t="shared" si="599"/>
        <v>3.6130146341463415E-2</v>
      </c>
      <c r="AC3800">
        <v>4</v>
      </c>
      <c r="AD3800">
        <v>1</v>
      </c>
      <c r="AE3800">
        <v>0</v>
      </c>
      <c r="AF3800">
        <v>1</v>
      </c>
      <c r="AG3800">
        <v>1</v>
      </c>
      <c r="AH3800">
        <v>-0.73016228371968295</v>
      </c>
      <c r="AI3800">
        <v>-0.259661747297392</v>
      </c>
    </row>
    <row r="3801" spans="1:35" x14ac:dyDescent="0.2">
      <c r="A3801" t="s">
        <v>3876</v>
      </c>
      <c r="B3801" s="1">
        <v>42370</v>
      </c>
      <c r="C3801" t="s">
        <v>36</v>
      </c>
      <c r="D3801" t="s">
        <v>37</v>
      </c>
      <c r="E3801" t="s">
        <v>75</v>
      </c>
      <c r="F3801" t="s">
        <v>54</v>
      </c>
      <c r="G3801" t="s">
        <v>55</v>
      </c>
      <c r="H3801" t="s">
        <v>50</v>
      </c>
      <c r="I3801" t="s">
        <v>42</v>
      </c>
      <c r="J3801" t="s">
        <v>42</v>
      </c>
      <c r="K3801" t="s">
        <v>43</v>
      </c>
      <c r="L3801" t="s">
        <v>78</v>
      </c>
      <c r="M3801">
        <v>6</v>
      </c>
      <c r="N3801">
        <v>507</v>
      </c>
      <c r="O3801">
        <v>180</v>
      </c>
      <c r="P3801">
        <v>39.96</v>
      </c>
      <c r="Q3801">
        <v>35</v>
      </c>
      <c r="R3801">
        <v>2322107</v>
      </c>
      <c r="S3801" s="6">
        <f t="shared" si="590"/>
        <v>355029.58579881658</v>
      </c>
      <c r="T3801" s="6">
        <f t="shared" si="591"/>
        <v>11834.31952662722</v>
      </c>
      <c r="U3801" s="2">
        <f t="shared" si="592"/>
        <v>78816568.047337279</v>
      </c>
      <c r="V3801" s="3">
        <f t="shared" si="593"/>
        <v>5.1428571428571432</v>
      </c>
      <c r="W3801" s="3">
        <f t="shared" si="594"/>
        <v>0.17142857142857143</v>
      </c>
      <c r="X3801" s="2">
        <f t="shared" si="595"/>
        <v>1141.7142857142858</v>
      </c>
      <c r="Y3801" s="3">
        <f t="shared" si="596"/>
        <v>0.17142857142857143</v>
      </c>
      <c r="Z3801" s="2">
        <f t="shared" si="597"/>
        <v>222</v>
      </c>
      <c r="AA3801" s="5">
        <f t="shared" si="598"/>
        <v>30</v>
      </c>
      <c r="AB3801" s="4">
        <f t="shared" si="599"/>
        <v>6.6345914285714291E-2</v>
      </c>
      <c r="AC3801">
        <v>7</v>
      </c>
      <c r="AD3801">
        <v>1</v>
      </c>
      <c r="AE3801">
        <v>1</v>
      </c>
      <c r="AF3801">
        <v>4</v>
      </c>
      <c r="AG3801">
        <v>1</v>
      </c>
      <c r="AH3801">
        <v>-0.56942359065320802</v>
      </c>
      <c r="AI3801">
        <v>-6.3365164862173501E-2</v>
      </c>
    </row>
    <row r="3802" spans="1:35" x14ac:dyDescent="0.2">
      <c r="A3802" t="s">
        <v>3877</v>
      </c>
      <c r="B3802" s="1">
        <v>44562</v>
      </c>
      <c r="C3802" t="s">
        <v>53</v>
      </c>
      <c r="D3802" t="s">
        <v>37</v>
      </c>
      <c r="E3802" t="s">
        <v>80</v>
      </c>
      <c r="F3802" t="s">
        <v>48</v>
      </c>
      <c r="G3802" t="s">
        <v>49</v>
      </c>
      <c r="H3802" t="s">
        <v>50</v>
      </c>
      <c r="I3802" t="s">
        <v>43</v>
      </c>
      <c r="J3802" t="s">
        <v>43</v>
      </c>
      <c r="K3802" t="s">
        <v>42</v>
      </c>
      <c r="L3802" t="s">
        <v>56</v>
      </c>
      <c r="M3802">
        <v>366</v>
      </c>
      <c r="N3802">
        <v>525</v>
      </c>
      <c r="O3802">
        <v>534</v>
      </c>
      <c r="P3802">
        <v>12.43</v>
      </c>
      <c r="Q3802">
        <v>80</v>
      </c>
      <c r="R3802">
        <v>2851776</v>
      </c>
      <c r="S3802" s="6">
        <f t="shared" si="590"/>
        <v>1017142.8571428572</v>
      </c>
      <c r="T3802" s="6">
        <f t="shared" si="591"/>
        <v>697142.85714285716</v>
      </c>
      <c r="U3802" s="2">
        <f t="shared" si="592"/>
        <v>23676190.476190478</v>
      </c>
      <c r="V3802" s="3">
        <f t="shared" si="593"/>
        <v>6.6749999999999998</v>
      </c>
      <c r="W3802" s="3">
        <f t="shared" si="594"/>
        <v>4.5750000000000002</v>
      </c>
      <c r="X3802" s="2">
        <f t="shared" si="595"/>
        <v>155.375</v>
      </c>
      <c r="Y3802" s="3">
        <f t="shared" si="596"/>
        <v>4.5750000000000002</v>
      </c>
      <c r="Z3802" s="2">
        <f t="shared" si="597"/>
        <v>23.277153558052433</v>
      </c>
      <c r="AA3802" s="5">
        <f t="shared" si="598"/>
        <v>1.459016393442623</v>
      </c>
      <c r="AB3802" s="4">
        <f t="shared" si="599"/>
        <v>3.5647199999999997E-2</v>
      </c>
      <c r="AC3802">
        <v>2</v>
      </c>
      <c r="AD3802">
        <v>1</v>
      </c>
      <c r="AE3802">
        <v>0</v>
      </c>
      <c r="AF3802">
        <v>1</v>
      </c>
      <c r="AG3802">
        <v>1</v>
      </c>
      <c r="AH3802">
        <v>-0.73847488137503003</v>
      </c>
      <c r="AI3802">
        <v>9.9420327472748704E-2</v>
      </c>
    </row>
    <row r="3803" spans="1:35" x14ac:dyDescent="0.2">
      <c r="A3803" t="s">
        <v>3878</v>
      </c>
      <c r="B3803" s="1">
        <v>43831</v>
      </c>
      <c r="C3803" t="s">
        <v>53</v>
      </c>
      <c r="D3803" t="s">
        <v>37</v>
      </c>
      <c r="E3803" t="s">
        <v>71</v>
      </c>
      <c r="F3803" t="s">
        <v>39</v>
      </c>
      <c r="G3803" t="s">
        <v>40</v>
      </c>
      <c r="H3803" t="s">
        <v>41</v>
      </c>
      <c r="I3803" t="s">
        <v>43</v>
      </c>
      <c r="J3803" t="s">
        <v>51</v>
      </c>
      <c r="K3803" t="s">
        <v>42</v>
      </c>
      <c r="L3803" t="s">
        <v>56</v>
      </c>
      <c r="M3803">
        <v>204</v>
      </c>
      <c r="N3803">
        <v>3701</v>
      </c>
      <c r="O3803">
        <v>646</v>
      </c>
      <c r="P3803">
        <v>8.07</v>
      </c>
      <c r="Q3803">
        <v>41</v>
      </c>
      <c r="R3803">
        <v>3523388</v>
      </c>
      <c r="S3803" s="6">
        <f t="shared" si="590"/>
        <v>174547.41961631991</v>
      </c>
      <c r="T3803" s="6">
        <f t="shared" si="591"/>
        <v>55120.237773574707</v>
      </c>
      <c r="U3803" s="2">
        <f t="shared" si="592"/>
        <v>2180491.7589840582</v>
      </c>
      <c r="V3803" s="3">
        <f t="shared" si="593"/>
        <v>15.75609756097561</v>
      </c>
      <c r="W3803" s="3">
        <f t="shared" si="594"/>
        <v>4.975609756097561</v>
      </c>
      <c r="X3803" s="2">
        <f t="shared" si="595"/>
        <v>196.82926829268294</v>
      </c>
      <c r="Y3803" s="3">
        <f t="shared" si="596"/>
        <v>4.975609756097561</v>
      </c>
      <c r="Z3803" s="2">
        <f t="shared" si="597"/>
        <v>12.492260061919504</v>
      </c>
      <c r="AA3803" s="5">
        <f t="shared" si="598"/>
        <v>3.1666666666666665</v>
      </c>
      <c r="AB3803" s="4">
        <f t="shared" si="599"/>
        <v>8.5936292682926824E-2</v>
      </c>
      <c r="AC3803">
        <v>4</v>
      </c>
      <c r="AD3803">
        <v>1</v>
      </c>
      <c r="AE3803">
        <v>0</v>
      </c>
      <c r="AF3803">
        <v>1</v>
      </c>
      <c r="AG3803">
        <v>1</v>
      </c>
      <c r="AH3803">
        <v>-0.49010191414655002</v>
      </c>
      <c r="AI3803">
        <v>-0.269130966135531</v>
      </c>
    </row>
    <row r="3804" spans="1:35" x14ac:dyDescent="0.2">
      <c r="A3804" t="s">
        <v>3879</v>
      </c>
      <c r="B3804" s="1">
        <v>40909</v>
      </c>
      <c r="C3804" t="s">
        <v>103</v>
      </c>
      <c r="D3804" t="s">
        <v>47</v>
      </c>
      <c r="E3804" t="s">
        <v>132</v>
      </c>
      <c r="F3804" t="s">
        <v>39</v>
      </c>
      <c r="G3804" t="s">
        <v>40</v>
      </c>
      <c r="H3804" t="s">
        <v>50</v>
      </c>
      <c r="I3804" t="s">
        <v>43</v>
      </c>
      <c r="J3804" t="s">
        <v>43</v>
      </c>
      <c r="K3804" t="s">
        <v>42</v>
      </c>
      <c r="L3804" t="s">
        <v>5077</v>
      </c>
      <c r="M3804">
        <v>420</v>
      </c>
      <c r="N3804">
        <v>660</v>
      </c>
      <c r="O3804">
        <v>569</v>
      </c>
      <c r="P3804">
        <v>4.8099999999999996</v>
      </c>
      <c r="Q3804">
        <v>20</v>
      </c>
      <c r="R3804">
        <v>4905487</v>
      </c>
      <c r="S3804" s="6">
        <f t="shared" si="590"/>
        <v>862121.21212121216</v>
      </c>
      <c r="T3804" s="6">
        <f t="shared" si="591"/>
        <v>636363.63636363635</v>
      </c>
      <c r="U3804" s="2">
        <f t="shared" si="592"/>
        <v>7287878.7878787881</v>
      </c>
      <c r="V3804" s="3">
        <f t="shared" si="593"/>
        <v>28.45</v>
      </c>
      <c r="W3804" s="3">
        <f t="shared" si="594"/>
        <v>21</v>
      </c>
      <c r="X3804" s="2">
        <f t="shared" si="595"/>
        <v>240.5</v>
      </c>
      <c r="Y3804" s="3">
        <f t="shared" si="596"/>
        <v>21</v>
      </c>
      <c r="Z3804" s="2">
        <f t="shared" si="597"/>
        <v>8.4534270650263625</v>
      </c>
      <c r="AA3804" s="5">
        <f t="shared" si="598"/>
        <v>1.3547619047619048</v>
      </c>
      <c r="AB3804" s="4">
        <f t="shared" si="599"/>
        <v>0.24527435</v>
      </c>
      <c r="AC3804">
        <v>3</v>
      </c>
      <c r="AD3804">
        <v>0</v>
      </c>
      <c r="AE3804">
        <v>0</v>
      </c>
      <c r="AF3804">
        <v>4</v>
      </c>
      <c r="AG3804">
        <v>1</v>
      </c>
      <c r="AH3804">
        <v>0.43287272597448401</v>
      </c>
      <c r="AI3804">
        <v>1.13933938154321E-2</v>
      </c>
    </row>
    <row r="3805" spans="1:35" x14ac:dyDescent="0.2">
      <c r="A3805" t="s">
        <v>3880</v>
      </c>
      <c r="B3805" s="1">
        <v>39448</v>
      </c>
      <c r="C3805" t="s">
        <v>46</v>
      </c>
      <c r="D3805" t="s">
        <v>47</v>
      </c>
      <c r="E3805" t="s">
        <v>125</v>
      </c>
      <c r="F3805" t="s">
        <v>39</v>
      </c>
      <c r="G3805" t="s">
        <v>40</v>
      </c>
      <c r="H3805" t="s">
        <v>50</v>
      </c>
      <c r="I3805" t="s">
        <v>43</v>
      </c>
      <c r="J3805" t="s">
        <v>43</v>
      </c>
      <c r="K3805" t="s">
        <v>42</v>
      </c>
      <c r="L3805" t="s">
        <v>44</v>
      </c>
      <c r="M3805">
        <v>309</v>
      </c>
      <c r="N3805">
        <v>69</v>
      </c>
      <c r="O3805">
        <v>797</v>
      </c>
      <c r="P3805">
        <v>10.039999999999999</v>
      </c>
      <c r="Q3805">
        <v>59</v>
      </c>
      <c r="R3805">
        <v>574206</v>
      </c>
      <c r="S3805" s="6">
        <f t="shared" si="590"/>
        <v>11550724.63768116</v>
      </c>
      <c r="T3805" s="6">
        <f t="shared" si="591"/>
        <v>4478260.8695652178</v>
      </c>
      <c r="U3805" s="2">
        <f t="shared" si="592"/>
        <v>145507246.37681159</v>
      </c>
      <c r="V3805" s="3">
        <f t="shared" si="593"/>
        <v>13.508474576271187</v>
      </c>
      <c r="W3805" s="3">
        <f t="shared" si="594"/>
        <v>5.2372881355932206</v>
      </c>
      <c r="X3805" s="2">
        <f t="shared" si="595"/>
        <v>170.16949152542372</v>
      </c>
      <c r="Y3805" s="3">
        <f t="shared" si="596"/>
        <v>5.2372881355932206</v>
      </c>
      <c r="Z3805" s="2">
        <f t="shared" si="597"/>
        <v>12.59723964868256</v>
      </c>
      <c r="AA3805" s="5">
        <f t="shared" si="598"/>
        <v>2.5792880258899675</v>
      </c>
      <c r="AB3805" s="4">
        <f t="shared" si="599"/>
        <v>9.7323050847457626E-3</v>
      </c>
      <c r="AC3805">
        <v>4</v>
      </c>
      <c r="AD3805">
        <v>0</v>
      </c>
      <c r="AE3805">
        <v>1</v>
      </c>
      <c r="AF3805">
        <v>1</v>
      </c>
      <c r="AG3805">
        <v>1</v>
      </c>
      <c r="AH3805">
        <v>-0.69030270719874498</v>
      </c>
      <c r="AI3805" s="2">
        <v>3.03627594289596E+16</v>
      </c>
    </row>
    <row r="3806" spans="1:35" x14ac:dyDescent="0.2">
      <c r="A3806" t="s">
        <v>3881</v>
      </c>
      <c r="B3806" s="1">
        <v>41275</v>
      </c>
      <c r="C3806" t="s">
        <v>58</v>
      </c>
      <c r="D3806" t="s">
        <v>47</v>
      </c>
      <c r="E3806" t="s">
        <v>75</v>
      </c>
      <c r="F3806" t="s">
        <v>68</v>
      </c>
      <c r="G3806" t="s">
        <v>40</v>
      </c>
      <c r="H3806" t="s">
        <v>41</v>
      </c>
      <c r="I3806" t="s">
        <v>42</v>
      </c>
      <c r="J3806" t="s">
        <v>43</v>
      </c>
      <c r="K3806" t="s">
        <v>43</v>
      </c>
      <c r="L3806" t="s">
        <v>56</v>
      </c>
      <c r="M3806">
        <v>448</v>
      </c>
      <c r="N3806">
        <v>4694</v>
      </c>
      <c r="O3806">
        <v>11</v>
      </c>
      <c r="P3806">
        <v>38.89</v>
      </c>
      <c r="Q3806">
        <v>57</v>
      </c>
      <c r="R3806">
        <v>3325095</v>
      </c>
      <c r="S3806" s="6">
        <f t="shared" si="590"/>
        <v>2343.4171282488282</v>
      </c>
      <c r="T3806" s="6">
        <f t="shared" si="591"/>
        <v>95440.988495952275</v>
      </c>
      <c r="U3806" s="2">
        <f t="shared" si="592"/>
        <v>8285044.7379633579</v>
      </c>
      <c r="V3806" s="3">
        <f t="shared" si="593"/>
        <v>0.19298245614035087</v>
      </c>
      <c r="W3806" s="3">
        <f t="shared" si="594"/>
        <v>7.8596491228070171</v>
      </c>
      <c r="X3806" s="2">
        <f t="shared" si="595"/>
        <v>682.28070175438597</v>
      </c>
      <c r="Y3806" s="3">
        <f t="shared" si="596"/>
        <v>7.8596491228070171</v>
      </c>
      <c r="Z3806" s="2">
        <f t="shared" si="597"/>
        <v>3535.4545454545455</v>
      </c>
      <c r="AA3806" s="5">
        <f t="shared" si="598"/>
        <v>2.4553571428571428E-2</v>
      </c>
      <c r="AB3806" s="4">
        <f t="shared" si="599"/>
        <v>5.8334999999999998E-2</v>
      </c>
      <c r="AC3806">
        <v>3</v>
      </c>
      <c r="AD3806">
        <v>0</v>
      </c>
      <c r="AE3806">
        <v>1</v>
      </c>
      <c r="AF3806">
        <v>1</v>
      </c>
      <c r="AG3806">
        <v>1</v>
      </c>
      <c r="AH3806">
        <v>-0.46009183480411397</v>
      </c>
      <c r="AI3806">
        <v>-0.268313348697026</v>
      </c>
    </row>
    <row r="3807" spans="1:35" x14ac:dyDescent="0.2">
      <c r="A3807" t="s">
        <v>3882</v>
      </c>
      <c r="B3807" s="1">
        <v>43831</v>
      </c>
      <c r="C3807" t="s">
        <v>82</v>
      </c>
      <c r="D3807" t="s">
        <v>83</v>
      </c>
      <c r="E3807" t="s">
        <v>80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51</v>
      </c>
      <c r="L3807" t="s">
        <v>78</v>
      </c>
      <c r="M3807">
        <v>496</v>
      </c>
      <c r="N3807">
        <v>4357</v>
      </c>
      <c r="O3807">
        <v>71</v>
      </c>
      <c r="P3807">
        <v>24.03</v>
      </c>
      <c r="Q3807">
        <v>11</v>
      </c>
      <c r="R3807">
        <v>4518076</v>
      </c>
      <c r="S3807" s="6">
        <f t="shared" si="590"/>
        <v>16295.616249713104</v>
      </c>
      <c r="T3807" s="6">
        <f t="shared" si="591"/>
        <v>113839.79802616479</v>
      </c>
      <c r="U3807" s="2">
        <f t="shared" si="592"/>
        <v>5515262.795501492</v>
      </c>
      <c r="V3807" s="3">
        <f t="shared" si="593"/>
        <v>6.4545454545454541</v>
      </c>
      <c r="W3807" s="3">
        <f t="shared" si="594"/>
        <v>45.090909090909093</v>
      </c>
      <c r="X3807" s="2">
        <f t="shared" si="595"/>
        <v>2184.5454545454545</v>
      </c>
      <c r="Y3807" s="3">
        <f t="shared" si="596"/>
        <v>45.090909090909093</v>
      </c>
      <c r="Z3807" s="2">
        <f t="shared" si="597"/>
        <v>338.45070422535213</v>
      </c>
      <c r="AA3807" s="5">
        <f t="shared" si="598"/>
        <v>0.14314516129032259</v>
      </c>
      <c r="AB3807" s="4">
        <f t="shared" si="599"/>
        <v>0.41073418181818183</v>
      </c>
      <c r="AC3807">
        <v>9</v>
      </c>
      <c r="AD3807">
        <v>1</v>
      </c>
      <c r="AE3807">
        <v>0</v>
      </c>
      <c r="AF3807">
        <v>4</v>
      </c>
      <c r="AG3807">
        <v>1</v>
      </c>
      <c r="AH3807" s="2">
        <v>1530786296611480</v>
      </c>
      <c r="AI3807">
        <v>-0.27801606723413902</v>
      </c>
    </row>
    <row r="3808" spans="1:35" x14ac:dyDescent="0.2">
      <c r="A3808" t="s">
        <v>3883</v>
      </c>
      <c r="B3808" s="1">
        <v>42736</v>
      </c>
      <c r="C3808" t="s">
        <v>103</v>
      </c>
      <c r="D3808" t="s">
        <v>47</v>
      </c>
      <c r="E3808" t="s">
        <v>67</v>
      </c>
      <c r="F3808" t="s">
        <v>65</v>
      </c>
      <c r="G3808" t="s">
        <v>40</v>
      </c>
      <c r="H3808" t="s">
        <v>51</v>
      </c>
      <c r="I3808" t="s">
        <v>43</v>
      </c>
      <c r="J3808" t="s">
        <v>43</v>
      </c>
      <c r="K3808" t="s">
        <v>43</v>
      </c>
      <c r="L3808" t="s">
        <v>5077</v>
      </c>
      <c r="M3808">
        <v>359</v>
      </c>
      <c r="N3808">
        <v>1453</v>
      </c>
      <c r="O3808">
        <v>514</v>
      </c>
      <c r="P3808">
        <v>41.65</v>
      </c>
      <c r="Q3808">
        <v>73</v>
      </c>
      <c r="R3808">
        <v>4585992</v>
      </c>
      <c r="S3808" s="6">
        <f t="shared" si="590"/>
        <v>353750.86028905713</v>
      </c>
      <c r="T3808" s="6">
        <f t="shared" si="591"/>
        <v>247075.01720578113</v>
      </c>
      <c r="U3808" s="2">
        <f t="shared" si="592"/>
        <v>28664831.383344803</v>
      </c>
      <c r="V3808" s="3">
        <f t="shared" si="593"/>
        <v>7.0410958904109586</v>
      </c>
      <c r="W3808" s="3">
        <f t="shared" si="594"/>
        <v>4.9178082191780819</v>
      </c>
      <c r="X3808" s="2">
        <f t="shared" si="595"/>
        <v>570.54794520547944</v>
      </c>
      <c r="Y3808" s="3">
        <f t="shared" si="596"/>
        <v>4.9178082191780819</v>
      </c>
      <c r="Z3808" s="2">
        <f t="shared" si="597"/>
        <v>81.031128404669261</v>
      </c>
      <c r="AA3808" s="5">
        <f t="shared" si="598"/>
        <v>1.4317548746518105</v>
      </c>
      <c r="AB3808" s="4">
        <f t="shared" si="599"/>
        <v>6.2821808219178085E-2</v>
      </c>
      <c r="AC3808">
        <v>8</v>
      </c>
      <c r="AD3808">
        <v>0</v>
      </c>
      <c r="AE3808">
        <v>1</v>
      </c>
      <c r="AF3808">
        <v>1</v>
      </c>
      <c r="AG3808">
        <v>1</v>
      </c>
      <c r="AH3808">
        <v>-0.55477920740787501</v>
      </c>
      <c r="AI3808">
        <v>-0.122712529215514</v>
      </c>
    </row>
    <row r="3809" spans="1:35" x14ac:dyDescent="0.2">
      <c r="A3809" t="s">
        <v>3884</v>
      </c>
      <c r="B3809" s="1">
        <v>38718</v>
      </c>
      <c r="C3809" t="s">
        <v>46</v>
      </c>
      <c r="D3809" t="s">
        <v>47</v>
      </c>
      <c r="E3809" t="s">
        <v>59</v>
      </c>
      <c r="F3809" t="s">
        <v>68</v>
      </c>
      <c r="G3809" t="s">
        <v>40</v>
      </c>
      <c r="H3809" t="s">
        <v>50</v>
      </c>
      <c r="I3809" t="s">
        <v>42</v>
      </c>
      <c r="J3809" t="s">
        <v>43</v>
      </c>
      <c r="K3809" t="s">
        <v>43</v>
      </c>
      <c r="L3809" t="s">
        <v>44</v>
      </c>
      <c r="M3809">
        <v>444</v>
      </c>
      <c r="N3809">
        <v>326</v>
      </c>
      <c r="O3809">
        <v>57</v>
      </c>
      <c r="P3809">
        <v>46.29</v>
      </c>
      <c r="Q3809">
        <v>45</v>
      </c>
      <c r="R3809">
        <v>3285339</v>
      </c>
      <c r="S3809" s="6">
        <f t="shared" si="590"/>
        <v>174846.62576687118</v>
      </c>
      <c r="T3809" s="6">
        <f t="shared" si="591"/>
        <v>1361963.1901840491</v>
      </c>
      <c r="U3809" s="2">
        <f t="shared" si="592"/>
        <v>141993865.03067484</v>
      </c>
      <c r="V3809" s="3">
        <f t="shared" si="593"/>
        <v>1.2666666666666666</v>
      </c>
      <c r="W3809" s="3">
        <f t="shared" si="594"/>
        <v>9.8666666666666671</v>
      </c>
      <c r="X3809" s="2">
        <f t="shared" si="595"/>
        <v>1028.6666666666667</v>
      </c>
      <c r="Y3809" s="3">
        <f t="shared" si="596"/>
        <v>9.8666666666666671</v>
      </c>
      <c r="Z3809" s="2">
        <f t="shared" si="597"/>
        <v>812.10526315789468</v>
      </c>
      <c r="AA3809" s="5">
        <f t="shared" si="598"/>
        <v>0.12837837837837837</v>
      </c>
      <c r="AB3809" s="4">
        <f t="shared" si="599"/>
        <v>7.3007533333333333E-2</v>
      </c>
      <c r="AC3809">
        <v>4</v>
      </c>
      <c r="AD3809">
        <v>1</v>
      </c>
      <c r="AE3809">
        <v>1</v>
      </c>
      <c r="AF3809">
        <v>4</v>
      </c>
      <c r="AG3809">
        <v>1</v>
      </c>
      <c r="AH3809">
        <v>-0.346114124576344</v>
      </c>
      <c r="AI3809">
        <v>0.44410310320145802</v>
      </c>
    </row>
    <row r="3810" spans="1:35" x14ac:dyDescent="0.2">
      <c r="A3810" t="s">
        <v>3885</v>
      </c>
      <c r="B3810" s="1">
        <v>43466</v>
      </c>
      <c r="C3810" t="s">
        <v>58</v>
      </c>
      <c r="D3810" t="s">
        <v>47</v>
      </c>
      <c r="E3810" t="s">
        <v>38</v>
      </c>
      <c r="F3810" t="s">
        <v>68</v>
      </c>
      <c r="G3810" t="s">
        <v>40</v>
      </c>
      <c r="H3810" t="s">
        <v>41</v>
      </c>
      <c r="I3810" t="s">
        <v>43</v>
      </c>
      <c r="J3810" t="s">
        <v>42</v>
      </c>
      <c r="K3810" t="s">
        <v>42</v>
      </c>
      <c r="L3810" t="s">
        <v>78</v>
      </c>
      <c r="M3810">
        <v>119</v>
      </c>
      <c r="N3810">
        <v>2882</v>
      </c>
      <c r="O3810">
        <v>540</v>
      </c>
      <c r="P3810">
        <v>10.199999999999999</v>
      </c>
      <c r="Q3810">
        <v>58</v>
      </c>
      <c r="R3810">
        <v>420539</v>
      </c>
      <c r="S3810" s="6">
        <f t="shared" si="590"/>
        <v>187369.88202637059</v>
      </c>
      <c r="T3810" s="6">
        <f t="shared" si="591"/>
        <v>41290.770298403884</v>
      </c>
      <c r="U3810" s="2">
        <f t="shared" si="592"/>
        <v>3539208.8827203331</v>
      </c>
      <c r="V3810" s="3">
        <f t="shared" si="593"/>
        <v>9.3103448275862064</v>
      </c>
      <c r="W3810" s="3">
        <f t="shared" si="594"/>
        <v>2.0517241379310347</v>
      </c>
      <c r="X3810" s="2">
        <f t="shared" si="595"/>
        <v>175.86206896551724</v>
      </c>
      <c r="Y3810" s="3">
        <f t="shared" si="596"/>
        <v>2.0517241379310347</v>
      </c>
      <c r="Z3810" s="2">
        <f t="shared" si="597"/>
        <v>18.888888888888889</v>
      </c>
      <c r="AA3810" s="5">
        <f t="shared" si="598"/>
        <v>4.53781512605042</v>
      </c>
      <c r="AB3810" s="4">
        <f t="shared" si="599"/>
        <v>7.2506724137931036E-3</v>
      </c>
      <c r="AC3810">
        <v>3</v>
      </c>
      <c r="AD3810">
        <v>0</v>
      </c>
      <c r="AE3810">
        <v>0</v>
      </c>
      <c r="AF3810">
        <v>1</v>
      </c>
      <c r="AG3810">
        <v>1</v>
      </c>
      <c r="AH3810">
        <v>-0.84271469635387497</v>
      </c>
      <c r="AI3810">
        <v>-0.26381344256776701</v>
      </c>
    </row>
    <row r="3811" spans="1:35" x14ac:dyDescent="0.2">
      <c r="A3811" t="s">
        <v>3886</v>
      </c>
      <c r="B3811" s="1">
        <v>39814</v>
      </c>
      <c r="C3811" t="s">
        <v>82</v>
      </c>
      <c r="D3811" t="s">
        <v>83</v>
      </c>
      <c r="E3811" t="s">
        <v>38</v>
      </c>
      <c r="F3811" t="s">
        <v>39</v>
      </c>
      <c r="G3811" t="s">
        <v>40</v>
      </c>
      <c r="H3811" t="s">
        <v>50</v>
      </c>
      <c r="I3811" t="s">
        <v>51</v>
      </c>
      <c r="J3811" t="s">
        <v>42</v>
      </c>
      <c r="K3811" t="s">
        <v>51</v>
      </c>
      <c r="L3811" t="s">
        <v>78</v>
      </c>
      <c r="M3811">
        <v>88</v>
      </c>
      <c r="N3811">
        <v>233</v>
      </c>
      <c r="O3811">
        <v>244</v>
      </c>
      <c r="P3811">
        <v>17.71</v>
      </c>
      <c r="Q3811">
        <v>84</v>
      </c>
      <c r="R3811">
        <v>2664845</v>
      </c>
      <c r="S3811" s="6">
        <f t="shared" si="590"/>
        <v>1047210.3004291846</v>
      </c>
      <c r="T3811" s="6">
        <f t="shared" si="591"/>
        <v>377682.4034334764</v>
      </c>
      <c r="U3811" s="2">
        <f t="shared" si="592"/>
        <v>76008583.690987125</v>
      </c>
      <c r="V3811" s="3">
        <f t="shared" si="593"/>
        <v>2.9047619047619047</v>
      </c>
      <c r="W3811" s="3">
        <f t="shared" si="594"/>
        <v>1.0476190476190477</v>
      </c>
      <c r="X3811" s="2">
        <f t="shared" si="595"/>
        <v>210.83333333333334</v>
      </c>
      <c r="Y3811" s="3">
        <f t="shared" si="596"/>
        <v>1.0476190476190477</v>
      </c>
      <c r="Z3811" s="2">
        <f t="shared" si="597"/>
        <v>72.581967213114751</v>
      </c>
      <c r="AA3811" s="5">
        <f t="shared" si="598"/>
        <v>2.7727272727272729</v>
      </c>
      <c r="AB3811" s="4">
        <f t="shared" si="599"/>
        <v>3.1724345238095239E-2</v>
      </c>
      <c r="AC3811">
        <v>2</v>
      </c>
      <c r="AD3811">
        <v>0</v>
      </c>
      <c r="AE3811">
        <v>0</v>
      </c>
      <c r="AF3811">
        <v>1</v>
      </c>
      <c r="AG3811">
        <v>1</v>
      </c>
      <c r="AH3811">
        <v>-0.86900356708571203</v>
      </c>
      <c r="AI3811">
        <v>0.128864154525968</v>
      </c>
    </row>
    <row r="3812" spans="1:35" x14ac:dyDescent="0.2">
      <c r="A3812" t="s">
        <v>3887</v>
      </c>
      <c r="B3812" s="1">
        <v>36892</v>
      </c>
      <c r="C3812" t="s">
        <v>103</v>
      </c>
      <c r="D3812" t="s">
        <v>47</v>
      </c>
      <c r="E3812" t="s">
        <v>64</v>
      </c>
      <c r="F3812" t="s">
        <v>54</v>
      </c>
      <c r="G3812" t="s">
        <v>55</v>
      </c>
      <c r="H3812" t="s">
        <v>41</v>
      </c>
      <c r="I3812" t="s">
        <v>42</v>
      </c>
      <c r="J3812" t="s">
        <v>43</v>
      </c>
      <c r="K3812" t="s">
        <v>43</v>
      </c>
      <c r="L3812" t="s">
        <v>78</v>
      </c>
      <c r="M3812">
        <v>326</v>
      </c>
      <c r="N3812">
        <v>4764</v>
      </c>
      <c r="O3812">
        <v>54</v>
      </c>
      <c r="P3812">
        <v>31.98</v>
      </c>
      <c r="Q3812">
        <v>39</v>
      </c>
      <c r="R3812">
        <v>1890851</v>
      </c>
      <c r="S3812" s="6">
        <f t="shared" si="590"/>
        <v>11335.012594458438</v>
      </c>
      <c r="T3812" s="6">
        <f t="shared" si="591"/>
        <v>68429.890848026873</v>
      </c>
      <c r="U3812" s="2">
        <f t="shared" si="592"/>
        <v>6712846.3476070529</v>
      </c>
      <c r="V3812" s="3">
        <f t="shared" si="593"/>
        <v>1.3846153846153846</v>
      </c>
      <c r="W3812" s="3">
        <f t="shared" si="594"/>
        <v>8.3589743589743595</v>
      </c>
      <c r="X3812" s="2">
        <f t="shared" si="595"/>
        <v>820</v>
      </c>
      <c r="Y3812" s="3">
        <f t="shared" si="596"/>
        <v>8.3589743589743595</v>
      </c>
      <c r="Z3812" s="2">
        <f t="shared" si="597"/>
        <v>592.22222222222217</v>
      </c>
      <c r="AA3812" s="5">
        <f t="shared" si="598"/>
        <v>0.16564417177914109</v>
      </c>
      <c r="AB3812" s="4">
        <f t="shared" si="599"/>
        <v>4.8483358974358973E-2</v>
      </c>
      <c r="AC3812">
        <v>4</v>
      </c>
      <c r="AD3812">
        <v>0</v>
      </c>
      <c r="AE3812">
        <v>1</v>
      </c>
      <c r="AF3812">
        <v>4</v>
      </c>
      <c r="AG3812">
        <v>1</v>
      </c>
      <c r="AH3812">
        <v>-0.50696605719064003</v>
      </c>
      <c r="AI3812">
        <v>-0.27652723147796199</v>
      </c>
    </row>
    <row r="3813" spans="1:35" x14ac:dyDescent="0.2">
      <c r="A3813" t="s">
        <v>3888</v>
      </c>
      <c r="B3813" s="1">
        <v>39448</v>
      </c>
      <c r="C3813" t="s">
        <v>73</v>
      </c>
      <c r="D3813" t="s">
        <v>74</v>
      </c>
      <c r="E3813" t="s">
        <v>64</v>
      </c>
      <c r="F3813" t="s">
        <v>68</v>
      </c>
      <c r="G3813" t="s">
        <v>40</v>
      </c>
      <c r="H3813" t="s">
        <v>51</v>
      </c>
      <c r="I3813" t="s">
        <v>51</v>
      </c>
      <c r="J3813" t="s">
        <v>51</v>
      </c>
      <c r="K3813" t="s">
        <v>51</v>
      </c>
      <c r="L3813" t="s">
        <v>5077</v>
      </c>
      <c r="M3813">
        <v>220</v>
      </c>
      <c r="N3813">
        <v>2222</v>
      </c>
      <c r="O3813">
        <v>267</v>
      </c>
      <c r="P3813">
        <v>24.28</v>
      </c>
      <c r="Q3813">
        <v>3</v>
      </c>
      <c r="R3813">
        <v>3168734</v>
      </c>
      <c r="S3813" s="6">
        <f t="shared" si="590"/>
        <v>120162.01620162016</v>
      </c>
      <c r="T3813" s="6">
        <f t="shared" si="591"/>
        <v>99009.900990099006</v>
      </c>
      <c r="U3813" s="2">
        <f t="shared" si="592"/>
        <v>10927092.709270926</v>
      </c>
      <c r="V3813" s="3">
        <f t="shared" si="593"/>
        <v>89</v>
      </c>
      <c r="W3813" s="3">
        <f t="shared" si="594"/>
        <v>73.333333333333329</v>
      </c>
      <c r="X3813" s="2">
        <f t="shared" si="595"/>
        <v>8093.333333333333</v>
      </c>
      <c r="Y3813" s="3">
        <f t="shared" si="596"/>
        <v>73.333333333333329</v>
      </c>
      <c r="Z3813" s="2">
        <f t="shared" si="597"/>
        <v>90.936329588014985</v>
      </c>
      <c r="AA3813" s="5">
        <f t="shared" si="598"/>
        <v>1.2136363636363636</v>
      </c>
      <c r="AB3813" s="4">
        <f t="shared" si="599"/>
        <v>1.0562446666666667</v>
      </c>
      <c r="AC3813">
        <v>6</v>
      </c>
      <c r="AD3813">
        <v>1</v>
      </c>
      <c r="AE3813">
        <v>1</v>
      </c>
      <c r="AF3813">
        <v>0</v>
      </c>
      <c r="AG3813">
        <v>3</v>
      </c>
      <c r="AH3813" s="2">
        <v>4705156028471000</v>
      </c>
      <c r="AI3813">
        <v>-0.27152568627023399</v>
      </c>
    </row>
    <row r="3814" spans="1:35" x14ac:dyDescent="0.2">
      <c r="A3814" t="s">
        <v>3889</v>
      </c>
      <c r="B3814" s="1">
        <v>36892</v>
      </c>
      <c r="C3814" t="s">
        <v>58</v>
      </c>
      <c r="D3814" t="s">
        <v>47</v>
      </c>
      <c r="E3814" t="s">
        <v>59</v>
      </c>
      <c r="F3814" t="s">
        <v>54</v>
      </c>
      <c r="G3814" t="s">
        <v>55</v>
      </c>
      <c r="H3814" t="s">
        <v>50</v>
      </c>
      <c r="I3814" t="s">
        <v>43</v>
      </c>
      <c r="J3814" t="s">
        <v>43</v>
      </c>
      <c r="K3814" t="s">
        <v>43</v>
      </c>
      <c r="L3814" t="s">
        <v>60</v>
      </c>
      <c r="M3814">
        <v>343</v>
      </c>
      <c r="N3814">
        <v>1115</v>
      </c>
      <c r="O3814">
        <v>735</v>
      </c>
      <c r="P3814">
        <v>45.44</v>
      </c>
      <c r="Q3814">
        <v>75</v>
      </c>
      <c r="R3814">
        <v>3679089</v>
      </c>
      <c r="S3814" s="6">
        <f t="shared" si="590"/>
        <v>659192.82511210768</v>
      </c>
      <c r="T3814" s="6">
        <f t="shared" si="591"/>
        <v>307623.31838565023</v>
      </c>
      <c r="U3814" s="2">
        <f t="shared" si="592"/>
        <v>40753363.22869955</v>
      </c>
      <c r="V3814" s="3">
        <f t="shared" si="593"/>
        <v>9.8000000000000007</v>
      </c>
      <c r="W3814" s="3">
        <f t="shared" si="594"/>
        <v>4.5733333333333333</v>
      </c>
      <c r="X3814" s="2">
        <f t="shared" si="595"/>
        <v>605.86666666666667</v>
      </c>
      <c r="Y3814" s="3">
        <f t="shared" si="596"/>
        <v>4.5733333333333333</v>
      </c>
      <c r="Z3814" s="2">
        <f t="shared" si="597"/>
        <v>61.823129251700678</v>
      </c>
      <c r="AA3814" s="5">
        <f t="shared" si="598"/>
        <v>2.1428571428571428</v>
      </c>
      <c r="AB3814" s="4">
        <f t="shared" si="599"/>
        <v>4.9054519999999997E-2</v>
      </c>
      <c r="AC3814">
        <v>8</v>
      </c>
      <c r="AD3814">
        <v>1</v>
      </c>
      <c r="AE3814">
        <v>1</v>
      </c>
      <c r="AF3814">
        <v>1</v>
      </c>
      <c r="AG3814">
        <v>1</v>
      </c>
      <c r="AH3814">
        <v>-0.55681571265860696</v>
      </c>
      <c r="AI3814">
        <v>-3.0734208614816801E-2</v>
      </c>
    </row>
    <row r="3815" spans="1:35" x14ac:dyDescent="0.2">
      <c r="A3815" t="s">
        <v>3890</v>
      </c>
      <c r="B3815" s="1">
        <v>41275</v>
      </c>
      <c r="C3815" t="s">
        <v>70</v>
      </c>
      <c r="D3815" t="s">
        <v>63</v>
      </c>
      <c r="E3815" t="s">
        <v>64</v>
      </c>
      <c r="F3815" t="s">
        <v>54</v>
      </c>
      <c r="G3815" t="s">
        <v>55</v>
      </c>
      <c r="H3815" t="s">
        <v>41</v>
      </c>
      <c r="I3815" t="s">
        <v>51</v>
      </c>
      <c r="J3815" t="s">
        <v>43</v>
      </c>
      <c r="K3815" t="s">
        <v>43</v>
      </c>
      <c r="L3815" t="s">
        <v>44</v>
      </c>
      <c r="M3815">
        <v>289</v>
      </c>
      <c r="N3815">
        <v>4134</v>
      </c>
      <c r="O3815">
        <v>404</v>
      </c>
      <c r="P3815">
        <v>35.58</v>
      </c>
      <c r="Q3815">
        <v>97</v>
      </c>
      <c r="R3815">
        <v>23936</v>
      </c>
      <c r="S3815" s="6">
        <f t="shared" si="590"/>
        <v>97726.173197871307</v>
      </c>
      <c r="T3815" s="6">
        <f t="shared" si="591"/>
        <v>69908.079342041601</v>
      </c>
      <c r="U3815" s="2">
        <f t="shared" si="592"/>
        <v>8606676.3425253984</v>
      </c>
      <c r="V3815" s="3">
        <f t="shared" si="593"/>
        <v>4.1649484536082477</v>
      </c>
      <c r="W3815" s="3">
        <f t="shared" si="594"/>
        <v>2.9793814432989691</v>
      </c>
      <c r="X3815" s="2">
        <f t="shared" si="595"/>
        <v>366.8041237113402</v>
      </c>
      <c r="Y3815" s="3">
        <f t="shared" si="596"/>
        <v>2.9793814432989691</v>
      </c>
      <c r="Z3815" s="2">
        <f t="shared" si="597"/>
        <v>88.069306930693074</v>
      </c>
      <c r="AA3815" s="5">
        <f t="shared" si="598"/>
        <v>1.3979238754325261</v>
      </c>
      <c r="AB3815" s="4">
        <f t="shared" si="599"/>
        <v>2.4676288659793817E-4</v>
      </c>
      <c r="AC3815">
        <v>1</v>
      </c>
      <c r="AD3815">
        <v>0</v>
      </c>
      <c r="AE3815">
        <v>0</v>
      </c>
      <c r="AF3815">
        <v>1</v>
      </c>
      <c r="AG3815">
        <v>1</v>
      </c>
      <c r="AH3815">
        <v>-0.847882109876262</v>
      </c>
      <c r="AI3815">
        <v>-0.25740215142696199</v>
      </c>
    </row>
    <row r="3816" spans="1:35" x14ac:dyDescent="0.2">
      <c r="A3816" t="s">
        <v>3891</v>
      </c>
      <c r="B3816" s="1">
        <v>44562</v>
      </c>
      <c r="C3816" t="s">
        <v>73</v>
      </c>
      <c r="D3816" t="s">
        <v>74</v>
      </c>
      <c r="E3816" t="s">
        <v>125</v>
      </c>
      <c r="F3816" t="s">
        <v>68</v>
      </c>
      <c r="G3816" t="s">
        <v>40</v>
      </c>
      <c r="H3816" t="s">
        <v>41</v>
      </c>
      <c r="I3816" t="s">
        <v>51</v>
      </c>
      <c r="J3816" t="s">
        <v>43</v>
      </c>
      <c r="K3816" t="s">
        <v>43</v>
      </c>
      <c r="L3816" t="s">
        <v>5077</v>
      </c>
      <c r="M3816">
        <v>457</v>
      </c>
      <c r="N3816">
        <v>3379</v>
      </c>
      <c r="O3816">
        <v>316</v>
      </c>
      <c r="P3816">
        <v>38.97</v>
      </c>
      <c r="Q3816">
        <v>54</v>
      </c>
      <c r="R3816">
        <v>3626773</v>
      </c>
      <c r="S3816" s="6">
        <f t="shared" si="590"/>
        <v>93518.792542172247</v>
      </c>
      <c r="T3816" s="6">
        <f t="shared" si="591"/>
        <v>135247.11453092631</v>
      </c>
      <c r="U3816" s="2">
        <f t="shared" si="592"/>
        <v>11532997.928381179</v>
      </c>
      <c r="V3816" s="3">
        <f t="shared" si="593"/>
        <v>5.8518518518518521</v>
      </c>
      <c r="W3816" s="3">
        <f t="shared" si="594"/>
        <v>8.4629629629629637</v>
      </c>
      <c r="X3816" s="2">
        <f t="shared" si="595"/>
        <v>721.66666666666663</v>
      </c>
      <c r="Y3816" s="3">
        <f t="shared" si="596"/>
        <v>8.4629629629629637</v>
      </c>
      <c r="Z3816" s="2">
        <f t="shared" si="597"/>
        <v>123.32278481012658</v>
      </c>
      <c r="AA3816" s="5">
        <f t="shared" si="598"/>
        <v>0.69146608315098468</v>
      </c>
      <c r="AB3816" s="4">
        <f t="shared" si="599"/>
        <v>6.7162462962962965E-2</v>
      </c>
      <c r="AC3816">
        <v>5</v>
      </c>
      <c r="AD3816">
        <v>1</v>
      </c>
      <c r="AE3816">
        <v>0</v>
      </c>
      <c r="AF3816">
        <v>1</v>
      </c>
      <c r="AG3816">
        <v>1</v>
      </c>
      <c r="AH3816">
        <v>-0.435071395398473</v>
      </c>
      <c r="AI3816">
        <v>-0.234547545239321</v>
      </c>
    </row>
    <row r="3817" spans="1:35" x14ac:dyDescent="0.2">
      <c r="A3817" t="s">
        <v>3892</v>
      </c>
      <c r="B3817" s="1">
        <v>43831</v>
      </c>
      <c r="C3817" t="s">
        <v>58</v>
      </c>
      <c r="D3817" t="s">
        <v>47</v>
      </c>
      <c r="E3817" t="s">
        <v>59</v>
      </c>
      <c r="F3817" t="s">
        <v>39</v>
      </c>
      <c r="G3817" t="s">
        <v>40</v>
      </c>
      <c r="H3817" t="s">
        <v>51</v>
      </c>
      <c r="I3817" t="s">
        <v>42</v>
      </c>
      <c r="J3817" t="s">
        <v>43</v>
      </c>
      <c r="K3817" t="s">
        <v>43</v>
      </c>
      <c r="L3817" t="s">
        <v>56</v>
      </c>
      <c r="M3817">
        <v>286</v>
      </c>
      <c r="N3817">
        <v>1290</v>
      </c>
      <c r="O3817">
        <v>173</v>
      </c>
      <c r="P3817">
        <v>25.94</v>
      </c>
      <c r="Q3817">
        <v>83</v>
      </c>
      <c r="R3817">
        <v>3570687</v>
      </c>
      <c r="S3817" s="6">
        <f t="shared" si="590"/>
        <v>134108.52713178293</v>
      </c>
      <c r="T3817" s="6">
        <f t="shared" si="591"/>
        <v>221705.42635658916</v>
      </c>
      <c r="U3817" s="2">
        <f t="shared" si="592"/>
        <v>20108527.131782945</v>
      </c>
      <c r="V3817" s="3">
        <f t="shared" si="593"/>
        <v>2.0843373493975905</v>
      </c>
      <c r="W3817" s="3">
        <f t="shared" si="594"/>
        <v>3.4457831325301207</v>
      </c>
      <c r="X3817" s="2">
        <f t="shared" si="595"/>
        <v>312.53012048192772</v>
      </c>
      <c r="Y3817" s="3">
        <f t="shared" si="596"/>
        <v>3.4457831325301207</v>
      </c>
      <c r="Z3817" s="2">
        <f t="shared" si="597"/>
        <v>149.94219653179192</v>
      </c>
      <c r="AA3817" s="5">
        <f t="shared" si="598"/>
        <v>0.6048951048951049</v>
      </c>
      <c r="AB3817" s="4">
        <f t="shared" si="599"/>
        <v>4.3020325301204816E-2</v>
      </c>
      <c r="AC3817">
        <v>5</v>
      </c>
      <c r="AD3817">
        <v>0</v>
      </c>
      <c r="AE3817">
        <v>0</v>
      </c>
      <c r="AF3817">
        <v>1</v>
      </c>
      <c r="AG3817">
        <v>1</v>
      </c>
      <c r="AH3817">
        <v>-0.76248173123289797</v>
      </c>
      <c r="AI3817">
        <v>-0.18221766661857799</v>
      </c>
    </row>
    <row r="3818" spans="1:35" x14ac:dyDescent="0.2">
      <c r="A3818" t="s">
        <v>3893</v>
      </c>
      <c r="B3818" s="1">
        <v>44197</v>
      </c>
      <c r="C3818" t="s">
        <v>46</v>
      </c>
      <c r="D3818" t="s">
        <v>47</v>
      </c>
      <c r="E3818" t="s">
        <v>80</v>
      </c>
      <c r="F3818" t="s">
        <v>54</v>
      </c>
      <c r="G3818" t="s">
        <v>55</v>
      </c>
      <c r="H3818" t="s">
        <v>41</v>
      </c>
      <c r="I3818" t="s">
        <v>43</v>
      </c>
      <c r="J3818" t="s">
        <v>51</v>
      </c>
      <c r="K3818" t="s">
        <v>43</v>
      </c>
      <c r="L3818" t="s">
        <v>44</v>
      </c>
      <c r="M3818">
        <v>135</v>
      </c>
      <c r="N3818">
        <v>3214</v>
      </c>
      <c r="O3818">
        <v>861</v>
      </c>
      <c r="P3818">
        <v>37.19</v>
      </c>
      <c r="Q3818">
        <v>33</v>
      </c>
      <c r="R3818">
        <v>4933054</v>
      </c>
      <c r="S3818" s="6">
        <f t="shared" si="590"/>
        <v>267890.47915370256</v>
      </c>
      <c r="T3818" s="6">
        <f t="shared" si="591"/>
        <v>42003.733665214684</v>
      </c>
      <c r="U3818" s="2">
        <f t="shared" si="592"/>
        <v>11571250.777846919</v>
      </c>
      <c r="V3818" s="3">
        <f t="shared" si="593"/>
        <v>26.09090909090909</v>
      </c>
      <c r="W3818" s="3">
        <f t="shared" si="594"/>
        <v>4.0909090909090908</v>
      </c>
      <c r="X3818" s="2">
        <f t="shared" si="595"/>
        <v>1126.969696969697</v>
      </c>
      <c r="Y3818" s="3">
        <f t="shared" si="596"/>
        <v>4.0909090909090908</v>
      </c>
      <c r="Z3818" s="2">
        <f t="shared" si="597"/>
        <v>43.19396051103368</v>
      </c>
      <c r="AA3818" s="5">
        <f t="shared" si="598"/>
        <v>6.3777777777777782</v>
      </c>
      <c r="AB3818" s="4">
        <f t="shared" si="599"/>
        <v>0.14948648484848484</v>
      </c>
      <c r="AC3818">
        <v>9</v>
      </c>
      <c r="AD3818">
        <v>1</v>
      </c>
      <c r="AE3818">
        <v>0</v>
      </c>
      <c r="AF3818">
        <v>4</v>
      </c>
      <c r="AG3818">
        <v>1</v>
      </c>
      <c r="AH3818">
        <v>-7.0848057869383604E-3</v>
      </c>
      <c r="AI3818">
        <v>-0.23858397361596201</v>
      </c>
    </row>
    <row r="3819" spans="1:35" x14ac:dyDescent="0.2">
      <c r="A3819" t="s">
        <v>3894</v>
      </c>
      <c r="B3819" s="1">
        <v>42736</v>
      </c>
      <c r="C3819" t="s">
        <v>89</v>
      </c>
      <c r="D3819" t="s">
        <v>63</v>
      </c>
      <c r="E3819" t="s">
        <v>71</v>
      </c>
      <c r="F3819" t="s">
        <v>65</v>
      </c>
      <c r="G3819" t="s">
        <v>40</v>
      </c>
      <c r="H3819" t="s">
        <v>51</v>
      </c>
      <c r="I3819" t="s">
        <v>43</v>
      </c>
      <c r="J3819" t="s">
        <v>51</v>
      </c>
      <c r="K3819" t="s">
        <v>51</v>
      </c>
      <c r="L3819" t="s">
        <v>60</v>
      </c>
      <c r="M3819">
        <v>157</v>
      </c>
      <c r="N3819">
        <v>2471</v>
      </c>
      <c r="O3819">
        <v>545</v>
      </c>
      <c r="P3819">
        <v>15.69</v>
      </c>
      <c r="Q3819">
        <v>99</v>
      </c>
      <c r="R3819">
        <v>2399464</v>
      </c>
      <c r="S3819" s="6">
        <f t="shared" si="590"/>
        <v>220558.47834884663</v>
      </c>
      <c r="T3819" s="6">
        <f t="shared" si="591"/>
        <v>63537.029542695265</v>
      </c>
      <c r="U3819" s="2">
        <f t="shared" si="592"/>
        <v>6349656.0097126672</v>
      </c>
      <c r="V3819" s="3">
        <f t="shared" si="593"/>
        <v>5.5050505050505052</v>
      </c>
      <c r="W3819" s="3">
        <f t="shared" si="594"/>
        <v>1.5858585858585859</v>
      </c>
      <c r="X3819" s="2">
        <f t="shared" si="595"/>
        <v>158.4848484848485</v>
      </c>
      <c r="Y3819" s="3">
        <f t="shared" si="596"/>
        <v>1.5858585858585859</v>
      </c>
      <c r="Z3819" s="2">
        <f t="shared" si="597"/>
        <v>28.788990825688074</v>
      </c>
      <c r="AA3819" s="5">
        <f t="shared" si="598"/>
        <v>3.4713375796178343</v>
      </c>
      <c r="AB3819" s="4">
        <f t="shared" si="599"/>
        <v>2.4237010101010099E-2</v>
      </c>
      <c r="AC3819">
        <v>8</v>
      </c>
      <c r="AD3819">
        <v>0</v>
      </c>
      <c r="AE3819">
        <v>0</v>
      </c>
      <c r="AF3819">
        <v>1</v>
      </c>
      <c r="AG3819">
        <v>1</v>
      </c>
      <c r="AH3819">
        <v>-0.85858641990712303</v>
      </c>
      <c r="AI3819">
        <v>-0.246614677119813</v>
      </c>
    </row>
    <row r="3820" spans="1:35" x14ac:dyDescent="0.2">
      <c r="A3820" t="s">
        <v>3895</v>
      </c>
      <c r="B3820" s="1">
        <v>36526</v>
      </c>
      <c r="C3820" t="s">
        <v>103</v>
      </c>
      <c r="D3820" t="s">
        <v>47</v>
      </c>
      <c r="E3820" t="s">
        <v>75</v>
      </c>
      <c r="F3820" t="s">
        <v>39</v>
      </c>
      <c r="G3820" t="s">
        <v>40</v>
      </c>
      <c r="H3820" t="s">
        <v>50</v>
      </c>
      <c r="I3820" t="s">
        <v>51</v>
      </c>
      <c r="J3820" t="s">
        <v>43</v>
      </c>
      <c r="K3820" t="s">
        <v>43</v>
      </c>
      <c r="L3820" t="s">
        <v>44</v>
      </c>
      <c r="M3820">
        <v>380</v>
      </c>
      <c r="N3820">
        <v>741</v>
      </c>
      <c r="O3820">
        <v>303</v>
      </c>
      <c r="P3820">
        <v>39.840000000000003</v>
      </c>
      <c r="Q3820">
        <v>35</v>
      </c>
      <c r="R3820">
        <v>2363207</v>
      </c>
      <c r="S3820" s="6">
        <f t="shared" si="590"/>
        <v>408906.88259109313</v>
      </c>
      <c r="T3820" s="6">
        <f t="shared" si="591"/>
        <v>512820.51282051281</v>
      </c>
      <c r="U3820" s="2">
        <f t="shared" si="592"/>
        <v>53765182.186234817</v>
      </c>
      <c r="V3820" s="3">
        <f t="shared" si="593"/>
        <v>8.6571428571428566</v>
      </c>
      <c r="W3820" s="3">
        <f t="shared" si="594"/>
        <v>10.857142857142858</v>
      </c>
      <c r="X3820" s="2">
        <f t="shared" si="595"/>
        <v>1138.2857142857142</v>
      </c>
      <c r="Y3820" s="3">
        <f t="shared" si="596"/>
        <v>10.857142857142858</v>
      </c>
      <c r="Z3820" s="2">
        <f t="shared" si="597"/>
        <v>131.48514851485149</v>
      </c>
      <c r="AA3820" s="5">
        <f t="shared" si="598"/>
        <v>0.79736842105263162</v>
      </c>
      <c r="AB3820" s="4">
        <f t="shared" si="599"/>
        <v>6.7520200000000002E-2</v>
      </c>
      <c r="AC3820">
        <v>7</v>
      </c>
      <c r="AD3820">
        <v>1</v>
      </c>
      <c r="AE3820">
        <v>1</v>
      </c>
      <c r="AF3820">
        <v>4</v>
      </c>
      <c r="AG3820">
        <v>1</v>
      </c>
      <c r="AH3820">
        <v>-0.24600240805826701</v>
      </c>
      <c r="AI3820">
        <v>2.27313212122526E-2</v>
      </c>
    </row>
    <row r="3821" spans="1:35" x14ac:dyDescent="0.2">
      <c r="A3821" t="s">
        <v>3896</v>
      </c>
      <c r="B3821" s="1">
        <v>37987</v>
      </c>
      <c r="C3821" t="s">
        <v>46</v>
      </c>
      <c r="D3821" t="s">
        <v>47</v>
      </c>
      <c r="E3821" t="s">
        <v>67</v>
      </c>
      <c r="F3821" t="s">
        <v>65</v>
      </c>
      <c r="G3821" t="s">
        <v>40</v>
      </c>
      <c r="H3821" t="s">
        <v>41</v>
      </c>
      <c r="I3821" t="s">
        <v>51</v>
      </c>
      <c r="J3821" t="s">
        <v>51</v>
      </c>
      <c r="K3821" t="s">
        <v>42</v>
      </c>
      <c r="L3821" t="s">
        <v>5077</v>
      </c>
      <c r="M3821">
        <v>150</v>
      </c>
      <c r="N3821">
        <v>3078</v>
      </c>
      <c r="O3821">
        <v>477</v>
      </c>
      <c r="P3821">
        <v>7.38</v>
      </c>
      <c r="Q3821">
        <v>66</v>
      </c>
      <c r="R3821">
        <v>4161023</v>
      </c>
      <c r="S3821" s="6">
        <f t="shared" si="590"/>
        <v>154970.76023391812</v>
      </c>
      <c r="T3821" s="6">
        <f t="shared" si="591"/>
        <v>48732.943469785576</v>
      </c>
      <c r="U3821" s="2">
        <f t="shared" si="592"/>
        <v>2397660.8187134503</v>
      </c>
      <c r="V3821" s="3">
        <f t="shared" si="593"/>
        <v>7.2272727272727275</v>
      </c>
      <c r="W3821" s="3">
        <f t="shared" si="594"/>
        <v>2.2727272727272729</v>
      </c>
      <c r="X3821" s="2">
        <f t="shared" si="595"/>
        <v>111.81818181818181</v>
      </c>
      <c r="Y3821" s="3">
        <f t="shared" si="596"/>
        <v>2.2727272727272729</v>
      </c>
      <c r="Z3821" s="2">
        <f t="shared" si="597"/>
        <v>15.471698113207546</v>
      </c>
      <c r="AA3821" s="5">
        <f t="shared" si="598"/>
        <v>3.18</v>
      </c>
      <c r="AB3821" s="4">
        <f t="shared" si="599"/>
        <v>6.3045803030303035E-2</v>
      </c>
      <c r="AC3821">
        <v>7</v>
      </c>
      <c r="AD3821">
        <v>1</v>
      </c>
      <c r="AE3821">
        <v>1</v>
      </c>
      <c r="AF3821">
        <v>1</v>
      </c>
      <c r="AG3821">
        <v>1</v>
      </c>
      <c r="AH3821">
        <v>-0.73409803740046997</v>
      </c>
      <c r="AI3821">
        <v>-0.27189417637369301</v>
      </c>
    </row>
    <row r="3822" spans="1:35" x14ac:dyDescent="0.2">
      <c r="A3822" t="s">
        <v>3897</v>
      </c>
      <c r="B3822" s="1">
        <v>40909</v>
      </c>
      <c r="C3822" t="s">
        <v>53</v>
      </c>
      <c r="D3822" t="s">
        <v>37</v>
      </c>
      <c r="E3822" t="s">
        <v>75</v>
      </c>
      <c r="F3822" t="s">
        <v>65</v>
      </c>
      <c r="G3822" t="s">
        <v>40</v>
      </c>
      <c r="H3822" t="s">
        <v>41</v>
      </c>
      <c r="I3822" t="s">
        <v>43</v>
      </c>
      <c r="J3822" t="s">
        <v>51</v>
      </c>
      <c r="K3822" t="s">
        <v>51</v>
      </c>
      <c r="L3822" t="s">
        <v>78</v>
      </c>
      <c r="M3822">
        <v>241</v>
      </c>
      <c r="N3822">
        <v>3454</v>
      </c>
      <c r="O3822">
        <v>497</v>
      </c>
      <c r="P3822">
        <v>22.9</v>
      </c>
      <c r="Q3822">
        <v>61</v>
      </c>
      <c r="R3822">
        <v>538630</v>
      </c>
      <c r="S3822" s="6">
        <f t="shared" si="590"/>
        <v>143891.14070642734</v>
      </c>
      <c r="T3822" s="6">
        <f t="shared" si="591"/>
        <v>69774.174869716269</v>
      </c>
      <c r="U3822" s="2">
        <f t="shared" si="592"/>
        <v>6629994.2096120436</v>
      </c>
      <c r="V3822" s="3">
        <f t="shared" si="593"/>
        <v>8.1475409836065573</v>
      </c>
      <c r="W3822" s="3">
        <f t="shared" si="594"/>
        <v>3.9508196721311477</v>
      </c>
      <c r="X3822" s="2">
        <f t="shared" si="595"/>
        <v>375.40983606557376</v>
      </c>
      <c r="Y3822" s="3">
        <f t="shared" si="596"/>
        <v>3.9508196721311477</v>
      </c>
      <c r="Z3822" s="2">
        <f t="shared" si="597"/>
        <v>46.076458752515087</v>
      </c>
      <c r="AA3822" s="5">
        <f t="shared" si="598"/>
        <v>2.0622406639004147</v>
      </c>
      <c r="AB3822" s="4">
        <f t="shared" si="599"/>
        <v>8.8299999999999993E-3</v>
      </c>
      <c r="AC3822">
        <v>7</v>
      </c>
      <c r="AD3822">
        <v>0</v>
      </c>
      <c r="AE3822">
        <v>0</v>
      </c>
      <c r="AF3822">
        <v>1</v>
      </c>
      <c r="AG3822">
        <v>1</v>
      </c>
      <c r="AH3822">
        <v>-0.75433632421184804</v>
      </c>
      <c r="AI3822">
        <v>-0.25560709191440001</v>
      </c>
    </row>
    <row r="3823" spans="1:35" x14ac:dyDescent="0.2">
      <c r="A3823" t="s">
        <v>3898</v>
      </c>
      <c r="B3823" s="1">
        <v>37987</v>
      </c>
      <c r="C3823" t="s">
        <v>53</v>
      </c>
      <c r="D3823" t="s">
        <v>37</v>
      </c>
      <c r="E3823" t="s">
        <v>59</v>
      </c>
      <c r="F3823" t="s">
        <v>39</v>
      </c>
      <c r="G3823" t="s">
        <v>40</v>
      </c>
      <c r="H3823" t="s">
        <v>51</v>
      </c>
      <c r="I3823" t="s">
        <v>42</v>
      </c>
      <c r="J3823" t="s">
        <v>42</v>
      </c>
      <c r="K3823" t="s">
        <v>43</v>
      </c>
      <c r="L3823" t="s">
        <v>44</v>
      </c>
      <c r="M3823">
        <v>114</v>
      </c>
      <c r="N3823">
        <v>1913</v>
      </c>
      <c r="O3823">
        <v>214</v>
      </c>
      <c r="P3823">
        <v>49.18</v>
      </c>
      <c r="Q3823">
        <v>9</v>
      </c>
      <c r="R3823">
        <v>3812502</v>
      </c>
      <c r="S3823" s="6">
        <f t="shared" si="590"/>
        <v>111866.17877679039</v>
      </c>
      <c r="T3823" s="6">
        <f t="shared" si="591"/>
        <v>59592.263460533191</v>
      </c>
      <c r="U3823" s="2">
        <f t="shared" si="592"/>
        <v>25708311.552535284</v>
      </c>
      <c r="V3823" s="3">
        <f t="shared" si="593"/>
        <v>23.777777777777779</v>
      </c>
      <c r="W3823" s="3">
        <f t="shared" si="594"/>
        <v>12.666666666666666</v>
      </c>
      <c r="X3823" s="2">
        <f t="shared" si="595"/>
        <v>5464.4444444444443</v>
      </c>
      <c r="Y3823" s="3">
        <f t="shared" si="596"/>
        <v>12.666666666666666</v>
      </c>
      <c r="Z3823" s="2">
        <f t="shared" si="597"/>
        <v>229.81308411214954</v>
      </c>
      <c r="AA3823" s="5">
        <f t="shared" si="598"/>
        <v>1.8771929824561404</v>
      </c>
      <c r="AB3823" s="4">
        <f t="shared" si="599"/>
        <v>0.42361133333333334</v>
      </c>
      <c r="AC3823">
        <v>3</v>
      </c>
      <c r="AD3823">
        <v>0</v>
      </c>
      <c r="AE3823">
        <v>1</v>
      </c>
      <c r="AF3823">
        <v>4</v>
      </c>
      <c r="AG3823">
        <v>1</v>
      </c>
      <c r="AH3823" s="2">
        <v>1.70659439042128E+16</v>
      </c>
      <c r="AI3823">
        <v>-0.23141730087766399</v>
      </c>
    </row>
    <row r="3824" spans="1:35" x14ac:dyDescent="0.2">
      <c r="A3824" t="s">
        <v>3899</v>
      </c>
      <c r="B3824" s="1">
        <v>40179</v>
      </c>
      <c r="C3824" t="s">
        <v>82</v>
      </c>
      <c r="D3824" t="s">
        <v>83</v>
      </c>
      <c r="E3824" t="s">
        <v>77</v>
      </c>
      <c r="F3824" t="s">
        <v>48</v>
      </c>
      <c r="G3824" t="s">
        <v>49</v>
      </c>
      <c r="H3824" t="s">
        <v>50</v>
      </c>
      <c r="I3824" t="s">
        <v>42</v>
      </c>
      <c r="J3824" t="s">
        <v>42</v>
      </c>
      <c r="K3824" t="s">
        <v>51</v>
      </c>
      <c r="L3824" t="s">
        <v>78</v>
      </c>
      <c r="M3824">
        <v>67</v>
      </c>
      <c r="N3824">
        <v>794</v>
      </c>
      <c r="O3824">
        <v>25</v>
      </c>
      <c r="P3824">
        <v>13.87</v>
      </c>
      <c r="Q3824">
        <v>13</v>
      </c>
      <c r="R3824">
        <v>1718830</v>
      </c>
      <c r="S3824" s="6">
        <f t="shared" si="590"/>
        <v>31486.146095717882</v>
      </c>
      <c r="T3824" s="6">
        <f t="shared" si="591"/>
        <v>84382.871536523933</v>
      </c>
      <c r="U3824" s="2">
        <f t="shared" si="592"/>
        <v>17468513.853904281</v>
      </c>
      <c r="V3824" s="3">
        <f t="shared" si="593"/>
        <v>1.9230769230769231</v>
      </c>
      <c r="W3824" s="3">
        <f t="shared" si="594"/>
        <v>5.1538461538461542</v>
      </c>
      <c r="X3824" s="2">
        <f t="shared" si="595"/>
        <v>1066.9230769230769</v>
      </c>
      <c r="Y3824" s="3">
        <f t="shared" si="596"/>
        <v>5.1538461538461542</v>
      </c>
      <c r="Z3824" s="2">
        <f t="shared" si="597"/>
        <v>554.79999999999995</v>
      </c>
      <c r="AA3824" s="5">
        <f t="shared" si="598"/>
        <v>0.37313432835820898</v>
      </c>
      <c r="AB3824" s="4">
        <f t="shared" si="599"/>
        <v>0.13221769230769231</v>
      </c>
      <c r="AC3824">
        <v>1</v>
      </c>
      <c r="AD3824">
        <v>1</v>
      </c>
      <c r="AE3824">
        <v>0</v>
      </c>
      <c r="AF3824">
        <v>4</v>
      </c>
      <c r="AG3824">
        <v>1</v>
      </c>
      <c r="AH3824">
        <v>-0.347630746955995</v>
      </c>
      <c r="AI3824">
        <v>-0.24530418492129399</v>
      </c>
    </row>
    <row r="3825" spans="1:35" x14ac:dyDescent="0.2">
      <c r="A3825" t="s">
        <v>3900</v>
      </c>
      <c r="B3825" s="1">
        <v>42370</v>
      </c>
      <c r="C3825" t="s">
        <v>73</v>
      </c>
      <c r="D3825" t="s">
        <v>74</v>
      </c>
      <c r="E3825" t="s">
        <v>125</v>
      </c>
      <c r="F3825" t="s">
        <v>39</v>
      </c>
      <c r="G3825" t="s">
        <v>40</v>
      </c>
      <c r="H3825" t="s">
        <v>41</v>
      </c>
      <c r="I3825" t="s">
        <v>43</v>
      </c>
      <c r="J3825" t="s">
        <v>42</v>
      </c>
      <c r="K3825" t="s">
        <v>43</v>
      </c>
      <c r="L3825" t="s">
        <v>60</v>
      </c>
      <c r="M3825">
        <v>83</v>
      </c>
      <c r="N3825">
        <v>3721</v>
      </c>
      <c r="O3825">
        <v>793</v>
      </c>
      <c r="P3825">
        <v>30.61</v>
      </c>
      <c r="Q3825">
        <v>48</v>
      </c>
      <c r="R3825">
        <v>4510869</v>
      </c>
      <c r="S3825" s="6">
        <f t="shared" si="590"/>
        <v>213114.75409836066</v>
      </c>
      <c r="T3825" s="6">
        <f t="shared" si="591"/>
        <v>22305.831765654395</v>
      </c>
      <c r="U3825" s="2">
        <f t="shared" si="592"/>
        <v>8226283.2571889274</v>
      </c>
      <c r="V3825" s="3">
        <f t="shared" si="593"/>
        <v>16.520833333333332</v>
      </c>
      <c r="W3825" s="3">
        <f t="shared" si="594"/>
        <v>1.7291666666666667</v>
      </c>
      <c r="X3825" s="2">
        <f t="shared" si="595"/>
        <v>637.70833333333337</v>
      </c>
      <c r="Y3825" s="3">
        <f t="shared" si="596"/>
        <v>1.7291666666666667</v>
      </c>
      <c r="Z3825" s="2">
        <f t="shared" si="597"/>
        <v>38.600252206809586</v>
      </c>
      <c r="AA3825" s="5">
        <f t="shared" si="598"/>
        <v>9.5542168674698793</v>
      </c>
      <c r="AB3825" s="4">
        <f t="shared" si="599"/>
        <v>9.3976437499999996E-2</v>
      </c>
      <c r="AC3825">
        <v>4</v>
      </c>
      <c r="AD3825">
        <v>0</v>
      </c>
      <c r="AE3825">
        <v>0</v>
      </c>
      <c r="AF3825">
        <v>1</v>
      </c>
      <c r="AG3825">
        <v>1</v>
      </c>
      <c r="AH3825">
        <v>-0.43400949268411798</v>
      </c>
      <c r="AI3825">
        <v>-0.25596151665522499</v>
      </c>
    </row>
    <row r="3826" spans="1:35" x14ac:dyDescent="0.2">
      <c r="A3826" t="s">
        <v>3901</v>
      </c>
      <c r="B3826" s="1">
        <v>42005</v>
      </c>
      <c r="C3826" t="s">
        <v>36</v>
      </c>
      <c r="D3826" t="s">
        <v>37</v>
      </c>
      <c r="E3826" t="s">
        <v>71</v>
      </c>
      <c r="F3826" t="s">
        <v>39</v>
      </c>
      <c r="G3826" t="s">
        <v>40</v>
      </c>
      <c r="H3826" t="s">
        <v>41</v>
      </c>
      <c r="I3826" t="s">
        <v>43</v>
      </c>
      <c r="J3826" t="s">
        <v>42</v>
      </c>
      <c r="K3826" t="s">
        <v>43</v>
      </c>
      <c r="L3826" t="s">
        <v>44</v>
      </c>
      <c r="M3826">
        <v>34</v>
      </c>
      <c r="N3826">
        <v>3936</v>
      </c>
      <c r="O3826">
        <v>777</v>
      </c>
      <c r="P3826">
        <v>42.1</v>
      </c>
      <c r="Q3826">
        <v>14</v>
      </c>
      <c r="R3826">
        <v>1062614</v>
      </c>
      <c r="S3826" s="6">
        <f t="shared" si="590"/>
        <v>197408.53658536586</v>
      </c>
      <c r="T3826" s="6">
        <f t="shared" si="591"/>
        <v>8638.2113821138209</v>
      </c>
      <c r="U3826" s="2">
        <f t="shared" si="592"/>
        <v>10696138.211382113</v>
      </c>
      <c r="V3826" s="3">
        <f t="shared" si="593"/>
        <v>55.5</v>
      </c>
      <c r="W3826" s="3">
        <f t="shared" si="594"/>
        <v>2.4285714285714284</v>
      </c>
      <c r="X3826" s="2">
        <f t="shared" si="595"/>
        <v>3007.1428571428573</v>
      </c>
      <c r="Y3826" s="3">
        <f t="shared" si="596"/>
        <v>2.4285714285714284</v>
      </c>
      <c r="Z3826" s="2">
        <f t="shared" si="597"/>
        <v>54.182754182754181</v>
      </c>
      <c r="AA3826" s="5">
        <f t="shared" si="598"/>
        <v>22.852941176470587</v>
      </c>
      <c r="AB3826" s="4">
        <f t="shared" si="599"/>
        <v>7.5900999999999996E-2</v>
      </c>
      <c r="AC3826">
        <v>3</v>
      </c>
      <c r="AD3826">
        <v>0</v>
      </c>
      <c r="AE3826">
        <v>0</v>
      </c>
      <c r="AF3826">
        <v>4</v>
      </c>
      <c r="AG3826">
        <v>1</v>
      </c>
      <c r="AH3826">
        <v>0.50148517647212998</v>
      </c>
      <c r="AI3826">
        <v>-0.25119804214687802</v>
      </c>
    </row>
    <row r="3827" spans="1:35" x14ac:dyDescent="0.2">
      <c r="A3827" t="s">
        <v>3902</v>
      </c>
      <c r="B3827" s="1">
        <v>39814</v>
      </c>
      <c r="C3827" t="s">
        <v>70</v>
      </c>
      <c r="D3827" t="s">
        <v>63</v>
      </c>
      <c r="E3827" t="s">
        <v>77</v>
      </c>
      <c r="F3827" t="s">
        <v>68</v>
      </c>
      <c r="G3827" t="s">
        <v>40</v>
      </c>
      <c r="H3827" t="s">
        <v>41</v>
      </c>
      <c r="I3827" t="s">
        <v>43</v>
      </c>
      <c r="J3827" t="s">
        <v>42</v>
      </c>
      <c r="K3827" t="s">
        <v>42</v>
      </c>
      <c r="L3827" t="s">
        <v>5077</v>
      </c>
      <c r="M3827">
        <v>36</v>
      </c>
      <c r="N3827">
        <v>4707</v>
      </c>
      <c r="O3827">
        <v>554</v>
      </c>
      <c r="P3827">
        <v>5.04</v>
      </c>
      <c r="Q3827">
        <v>82</v>
      </c>
      <c r="R3827">
        <v>2510767</v>
      </c>
      <c r="S3827" s="6">
        <f t="shared" si="590"/>
        <v>117697.04695134905</v>
      </c>
      <c r="T3827" s="6">
        <f t="shared" si="591"/>
        <v>7648.1835564053536</v>
      </c>
      <c r="U3827" s="2">
        <f t="shared" si="592"/>
        <v>1070745.6978967495</v>
      </c>
      <c r="V3827" s="3">
        <f t="shared" si="593"/>
        <v>6.7560975609756095</v>
      </c>
      <c r="W3827" s="3">
        <f t="shared" si="594"/>
        <v>0.43902439024390244</v>
      </c>
      <c r="X3827" s="2">
        <f t="shared" si="595"/>
        <v>61.463414634146339</v>
      </c>
      <c r="Y3827" s="3">
        <f t="shared" si="596"/>
        <v>0.43902439024390244</v>
      </c>
      <c r="Z3827" s="2">
        <f t="shared" si="597"/>
        <v>9.0974729241877252</v>
      </c>
      <c r="AA3827" s="5">
        <f t="shared" si="598"/>
        <v>15.388888888888889</v>
      </c>
      <c r="AB3827" s="4">
        <f t="shared" si="599"/>
        <v>3.0619109756097562E-2</v>
      </c>
      <c r="AC3827">
        <v>5</v>
      </c>
      <c r="AD3827">
        <v>0</v>
      </c>
      <c r="AE3827">
        <v>0</v>
      </c>
      <c r="AF3827">
        <v>1</v>
      </c>
      <c r="AG3827">
        <v>1</v>
      </c>
      <c r="AH3827">
        <v>-0.88869497762462002</v>
      </c>
      <c r="AI3827">
        <v>-0.28510602690485398</v>
      </c>
    </row>
    <row r="3828" spans="1:35" x14ac:dyDescent="0.2">
      <c r="A3828" t="s">
        <v>3903</v>
      </c>
      <c r="B3828" s="1">
        <v>43101</v>
      </c>
      <c r="C3828" t="s">
        <v>58</v>
      </c>
      <c r="D3828" t="s">
        <v>47</v>
      </c>
      <c r="E3828" t="s">
        <v>71</v>
      </c>
      <c r="F3828" t="s">
        <v>48</v>
      </c>
      <c r="G3828" t="s">
        <v>49</v>
      </c>
      <c r="H3828" t="s">
        <v>41</v>
      </c>
      <c r="I3828" t="s">
        <v>43</v>
      </c>
      <c r="J3828" t="s">
        <v>42</v>
      </c>
      <c r="K3828" t="s">
        <v>51</v>
      </c>
      <c r="L3828" t="s">
        <v>44</v>
      </c>
      <c r="M3828">
        <v>115</v>
      </c>
      <c r="N3828">
        <v>4521</v>
      </c>
      <c r="O3828">
        <v>510</v>
      </c>
      <c r="P3828">
        <v>17.329999999999998</v>
      </c>
      <c r="Q3828">
        <v>72</v>
      </c>
      <c r="R3828">
        <v>18051</v>
      </c>
      <c r="S3828" s="6">
        <f t="shared" si="590"/>
        <v>112806.90112806902</v>
      </c>
      <c r="T3828" s="6">
        <f t="shared" si="591"/>
        <v>25436.850254368503</v>
      </c>
      <c r="U3828" s="2">
        <f t="shared" si="592"/>
        <v>3833222.7383322273</v>
      </c>
      <c r="V3828" s="3">
        <f t="shared" si="593"/>
        <v>7.083333333333333</v>
      </c>
      <c r="W3828" s="3">
        <f t="shared" si="594"/>
        <v>1.5972222222222223</v>
      </c>
      <c r="X3828" s="2">
        <f t="shared" si="595"/>
        <v>240.69444444444446</v>
      </c>
      <c r="Y3828" s="3">
        <f t="shared" si="596"/>
        <v>1.5972222222222223</v>
      </c>
      <c r="Z3828" s="2">
        <f t="shared" si="597"/>
        <v>33.980392156862742</v>
      </c>
      <c r="AA3828" s="5">
        <f t="shared" si="598"/>
        <v>4.4347826086956523</v>
      </c>
      <c r="AB3828" s="4">
        <f t="shared" si="599"/>
        <v>2.5070833333333336E-4</v>
      </c>
      <c r="AC3828">
        <v>5</v>
      </c>
      <c r="AD3828">
        <v>1</v>
      </c>
      <c r="AE3828">
        <v>1</v>
      </c>
      <c r="AF3828">
        <v>1</v>
      </c>
      <c r="AG3828">
        <v>1</v>
      </c>
      <c r="AH3828">
        <v>-0.88192249972445602</v>
      </c>
      <c r="AI3828">
        <v>-0.27840875308770002</v>
      </c>
    </row>
    <row r="3829" spans="1:35" x14ac:dyDescent="0.2">
      <c r="A3829" t="s">
        <v>3904</v>
      </c>
      <c r="B3829" s="1">
        <v>36892</v>
      </c>
      <c r="C3829" t="s">
        <v>89</v>
      </c>
      <c r="D3829" t="s">
        <v>63</v>
      </c>
      <c r="E3829" t="s">
        <v>59</v>
      </c>
      <c r="F3829" t="s">
        <v>68</v>
      </c>
      <c r="G3829" t="s">
        <v>40</v>
      </c>
      <c r="H3829" t="s">
        <v>41</v>
      </c>
      <c r="I3829" t="s">
        <v>42</v>
      </c>
      <c r="J3829" t="s">
        <v>42</v>
      </c>
      <c r="K3829" t="s">
        <v>42</v>
      </c>
      <c r="L3829" t="s">
        <v>44</v>
      </c>
      <c r="M3829">
        <v>87</v>
      </c>
      <c r="N3829">
        <v>2660</v>
      </c>
      <c r="O3829">
        <v>61</v>
      </c>
      <c r="P3829">
        <v>6.35</v>
      </c>
      <c r="Q3829">
        <v>5</v>
      </c>
      <c r="R3829">
        <v>4703760</v>
      </c>
      <c r="S3829" s="6">
        <f t="shared" si="590"/>
        <v>22932.330827067668</v>
      </c>
      <c r="T3829" s="6">
        <f t="shared" si="591"/>
        <v>32706.766917293233</v>
      </c>
      <c r="U3829" s="2">
        <f t="shared" si="592"/>
        <v>2387218.0451127822</v>
      </c>
      <c r="V3829" s="3">
        <f t="shared" si="593"/>
        <v>12.2</v>
      </c>
      <c r="W3829" s="3">
        <f t="shared" si="594"/>
        <v>17.399999999999999</v>
      </c>
      <c r="X3829" s="2">
        <f t="shared" si="595"/>
        <v>1270</v>
      </c>
      <c r="Y3829" s="3">
        <f t="shared" si="596"/>
        <v>17.399999999999999</v>
      </c>
      <c r="Z3829" s="2">
        <f t="shared" si="597"/>
        <v>104.09836065573771</v>
      </c>
      <c r="AA3829" s="5">
        <f t="shared" si="598"/>
        <v>0.70114942528735635</v>
      </c>
      <c r="AB3829" s="4">
        <f t="shared" si="599"/>
        <v>0.94075200000000003</v>
      </c>
      <c r="AC3829">
        <v>3</v>
      </c>
      <c r="AD3829">
        <v>1</v>
      </c>
      <c r="AE3829">
        <v>1</v>
      </c>
      <c r="AF3829">
        <v>4</v>
      </c>
      <c r="AG3829">
        <v>1</v>
      </c>
      <c r="AH3829" s="2">
        <v>1.72469723602113E+16</v>
      </c>
      <c r="AI3829">
        <v>-0.32606642419114301</v>
      </c>
    </row>
    <row r="3830" spans="1:35" x14ac:dyDescent="0.2">
      <c r="A3830" t="s">
        <v>3905</v>
      </c>
      <c r="B3830" s="1">
        <v>39083</v>
      </c>
      <c r="C3830" t="s">
        <v>46</v>
      </c>
      <c r="D3830" t="s">
        <v>47</v>
      </c>
      <c r="E3830" t="s">
        <v>77</v>
      </c>
      <c r="F3830" t="s">
        <v>65</v>
      </c>
      <c r="G3830" t="s">
        <v>40</v>
      </c>
      <c r="H3830" t="s">
        <v>50</v>
      </c>
      <c r="I3830" t="s">
        <v>42</v>
      </c>
      <c r="J3830" t="s">
        <v>42</v>
      </c>
      <c r="K3830" t="s">
        <v>43</v>
      </c>
      <c r="L3830" t="s">
        <v>78</v>
      </c>
      <c r="M3830">
        <v>54</v>
      </c>
      <c r="N3830">
        <v>888</v>
      </c>
      <c r="O3830">
        <v>217</v>
      </c>
      <c r="P3830">
        <v>42.84</v>
      </c>
      <c r="Q3830">
        <v>29</v>
      </c>
      <c r="R3830">
        <v>4522064</v>
      </c>
      <c r="S3830" s="6">
        <f t="shared" si="590"/>
        <v>244369.36936936938</v>
      </c>
      <c r="T3830" s="6">
        <f t="shared" si="591"/>
        <v>60810.810810810814</v>
      </c>
      <c r="U3830" s="2">
        <f t="shared" si="592"/>
        <v>48243243.24324324</v>
      </c>
      <c r="V3830" s="3">
        <f t="shared" si="593"/>
        <v>7.4827586206896548</v>
      </c>
      <c r="W3830" s="3">
        <f t="shared" si="594"/>
        <v>1.8620689655172413</v>
      </c>
      <c r="X3830" s="2">
        <f t="shared" si="595"/>
        <v>1477.2413793103449</v>
      </c>
      <c r="Y3830" s="3">
        <f t="shared" si="596"/>
        <v>1.8620689655172413</v>
      </c>
      <c r="Z3830" s="2">
        <f t="shared" si="597"/>
        <v>197.41935483870967</v>
      </c>
      <c r="AA3830" s="5">
        <f t="shared" si="598"/>
        <v>4.0185185185185182</v>
      </c>
      <c r="AB3830" s="4">
        <f t="shared" si="599"/>
        <v>0.15593324137931033</v>
      </c>
      <c r="AC3830">
        <v>9</v>
      </c>
      <c r="AD3830">
        <v>0</v>
      </c>
      <c r="AE3830">
        <v>0</v>
      </c>
      <c r="AF3830">
        <v>4</v>
      </c>
      <c r="AG3830">
        <v>1</v>
      </c>
      <c r="AH3830">
        <v>-0.18196139035697001</v>
      </c>
      <c r="AI3830">
        <v>-0.150703359799192</v>
      </c>
    </row>
    <row r="3831" spans="1:35" x14ac:dyDescent="0.2">
      <c r="A3831" t="s">
        <v>3906</v>
      </c>
      <c r="B3831" s="1">
        <v>42005</v>
      </c>
      <c r="C3831" t="s">
        <v>89</v>
      </c>
      <c r="D3831" t="s">
        <v>63</v>
      </c>
      <c r="E3831" t="s">
        <v>38</v>
      </c>
      <c r="F3831" t="s">
        <v>54</v>
      </c>
      <c r="G3831" t="s">
        <v>55</v>
      </c>
      <c r="H3831" t="s">
        <v>50</v>
      </c>
      <c r="I3831" t="s">
        <v>43</v>
      </c>
      <c r="J3831" t="s">
        <v>51</v>
      </c>
      <c r="K3831" t="s">
        <v>43</v>
      </c>
      <c r="L3831" t="s">
        <v>60</v>
      </c>
      <c r="M3831">
        <v>149</v>
      </c>
      <c r="N3831">
        <v>330</v>
      </c>
      <c r="O3831">
        <v>627</v>
      </c>
      <c r="P3831">
        <v>35.42</v>
      </c>
      <c r="Q3831">
        <v>53</v>
      </c>
      <c r="R3831">
        <v>1594767</v>
      </c>
      <c r="S3831" s="6">
        <f t="shared" si="590"/>
        <v>1900000</v>
      </c>
      <c r="T3831" s="6">
        <f t="shared" si="591"/>
        <v>451515.15151515149</v>
      </c>
      <c r="U3831" s="2">
        <f t="shared" si="592"/>
        <v>107333333.33333333</v>
      </c>
      <c r="V3831" s="3">
        <f t="shared" si="593"/>
        <v>11.830188679245284</v>
      </c>
      <c r="W3831" s="3">
        <f t="shared" si="594"/>
        <v>2.8113207547169812</v>
      </c>
      <c r="X3831" s="2">
        <f t="shared" si="595"/>
        <v>668.30188679245282</v>
      </c>
      <c r="Y3831" s="3">
        <f t="shared" si="596"/>
        <v>2.8113207547169812</v>
      </c>
      <c r="Z3831" s="2">
        <f t="shared" si="597"/>
        <v>56.491228070175438</v>
      </c>
      <c r="AA3831" s="5">
        <f t="shared" si="598"/>
        <v>4.2080536912751674</v>
      </c>
      <c r="AB3831" s="4">
        <f t="shared" si="599"/>
        <v>3.0089943396226414E-2</v>
      </c>
      <c r="AC3831">
        <v>3</v>
      </c>
      <c r="AD3831">
        <v>1</v>
      </c>
      <c r="AE3831">
        <v>1</v>
      </c>
      <c r="AF3831">
        <v>1</v>
      </c>
      <c r="AG3831">
        <v>1</v>
      </c>
      <c r="AH3831">
        <v>-0.61184552372296797</v>
      </c>
      <c r="AI3831">
        <v>0.35023407299696202</v>
      </c>
    </row>
    <row r="3832" spans="1:35" x14ac:dyDescent="0.2">
      <c r="A3832" t="s">
        <v>3907</v>
      </c>
      <c r="B3832" s="1">
        <v>37622</v>
      </c>
      <c r="C3832" t="s">
        <v>103</v>
      </c>
      <c r="D3832" t="s">
        <v>47</v>
      </c>
      <c r="E3832" t="s">
        <v>64</v>
      </c>
      <c r="F3832" t="s">
        <v>54</v>
      </c>
      <c r="G3832" t="s">
        <v>55</v>
      </c>
      <c r="H3832" t="s">
        <v>50</v>
      </c>
      <c r="I3832" t="s">
        <v>51</v>
      </c>
      <c r="J3832" t="s">
        <v>43</v>
      </c>
      <c r="K3832" t="s">
        <v>51</v>
      </c>
      <c r="L3832" t="s">
        <v>60</v>
      </c>
      <c r="M3832">
        <v>307</v>
      </c>
      <c r="N3832">
        <v>508</v>
      </c>
      <c r="O3832">
        <v>333</v>
      </c>
      <c r="P3832">
        <v>22.25</v>
      </c>
      <c r="Q3832">
        <v>71</v>
      </c>
      <c r="R3832">
        <v>765186</v>
      </c>
      <c r="S3832" s="6">
        <f t="shared" si="590"/>
        <v>655511.81102362205</v>
      </c>
      <c r="T3832" s="6">
        <f t="shared" si="591"/>
        <v>604330.70866141736</v>
      </c>
      <c r="U3832" s="2">
        <f t="shared" si="592"/>
        <v>43799212.598425195</v>
      </c>
      <c r="V3832" s="3">
        <f t="shared" si="593"/>
        <v>4.6901408450704229</v>
      </c>
      <c r="W3832" s="3">
        <f t="shared" si="594"/>
        <v>4.323943661971831</v>
      </c>
      <c r="X3832" s="2">
        <f t="shared" si="595"/>
        <v>313.38028169014086</v>
      </c>
      <c r="Y3832" s="3">
        <f t="shared" si="596"/>
        <v>4.323943661971831</v>
      </c>
      <c r="Z3832" s="2">
        <f t="shared" si="597"/>
        <v>66.816816816816811</v>
      </c>
      <c r="AA3832" s="5">
        <f t="shared" si="598"/>
        <v>1.0846905537459284</v>
      </c>
      <c r="AB3832" s="4">
        <f t="shared" si="599"/>
        <v>1.0777267605633804E-2</v>
      </c>
      <c r="AC3832">
        <v>5</v>
      </c>
      <c r="AD3832">
        <v>0</v>
      </c>
      <c r="AE3832">
        <v>1</v>
      </c>
      <c r="AF3832">
        <v>1</v>
      </c>
      <c r="AG3832">
        <v>1</v>
      </c>
      <c r="AH3832">
        <v>-0.79302691178595996</v>
      </c>
      <c r="AI3832">
        <v>6.5260902208119906E-2</v>
      </c>
    </row>
    <row r="3833" spans="1:35" x14ac:dyDescent="0.2">
      <c r="A3833" t="s">
        <v>3908</v>
      </c>
      <c r="B3833" s="1">
        <v>43101</v>
      </c>
      <c r="C3833" t="s">
        <v>62</v>
      </c>
      <c r="D3833" t="s">
        <v>63</v>
      </c>
      <c r="E3833" t="s">
        <v>132</v>
      </c>
      <c r="F3833" t="s">
        <v>48</v>
      </c>
      <c r="G3833" t="s">
        <v>49</v>
      </c>
      <c r="H3833" t="s">
        <v>41</v>
      </c>
      <c r="I3833" t="s">
        <v>43</v>
      </c>
      <c r="J3833" t="s">
        <v>43</v>
      </c>
      <c r="K3833" t="s">
        <v>43</v>
      </c>
      <c r="L3833" t="s">
        <v>5077</v>
      </c>
      <c r="M3833">
        <v>281</v>
      </c>
      <c r="N3833">
        <v>4576</v>
      </c>
      <c r="O3833">
        <v>599</v>
      </c>
      <c r="P3833">
        <v>26.95</v>
      </c>
      <c r="Q3833">
        <v>89</v>
      </c>
      <c r="R3833">
        <v>1418322</v>
      </c>
      <c r="S3833" s="6">
        <f t="shared" si="590"/>
        <v>130900.34965034966</v>
      </c>
      <c r="T3833" s="6">
        <f t="shared" si="591"/>
        <v>61407.342657342655</v>
      </c>
      <c r="U3833" s="2">
        <f t="shared" si="592"/>
        <v>5889423.076923077</v>
      </c>
      <c r="V3833" s="3">
        <f t="shared" si="593"/>
        <v>6.7303370786516856</v>
      </c>
      <c r="W3833" s="3">
        <f t="shared" si="594"/>
        <v>3.1573033707865168</v>
      </c>
      <c r="X3833" s="2">
        <f t="shared" si="595"/>
        <v>302.80898876404495</v>
      </c>
      <c r="Y3833" s="3">
        <f t="shared" si="596"/>
        <v>3.1573033707865168</v>
      </c>
      <c r="Z3833" s="2">
        <f t="shared" si="597"/>
        <v>44.991652754590987</v>
      </c>
      <c r="AA3833" s="5">
        <f t="shared" si="598"/>
        <v>2.1316725978647688</v>
      </c>
      <c r="AB3833" s="4">
        <f t="shared" si="599"/>
        <v>1.5936202247191011E-2</v>
      </c>
      <c r="AC3833">
        <v>2</v>
      </c>
      <c r="AD3833">
        <v>0</v>
      </c>
      <c r="AE3833">
        <v>1</v>
      </c>
      <c r="AF3833">
        <v>1</v>
      </c>
      <c r="AG3833">
        <v>1</v>
      </c>
      <c r="AH3833">
        <v>-0.78940047336242802</v>
      </c>
      <c r="AI3833">
        <v>-0.26195365151747502</v>
      </c>
    </row>
    <row r="3834" spans="1:35" x14ac:dyDescent="0.2">
      <c r="A3834" t="s">
        <v>3909</v>
      </c>
      <c r="B3834" s="1">
        <v>42370</v>
      </c>
      <c r="C3834" t="s">
        <v>58</v>
      </c>
      <c r="D3834" t="s">
        <v>47</v>
      </c>
      <c r="E3834" t="s">
        <v>64</v>
      </c>
      <c r="F3834" t="s">
        <v>68</v>
      </c>
      <c r="G3834" t="s">
        <v>40</v>
      </c>
      <c r="H3834" t="s">
        <v>50</v>
      </c>
      <c r="I3834" t="s">
        <v>43</v>
      </c>
      <c r="J3834" t="s">
        <v>43</v>
      </c>
      <c r="K3834" t="s">
        <v>51</v>
      </c>
      <c r="L3834" t="s">
        <v>56</v>
      </c>
      <c r="M3834">
        <v>455</v>
      </c>
      <c r="N3834">
        <v>204</v>
      </c>
      <c r="O3834">
        <v>602</v>
      </c>
      <c r="P3834">
        <v>17.11</v>
      </c>
      <c r="Q3834">
        <v>24</v>
      </c>
      <c r="R3834">
        <v>2653457</v>
      </c>
      <c r="S3834" s="6">
        <f t="shared" si="590"/>
        <v>2950980.3921568627</v>
      </c>
      <c r="T3834" s="6">
        <f t="shared" si="591"/>
        <v>2230392.1568627451</v>
      </c>
      <c r="U3834" s="2">
        <f t="shared" si="592"/>
        <v>83872549.019607842</v>
      </c>
      <c r="V3834" s="3">
        <f t="shared" si="593"/>
        <v>25.083333333333332</v>
      </c>
      <c r="W3834" s="3">
        <f t="shared" si="594"/>
        <v>18.958333333333332</v>
      </c>
      <c r="X3834" s="2">
        <f t="shared" si="595"/>
        <v>712.91666666666663</v>
      </c>
      <c r="Y3834" s="3">
        <f t="shared" si="596"/>
        <v>18.958333333333332</v>
      </c>
      <c r="Z3834" s="2">
        <f t="shared" si="597"/>
        <v>28.421926910299003</v>
      </c>
      <c r="AA3834" s="5">
        <f t="shared" si="598"/>
        <v>1.323076923076923</v>
      </c>
      <c r="AB3834" s="4">
        <f t="shared" si="599"/>
        <v>0.11056070833333333</v>
      </c>
      <c r="AC3834">
        <v>6</v>
      </c>
      <c r="AD3834">
        <v>0</v>
      </c>
      <c r="AE3834">
        <v>1</v>
      </c>
      <c r="AF3834">
        <v>4</v>
      </c>
      <c r="AG3834">
        <v>1</v>
      </c>
      <c r="AH3834">
        <v>0.14054589809495499</v>
      </c>
      <c r="AI3834">
        <v>0.97673187945874895</v>
      </c>
    </row>
    <row r="3835" spans="1:35" x14ac:dyDescent="0.2">
      <c r="A3835" t="s">
        <v>3910</v>
      </c>
      <c r="B3835" s="1">
        <v>36526</v>
      </c>
      <c r="C3835" t="s">
        <v>58</v>
      </c>
      <c r="D3835" t="s">
        <v>47</v>
      </c>
      <c r="E3835" t="s">
        <v>71</v>
      </c>
      <c r="F3835" t="s">
        <v>48</v>
      </c>
      <c r="G3835" t="s">
        <v>49</v>
      </c>
      <c r="H3835" t="s">
        <v>41</v>
      </c>
      <c r="I3835" t="s">
        <v>43</v>
      </c>
      <c r="J3835" t="s">
        <v>51</v>
      </c>
      <c r="K3835" t="s">
        <v>43</v>
      </c>
      <c r="L3835" t="s">
        <v>5077</v>
      </c>
      <c r="M3835">
        <v>251</v>
      </c>
      <c r="N3835">
        <v>4613</v>
      </c>
      <c r="O3835">
        <v>861</v>
      </c>
      <c r="P3835">
        <v>29.25</v>
      </c>
      <c r="Q3835">
        <v>9</v>
      </c>
      <c r="R3835">
        <v>3529410</v>
      </c>
      <c r="S3835" s="6">
        <f t="shared" si="590"/>
        <v>186646.43399089528</v>
      </c>
      <c r="T3835" s="6">
        <f t="shared" si="591"/>
        <v>54411.445913722091</v>
      </c>
      <c r="U3835" s="2">
        <f t="shared" si="592"/>
        <v>6340776.0676349448</v>
      </c>
      <c r="V3835" s="3">
        <f t="shared" si="593"/>
        <v>95.666666666666671</v>
      </c>
      <c r="W3835" s="3">
        <f t="shared" si="594"/>
        <v>27.888888888888889</v>
      </c>
      <c r="X3835" s="2">
        <f t="shared" si="595"/>
        <v>3250</v>
      </c>
      <c r="Y3835" s="3">
        <f t="shared" si="596"/>
        <v>27.888888888888889</v>
      </c>
      <c r="Z3835" s="2">
        <f t="shared" si="597"/>
        <v>33.972125435540072</v>
      </c>
      <c r="AA3835" s="5">
        <f t="shared" si="598"/>
        <v>3.4302788844621515</v>
      </c>
      <c r="AB3835" s="4">
        <f t="shared" si="599"/>
        <v>0.39215666666666665</v>
      </c>
      <c r="AC3835">
        <v>7</v>
      </c>
      <c r="AD3835">
        <v>1</v>
      </c>
      <c r="AE3835">
        <v>1</v>
      </c>
      <c r="AF3835">
        <v>4</v>
      </c>
      <c r="AG3835">
        <v>1</v>
      </c>
      <c r="AH3835" s="2">
        <v>226786465818963</v>
      </c>
      <c r="AI3835">
        <v>-0.27304210994635297</v>
      </c>
    </row>
    <row r="3836" spans="1:35" x14ac:dyDescent="0.2">
      <c r="A3836" t="s">
        <v>3911</v>
      </c>
      <c r="B3836" s="1">
        <v>38353</v>
      </c>
      <c r="C3836" t="s">
        <v>36</v>
      </c>
      <c r="D3836" t="s">
        <v>37</v>
      </c>
      <c r="E3836" t="s">
        <v>80</v>
      </c>
      <c r="F3836" t="s">
        <v>68</v>
      </c>
      <c r="G3836" t="s">
        <v>40</v>
      </c>
      <c r="H3836" t="s">
        <v>50</v>
      </c>
      <c r="I3836" t="s">
        <v>42</v>
      </c>
      <c r="J3836" t="s">
        <v>43</v>
      </c>
      <c r="K3836" t="s">
        <v>51</v>
      </c>
      <c r="L3836" t="s">
        <v>5077</v>
      </c>
      <c r="M3836">
        <v>363</v>
      </c>
      <c r="N3836">
        <v>338</v>
      </c>
      <c r="O3836">
        <v>72</v>
      </c>
      <c r="P3836">
        <v>15.24</v>
      </c>
      <c r="Q3836">
        <v>51</v>
      </c>
      <c r="R3836">
        <v>2773388</v>
      </c>
      <c r="S3836" s="6">
        <f t="shared" si="590"/>
        <v>213017.75147928993</v>
      </c>
      <c r="T3836" s="6">
        <f t="shared" si="591"/>
        <v>1073964.4970414201</v>
      </c>
      <c r="U3836" s="2">
        <f t="shared" si="592"/>
        <v>45088757.396449707</v>
      </c>
      <c r="V3836" s="3">
        <f t="shared" si="593"/>
        <v>1.411764705882353</v>
      </c>
      <c r="W3836" s="3">
        <f t="shared" si="594"/>
        <v>7.117647058823529</v>
      </c>
      <c r="X3836" s="2">
        <f t="shared" si="595"/>
        <v>298.8235294117647</v>
      </c>
      <c r="Y3836" s="3">
        <f t="shared" si="596"/>
        <v>7.117647058823529</v>
      </c>
      <c r="Z3836" s="2">
        <f t="shared" si="597"/>
        <v>211.66666666666666</v>
      </c>
      <c r="AA3836" s="5">
        <f t="shared" si="598"/>
        <v>0.19834710743801653</v>
      </c>
      <c r="AB3836" s="4">
        <f t="shared" si="599"/>
        <v>5.4380156862745097E-2</v>
      </c>
      <c r="AC3836">
        <v>7</v>
      </c>
      <c r="AD3836">
        <v>0</v>
      </c>
      <c r="AE3836">
        <v>0</v>
      </c>
      <c r="AF3836">
        <v>1</v>
      </c>
      <c r="AG3836">
        <v>1</v>
      </c>
      <c r="AH3836">
        <v>-0.64792378159050401</v>
      </c>
      <c r="AI3836">
        <v>0.13916119311999001</v>
      </c>
    </row>
    <row r="3837" spans="1:35" x14ac:dyDescent="0.2">
      <c r="A3837" t="s">
        <v>3912</v>
      </c>
      <c r="B3837" s="1">
        <v>40909</v>
      </c>
      <c r="C3837" t="s">
        <v>53</v>
      </c>
      <c r="D3837" t="s">
        <v>37</v>
      </c>
      <c r="E3837" t="s">
        <v>59</v>
      </c>
      <c r="F3837" t="s">
        <v>68</v>
      </c>
      <c r="G3837" t="s">
        <v>40</v>
      </c>
      <c r="H3837" t="s">
        <v>41</v>
      </c>
      <c r="I3837" t="s">
        <v>42</v>
      </c>
      <c r="J3837" t="s">
        <v>43</v>
      </c>
      <c r="K3837" t="s">
        <v>43</v>
      </c>
      <c r="L3837" t="s">
        <v>78</v>
      </c>
      <c r="M3837">
        <v>267</v>
      </c>
      <c r="N3837">
        <v>3570</v>
      </c>
      <c r="O3837">
        <v>127</v>
      </c>
      <c r="P3837">
        <v>48.82</v>
      </c>
      <c r="Q3837">
        <v>61</v>
      </c>
      <c r="R3837">
        <v>401432</v>
      </c>
      <c r="S3837" s="6">
        <f t="shared" si="590"/>
        <v>35574.229691876753</v>
      </c>
      <c r="T3837" s="6">
        <f t="shared" si="591"/>
        <v>74789.915966386558</v>
      </c>
      <c r="U3837" s="2">
        <f t="shared" si="592"/>
        <v>13675070.028011205</v>
      </c>
      <c r="V3837" s="3">
        <f t="shared" si="593"/>
        <v>2.081967213114754</v>
      </c>
      <c r="W3837" s="3">
        <f t="shared" si="594"/>
        <v>4.3770491803278686</v>
      </c>
      <c r="X3837" s="2">
        <f t="shared" si="595"/>
        <v>800.32786885245901</v>
      </c>
      <c r="Y3837" s="3">
        <f t="shared" si="596"/>
        <v>4.3770491803278686</v>
      </c>
      <c r="Z3837" s="2">
        <f t="shared" si="597"/>
        <v>384.40944881889766</v>
      </c>
      <c r="AA3837" s="5">
        <f t="shared" si="598"/>
        <v>0.47565543071161048</v>
      </c>
      <c r="AB3837" s="4">
        <f t="shared" si="599"/>
        <v>6.5808524590163934E-3</v>
      </c>
      <c r="AC3837">
        <v>3</v>
      </c>
      <c r="AD3837">
        <v>0</v>
      </c>
      <c r="AE3837">
        <v>1</v>
      </c>
      <c r="AF3837">
        <v>1</v>
      </c>
      <c r="AG3837">
        <v>1</v>
      </c>
      <c r="AH3837">
        <v>-0.71152274808284099</v>
      </c>
      <c r="AI3837">
        <v>-0.25241848803169298</v>
      </c>
    </row>
    <row r="3838" spans="1:35" x14ac:dyDescent="0.2">
      <c r="A3838" t="s">
        <v>3913</v>
      </c>
      <c r="B3838" s="1">
        <v>44562</v>
      </c>
      <c r="C3838" t="s">
        <v>62</v>
      </c>
      <c r="D3838" t="s">
        <v>63</v>
      </c>
      <c r="E3838" t="s">
        <v>80</v>
      </c>
      <c r="F3838" t="s">
        <v>54</v>
      </c>
      <c r="G3838" t="s">
        <v>55</v>
      </c>
      <c r="H3838" t="s">
        <v>51</v>
      </c>
      <c r="I3838" t="s">
        <v>43</v>
      </c>
      <c r="J3838" t="s">
        <v>42</v>
      </c>
      <c r="K3838" t="s">
        <v>43</v>
      </c>
      <c r="L3838" t="s">
        <v>78</v>
      </c>
      <c r="M3838">
        <v>71</v>
      </c>
      <c r="N3838">
        <v>2294</v>
      </c>
      <c r="O3838">
        <v>785</v>
      </c>
      <c r="P3838">
        <v>46.47</v>
      </c>
      <c r="Q3838">
        <v>35</v>
      </c>
      <c r="R3838">
        <v>2474716</v>
      </c>
      <c r="S3838" s="6">
        <f t="shared" si="590"/>
        <v>342197.03574542282</v>
      </c>
      <c r="T3838" s="6">
        <f t="shared" si="591"/>
        <v>30950.305143853529</v>
      </c>
      <c r="U3838" s="2">
        <f t="shared" si="592"/>
        <v>20257192.676547516</v>
      </c>
      <c r="V3838" s="3">
        <f t="shared" si="593"/>
        <v>22.428571428571427</v>
      </c>
      <c r="W3838" s="3">
        <f t="shared" si="594"/>
        <v>2.0285714285714285</v>
      </c>
      <c r="X3838" s="2">
        <f t="shared" si="595"/>
        <v>1327.7142857142858</v>
      </c>
      <c r="Y3838" s="3">
        <f t="shared" si="596"/>
        <v>2.0285714285714285</v>
      </c>
      <c r="Z3838" s="2">
        <f t="shared" si="597"/>
        <v>59.197452229299365</v>
      </c>
      <c r="AA3838" s="5">
        <f t="shared" si="598"/>
        <v>11.056338028169014</v>
      </c>
      <c r="AB3838" s="4">
        <f t="shared" si="599"/>
        <v>7.0706171428571427E-2</v>
      </c>
      <c r="AC3838">
        <v>2</v>
      </c>
      <c r="AD3838">
        <v>0</v>
      </c>
      <c r="AE3838">
        <v>1</v>
      </c>
      <c r="AF3838">
        <v>4</v>
      </c>
      <c r="AG3838">
        <v>1</v>
      </c>
      <c r="AH3838">
        <v>-0.25220940496242</v>
      </c>
      <c r="AI3838">
        <v>-0.204757024849922</v>
      </c>
    </row>
    <row r="3839" spans="1:35" x14ac:dyDescent="0.2">
      <c r="A3839" t="s">
        <v>3914</v>
      </c>
      <c r="B3839" s="1">
        <v>41275</v>
      </c>
      <c r="C3839" t="s">
        <v>58</v>
      </c>
      <c r="D3839" t="s">
        <v>47</v>
      </c>
      <c r="E3839" t="s">
        <v>125</v>
      </c>
      <c r="F3839" t="s">
        <v>68</v>
      </c>
      <c r="G3839" t="s">
        <v>40</v>
      </c>
      <c r="H3839" t="s">
        <v>51</v>
      </c>
      <c r="I3839" t="s">
        <v>51</v>
      </c>
      <c r="J3839" t="s">
        <v>43</v>
      </c>
      <c r="K3839" t="s">
        <v>42</v>
      </c>
      <c r="L3839" t="s">
        <v>5077</v>
      </c>
      <c r="M3839">
        <v>386</v>
      </c>
      <c r="N3839">
        <v>2234</v>
      </c>
      <c r="O3839">
        <v>382</v>
      </c>
      <c r="P3839">
        <v>12.2</v>
      </c>
      <c r="Q3839">
        <v>24</v>
      </c>
      <c r="R3839">
        <v>1433728</v>
      </c>
      <c r="S3839" s="6">
        <f t="shared" si="590"/>
        <v>170993.73321396598</v>
      </c>
      <c r="T3839" s="6">
        <f t="shared" si="591"/>
        <v>172784.24350940017</v>
      </c>
      <c r="U3839" s="2">
        <f t="shared" si="592"/>
        <v>5461056.4010743061</v>
      </c>
      <c r="V3839" s="3">
        <f t="shared" si="593"/>
        <v>15.916666666666666</v>
      </c>
      <c r="W3839" s="3">
        <f t="shared" si="594"/>
        <v>16.083333333333332</v>
      </c>
      <c r="X3839" s="2">
        <f t="shared" si="595"/>
        <v>508.33333333333331</v>
      </c>
      <c r="Y3839" s="3">
        <f t="shared" si="596"/>
        <v>16.083333333333332</v>
      </c>
      <c r="Z3839" s="2">
        <f t="shared" si="597"/>
        <v>31.937172774869111</v>
      </c>
      <c r="AA3839" s="5">
        <f t="shared" si="598"/>
        <v>0.98963730569948183</v>
      </c>
      <c r="AB3839" s="4">
        <f t="shared" si="599"/>
        <v>5.9738666666666669E-2</v>
      </c>
      <c r="AC3839">
        <v>1</v>
      </c>
      <c r="AD3839">
        <v>0</v>
      </c>
      <c r="AE3839">
        <v>0</v>
      </c>
      <c r="AF3839">
        <v>4</v>
      </c>
      <c r="AG3839">
        <v>1</v>
      </c>
      <c r="AH3839">
        <v>-0.219512418134898</v>
      </c>
      <c r="AI3839">
        <v>-0.226235693412488</v>
      </c>
    </row>
    <row r="3840" spans="1:35" x14ac:dyDescent="0.2">
      <c r="A3840" t="s">
        <v>3915</v>
      </c>
      <c r="B3840" s="1">
        <v>39083</v>
      </c>
      <c r="C3840" t="s">
        <v>62</v>
      </c>
      <c r="D3840" t="s">
        <v>63</v>
      </c>
      <c r="E3840" t="s">
        <v>77</v>
      </c>
      <c r="F3840" t="s">
        <v>48</v>
      </c>
      <c r="G3840" t="s">
        <v>49</v>
      </c>
      <c r="H3840" t="s">
        <v>50</v>
      </c>
      <c r="I3840" t="s">
        <v>43</v>
      </c>
      <c r="J3840" t="s">
        <v>43</v>
      </c>
      <c r="K3840" t="s">
        <v>43</v>
      </c>
      <c r="L3840" t="s">
        <v>5077</v>
      </c>
      <c r="M3840">
        <v>413</v>
      </c>
      <c r="N3840">
        <v>169</v>
      </c>
      <c r="O3840">
        <v>591</v>
      </c>
      <c r="P3840">
        <v>32.479999999999997</v>
      </c>
      <c r="Q3840">
        <v>13</v>
      </c>
      <c r="R3840">
        <v>437841</v>
      </c>
      <c r="S3840" s="6">
        <f t="shared" si="590"/>
        <v>3497041.4201183431</v>
      </c>
      <c r="T3840" s="6">
        <f t="shared" si="591"/>
        <v>2443786.9822485205</v>
      </c>
      <c r="U3840" s="2">
        <f t="shared" si="592"/>
        <v>192189349.11242601</v>
      </c>
      <c r="V3840" s="3">
        <f t="shared" si="593"/>
        <v>45.46153846153846</v>
      </c>
      <c r="W3840" s="3">
        <f t="shared" si="594"/>
        <v>31.76923076923077</v>
      </c>
      <c r="X3840" s="2">
        <f t="shared" si="595"/>
        <v>2498.4615384615381</v>
      </c>
      <c r="Y3840" s="3">
        <f t="shared" si="596"/>
        <v>31.76923076923077</v>
      </c>
      <c r="Z3840" s="2">
        <f t="shared" si="597"/>
        <v>54.957698815566829</v>
      </c>
      <c r="AA3840" s="5">
        <f t="shared" si="598"/>
        <v>1.4309927360774819</v>
      </c>
      <c r="AB3840" s="4">
        <f t="shared" si="599"/>
        <v>3.3680076923076924E-2</v>
      </c>
      <c r="AC3840">
        <v>8</v>
      </c>
      <c r="AD3840">
        <v>0</v>
      </c>
      <c r="AE3840">
        <v>1</v>
      </c>
      <c r="AF3840">
        <v>4</v>
      </c>
      <c r="AG3840">
        <v>1</v>
      </c>
      <c r="AH3840">
        <v>0.86209556828081602</v>
      </c>
      <c r="AI3840" s="2">
        <v>1.37074359322402E+16</v>
      </c>
    </row>
    <row r="3841" spans="1:35" x14ac:dyDescent="0.2">
      <c r="A3841" t="s">
        <v>3916</v>
      </c>
      <c r="B3841" s="1">
        <v>36892</v>
      </c>
      <c r="C3841" t="s">
        <v>58</v>
      </c>
      <c r="D3841" t="s">
        <v>47</v>
      </c>
      <c r="E3841" t="s">
        <v>77</v>
      </c>
      <c r="F3841" t="s">
        <v>54</v>
      </c>
      <c r="G3841" t="s">
        <v>55</v>
      </c>
      <c r="H3841" t="s">
        <v>41</v>
      </c>
      <c r="I3841" t="s">
        <v>43</v>
      </c>
      <c r="J3841" t="s">
        <v>51</v>
      </c>
      <c r="K3841" t="s">
        <v>51</v>
      </c>
      <c r="L3841" t="s">
        <v>5077</v>
      </c>
      <c r="M3841">
        <v>251</v>
      </c>
      <c r="N3841">
        <v>3287</v>
      </c>
      <c r="O3841">
        <v>659</v>
      </c>
      <c r="P3841">
        <v>15.64</v>
      </c>
      <c r="Q3841">
        <v>24</v>
      </c>
      <c r="R3841">
        <v>2276201</v>
      </c>
      <c r="S3841" s="6">
        <f t="shared" si="590"/>
        <v>200486.76604806815</v>
      </c>
      <c r="T3841" s="6">
        <f t="shared" si="591"/>
        <v>76361.423790690606</v>
      </c>
      <c r="U3841" s="2">
        <f t="shared" si="592"/>
        <v>4758138.1198661393</v>
      </c>
      <c r="V3841" s="3">
        <f t="shared" si="593"/>
        <v>27.458333333333332</v>
      </c>
      <c r="W3841" s="3">
        <f t="shared" si="594"/>
        <v>10.458333333333334</v>
      </c>
      <c r="X3841" s="2">
        <f t="shared" si="595"/>
        <v>651.66666666666663</v>
      </c>
      <c r="Y3841" s="3">
        <f t="shared" si="596"/>
        <v>10.458333333333334</v>
      </c>
      <c r="Z3841" s="2">
        <f t="shared" si="597"/>
        <v>23.732928679817906</v>
      </c>
      <c r="AA3841" s="5">
        <f t="shared" si="598"/>
        <v>2.6254980079681274</v>
      </c>
      <c r="AB3841" s="4">
        <f t="shared" si="599"/>
        <v>9.484170833333333E-2</v>
      </c>
      <c r="AC3841">
        <v>6</v>
      </c>
      <c r="AD3841">
        <v>0</v>
      </c>
      <c r="AE3841">
        <v>0</v>
      </c>
      <c r="AF3841">
        <v>4</v>
      </c>
      <c r="AG3841">
        <v>1</v>
      </c>
      <c r="AH3841">
        <v>-9.80604492854244E-2</v>
      </c>
      <c r="AI3841">
        <v>-0.25403615750374797</v>
      </c>
    </row>
    <row r="3842" spans="1:35" x14ac:dyDescent="0.2">
      <c r="A3842" t="s">
        <v>3917</v>
      </c>
      <c r="B3842" s="1">
        <v>44562</v>
      </c>
      <c r="C3842" t="s">
        <v>89</v>
      </c>
      <c r="D3842" t="s">
        <v>63</v>
      </c>
      <c r="E3842" t="s">
        <v>64</v>
      </c>
      <c r="F3842" t="s">
        <v>68</v>
      </c>
      <c r="G3842" t="s">
        <v>40</v>
      </c>
      <c r="H3842" t="s">
        <v>41</v>
      </c>
      <c r="I3842" t="s">
        <v>43</v>
      </c>
      <c r="J3842" t="s">
        <v>51</v>
      </c>
      <c r="K3842" t="s">
        <v>43</v>
      </c>
      <c r="L3842" t="s">
        <v>44</v>
      </c>
      <c r="M3842">
        <v>230</v>
      </c>
      <c r="N3842">
        <v>3565</v>
      </c>
      <c r="O3842">
        <v>595</v>
      </c>
      <c r="P3842">
        <v>28.37</v>
      </c>
      <c r="Q3842">
        <v>75</v>
      </c>
      <c r="R3842">
        <v>830574</v>
      </c>
      <c r="S3842" s="6">
        <f t="shared" si="590"/>
        <v>166900.42075736326</v>
      </c>
      <c r="T3842" s="6">
        <f t="shared" si="591"/>
        <v>64516.129032258068</v>
      </c>
      <c r="U3842" s="2">
        <f t="shared" si="592"/>
        <v>7957924.263674614</v>
      </c>
      <c r="V3842" s="3">
        <f t="shared" si="593"/>
        <v>7.9333333333333336</v>
      </c>
      <c r="W3842" s="3">
        <f t="shared" si="594"/>
        <v>3.0666666666666669</v>
      </c>
      <c r="X3842" s="2">
        <f t="shared" si="595"/>
        <v>378.26666666666665</v>
      </c>
      <c r="Y3842" s="3">
        <f t="shared" si="596"/>
        <v>3.0666666666666669</v>
      </c>
      <c r="Z3842" s="2">
        <f t="shared" si="597"/>
        <v>47.680672268907564</v>
      </c>
      <c r="AA3842" s="5">
        <f t="shared" si="598"/>
        <v>2.5869565217391304</v>
      </c>
      <c r="AB3842" s="4">
        <f t="shared" si="599"/>
        <v>1.107432E-2</v>
      </c>
      <c r="AC3842">
        <v>1</v>
      </c>
      <c r="AD3842">
        <v>1</v>
      </c>
      <c r="AE3842">
        <v>0</v>
      </c>
      <c r="AF3842">
        <v>1</v>
      </c>
      <c r="AG3842">
        <v>1</v>
      </c>
      <c r="AH3842">
        <v>-0.77178724250800002</v>
      </c>
      <c r="AI3842">
        <v>-0.25047781916405598</v>
      </c>
    </row>
    <row r="3843" spans="1:35" x14ac:dyDescent="0.2">
      <c r="A3843" t="s">
        <v>3918</v>
      </c>
      <c r="B3843" s="1">
        <v>36892</v>
      </c>
      <c r="C3843" t="s">
        <v>70</v>
      </c>
      <c r="D3843" t="s">
        <v>63</v>
      </c>
      <c r="E3843" t="s">
        <v>77</v>
      </c>
      <c r="F3843" t="s">
        <v>39</v>
      </c>
      <c r="G3843" t="s">
        <v>40</v>
      </c>
      <c r="H3843" t="s">
        <v>41</v>
      </c>
      <c r="I3843" t="s">
        <v>43</v>
      </c>
      <c r="J3843" t="s">
        <v>43</v>
      </c>
      <c r="K3843" t="s">
        <v>43</v>
      </c>
      <c r="L3843" t="s">
        <v>44</v>
      </c>
      <c r="M3843">
        <v>387</v>
      </c>
      <c r="N3843">
        <v>4920</v>
      </c>
      <c r="O3843">
        <v>908</v>
      </c>
      <c r="P3843">
        <v>38.020000000000003</v>
      </c>
      <c r="Q3843">
        <v>96</v>
      </c>
      <c r="R3843">
        <v>3779355</v>
      </c>
      <c r="S3843" s="6">
        <f t="shared" ref="S3843:S3906" si="600">(O3843*1000000)/N3843</f>
        <v>184552.84552845528</v>
      </c>
      <c r="T3843" s="6">
        <f t="shared" ref="T3843:T3906" si="601">(M3843*1000000)/N3843</f>
        <v>78658.536585365859</v>
      </c>
      <c r="U3843" s="2">
        <f t="shared" ref="U3843:U3906" si="602">(P3843*1000000000)/N3843</f>
        <v>7727642.2764227642</v>
      </c>
      <c r="V3843" s="3">
        <f t="shared" ref="V3843:V3906" si="603">(O3843*1000000)/(Q3843*1000000)</f>
        <v>9.4583333333333339</v>
      </c>
      <c r="W3843" s="3">
        <f t="shared" ref="W3843:W3906" si="604">(M3843*1000000)/(Q3843*1000000)</f>
        <v>4.03125</v>
      </c>
      <c r="X3843" s="2">
        <f t="shared" ref="X3843:X3906" si="605">(P3843*1000000000)/(Q3843*1000000)</f>
        <v>396.04166666666669</v>
      </c>
      <c r="Y3843" s="3">
        <f t="shared" ref="Y3843:Y3906" si="606">(M3843*1000000)/(Q3843*1000000)</f>
        <v>4.03125</v>
      </c>
      <c r="Z3843" s="2">
        <f t="shared" ref="Z3843:Z3906" si="607">(P3843*1000000000)/(O3843*1000000)</f>
        <v>41.872246696035241</v>
      </c>
      <c r="AA3843" s="5">
        <f t="shared" ref="AA3843:AA3906" si="608">(O3843*1000000)/(M3843*1000000)</f>
        <v>2.3462532299741601</v>
      </c>
      <c r="AB3843" s="4">
        <f t="shared" ref="AB3843:AB3906" si="609">R3843/(Q3843*1000000)</f>
        <v>3.9368281249999998E-2</v>
      </c>
      <c r="AC3843">
        <v>8</v>
      </c>
      <c r="AD3843">
        <v>1</v>
      </c>
      <c r="AE3843">
        <v>0</v>
      </c>
      <c r="AF3843">
        <v>1</v>
      </c>
      <c r="AG3843">
        <v>1</v>
      </c>
      <c r="AH3843">
        <v>-0.65125088118377905</v>
      </c>
      <c r="AI3843">
        <v>-0.245557598107117</v>
      </c>
    </row>
    <row r="3844" spans="1:35" x14ac:dyDescent="0.2">
      <c r="A3844" t="s">
        <v>3919</v>
      </c>
      <c r="B3844" s="1">
        <v>36526</v>
      </c>
      <c r="C3844" t="s">
        <v>36</v>
      </c>
      <c r="D3844" t="s">
        <v>37</v>
      </c>
      <c r="E3844" t="s">
        <v>80</v>
      </c>
      <c r="F3844" t="s">
        <v>68</v>
      </c>
      <c r="G3844" t="s">
        <v>40</v>
      </c>
      <c r="H3844" t="s">
        <v>41</v>
      </c>
      <c r="I3844" t="s">
        <v>43</v>
      </c>
      <c r="J3844" t="s">
        <v>43</v>
      </c>
      <c r="K3844" t="s">
        <v>43</v>
      </c>
      <c r="L3844" t="s">
        <v>5077</v>
      </c>
      <c r="M3844">
        <v>372</v>
      </c>
      <c r="N3844">
        <v>4794</v>
      </c>
      <c r="O3844">
        <v>768</v>
      </c>
      <c r="P3844">
        <v>38.270000000000003</v>
      </c>
      <c r="Q3844">
        <v>72</v>
      </c>
      <c r="R3844">
        <v>2114257</v>
      </c>
      <c r="S3844" s="6">
        <f t="shared" si="600"/>
        <v>160200.25031289112</v>
      </c>
      <c r="T3844" s="6">
        <f t="shared" si="601"/>
        <v>77596.99624530664</v>
      </c>
      <c r="U3844" s="2">
        <f t="shared" si="602"/>
        <v>7982895.2857738836</v>
      </c>
      <c r="V3844" s="3">
        <f t="shared" si="603"/>
        <v>10.666666666666666</v>
      </c>
      <c r="W3844" s="3">
        <f t="shared" si="604"/>
        <v>5.166666666666667</v>
      </c>
      <c r="X3844" s="2">
        <f t="shared" si="605"/>
        <v>531.52777777777783</v>
      </c>
      <c r="Y3844" s="3">
        <f t="shared" si="606"/>
        <v>5.166666666666667</v>
      </c>
      <c r="Z3844" s="2">
        <f t="shared" si="607"/>
        <v>49.830729166666664</v>
      </c>
      <c r="AA3844" s="5">
        <f t="shared" si="608"/>
        <v>2.064516129032258</v>
      </c>
      <c r="AB3844" s="4">
        <f t="shared" si="609"/>
        <v>2.9364680555555557E-2</v>
      </c>
      <c r="AC3844">
        <v>1</v>
      </c>
      <c r="AD3844">
        <v>0</v>
      </c>
      <c r="AE3844">
        <v>0</v>
      </c>
      <c r="AF3844">
        <v>1</v>
      </c>
      <c r="AG3844">
        <v>1</v>
      </c>
      <c r="AH3844">
        <v>-0.60189592721150198</v>
      </c>
      <c r="AI3844">
        <v>-0.24859326056936201</v>
      </c>
    </row>
    <row r="3845" spans="1:35" x14ac:dyDescent="0.2">
      <c r="A3845" t="s">
        <v>3920</v>
      </c>
      <c r="B3845" s="1">
        <v>36526</v>
      </c>
      <c r="C3845" t="s">
        <v>82</v>
      </c>
      <c r="D3845" t="s">
        <v>83</v>
      </c>
      <c r="E3845" t="s">
        <v>80</v>
      </c>
      <c r="F3845" t="s">
        <v>39</v>
      </c>
      <c r="G3845" t="s">
        <v>40</v>
      </c>
      <c r="H3845" t="s">
        <v>41</v>
      </c>
      <c r="I3845" t="s">
        <v>51</v>
      </c>
      <c r="J3845" t="s">
        <v>43</v>
      </c>
      <c r="K3845" t="s">
        <v>51</v>
      </c>
      <c r="L3845" t="s">
        <v>56</v>
      </c>
      <c r="M3845">
        <v>285</v>
      </c>
      <c r="N3845">
        <v>4893</v>
      </c>
      <c r="O3845">
        <v>270</v>
      </c>
      <c r="P3845">
        <v>20.79</v>
      </c>
      <c r="Q3845">
        <v>15</v>
      </c>
      <c r="R3845">
        <v>781005</v>
      </c>
      <c r="S3845" s="6">
        <f t="shared" si="600"/>
        <v>55180.870631514408</v>
      </c>
      <c r="T3845" s="6">
        <f t="shared" si="601"/>
        <v>58246.474555487432</v>
      </c>
      <c r="U3845" s="2">
        <f t="shared" si="602"/>
        <v>4248927.0386266094</v>
      </c>
      <c r="V3845" s="3">
        <f t="shared" si="603"/>
        <v>18</v>
      </c>
      <c r="W3845" s="3">
        <f t="shared" si="604"/>
        <v>19</v>
      </c>
      <c r="X3845" s="2">
        <f t="shared" si="605"/>
        <v>1386</v>
      </c>
      <c r="Y3845" s="3">
        <f t="shared" si="606"/>
        <v>19</v>
      </c>
      <c r="Z3845" s="2">
        <f t="shared" si="607"/>
        <v>77</v>
      </c>
      <c r="AA3845" s="5">
        <f t="shared" si="608"/>
        <v>0.94736842105263153</v>
      </c>
      <c r="AB3845" s="4">
        <f t="shared" si="609"/>
        <v>5.2067000000000002E-2</v>
      </c>
      <c r="AC3845">
        <v>1</v>
      </c>
      <c r="AD3845">
        <v>0</v>
      </c>
      <c r="AE3845">
        <v>0</v>
      </c>
      <c r="AF3845">
        <v>4</v>
      </c>
      <c r="AG3845">
        <v>1</v>
      </c>
      <c r="AH3845">
        <v>4.0405635924929198E-2</v>
      </c>
      <c r="AI3845">
        <v>-0.279405633955846</v>
      </c>
    </row>
    <row r="3846" spans="1:35" x14ac:dyDescent="0.2">
      <c r="A3846" t="s">
        <v>3921</v>
      </c>
      <c r="B3846" s="1">
        <v>44562</v>
      </c>
      <c r="C3846" t="s">
        <v>70</v>
      </c>
      <c r="D3846" t="s">
        <v>63</v>
      </c>
      <c r="E3846" t="s">
        <v>80</v>
      </c>
      <c r="F3846" t="s">
        <v>54</v>
      </c>
      <c r="G3846" t="s">
        <v>55</v>
      </c>
      <c r="H3846" t="s">
        <v>41</v>
      </c>
      <c r="I3846" t="s">
        <v>43</v>
      </c>
      <c r="J3846" t="s">
        <v>43</v>
      </c>
      <c r="K3846" t="s">
        <v>43</v>
      </c>
      <c r="L3846" t="s">
        <v>78</v>
      </c>
      <c r="M3846">
        <v>349</v>
      </c>
      <c r="N3846">
        <v>3808</v>
      </c>
      <c r="O3846">
        <v>952</v>
      </c>
      <c r="P3846">
        <v>49.87</v>
      </c>
      <c r="Q3846">
        <v>77</v>
      </c>
      <c r="R3846">
        <v>2572706</v>
      </c>
      <c r="S3846" s="6">
        <f t="shared" si="600"/>
        <v>250000</v>
      </c>
      <c r="T3846" s="6">
        <f t="shared" si="601"/>
        <v>91649.159663865546</v>
      </c>
      <c r="U3846" s="2">
        <f t="shared" si="602"/>
        <v>13096113.445378151</v>
      </c>
      <c r="V3846" s="3">
        <f t="shared" si="603"/>
        <v>12.363636363636363</v>
      </c>
      <c r="W3846" s="3">
        <f t="shared" si="604"/>
        <v>4.5324675324675328</v>
      </c>
      <c r="X3846" s="2">
        <f t="shared" si="605"/>
        <v>647.66233766233768</v>
      </c>
      <c r="Y3846" s="3">
        <f t="shared" si="606"/>
        <v>4.5324675324675328</v>
      </c>
      <c r="Z3846" s="2">
        <f t="shared" si="607"/>
        <v>52.384453781512605</v>
      </c>
      <c r="AA3846" s="5">
        <f t="shared" si="608"/>
        <v>2.7277936962750715</v>
      </c>
      <c r="AB3846" s="4">
        <f t="shared" si="609"/>
        <v>3.3411766233766231E-2</v>
      </c>
      <c r="AC3846">
        <v>7</v>
      </c>
      <c r="AD3846">
        <v>1</v>
      </c>
      <c r="AE3846">
        <v>1</v>
      </c>
      <c r="AF3846">
        <v>1</v>
      </c>
      <c r="AG3846">
        <v>1</v>
      </c>
      <c r="AH3846">
        <v>-0.55788420607961797</v>
      </c>
      <c r="AI3846">
        <v>-0.21912186029762301</v>
      </c>
    </row>
    <row r="3847" spans="1:35" x14ac:dyDescent="0.2">
      <c r="A3847" t="s">
        <v>3922</v>
      </c>
      <c r="B3847" s="1">
        <v>37257</v>
      </c>
      <c r="C3847" t="s">
        <v>73</v>
      </c>
      <c r="D3847" t="s">
        <v>74</v>
      </c>
      <c r="E3847" t="s">
        <v>59</v>
      </c>
      <c r="F3847" t="s">
        <v>39</v>
      </c>
      <c r="G3847" t="s">
        <v>40</v>
      </c>
      <c r="H3847" t="s">
        <v>41</v>
      </c>
      <c r="I3847" t="s">
        <v>43</v>
      </c>
      <c r="J3847" t="s">
        <v>51</v>
      </c>
      <c r="K3847" t="s">
        <v>51</v>
      </c>
      <c r="L3847" t="s">
        <v>44</v>
      </c>
      <c r="M3847">
        <v>141</v>
      </c>
      <c r="N3847">
        <v>4778</v>
      </c>
      <c r="O3847">
        <v>945</v>
      </c>
      <c r="P3847">
        <v>14.72</v>
      </c>
      <c r="Q3847">
        <v>43</v>
      </c>
      <c r="R3847">
        <v>3272683</v>
      </c>
      <c r="S3847" s="6">
        <f t="shared" si="600"/>
        <v>197781.49853495185</v>
      </c>
      <c r="T3847" s="6">
        <f t="shared" si="601"/>
        <v>29510.255336961072</v>
      </c>
      <c r="U3847" s="2">
        <f t="shared" si="602"/>
        <v>3080786.9401423191</v>
      </c>
      <c r="V3847" s="3">
        <f t="shared" si="603"/>
        <v>21.976744186046513</v>
      </c>
      <c r="W3847" s="3">
        <f t="shared" si="604"/>
        <v>3.2790697674418605</v>
      </c>
      <c r="X3847" s="2">
        <f t="shared" si="605"/>
        <v>342.32558139534882</v>
      </c>
      <c r="Y3847" s="3">
        <f t="shared" si="606"/>
        <v>3.2790697674418605</v>
      </c>
      <c r="Z3847" s="2">
        <f t="shared" si="607"/>
        <v>15.576719576719576</v>
      </c>
      <c r="AA3847" s="5">
        <f t="shared" si="608"/>
        <v>6.7021276595744679</v>
      </c>
      <c r="AB3847" s="4">
        <f t="shared" si="609"/>
        <v>7.6108906976744189E-2</v>
      </c>
      <c r="AC3847">
        <v>4</v>
      </c>
      <c r="AD3847">
        <v>1</v>
      </c>
      <c r="AE3847">
        <v>1</v>
      </c>
      <c r="AF3847">
        <v>1</v>
      </c>
      <c r="AG3847">
        <v>1</v>
      </c>
      <c r="AH3847">
        <v>-0.447992376340002</v>
      </c>
      <c r="AI3847">
        <v>-0.26955976766371698</v>
      </c>
    </row>
    <row r="3848" spans="1:35" x14ac:dyDescent="0.2">
      <c r="A3848" t="s">
        <v>3923</v>
      </c>
      <c r="B3848" s="1">
        <v>43466</v>
      </c>
      <c r="C3848" t="s">
        <v>53</v>
      </c>
      <c r="D3848" t="s">
        <v>37</v>
      </c>
      <c r="E3848" t="s">
        <v>67</v>
      </c>
      <c r="F3848" t="s">
        <v>65</v>
      </c>
      <c r="G3848" t="s">
        <v>40</v>
      </c>
      <c r="H3848" t="s">
        <v>50</v>
      </c>
      <c r="I3848" t="s">
        <v>42</v>
      </c>
      <c r="J3848" t="s">
        <v>43</v>
      </c>
      <c r="K3848" t="s">
        <v>42</v>
      </c>
      <c r="L3848" t="s">
        <v>60</v>
      </c>
      <c r="M3848">
        <v>465</v>
      </c>
      <c r="N3848">
        <v>1011</v>
      </c>
      <c r="O3848">
        <v>3</v>
      </c>
      <c r="P3848">
        <v>0.13</v>
      </c>
      <c r="Q3848">
        <v>59</v>
      </c>
      <c r="R3848">
        <v>4996197</v>
      </c>
      <c r="S3848" s="6">
        <f t="shared" si="600"/>
        <v>2967.359050445104</v>
      </c>
      <c r="T3848" s="6">
        <f t="shared" si="601"/>
        <v>459940.6528189911</v>
      </c>
      <c r="U3848" s="2">
        <f t="shared" si="602"/>
        <v>128585.55885262116</v>
      </c>
      <c r="V3848" s="3">
        <f t="shared" si="603"/>
        <v>5.0847457627118647E-2</v>
      </c>
      <c r="W3848" s="3">
        <f t="shared" si="604"/>
        <v>7.8813559322033901</v>
      </c>
      <c r="X3848" s="2">
        <f t="shared" si="605"/>
        <v>2.2033898305084745</v>
      </c>
      <c r="Y3848" s="3">
        <f t="shared" si="606"/>
        <v>7.8813559322033901</v>
      </c>
      <c r="Z3848" s="2">
        <f t="shared" si="607"/>
        <v>43.333333333333336</v>
      </c>
      <c r="AA3848" s="5">
        <f t="shared" si="608"/>
        <v>6.4516129032258064E-3</v>
      </c>
      <c r="AB3848" s="4">
        <f t="shared" si="609"/>
        <v>8.4681305084745764E-2</v>
      </c>
      <c r="AC3848">
        <v>5</v>
      </c>
      <c r="AD3848">
        <v>0</v>
      </c>
      <c r="AE3848">
        <v>0</v>
      </c>
      <c r="AF3848">
        <v>1</v>
      </c>
      <c r="AG3848">
        <v>1</v>
      </c>
      <c r="AH3848">
        <v>-0.448386948112724</v>
      </c>
      <c r="AI3848">
        <v>-0.258084366983302</v>
      </c>
    </row>
    <row r="3849" spans="1:35" x14ac:dyDescent="0.2">
      <c r="A3849" t="s">
        <v>3924</v>
      </c>
      <c r="B3849" s="1">
        <v>38353</v>
      </c>
      <c r="C3849" t="s">
        <v>36</v>
      </c>
      <c r="D3849" t="s">
        <v>37</v>
      </c>
      <c r="E3849" t="s">
        <v>67</v>
      </c>
      <c r="F3849" t="s">
        <v>68</v>
      </c>
      <c r="G3849" t="s">
        <v>40</v>
      </c>
      <c r="H3849" t="s">
        <v>41</v>
      </c>
      <c r="I3849" t="s">
        <v>51</v>
      </c>
      <c r="J3849" t="s">
        <v>42</v>
      </c>
      <c r="K3849" t="s">
        <v>51</v>
      </c>
      <c r="L3849" t="s">
        <v>78</v>
      </c>
      <c r="M3849">
        <v>9</v>
      </c>
      <c r="N3849">
        <v>3457</v>
      </c>
      <c r="O3849">
        <v>310</v>
      </c>
      <c r="P3849">
        <v>24.95</v>
      </c>
      <c r="Q3849">
        <v>86</v>
      </c>
      <c r="R3849">
        <v>4487680</v>
      </c>
      <c r="S3849" s="6">
        <f t="shared" si="600"/>
        <v>89673.126988718548</v>
      </c>
      <c r="T3849" s="6">
        <f t="shared" si="601"/>
        <v>2603.4133641886028</v>
      </c>
      <c r="U3849" s="2">
        <f t="shared" si="602"/>
        <v>7217240.3818339603</v>
      </c>
      <c r="V3849" s="3">
        <f t="shared" si="603"/>
        <v>3.6046511627906979</v>
      </c>
      <c r="W3849" s="3">
        <f t="shared" si="604"/>
        <v>0.10465116279069768</v>
      </c>
      <c r="X3849" s="2">
        <f t="shared" si="605"/>
        <v>290.11627906976742</v>
      </c>
      <c r="Y3849" s="3">
        <f t="shared" si="606"/>
        <v>0.10465116279069768</v>
      </c>
      <c r="Z3849" s="2">
        <f t="shared" si="607"/>
        <v>80.483870967741936</v>
      </c>
      <c r="AA3849" s="5">
        <f t="shared" si="608"/>
        <v>34.444444444444443</v>
      </c>
      <c r="AB3849" s="4">
        <f t="shared" si="609"/>
        <v>5.218232558139535E-2</v>
      </c>
      <c r="AC3849">
        <v>8</v>
      </c>
      <c r="AD3849">
        <v>0</v>
      </c>
      <c r="AE3849">
        <v>1</v>
      </c>
      <c r="AF3849">
        <v>1</v>
      </c>
      <c r="AG3849">
        <v>1</v>
      </c>
      <c r="AH3849">
        <v>-0.83412341248378197</v>
      </c>
      <c r="AI3849">
        <v>-0.26782397659153001</v>
      </c>
    </row>
    <row r="3850" spans="1:35" x14ac:dyDescent="0.2">
      <c r="A3850" t="s">
        <v>3925</v>
      </c>
      <c r="B3850" s="1">
        <v>39448</v>
      </c>
      <c r="C3850" t="s">
        <v>62</v>
      </c>
      <c r="D3850" t="s">
        <v>63</v>
      </c>
      <c r="E3850" t="s">
        <v>71</v>
      </c>
      <c r="F3850" t="s">
        <v>54</v>
      </c>
      <c r="G3850" t="s">
        <v>55</v>
      </c>
      <c r="H3850" t="s">
        <v>50</v>
      </c>
      <c r="I3850" t="s">
        <v>43</v>
      </c>
      <c r="J3850" t="s">
        <v>43</v>
      </c>
      <c r="K3850" t="s">
        <v>51</v>
      </c>
      <c r="L3850" t="s">
        <v>60</v>
      </c>
      <c r="M3850">
        <v>285</v>
      </c>
      <c r="N3850">
        <v>188</v>
      </c>
      <c r="O3850">
        <v>692</v>
      </c>
      <c r="P3850">
        <v>24.05</v>
      </c>
      <c r="Q3850">
        <v>12</v>
      </c>
      <c r="R3850">
        <v>3162693</v>
      </c>
      <c r="S3850" s="6">
        <f t="shared" si="600"/>
        <v>3680851.0638297871</v>
      </c>
      <c r="T3850" s="6">
        <f t="shared" si="601"/>
        <v>1515957.4468085107</v>
      </c>
      <c r="U3850" s="2">
        <f t="shared" si="602"/>
        <v>127925531.91489361</v>
      </c>
      <c r="V3850" s="3">
        <f t="shared" si="603"/>
        <v>57.666666666666664</v>
      </c>
      <c r="W3850" s="3">
        <f t="shared" si="604"/>
        <v>23.75</v>
      </c>
      <c r="X3850" s="2">
        <f t="shared" si="605"/>
        <v>2004.1666666666667</v>
      </c>
      <c r="Y3850" s="3">
        <f t="shared" si="606"/>
        <v>23.75</v>
      </c>
      <c r="Z3850" s="2">
        <f t="shared" si="607"/>
        <v>34.75433526011561</v>
      </c>
      <c r="AA3850" s="5">
        <f t="shared" si="608"/>
        <v>2.4280701754385965</v>
      </c>
      <c r="AB3850" s="4">
        <f t="shared" si="609"/>
        <v>0.26355774999999998</v>
      </c>
      <c r="AC3850">
        <v>5</v>
      </c>
      <c r="AD3850">
        <v>1</v>
      </c>
      <c r="AE3850">
        <v>0</v>
      </c>
      <c r="AF3850">
        <v>4</v>
      </c>
      <c r="AG3850">
        <v>1</v>
      </c>
      <c r="AH3850" s="2">
        <v>1.2370000286285E+16</v>
      </c>
      <c r="AI3850">
        <v>0.96504011731138495</v>
      </c>
    </row>
    <row r="3851" spans="1:35" x14ac:dyDescent="0.2">
      <c r="A3851" t="s">
        <v>3926</v>
      </c>
      <c r="B3851" s="1">
        <v>37622</v>
      </c>
      <c r="C3851" t="s">
        <v>89</v>
      </c>
      <c r="D3851" t="s">
        <v>63</v>
      </c>
      <c r="E3851" t="s">
        <v>80</v>
      </c>
      <c r="F3851" t="s">
        <v>48</v>
      </c>
      <c r="G3851" t="s">
        <v>49</v>
      </c>
      <c r="H3851" t="s">
        <v>41</v>
      </c>
      <c r="I3851" t="s">
        <v>43</v>
      </c>
      <c r="J3851" t="s">
        <v>43</v>
      </c>
      <c r="K3851" t="s">
        <v>42</v>
      </c>
      <c r="L3851" t="s">
        <v>78</v>
      </c>
      <c r="M3851">
        <v>406</v>
      </c>
      <c r="N3851">
        <v>2590</v>
      </c>
      <c r="O3851">
        <v>700</v>
      </c>
      <c r="P3851">
        <v>8.9499999999999993</v>
      </c>
      <c r="Q3851">
        <v>89</v>
      </c>
      <c r="R3851">
        <v>974508</v>
      </c>
      <c r="S3851" s="6">
        <f t="shared" si="600"/>
        <v>270270.2702702703</v>
      </c>
      <c r="T3851" s="6">
        <f t="shared" si="601"/>
        <v>156756.75675675675</v>
      </c>
      <c r="U3851" s="2">
        <f t="shared" si="602"/>
        <v>3455598.4555984554</v>
      </c>
      <c r="V3851" s="3">
        <f t="shared" si="603"/>
        <v>7.8651685393258424</v>
      </c>
      <c r="W3851" s="3">
        <f t="shared" si="604"/>
        <v>4.5617977528089888</v>
      </c>
      <c r="X3851" s="2">
        <f t="shared" si="605"/>
        <v>100.56179775280899</v>
      </c>
      <c r="Y3851" s="3">
        <f t="shared" si="606"/>
        <v>4.5617977528089888</v>
      </c>
      <c r="Z3851" s="2">
        <f t="shared" si="607"/>
        <v>12.785714285714286</v>
      </c>
      <c r="AA3851" s="5">
        <f t="shared" si="608"/>
        <v>1.7241379310344827</v>
      </c>
      <c r="AB3851" s="4">
        <f t="shared" si="609"/>
        <v>1.0949528089887641E-2</v>
      </c>
      <c r="AC3851">
        <v>6</v>
      </c>
      <c r="AD3851">
        <v>1</v>
      </c>
      <c r="AE3851">
        <v>1</v>
      </c>
      <c r="AF3851">
        <v>1</v>
      </c>
      <c r="AG3851">
        <v>1</v>
      </c>
      <c r="AH3851">
        <v>-0.80342650373285396</v>
      </c>
      <c r="AI3851">
        <v>-0.218695497626052</v>
      </c>
    </row>
    <row r="3852" spans="1:35" x14ac:dyDescent="0.2">
      <c r="A3852" t="s">
        <v>3927</v>
      </c>
      <c r="B3852" s="1">
        <v>44197</v>
      </c>
      <c r="C3852" t="s">
        <v>89</v>
      </c>
      <c r="D3852" t="s">
        <v>63</v>
      </c>
      <c r="E3852" t="s">
        <v>64</v>
      </c>
      <c r="F3852" t="s">
        <v>54</v>
      </c>
      <c r="G3852" t="s">
        <v>55</v>
      </c>
      <c r="H3852" t="s">
        <v>51</v>
      </c>
      <c r="I3852" t="s">
        <v>51</v>
      </c>
      <c r="J3852" t="s">
        <v>43</v>
      </c>
      <c r="K3852" t="s">
        <v>43</v>
      </c>
      <c r="L3852" t="s">
        <v>56</v>
      </c>
      <c r="M3852">
        <v>461</v>
      </c>
      <c r="N3852">
        <v>2159</v>
      </c>
      <c r="O3852">
        <v>243</v>
      </c>
      <c r="P3852">
        <v>29.09</v>
      </c>
      <c r="Q3852">
        <v>94</v>
      </c>
      <c r="R3852">
        <v>3229695</v>
      </c>
      <c r="S3852" s="6">
        <f t="shared" si="600"/>
        <v>112552.10745715609</v>
      </c>
      <c r="T3852" s="6">
        <f t="shared" si="601"/>
        <v>213524.77999073645</v>
      </c>
      <c r="U3852" s="2">
        <f t="shared" si="602"/>
        <v>13473830.477072719</v>
      </c>
      <c r="V3852" s="3">
        <f t="shared" si="603"/>
        <v>2.5851063829787235</v>
      </c>
      <c r="W3852" s="3">
        <f t="shared" si="604"/>
        <v>4.9042553191489358</v>
      </c>
      <c r="X3852" s="2">
        <f t="shared" si="605"/>
        <v>309.468085106383</v>
      </c>
      <c r="Y3852" s="3">
        <f t="shared" si="606"/>
        <v>4.9042553191489358</v>
      </c>
      <c r="Z3852" s="2">
        <f t="shared" si="607"/>
        <v>119.7119341563786</v>
      </c>
      <c r="AA3852" s="5">
        <f t="shared" si="608"/>
        <v>0.52711496746203901</v>
      </c>
      <c r="AB3852" s="4">
        <f t="shared" si="609"/>
        <v>3.4358457446808509E-2</v>
      </c>
      <c r="AC3852">
        <v>2</v>
      </c>
      <c r="AD3852">
        <v>0</v>
      </c>
      <c r="AE3852">
        <v>1</v>
      </c>
      <c r="AF3852">
        <v>1</v>
      </c>
      <c r="AG3852">
        <v>1</v>
      </c>
      <c r="AH3852">
        <v>-0.74292431410182702</v>
      </c>
      <c r="AI3852">
        <v>-0.20311194620122999</v>
      </c>
    </row>
    <row r="3853" spans="1:35" x14ac:dyDescent="0.2">
      <c r="A3853" t="s">
        <v>3928</v>
      </c>
      <c r="B3853" s="1">
        <v>39814</v>
      </c>
      <c r="C3853" t="s">
        <v>53</v>
      </c>
      <c r="D3853" t="s">
        <v>37</v>
      </c>
      <c r="E3853" t="s">
        <v>59</v>
      </c>
      <c r="F3853" t="s">
        <v>48</v>
      </c>
      <c r="G3853" t="s">
        <v>49</v>
      </c>
      <c r="H3853" t="s">
        <v>41</v>
      </c>
      <c r="I3853" t="s">
        <v>43</v>
      </c>
      <c r="J3853" t="s">
        <v>43</v>
      </c>
      <c r="K3853" t="s">
        <v>42</v>
      </c>
      <c r="L3853" t="s">
        <v>78</v>
      </c>
      <c r="M3853">
        <v>298</v>
      </c>
      <c r="N3853">
        <v>4157</v>
      </c>
      <c r="O3853">
        <v>577</v>
      </c>
      <c r="P3853">
        <v>7.4</v>
      </c>
      <c r="Q3853">
        <v>23</v>
      </c>
      <c r="R3853">
        <v>3998928</v>
      </c>
      <c r="S3853" s="6">
        <f t="shared" si="600"/>
        <v>138802.02068799615</v>
      </c>
      <c r="T3853" s="6">
        <f t="shared" si="601"/>
        <v>71686.312244407018</v>
      </c>
      <c r="U3853" s="2">
        <f t="shared" si="602"/>
        <v>1780129.9013711812</v>
      </c>
      <c r="V3853" s="3">
        <f t="shared" si="603"/>
        <v>25.086956521739129</v>
      </c>
      <c r="W3853" s="3">
        <f t="shared" si="604"/>
        <v>12.956521739130435</v>
      </c>
      <c r="X3853" s="2">
        <f t="shared" si="605"/>
        <v>321.73913043478262</v>
      </c>
      <c r="Y3853" s="3">
        <f t="shared" si="606"/>
        <v>12.956521739130435</v>
      </c>
      <c r="Z3853" s="2">
        <f t="shared" si="607"/>
        <v>12.824956672443674</v>
      </c>
      <c r="AA3853" s="5">
        <f t="shared" si="608"/>
        <v>1.936241610738255</v>
      </c>
      <c r="AB3853" s="4">
        <f t="shared" si="609"/>
        <v>0.17386643478260869</v>
      </c>
      <c r="AC3853">
        <v>9</v>
      </c>
      <c r="AD3853">
        <v>0</v>
      </c>
      <c r="AE3853">
        <v>1</v>
      </c>
      <c r="AF3853">
        <v>4</v>
      </c>
      <c r="AG3853">
        <v>1</v>
      </c>
      <c r="AH3853">
        <v>4.9810664246967999E-2</v>
      </c>
      <c r="AI3853">
        <v>-0.27487323316012702</v>
      </c>
    </row>
    <row r="3854" spans="1:35" x14ac:dyDescent="0.2">
      <c r="A3854" t="s">
        <v>3929</v>
      </c>
      <c r="B3854" s="1">
        <v>43101</v>
      </c>
      <c r="C3854" t="s">
        <v>103</v>
      </c>
      <c r="D3854" t="s">
        <v>47</v>
      </c>
      <c r="E3854" t="s">
        <v>64</v>
      </c>
      <c r="F3854" t="s">
        <v>68</v>
      </c>
      <c r="G3854" t="s">
        <v>40</v>
      </c>
      <c r="H3854" t="s">
        <v>41</v>
      </c>
      <c r="I3854" t="s">
        <v>51</v>
      </c>
      <c r="J3854" t="s">
        <v>42</v>
      </c>
      <c r="K3854" t="s">
        <v>42</v>
      </c>
      <c r="L3854" t="s">
        <v>44</v>
      </c>
      <c r="M3854">
        <v>107</v>
      </c>
      <c r="N3854">
        <v>3375</v>
      </c>
      <c r="O3854">
        <v>431</v>
      </c>
      <c r="P3854">
        <v>9.93</v>
      </c>
      <c r="Q3854">
        <v>72</v>
      </c>
      <c r="R3854">
        <v>2782747</v>
      </c>
      <c r="S3854" s="6">
        <f t="shared" si="600"/>
        <v>127703.70370370371</v>
      </c>
      <c r="T3854" s="6">
        <f t="shared" si="601"/>
        <v>31703.703703703704</v>
      </c>
      <c r="U3854" s="2">
        <f t="shared" si="602"/>
        <v>2942222.222222222</v>
      </c>
      <c r="V3854" s="3">
        <f t="shared" si="603"/>
        <v>5.9861111111111107</v>
      </c>
      <c r="W3854" s="3">
        <f t="shared" si="604"/>
        <v>1.4861111111111112</v>
      </c>
      <c r="X3854" s="2">
        <f t="shared" si="605"/>
        <v>137.91666666666666</v>
      </c>
      <c r="Y3854" s="3">
        <f t="shared" si="606"/>
        <v>1.4861111111111112</v>
      </c>
      <c r="Z3854" s="2">
        <f t="shared" si="607"/>
        <v>23.039443155452435</v>
      </c>
      <c r="AA3854" s="5">
        <f t="shared" si="608"/>
        <v>4.02803738317757</v>
      </c>
      <c r="AB3854" s="4">
        <f t="shared" si="609"/>
        <v>3.8649263888888889E-2</v>
      </c>
      <c r="AC3854">
        <v>5</v>
      </c>
      <c r="AD3854">
        <v>1</v>
      </c>
      <c r="AE3854">
        <v>0</v>
      </c>
      <c r="AF3854">
        <v>1</v>
      </c>
      <c r="AG3854">
        <v>1</v>
      </c>
      <c r="AH3854">
        <v>-0.82479156084974703</v>
      </c>
      <c r="AI3854">
        <v>-0.27818405136484903</v>
      </c>
    </row>
    <row r="3855" spans="1:35" x14ac:dyDescent="0.2">
      <c r="A3855" t="s">
        <v>3930</v>
      </c>
      <c r="B3855" s="1">
        <v>39448</v>
      </c>
      <c r="C3855" t="s">
        <v>53</v>
      </c>
      <c r="D3855" t="s">
        <v>37</v>
      </c>
      <c r="E3855" t="s">
        <v>80</v>
      </c>
      <c r="F3855" t="s">
        <v>68</v>
      </c>
      <c r="G3855" t="s">
        <v>40</v>
      </c>
      <c r="H3855" t="s">
        <v>50</v>
      </c>
      <c r="I3855" t="s">
        <v>42</v>
      </c>
      <c r="J3855" t="s">
        <v>51</v>
      </c>
      <c r="K3855" t="s">
        <v>51</v>
      </c>
      <c r="L3855" t="s">
        <v>60</v>
      </c>
      <c r="M3855">
        <v>132</v>
      </c>
      <c r="N3855">
        <v>353</v>
      </c>
      <c r="O3855">
        <v>92</v>
      </c>
      <c r="P3855">
        <v>13.2</v>
      </c>
      <c r="Q3855">
        <v>7</v>
      </c>
      <c r="R3855">
        <v>3909622</v>
      </c>
      <c r="S3855" s="6">
        <f t="shared" si="600"/>
        <v>260623.22946175636</v>
      </c>
      <c r="T3855" s="6">
        <f t="shared" si="601"/>
        <v>373937.67705382436</v>
      </c>
      <c r="U3855" s="2">
        <f t="shared" si="602"/>
        <v>37393767.705382437</v>
      </c>
      <c r="V3855" s="3">
        <f t="shared" si="603"/>
        <v>13.142857142857142</v>
      </c>
      <c r="W3855" s="3">
        <f t="shared" si="604"/>
        <v>18.857142857142858</v>
      </c>
      <c r="X3855" s="2">
        <f t="shared" si="605"/>
        <v>1885.7142857142858</v>
      </c>
      <c r="Y3855" s="3">
        <f t="shared" si="606"/>
        <v>18.857142857142858</v>
      </c>
      <c r="Z3855" s="2">
        <f t="shared" si="607"/>
        <v>143.47826086956522</v>
      </c>
      <c r="AA3855" s="5">
        <f t="shared" si="608"/>
        <v>0.69696969696969702</v>
      </c>
      <c r="AB3855" s="4">
        <f t="shared" si="609"/>
        <v>0.55851742857142861</v>
      </c>
      <c r="AC3855">
        <v>4</v>
      </c>
      <c r="AD3855">
        <v>1</v>
      </c>
      <c r="AE3855">
        <v>1</v>
      </c>
      <c r="AF3855">
        <v>4</v>
      </c>
      <c r="AG3855">
        <v>1</v>
      </c>
      <c r="AH3855" s="2">
        <v>1174325031802560</v>
      </c>
      <c r="AI3855">
        <v>-9.5748075885641895E-2</v>
      </c>
    </row>
    <row r="3856" spans="1:35" x14ac:dyDescent="0.2">
      <c r="A3856" t="s">
        <v>3931</v>
      </c>
      <c r="B3856" s="1">
        <v>41640</v>
      </c>
      <c r="C3856" t="s">
        <v>46</v>
      </c>
      <c r="D3856" t="s">
        <v>47</v>
      </c>
      <c r="E3856" t="s">
        <v>71</v>
      </c>
      <c r="F3856" t="s">
        <v>68</v>
      </c>
      <c r="G3856" t="s">
        <v>40</v>
      </c>
      <c r="H3856" t="s">
        <v>41</v>
      </c>
      <c r="I3856" t="s">
        <v>43</v>
      </c>
      <c r="J3856" t="s">
        <v>51</v>
      </c>
      <c r="K3856" t="s">
        <v>51</v>
      </c>
      <c r="L3856" t="s">
        <v>60</v>
      </c>
      <c r="M3856">
        <v>138</v>
      </c>
      <c r="N3856">
        <v>4942</v>
      </c>
      <c r="O3856">
        <v>748</v>
      </c>
      <c r="P3856">
        <v>17.72</v>
      </c>
      <c r="Q3856">
        <v>5</v>
      </c>
      <c r="R3856">
        <v>1047032</v>
      </c>
      <c r="S3856" s="6">
        <f t="shared" si="600"/>
        <v>151355.72642654795</v>
      </c>
      <c r="T3856" s="6">
        <f t="shared" si="601"/>
        <v>27923.91744233104</v>
      </c>
      <c r="U3856" s="2">
        <f t="shared" si="602"/>
        <v>3585592.8773775799</v>
      </c>
      <c r="V3856" s="3">
        <f t="shared" si="603"/>
        <v>149.6</v>
      </c>
      <c r="W3856" s="3">
        <f t="shared" si="604"/>
        <v>27.6</v>
      </c>
      <c r="X3856" s="2">
        <f t="shared" si="605"/>
        <v>3544</v>
      </c>
      <c r="Y3856" s="3">
        <f t="shared" si="606"/>
        <v>27.6</v>
      </c>
      <c r="Z3856" s="2">
        <f t="shared" si="607"/>
        <v>23.689839572192515</v>
      </c>
      <c r="AA3856" s="5">
        <f t="shared" si="608"/>
        <v>5.4202898550724639</v>
      </c>
      <c r="AB3856" s="4">
        <f t="shared" si="609"/>
        <v>0.20940639999999999</v>
      </c>
      <c r="AC3856">
        <v>8</v>
      </c>
      <c r="AD3856">
        <v>0</v>
      </c>
      <c r="AE3856">
        <v>0</v>
      </c>
      <c r="AF3856">
        <v>4</v>
      </c>
      <c r="AG3856">
        <v>1</v>
      </c>
      <c r="AH3856" s="2">
        <v>2.23260667731176E+16</v>
      </c>
      <c r="AI3856">
        <v>-0.28862941761094701</v>
      </c>
    </row>
    <row r="3857" spans="1:35" x14ac:dyDescent="0.2">
      <c r="A3857" t="s">
        <v>3932</v>
      </c>
      <c r="B3857" s="1">
        <v>37987</v>
      </c>
      <c r="C3857" t="s">
        <v>46</v>
      </c>
      <c r="D3857" t="s">
        <v>47</v>
      </c>
      <c r="E3857" t="s">
        <v>75</v>
      </c>
      <c r="F3857" t="s">
        <v>54</v>
      </c>
      <c r="G3857" t="s">
        <v>55</v>
      </c>
      <c r="H3857" t="s">
        <v>50</v>
      </c>
      <c r="I3857" t="s">
        <v>51</v>
      </c>
      <c r="J3857" t="s">
        <v>42</v>
      </c>
      <c r="K3857" t="s">
        <v>42</v>
      </c>
      <c r="L3857" t="s">
        <v>44</v>
      </c>
      <c r="M3857">
        <v>80</v>
      </c>
      <c r="N3857">
        <v>380</v>
      </c>
      <c r="O3857">
        <v>458</v>
      </c>
      <c r="P3857">
        <v>1.49</v>
      </c>
      <c r="Q3857">
        <v>15</v>
      </c>
      <c r="R3857">
        <v>1323864</v>
      </c>
      <c r="S3857" s="6">
        <f t="shared" si="600"/>
        <v>1205263.1578947369</v>
      </c>
      <c r="T3857" s="6">
        <f t="shared" si="601"/>
        <v>210526.31578947368</v>
      </c>
      <c r="U3857" s="2">
        <f t="shared" si="602"/>
        <v>3921052.6315789474</v>
      </c>
      <c r="V3857" s="3">
        <f t="shared" si="603"/>
        <v>30.533333333333335</v>
      </c>
      <c r="W3857" s="3">
        <f t="shared" si="604"/>
        <v>5.333333333333333</v>
      </c>
      <c r="X3857" s="2">
        <f t="shared" si="605"/>
        <v>99.333333333333329</v>
      </c>
      <c r="Y3857" s="3">
        <f t="shared" si="606"/>
        <v>5.333333333333333</v>
      </c>
      <c r="Z3857" s="2">
        <f t="shared" si="607"/>
        <v>3.2532751091703056</v>
      </c>
      <c r="AA3857" s="5">
        <f t="shared" si="608"/>
        <v>5.7249999999999996</v>
      </c>
      <c r="AB3857" s="4">
        <f t="shared" si="609"/>
        <v>8.8257600000000005E-2</v>
      </c>
      <c r="AC3857">
        <v>9</v>
      </c>
      <c r="AD3857">
        <v>0</v>
      </c>
      <c r="AE3857">
        <v>0</v>
      </c>
      <c r="AF3857">
        <v>4</v>
      </c>
      <c r="AG3857">
        <v>1</v>
      </c>
      <c r="AH3857">
        <v>-0.35272117247280799</v>
      </c>
      <c r="AI3857">
        <v>-6.5688107621331801E-2</v>
      </c>
    </row>
    <row r="3858" spans="1:35" x14ac:dyDescent="0.2">
      <c r="A3858" t="s">
        <v>3933</v>
      </c>
      <c r="B3858" s="1">
        <v>39448</v>
      </c>
      <c r="C3858" t="s">
        <v>46</v>
      </c>
      <c r="D3858" t="s">
        <v>47</v>
      </c>
      <c r="E3858" t="s">
        <v>125</v>
      </c>
      <c r="F3858" t="s">
        <v>54</v>
      </c>
      <c r="G3858" t="s">
        <v>55</v>
      </c>
      <c r="H3858" t="s">
        <v>50</v>
      </c>
      <c r="I3858" t="s">
        <v>42</v>
      </c>
      <c r="J3858" t="s">
        <v>42</v>
      </c>
      <c r="K3858" t="s">
        <v>42</v>
      </c>
      <c r="L3858" t="s">
        <v>5077</v>
      </c>
      <c r="M3858">
        <v>35</v>
      </c>
      <c r="N3858">
        <v>1205</v>
      </c>
      <c r="O3858">
        <v>98</v>
      </c>
      <c r="P3858">
        <v>4.22</v>
      </c>
      <c r="Q3858">
        <v>15</v>
      </c>
      <c r="R3858">
        <v>3736122</v>
      </c>
      <c r="S3858" s="6">
        <f t="shared" si="600"/>
        <v>81327.800829875516</v>
      </c>
      <c r="T3858" s="6">
        <f t="shared" si="601"/>
        <v>29045.643153526969</v>
      </c>
      <c r="U3858" s="2">
        <f t="shared" si="602"/>
        <v>3502074.68879668</v>
      </c>
      <c r="V3858" s="3">
        <f t="shared" si="603"/>
        <v>6.5333333333333332</v>
      </c>
      <c r="W3858" s="3">
        <f t="shared" si="604"/>
        <v>2.3333333333333335</v>
      </c>
      <c r="X3858" s="2">
        <f t="shared" si="605"/>
        <v>281.33333333333331</v>
      </c>
      <c r="Y3858" s="3">
        <f t="shared" si="606"/>
        <v>2.3333333333333335</v>
      </c>
      <c r="Z3858" s="2">
        <f t="shared" si="607"/>
        <v>43.061224489795912</v>
      </c>
      <c r="AA3858" s="5">
        <f t="shared" si="608"/>
        <v>2.8</v>
      </c>
      <c r="AB3858" s="4">
        <f t="shared" si="609"/>
        <v>0.24907480000000001</v>
      </c>
      <c r="AC3858">
        <v>3</v>
      </c>
      <c r="AD3858">
        <v>1</v>
      </c>
      <c r="AE3858">
        <v>1</v>
      </c>
      <c r="AF3858">
        <v>4</v>
      </c>
      <c r="AG3858">
        <v>1</v>
      </c>
      <c r="AH3858">
        <v>-0.263532024623996</v>
      </c>
      <c r="AI3858">
        <v>-0.29309883684136001</v>
      </c>
    </row>
    <row r="3859" spans="1:35" x14ac:dyDescent="0.2">
      <c r="A3859" t="s">
        <v>3934</v>
      </c>
      <c r="B3859" s="1">
        <v>41275</v>
      </c>
      <c r="C3859" t="s">
        <v>89</v>
      </c>
      <c r="D3859" t="s">
        <v>63</v>
      </c>
      <c r="E3859" t="s">
        <v>125</v>
      </c>
      <c r="F3859" t="s">
        <v>54</v>
      </c>
      <c r="G3859" t="s">
        <v>55</v>
      </c>
      <c r="H3859" t="s">
        <v>41</v>
      </c>
      <c r="I3859" t="s">
        <v>43</v>
      </c>
      <c r="J3859" t="s">
        <v>43</v>
      </c>
      <c r="K3859" t="s">
        <v>43</v>
      </c>
      <c r="L3859" t="s">
        <v>5077</v>
      </c>
      <c r="M3859">
        <v>263</v>
      </c>
      <c r="N3859">
        <v>4557</v>
      </c>
      <c r="O3859">
        <v>614</v>
      </c>
      <c r="P3859">
        <v>48.47</v>
      </c>
      <c r="Q3859">
        <v>49</v>
      </c>
      <c r="R3859">
        <v>3635235</v>
      </c>
      <c r="S3859" s="6">
        <f t="shared" si="600"/>
        <v>134737.76607417161</v>
      </c>
      <c r="T3859" s="6">
        <f t="shared" si="601"/>
        <v>57713.407943822691</v>
      </c>
      <c r="U3859" s="2">
        <f t="shared" si="602"/>
        <v>10636383.585692342</v>
      </c>
      <c r="V3859" s="3">
        <f t="shared" si="603"/>
        <v>12.530612244897959</v>
      </c>
      <c r="W3859" s="3">
        <f t="shared" si="604"/>
        <v>5.3673469387755102</v>
      </c>
      <c r="X3859" s="2">
        <f t="shared" si="605"/>
        <v>989.18367346938771</v>
      </c>
      <c r="Y3859" s="3">
        <f t="shared" si="606"/>
        <v>5.3673469387755102</v>
      </c>
      <c r="Z3859" s="2">
        <f t="shared" si="607"/>
        <v>78.941368078175898</v>
      </c>
      <c r="AA3859" s="5">
        <f t="shared" si="608"/>
        <v>2.334600760456274</v>
      </c>
      <c r="AB3859" s="4">
        <f t="shared" si="609"/>
        <v>7.4188469387755099E-2</v>
      </c>
      <c r="AC3859">
        <v>1</v>
      </c>
      <c r="AD3859">
        <v>0</v>
      </c>
      <c r="AE3859">
        <v>0</v>
      </c>
      <c r="AF3859">
        <v>1</v>
      </c>
      <c r="AG3859">
        <v>1</v>
      </c>
      <c r="AH3859">
        <v>-0.35109768794920398</v>
      </c>
      <c r="AI3859">
        <v>-0.25351846840504799</v>
      </c>
    </row>
    <row r="3860" spans="1:35" x14ac:dyDescent="0.2">
      <c r="A3860" t="s">
        <v>3935</v>
      </c>
      <c r="B3860" s="1">
        <v>36526</v>
      </c>
      <c r="C3860" t="s">
        <v>46</v>
      </c>
      <c r="D3860" t="s">
        <v>47</v>
      </c>
      <c r="E3860" t="s">
        <v>38</v>
      </c>
      <c r="F3860" t="s">
        <v>39</v>
      </c>
      <c r="G3860" t="s">
        <v>40</v>
      </c>
      <c r="H3860" t="s">
        <v>50</v>
      </c>
      <c r="I3860" t="s">
        <v>51</v>
      </c>
      <c r="J3860" t="s">
        <v>43</v>
      </c>
      <c r="K3860" t="s">
        <v>43</v>
      </c>
      <c r="L3860" t="s">
        <v>5077</v>
      </c>
      <c r="M3860">
        <v>272</v>
      </c>
      <c r="N3860">
        <v>227</v>
      </c>
      <c r="O3860">
        <v>465</v>
      </c>
      <c r="P3860">
        <v>45.94</v>
      </c>
      <c r="Q3860">
        <v>19</v>
      </c>
      <c r="R3860">
        <v>3907194</v>
      </c>
      <c r="S3860" s="6">
        <f t="shared" si="600"/>
        <v>2048458.1497797356</v>
      </c>
      <c r="T3860" s="6">
        <f t="shared" si="601"/>
        <v>1198237.8854625551</v>
      </c>
      <c r="U3860" s="2">
        <f t="shared" si="602"/>
        <v>202378854.62555066</v>
      </c>
      <c r="V3860" s="3">
        <f t="shared" si="603"/>
        <v>24.473684210526315</v>
      </c>
      <c r="W3860" s="3">
        <f t="shared" si="604"/>
        <v>14.315789473684211</v>
      </c>
      <c r="X3860" s="2">
        <f t="shared" si="605"/>
        <v>2417.8947368421054</v>
      </c>
      <c r="Y3860" s="3">
        <f t="shared" si="606"/>
        <v>14.315789473684211</v>
      </c>
      <c r="Z3860" s="2">
        <f t="shared" si="607"/>
        <v>98.795698924731184</v>
      </c>
      <c r="AA3860" s="5">
        <f t="shared" si="608"/>
        <v>1.7095588235294117</v>
      </c>
      <c r="AB3860" s="4">
        <f t="shared" si="609"/>
        <v>0.20564178947368422</v>
      </c>
      <c r="AC3860">
        <v>3</v>
      </c>
      <c r="AD3860">
        <v>0</v>
      </c>
      <c r="AE3860">
        <v>1</v>
      </c>
      <c r="AF3860">
        <v>4</v>
      </c>
      <c r="AG3860">
        <v>1</v>
      </c>
      <c r="AH3860">
        <v>0.649001141184817</v>
      </c>
      <c r="AI3860">
        <v>0.80444445009103904</v>
      </c>
    </row>
    <row r="3861" spans="1:35" x14ac:dyDescent="0.2">
      <c r="A3861" t="s">
        <v>3936</v>
      </c>
      <c r="B3861" s="1">
        <v>38718</v>
      </c>
      <c r="C3861" t="s">
        <v>73</v>
      </c>
      <c r="D3861" t="s">
        <v>74</v>
      </c>
      <c r="E3861" t="s">
        <v>67</v>
      </c>
      <c r="F3861" t="s">
        <v>48</v>
      </c>
      <c r="G3861" t="s">
        <v>49</v>
      </c>
      <c r="H3861" t="s">
        <v>41</v>
      </c>
      <c r="I3861" t="s">
        <v>43</v>
      </c>
      <c r="J3861" t="s">
        <v>51</v>
      </c>
      <c r="K3861" t="s">
        <v>43</v>
      </c>
      <c r="L3861" t="s">
        <v>44</v>
      </c>
      <c r="M3861">
        <v>152</v>
      </c>
      <c r="N3861">
        <v>3987</v>
      </c>
      <c r="O3861">
        <v>937</v>
      </c>
      <c r="P3861">
        <v>26.24</v>
      </c>
      <c r="Q3861">
        <v>65</v>
      </c>
      <c r="R3861">
        <v>2891789</v>
      </c>
      <c r="S3861" s="6">
        <f t="shared" si="600"/>
        <v>235013.79483320794</v>
      </c>
      <c r="T3861" s="6">
        <f t="shared" si="601"/>
        <v>38123.902683722095</v>
      </c>
      <c r="U3861" s="2">
        <f t="shared" si="602"/>
        <v>6581389.5159267616</v>
      </c>
      <c r="V3861" s="3">
        <f t="shared" si="603"/>
        <v>14.415384615384616</v>
      </c>
      <c r="W3861" s="3">
        <f t="shared" si="604"/>
        <v>2.3384615384615386</v>
      </c>
      <c r="X3861" s="2">
        <f t="shared" si="605"/>
        <v>403.69230769230768</v>
      </c>
      <c r="Y3861" s="3">
        <f t="shared" si="606"/>
        <v>2.3384615384615386</v>
      </c>
      <c r="Z3861" s="2">
        <f t="shared" si="607"/>
        <v>28.0042689434365</v>
      </c>
      <c r="AA3861" s="5">
        <f t="shared" si="608"/>
        <v>6.1644736842105265</v>
      </c>
      <c r="AB3861" s="4">
        <f t="shared" si="609"/>
        <v>4.4489061538461536E-2</v>
      </c>
      <c r="AC3861">
        <v>2</v>
      </c>
      <c r="AD3861">
        <v>0</v>
      </c>
      <c r="AE3861">
        <v>1</v>
      </c>
      <c r="AF3861">
        <v>1</v>
      </c>
      <c r="AG3861">
        <v>1</v>
      </c>
      <c r="AH3861">
        <v>-0.62307511719333797</v>
      </c>
      <c r="AI3861">
        <v>-0.25156597203307102</v>
      </c>
    </row>
    <row r="3862" spans="1:35" x14ac:dyDescent="0.2">
      <c r="A3862" t="s">
        <v>3937</v>
      </c>
      <c r="B3862" s="1">
        <v>43831</v>
      </c>
      <c r="C3862" t="s">
        <v>70</v>
      </c>
      <c r="D3862" t="s">
        <v>63</v>
      </c>
      <c r="E3862" t="s">
        <v>132</v>
      </c>
      <c r="F3862" t="s">
        <v>65</v>
      </c>
      <c r="G3862" t="s">
        <v>40</v>
      </c>
      <c r="H3862" t="s">
        <v>51</v>
      </c>
      <c r="I3862" t="s">
        <v>51</v>
      </c>
      <c r="J3862" t="s">
        <v>42</v>
      </c>
      <c r="K3862" t="s">
        <v>42</v>
      </c>
      <c r="L3862" t="s">
        <v>44</v>
      </c>
      <c r="M3862">
        <v>53</v>
      </c>
      <c r="N3862">
        <v>2395</v>
      </c>
      <c r="O3862">
        <v>391</v>
      </c>
      <c r="P3862">
        <v>4.72</v>
      </c>
      <c r="Q3862">
        <v>39</v>
      </c>
      <c r="R3862">
        <v>1719008</v>
      </c>
      <c r="S3862" s="6">
        <f t="shared" si="600"/>
        <v>163256.78496868475</v>
      </c>
      <c r="T3862" s="6">
        <f t="shared" si="601"/>
        <v>22129.436325678496</v>
      </c>
      <c r="U3862" s="2">
        <f t="shared" si="602"/>
        <v>1970772.4425887265</v>
      </c>
      <c r="V3862" s="3">
        <f t="shared" si="603"/>
        <v>10.025641025641026</v>
      </c>
      <c r="W3862" s="3">
        <f t="shared" si="604"/>
        <v>1.358974358974359</v>
      </c>
      <c r="X3862" s="2">
        <f t="shared" si="605"/>
        <v>121.02564102564102</v>
      </c>
      <c r="Y3862" s="3">
        <f t="shared" si="606"/>
        <v>1.358974358974359</v>
      </c>
      <c r="Z3862" s="2">
        <f t="shared" si="607"/>
        <v>12.071611253196931</v>
      </c>
      <c r="AA3862" s="5">
        <f t="shared" si="608"/>
        <v>7.3773584905660377</v>
      </c>
      <c r="AB3862" s="4">
        <f t="shared" si="609"/>
        <v>4.4077128205128206E-2</v>
      </c>
      <c r="AC3862">
        <v>8</v>
      </c>
      <c r="AD3862">
        <v>1</v>
      </c>
      <c r="AE3862">
        <v>1</v>
      </c>
      <c r="AF3862">
        <v>1</v>
      </c>
      <c r="AG3862">
        <v>1</v>
      </c>
      <c r="AH3862">
        <v>-0.77518987395524397</v>
      </c>
      <c r="AI3862">
        <v>-0.27688861559162598</v>
      </c>
    </row>
    <row r="3863" spans="1:35" x14ac:dyDescent="0.2">
      <c r="A3863" t="s">
        <v>3938</v>
      </c>
      <c r="B3863" s="1">
        <v>38718</v>
      </c>
      <c r="C3863" t="s">
        <v>89</v>
      </c>
      <c r="D3863" t="s">
        <v>63</v>
      </c>
      <c r="E3863" t="s">
        <v>75</v>
      </c>
      <c r="F3863" t="s">
        <v>39</v>
      </c>
      <c r="G3863" t="s">
        <v>40</v>
      </c>
      <c r="H3863" t="s">
        <v>41</v>
      </c>
      <c r="I3863" t="s">
        <v>43</v>
      </c>
      <c r="J3863" t="s">
        <v>51</v>
      </c>
      <c r="K3863" t="s">
        <v>42</v>
      </c>
      <c r="L3863" t="s">
        <v>60</v>
      </c>
      <c r="M3863">
        <v>155</v>
      </c>
      <c r="N3863">
        <v>3969</v>
      </c>
      <c r="O3863">
        <v>980</v>
      </c>
      <c r="P3863">
        <v>2.61</v>
      </c>
      <c r="Q3863">
        <v>52</v>
      </c>
      <c r="R3863">
        <v>2036532</v>
      </c>
      <c r="S3863" s="6">
        <f t="shared" si="600"/>
        <v>246913.58024691357</v>
      </c>
      <c r="T3863" s="6">
        <f t="shared" si="601"/>
        <v>39052.658100277149</v>
      </c>
      <c r="U3863" s="2">
        <f t="shared" si="602"/>
        <v>657596.37188208615</v>
      </c>
      <c r="V3863" s="3">
        <f t="shared" si="603"/>
        <v>18.846153846153847</v>
      </c>
      <c r="W3863" s="3">
        <f t="shared" si="604"/>
        <v>2.9807692307692308</v>
      </c>
      <c r="X3863" s="2">
        <f t="shared" si="605"/>
        <v>50.192307692307693</v>
      </c>
      <c r="Y3863" s="3">
        <f t="shared" si="606"/>
        <v>2.9807692307692308</v>
      </c>
      <c r="Z3863" s="2">
        <f t="shared" si="607"/>
        <v>2.6632653061224492</v>
      </c>
      <c r="AA3863" s="5">
        <f t="shared" si="608"/>
        <v>6.32258064516129</v>
      </c>
      <c r="AB3863" s="4">
        <f t="shared" si="609"/>
        <v>3.9164076923076926E-2</v>
      </c>
      <c r="AC3863">
        <v>4</v>
      </c>
      <c r="AD3863">
        <v>1</v>
      </c>
      <c r="AE3863">
        <v>1</v>
      </c>
      <c r="AF3863">
        <v>1</v>
      </c>
      <c r="AG3863">
        <v>1</v>
      </c>
      <c r="AH3863">
        <v>-0.65640502729295802</v>
      </c>
      <c r="AI3863">
        <v>-0.26366999461697699</v>
      </c>
    </row>
    <row r="3864" spans="1:35" x14ac:dyDescent="0.2">
      <c r="A3864" t="s">
        <v>3939</v>
      </c>
      <c r="B3864" s="1">
        <v>37257</v>
      </c>
      <c r="C3864" t="s">
        <v>46</v>
      </c>
      <c r="D3864" t="s">
        <v>47</v>
      </c>
      <c r="E3864" t="s">
        <v>38</v>
      </c>
      <c r="F3864" t="s">
        <v>48</v>
      </c>
      <c r="G3864" t="s">
        <v>49</v>
      </c>
      <c r="H3864" t="s">
        <v>41</v>
      </c>
      <c r="I3864" t="s">
        <v>42</v>
      </c>
      <c r="J3864" t="s">
        <v>42</v>
      </c>
      <c r="K3864" t="s">
        <v>42</v>
      </c>
      <c r="L3864" t="s">
        <v>78</v>
      </c>
      <c r="M3864">
        <v>49</v>
      </c>
      <c r="N3864">
        <v>3303</v>
      </c>
      <c r="O3864">
        <v>183</v>
      </c>
      <c r="P3864">
        <v>7.07</v>
      </c>
      <c r="Q3864">
        <v>32</v>
      </c>
      <c r="R3864">
        <v>3525819</v>
      </c>
      <c r="S3864" s="6">
        <f t="shared" si="600"/>
        <v>55404.178019981831</v>
      </c>
      <c r="T3864" s="6">
        <f t="shared" si="601"/>
        <v>14834.998486224644</v>
      </c>
      <c r="U3864" s="2">
        <f t="shared" si="602"/>
        <v>2140478.3530124128</v>
      </c>
      <c r="V3864" s="3">
        <f t="shared" si="603"/>
        <v>5.71875</v>
      </c>
      <c r="W3864" s="3">
        <f t="shared" si="604"/>
        <v>1.53125</v>
      </c>
      <c r="X3864" s="2">
        <f t="shared" si="605"/>
        <v>220.9375</v>
      </c>
      <c r="Y3864" s="3">
        <f t="shared" si="606"/>
        <v>1.53125</v>
      </c>
      <c r="Z3864" s="2">
        <f t="shared" si="607"/>
        <v>38.633879781420767</v>
      </c>
      <c r="AA3864" s="5">
        <f t="shared" si="608"/>
        <v>3.7346938775510203</v>
      </c>
      <c r="AB3864" s="4">
        <f t="shared" si="609"/>
        <v>0.11018184374999999</v>
      </c>
      <c r="AC3864">
        <v>1</v>
      </c>
      <c r="AD3864">
        <v>1</v>
      </c>
      <c r="AE3864">
        <v>0</v>
      </c>
      <c r="AF3864">
        <v>1</v>
      </c>
      <c r="AG3864">
        <v>1</v>
      </c>
      <c r="AH3864">
        <v>-0.63036153088842894</v>
      </c>
      <c r="AI3864">
        <v>-0.29864389574979799</v>
      </c>
    </row>
    <row r="3865" spans="1:35" x14ac:dyDescent="0.2">
      <c r="A3865" t="s">
        <v>3940</v>
      </c>
      <c r="B3865" s="1">
        <v>41275</v>
      </c>
      <c r="C3865" t="s">
        <v>46</v>
      </c>
      <c r="D3865" t="s">
        <v>47</v>
      </c>
      <c r="E3865" t="s">
        <v>71</v>
      </c>
      <c r="F3865" t="s">
        <v>39</v>
      </c>
      <c r="G3865" t="s">
        <v>40</v>
      </c>
      <c r="H3865" t="s">
        <v>41</v>
      </c>
      <c r="I3865" t="s">
        <v>51</v>
      </c>
      <c r="J3865" t="s">
        <v>43</v>
      </c>
      <c r="K3865" t="s">
        <v>43</v>
      </c>
      <c r="L3865" t="s">
        <v>56</v>
      </c>
      <c r="M3865">
        <v>306</v>
      </c>
      <c r="N3865">
        <v>2895</v>
      </c>
      <c r="O3865">
        <v>262</v>
      </c>
      <c r="P3865">
        <v>27.91</v>
      </c>
      <c r="Q3865">
        <v>65</v>
      </c>
      <c r="R3865">
        <v>3533594</v>
      </c>
      <c r="S3865" s="6">
        <f t="shared" si="600"/>
        <v>90500.863557858378</v>
      </c>
      <c r="T3865" s="6">
        <f t="shared" si="601"/>
        <v>105699.48186528498</v>
      </c>
      <c r="U3865" s="2">
        <f t="shared" si="602"/>
        <v>9640759.9309153706</v>
      </c>
      <c r="V3865" s="3">
        <f t="shared" si="603"/>
        <v>4.0307692307692307</v>
      </c>
      <c r="W3865" s="3">
        <f t="shared" si="604"/>
        <v>4.7076923076923078</v>
      </c>
      <c r="X3865" s="2">
        <f t="shared" si="605"/>
        <v>429.38461538461536</v>
      </c>
      <c r="Y3865" s="3">
        <f t="shared" si="606"/>
        <v>4.7076923076923078</v>
      </c>
      <c r="Z3865" s="2">
        <f t="shared" si="607"/>
        <v>106.52671755725191</v>
      </c>
      <c r="AA3865" s="5">
        <f t="shared" si="608"/>
        <v>0.85620915032679734</v>
      </c>
      <c r="AB3865" s="4">
        <f t="shared" si="609"/>
        <v>5.4362984615384614E-2</v>
      </c>
      <c r="AC3865">
        <v>7</v>
      </c>
      <c r="AD3865">
        <v>1</v>
      </c>
      <c r="AE3865">
        <v>1</v>
      </c>
      <c r="AF3865">
        <v>1</v>
      </c>
      <c r="AG3865">
        <v>1</v>
      </c>
      <c r="AH3865">
        <v>-0.65295684887261396</v>
      </c>
      <c r="AI3865">
        <v>-0.24783155725271899</v>
      </c>
    </row>
    <row r="3866" spans="1:35" x14ac:dyDescent="0.2">
      <c r="A3866" t="s">
        <v>3941</v>
      </c>
      <c r="B3866" s="1">
        <v>39083</v>
      </c>
      <c r="C3866" t="s">
        <v>36</v>
      </c>
      <c r="D3866" t="s">
        <v>37</v>
      </c>
      <c r="E3866" t="s">
        <v>64</v>
      </c>
      <c r="F3866" t="s">
        <v>48</v>
      </c>
      <c r="G3866" t="s">
        <v>49</v>
      </c>
      <c r="H3866" t="s">
        <v>50</v>
      </c>
      <c r="I3866" t="s">
        <v>51</v>
      </c>
      <c r="J3866" t="s">
        <v>43</v>
      </c>
      <c r="K3866" t="s">
        <v>51</v>
      </c>
      <c r="L3866" t="s">
        <v>5077</v>
      </c>
      <c r="M3866">
        <v>260</v>
      </c>
      <c r="N3866">
        <v>681</v>
      </c>
      <c r="O3866">
        <v>457</v>
      </c>
      <c r="P3866">
        <v>13.58</v>
      </c>
      <c r="Q3866">
        <v>88</v>
      </c>
      <c r="R3866">
        <v>1043380</v>
      </c>
      <c r="S3866" s="6">
        <f t="shared" si="600"/>
        <v>671071.95301027899</v>
      </c>
      <c r="T3866" s="6">
        <f t="shared" si="601"/>
        <v>381791.48311306903</v>
      </c>
      <c r="U3866" s="2">
        <f t="shared" si="602"/>
        <v>19941262.848751836</v>
      </c>
      <c r="V3866" s="3">
        <f t="shared" si="603"/>
        <v>5.1931818181818183</v>
      </c>
      <c r="W3866" s="3">
        <f t="shared" si="604"/>
        <v>2.9545454545454546</v>
      </c>
      <c r="X3866" s="2">
        <f t="shared" si="605"/>
        <v>154.31818181818181</v>
      </c>
      <c r="Y3866" s="3">
        <f t="shared" si="606"/>
        <v>2.9545454545454546</v>
      </c>
      <c r="Z3866" s="2">
        <f t="shared" si="607"/>
        <v>29.715536105032822</v>
      </c>
      <c r="AA3866" s="5">
        <f t="shared" si="608"/>
        <v>1.7576923076923077</v>
      </c>
      <c r="AB3866" s="4">
        <f t="shared" si="609"/>
        <v>1.1856590909090909E-2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-0.85885014458642495</v>
      </c>
      <c r="AI3866">
        <v>-5.3620644130702597E-2</v>
      </c>
    </row>
    <row r="3867" spans="1:35" x14ac:dyDescent="0.2">
      <c r="A3867" t="s">
        <v>3942</v>
      </c>
      <c r="B3867" s="1">
        <v>43101</v>
      </c>
      <c r="C3867" t="s">
        <v>58</v>
      </c>
      <c r="D3867" t="s">
        <v>47</v>
      </c>
      <c r="E3867" t="s">
        <v>77</v>
      </c>
      <c r="F3867" t="s">
        <v>39</v>
      </c>
      <c r="G3867" t="s">
        <v>40</v>
      </c>
      <c r="H3867" t="s">
        <v>51</v>
      </c>
      <c r="I3867" t="s">
        <v>42</v>
      </c>
      <c r="J3867" t="s">
        <v>43</v>
      </c>
      <c r="K3867" t="s">
        <v>51</v>
      </c>
      <c r="L3867" t="s">
        <v>56</v>
      </c>
      <c r="M3867">
        <v>385</v>
      </c>
      <c r="N3867">
        <v>2011</v>
      </c>
      <c r="O3867">
        <v>30</v>
      </c>
      <c r="P3867">
        <v>21.01</v>
      </c>
      <c r="Q3867">
        <v>43</v>
      </c>
      <c r="R3867">
        <v>4580593</v>
      </c>
      <c r="S3867" s="6">
        <f t="shared" si="600"/>
        <v>14917.951268025858</v>
      </c>
      <c r="T3867" s="6">
        <f t="shared" si="601"/>
        <v>191447.0412729985</v>
      </c>
      <c r="U3867" s="2">
        <f t="shared" si="602"/>
        <v>10447538.538040776</v>
      </c>
      <c r="V3867" s="3">
        <f t="shared" si="603"/>
        <v>0.69767441860465118</v>
      </c>
      <c r="W3867" s="3">
        <f t="shared" si="604"/>
        <v>8.9534883720930232</v>
      </c>
      <c r="X3867" s="2">
        <f t="shared" si="605"/>
        <v>488.60465116279067</v>
      </c>
      <c r="Y3867" s="3">
        <f t="shared" si="606"/>
        <v>8.9534883720930232</v>
      </c>
      <c r="Z3867" s="2">
        <f t="shared" si="607"/>
        <v>700.33333333333337</v>
      </c>
      <c r="AA3867" s="5">
        <f t="shared" si="608"/>
        <v>7.792207792207792E-2</v>
      </c>
      <c r="AB3867" s="4">
        <f t="shared" si="609"/>
        <v>0.10652541860465116</v>
      </c>
      <c r="AC3867">
        <v>6</v>
      </c>
      <c r="AD3867">
        <v>0</v>
      </c>
      <c r="AE3867">
        <v>0</v>
      </c>
      <c r="AF3867">
        <v>4</v>
      </c>
      <c r="AG3867">
        <v>1</v>
      </c>
      <c r="AH3867">
        <v>-0.42065461679423199</v>
      </c>
      <c r="AI3867">
        <v>-0.23678053095056101</v>
      </c>
    </row>
    <row r="3868" spans="1:35" x14ac:dyDescent="0.2">
      <c r="A3868" t="s">
        <v>3943</v>
      </c>
      <c r="B3868" s="1">
        <v>36526</v>
      </c>
      <c r="C3868" t="s">
        <v>103</v>
      </c>
      <c r="D3868" t="s">
        <v>47</v>
      </c>
      <c r="E3868" t="s">
        <v>132</v>
      </c>
      <c r="F3868" t="s">
        <v>68</v>
      </c>
      <c r="G3868" t="s">
        <v>40</v>
      </c>
      <c r="H3868" t="s">
        <v>41</v>
      </c>
      <c r="I3868" t="s">
        <v>42</v>
      </c>
      <c r="J3868" t="s">
        <v>43</v>
      </c>
      <c r="K3868" t="s">
        <v>43</v>
      </c>
      <c r="L3868" t="s">
        <v>5077</v>
      </c>
      <c r="M3868">
        <v>385</v>
      </c>
      <c r="N3868">
        <v>2970</v>
      </c>
      <c r="O3868">
        <v>198</v>
      </c>
      <c r="P3868">
        <v>40.19</v>
      </c>
      <c r="Q3868">
        <v>66</v>
      </c>
      <c r="R3868">
        <v>4278188</v>
      </c>
      <c r="S3868" s="6">
        <f t="shared" si="600"/>
        <v>66666.666666666672</v>
      </c>
      <c r="T3868" s="6">
        <f t="shared" si="601"/>
        <v>129629.62962962964</v>
      </c>
      <c r="U3868" s="2">
        <f t="shared" si="602"/>
        <v>13531986.531986533</v>
      </c>
      <c r="V3868" s="3">
        <f t="shared" si="603"/>
        <v>3</v>
      </c>
      <c r="W3868" s="3">
        <f t="shared" si="604"/>
        <v>5.833333333333333</v>
      </c>
      <c r="X3868" s="2">
        <f t="shared" si="605"/>
        <v>608.93939393939399</v>
      </c>
      <c r="Y3868" s="3">
        <f t="shared" si="606"/>
        <v>5.833333333333333</v>
      </c>
      <c r="Z3868" s="2">
        <f t="shared" si="607"/>
        <v>202.97979797979798</v>
      </c>
      <c r="AA3868" s="5">
        <f t="shared" si="608"/>
        <v>0.51428571428571423</v>
      </c>
      <c r="AB3868" s="4">
        <f t="shared" si="609"/>
        <v>6.4821030303030297E-2</v>
      </c>
      <c r="AC3868">
        <v>2</v>
      </c>
      <c r="AD3868">
        <v>0</v>
      </c>
      <c r="AE3868">
        <v>0</v>
      </c>
      <c r="AF3868">
        <v>1</v>
      </c>
      <c r="AG3868">
        <v>1</v>
      </c>
      <c r="AH3868">
        <v>-0.56418878080016399</v>
      </c>
      <c r="AI3868">
        <v>-0.23536380204468199</v>
      </c>
    </row>
    <row r="3869" spans="1:35" x14ac:dyDescent="0.2">
      <c r="A3869" t="s">
        <v>3944</v>
      </c>
      <c r="B3869" s="1">
        <v>41275</v>
      </c>
      <c r="C3869" t="s">
        <v>89</v>
      </c>
      <c r="D3869" t="s">
        <v>63</v>
      </c>
      <c r="E3869" t="s">
        <v>125</v>
      </c>
      <c r="F3869" t="s">
        <v>39</v>
      </c>
      <c r="G3869" t="s">
        <v>40</v>
      </c>
      <c r="H3869" t="s">
        <v>50</v>
      </c>
      <c r="I3869" t="s">
        <v>51</v>
      </c>
      <c r="J3869" t="s">
        <v>43</v>
      </c>
      <c r="K3869" t="s">
        <v>42</v>
      </c>
      <c r="L3869" t="s">
        <v>56</v>
      </c>
      <c r="M3869">
        <v>337</v>
      </c>
      <c r="N3869">
        <v>466</v>
      </c>
      <c r="O3869">
        <v>336</v>
      </c>
      <c r="P3869">
        <v>12.42</v>
      </c>
      <c r="Q3869">
        <v>96</v>
      </c>
      <c r="R3869">
        <v>1502236</v>
      </c>
      <c r="S3869" s="6">
        <f t="shared" si="600"/>
        <v>721030.04291845497</v>
      </c>
      <c r="T3869" s="6">
        <f t="shared" si="601"/>
        <v>723175.965665236</v>
      </c>
      <c r="U3869" s="2">
        <f t="shared" si="602"/>
        <v>26652360.515021458</v>
      </c>
      <c r="V3869" s="3">
        <f t="shared" si="603"/>
        <v>3.5</v>
      </c>
      <c r="W3869" s="3">
        <f t="shared" si="604"/>
        <v>3.5104166666666665</v>
      </c>
      <c r="X3869" s="2">
        <f t="shared" si="605"/>
        <v>129.375</v>
      </c>
      <c r="Y3869" s="3">
        <f t="shared" si="606"/>
        <v>3.5104166666666665</v>
      </c>
      <c r="Z3869" s="2">
        <f t="shared" si="607"/>
        <v>36.964285714285715</v>
      </c>
      <c r="AA3869" s="5">
        <f t="shared" si="608"/>
        <v>0.9970326409495549</v>
      </c>
      <c r="AB3869" s="4">
        <f t="shared" si="609"/>
        <v>1.5648291666666668E-2</v>
      </c>
      <c r="AC3869">
        <v>3</v>
      </c>
      <c r="AD3869">
        <v>0</v>
      </c>
      <c r="AE3869">
        <v>0</v>
      </c>
      <c r="AF3869">
        <v>1</v>
      </c>
      <c r="AG3869">
        <v>1</v>
      </c>
      <c r="AH3869">
        <v>-0.85947033878846402</v>
      </c>
      <c r="AI3869">
        <v>7.0601453903301997E-2</v>
      </c>
    </row>
    <row r="3870" spans="1:35" x14ac:dyDescent="0.2">
      <c r="A3870" t="s">
        <v>3945</v>
      </c>
      <c r="B3870" s="1">
        <v>40544</v>
      </c>
      <c r="C3870" t="s">
        <v>70</v>
      </c>
      <c r="D3870" t="s">
        <v>63</v>
      </c>
      <c r="E3870" t="s">
        <v>80</v>
      </c>
      <c r="F3870" t="s">
        <v>54</v>
      </c>
      <c r="G3870" t="s">
        <v>55</v>
      </c>
      <c r="H3870" t="s">
        <v>51</v>
      </c>
      <c r="I3870" t="s">
        <v>42</v>
      </c>
      <c r="J3870" t="s">
        <v>43</v>
      </c>
      <c r="K3870" t="s">
        <v>51</v>
      </c>
      <c r="L3870" t="s">
        <v>56</v>
      </c>
      <c r="M3870">
        <v>446</v>
      </c>
      <c r="N3870">
        <v>2371</v>
      </c>
      <c r="O3870">
        <v>1</v>
      </c>
      <c r="P3870">
        <v>23.49</v>
      </c>
      <c r="Q3870">
        <v>5</v>
      </c>
      <c r="R3870">
        <v>4977477</v>
      </c>
      <c r="S3870" s="6">
        <f t="shared" si="600"/>
        <v>421.76296921130324</v>
      </c>
      <c r="T3870" s="6">
        <f t="shared" si="601"/>
        <v>188106.28426824126</v>
      </c>
      <c r="U3870" s="2">
        <f t="shared" si="602"/>
        <v>9907212.1467735134</v>
      </c>
      <c r="V3870" s="3">
        <f t="shared" si="603"/>
        <v>0.2</v>
      </c>
      <c r="W3870" s="3">
        <f t="shared" si="604"/>
        <v>89.2</v>
      </c>
      <c r="X3870" s="2">
        <f t="shared" si="605"/>
        <v>4698</v>
      </c>
      <c r="Y3870" s="3">
        <f t="shared" si="606"/>
        <v>89.2</v>
      </c>
      <c r="Z3870" s="2">
        <f t="shared" si="607"/>
        <v>23490</v>
      </c>
      <c r="AA3870" s="5">
        <f t="shared" si="608"/>
        <v>2.242152466367713E-3</v>
      </c>
      <c r="AB3870" s="4">
        <f t="shared" si="609"/>
        <v>0.99549540000000003</v>
      </c>
      <c r="AC3870">
        <v>5</v>
      </c>
      <c r="AD3870">
        <v>0</v>
      </c>
      <c r="AE3870">
        <v>0</v>
      </c>
      <c r="AF3870">
        <v>2</v>
      </c>
      <c r="AG3870">
        <v>2</v>
      </c>
      <c r="AH3870" s="2">
        <v>4413743255222380</v>
      </c>
      <c r="AI3870">
        <v>-0.32562086188765899</v>
      </c>
    </row>
    <row r="3871" spans="1:35" x14ac:dyDescent="0.2">
      <c r="A3871" t="s">
        <v>3946</v>
      </c>
      <c r="B3871" s="1">
        <v>43466</v>
      </c>
      <c r="C3871" t="s">
        <v>36</v>
      </c>
      <c r="D3871" t="s">
        <v>37</v>
      </c>
      <c r="E3871" t="s">
        <v>77</v>
      </c>
      <c r="F3871" t="s">
        <v>68</v>
      </c>
      <c r="G3871" t="s">
        <v>40</v>
      </c>
      <c r="H3871" t="s">
        <v>41</v>
      </c>
      <c r="I3871" t="s">
        <v>43</v>
      </c>
      <c r="J3871" t="s">
        <v>51</v>
      </c>
      <c r="K3871" t="s">
        <v>42</v>
      </c>
      <c r="L3871" t="s">
        <v>56</v>
      </c>
      <c r="M3871">
        <v>218</v>
      </c>
      <c r="N3871">
        <v>2907</v>
      </c>
      <c r="O3871">
        <v>664</v>
      </c>
      <c r="P3871">
        <v>2.54</v>
      </c>
      <c r="Q3871">
        <v>4</v>
      </c>
      <c r="R3871">
        <v>2471360</v>
      </c>
      <c r="S3871" s="6">
        <f t="shared" si="600"/>
        <v>228414.17268661852</v>
      </c>
      <c r="T3871" s="6">
        <f t="shared" si="601"/>
        <v>74991.400068799456</v>
      </c>
      <c r="U3871" s="2">
        <f t="shared" si="602"/>
        <v>873753.0099759202</v>
      </c>
      <c r="V3871" s="3">
        <f t="shared" si="603"/>
        <v>166</v>
      </c>
      <c r="W3871" s="3">
        <f t="shared" si="604"/>
        <v>54.5</v>
      </c>
      <c r="X3871" s="2">
        <f t="shared" si="605"/>
        <v>635</v>
      </c>
      <c r="Y3871" s="3">
        <f t="shared" si="606"/>
        <v>54.5</v>
      </c>
      <c r="Z3871" s="2">
        <f t="shared" si="607"/>
        <v>3.8253012048192772</v>
      </c>
      <c r="AA3871" s="5">
        <f t="shared" si="608"/>
        <v>3.0458715596330275</v>
      </c>
      <c r="AB3871" s="4">
        <f t="shared" si="609"/>
        <v>0.61783999999999994</v>
      </c>
      <c r="AC3871">
        <v>2</v>
      </c>
      <c r="AD3871">
        <v>0</v>
      </c>
      <c r="AE3871">
        <v>0</v>
      </c>
      <c r="AF3871">
        <v>4</v>
      </c>
      <c r="AG3871">
        <v>3</v>
      </c>
      <c r="AH3871" s="2">
        <v>3.06450558046176E+16</v>
      </c>
      <c r="AI3871">
        <v>-0.284811052133427</v>
      </c>
    </row>
    <row r="3872" spans="1:35" x14ac:dyDescent="0.2">
      <c r="A3872" t="s">
        <v>3947</v>
      </c>
      <c r="B3872" s="1">
        <v>37622</v>
      </c>
      <c r="C3872" t="s">
        <v>46</v>
      </c>
      <c r="D3872" t="s">
        <v>47</v>
      </c>
      <c r="E3872" t="s">
        <v>38</v>
      </c>
      <c r="F3872" t="s">
        <v>68</v>
      </c>
      <c r="G3872" t="s">
        <v>40</v>
      </c>
      <c r="H3872" t="s">
        <v>50</v>
      </c>
      <c r="I3872" t="s">
        <v>43</v>
      </c>
      <c r="J3872" t="s">
        <v>42</v>
      </c>
      <c r="K3872" t="s">
        <v>43</v>
      </c>
      <c r="L3872" t="s">
        <v>56</v>
      </c>
      <c r="M3872">
        <v>64</v>
      </c>
      <c r="N3872">
        <v>512</v>
      </c>
      <c r="O3872">
        <v>519</v>
      </c>
      <c r="P3872">
        <v>43.56</v>
      </c>
      <c r="Q3872">
        <v>91</v>
      </c>
      <c r="R3872">
        <v>4094174</v>
      </c>
      <c r="S3872" s="6">
        <f t="shared" si="600"/>
        <v>1013671.875</v>
      </c>
      <c r="T3872" s="6">
        <f t="shared" si="601"/>
        <v>125000</v>
      </c>
      <c r="U3872" s="2">
        <f t="shared" si="602"/>
        <v>85078125</v>
      </c>
      <c r="V3872" s="3">
        <f t="shared" si="603"/>
        <v>5.7032967032967035</v>
      </c>
      <c r="W3872" s="3">
        <f t="shared" si="604"/>
        <v>0.70329670329670335</v>
      </c>
      <c r="X3872" s="2">
        <f t="shared" si="605"/>
        <v>478.68131868131866</v>
      </c>
      <c r="Y3872" s="3">
        <f t="shared" si="606"/>
        <v>0.70329670329670335</v>
      </c>
      <c r="Z3872" s="2">
        <f t="shared" si="607"/>
        <v>83.930635838150295</v>
      </c>
      <c r="AA3872" s="5">
        <f t="shared" si="608"/>
        <v>8.109375</v>
      </c>
      <c r="AB3872" s="4">
        <f t="shared" si="609"/>
        <v>4.4990923076923074E-2</v>
      </c>
      <c r="AC3872">
        <v>1</v>
      </c>
      <c r="AD3872">
        <v>1</v>
      </c>
      <c r="AE3872">
        <v>0</v>
      </c>
      <c r="AF3872">
        <v>1</v>
      </c>
      <c r="AG3872">
        <v>1</v>
      </c>
      <c r="AH3872">
        <v>-0.74761338480846995</v>
      </c>
      <c r="AI3872">
        <v>7.2469025353077199E-2</v>
      </c>
    </row>
    <row r="3873" spans="1:35" x14ac:dyDescent="0.2">
      <c r="A3873" t="s">
        <v>3948</v>
      </c>
      <c r="B3873" s="1">
        <v>36892</v>
      </c>
      <c r="C3873" t="s">
        <v>89</v>
      </c>
      <c r="D3873" t="s">
        <v>63</v>
      </c>
      <c r="E3873" t="s">
        <v>59</v>
      </c>
      <c r="F3873" t="s">
        <v>39</v>
      </c>
      <c r="G3873" t="s">
        <v>40</v>
      </c>
      <c r="H3873" t="s">
        <v>41</v>
      </c>
      <c r="I3873" t="s">
        <v>42</v>
      </c>
      <c r="J3873" t="s">
        <v>51</v>
      </c>
      <c r="K3873" t="s">
        <v>42</v>
      </c>
      <c r="L3873" t="s">
        <v>56</v>
      </c>
      <c r="M3873">
        <v>182</v>
      </c>
      <c r="N3873">
        <v>4752</v>
      </c>
      <c r="O3873">
        <v>138</v>
      </c>
      <c r="P3873">
        <v>6.44</v>
      </c>
      <c r="Q3873">
        <v>53</v>
      </c>
      <c r="R3873">
        <v>1413792</v>
      </c>
      <c r="S3873" s="6">
        <f t="shared" si="600"/>
        <v>29040.404040404039</v>
      </c>
      <c r="T3873" s="6">
        <f t="shared" si="601"/>
        <v>38299.663299663298</v>
      </c>
      <c r="U3873" s="2">
        <f t="shared" si="602"/>
        <v>1355218.8552188552</v>
      </c>
      <c r="V3873" s="3">
        <f t="shared" si="603"/>
        <v>2.6037735849056602</v>
      </c>
      <c r="W3873" s="3">
        <f t="shared" si="604"/>
        <v>3.4339622641509435</v>
      </c>
      <c r="X3873" s="2">
        <f t="shared" si="605"/>
        <v>121.50943396226415</v>
      </c>
      <c r="Y3873" s="3">
        <f t="shared" si="606"/>
        <v>3.4339622641509435</v>
      </c>
      <c r="Z3873" s="2">
        <f t="shared" si="607"/>
        <v>46.666666666666664</v>
      </c>
      <c r="AA3873" s="5">
        <f t="shared" si="608"/>
        <v>0.75824175824175821</v>
      </c>
      <c r="AB3873" s="4">
        <f t="shared" si="609"/>
        <v>2.6675320754716982E-2</v>
      </c>
      <c r="AC3873">
        <v>6</v>
      </c>
      <c r="AD3873">
        <v>0</v>
      </c>
      <c r="AE3873">
        <v>0</v>
      </c>
      <c r="AF3873">
        <v>1</v>
      </c>
      <c r="AG3873">
        <v>1</v>
      </c>
      <c r="AH3873">
        <v>-0.84946716325969296</v>
      </c>
      <c r="AI3873">
        <v>-0.29586296506203202</v>
      </c>
    </row>
    <row r="3874" spans="1:35" x14ac:dyDescent="0.2">
      <c r="A3874" t="s">
        <v>3949</v>
      </c>
      <c r="B3874" s="1">
        <v>38718</v>
      </c>
      <c r="C3874" t="s">
        <v>73</v>
      </c>
      <c r="D3874" t="s">
        <v>74</v>
      </c>
      <c r="E3874" t="s">
        <v>75</v>
      </c>
      <c r="F3874" t="s">
        <v>68</v>
      </c>
      <c r="G3874" t="s">
        <v>40</v>
      </c>
      <c r="H3874" t="s">
        <v>51</v>
      </c>
      <c r="I3874" t="s">
        <v>43</v>
      </c>
      <c r="J3874" t="s">
        <v>43</v>
      </c>
      <c r="K3874" t="s">
        <v>43</v>
      </c>
      <c r="L3874" t="s">
        <v>56</v>
      </c>
      <c r="M3874">
        <v>273</v>
      </c>
      <c r="N3874">
        <v>1393</v>
      </c>
      <c r="O3874">
        <v>903</v>
      </c>
      <c r="P3874">
        <v>39.020000000000003</v>
      </c>
      <c r="Q3874">
        <v>34</v>
      </c>
      <c r="R3874">
        <v>3204039</v>
      </c>
      <c r="S3874" s="6">
        <f t="shared" si="600"/>
        <v>648241.20603015076</v>
      </c>
      <c r="T3874" s="6">
        <f t="shared" si="601"/>
        <v>195979.89949748744</v>
      </c>
      <c r="U3874" s="2">
        <f t="shared" si="602"/>
        <v>28011486.001435749</v>
      </c>
      <c r="V3874" s="3">
        <f t="shared" si="603"/>
        <v>26.558823529411764</v>
      </c>
      <c r="W3874" s="3">
        <f t="shared" si="604"/>
        <v>8.0294117647058822</v>
      </c>
      <c r="X3874" s="2">
        <f t="shared" si="605"/>
        <v>1147.6470588235295</v>
      </c>
      <c r="Y3874" s="3">
        <f t="shared" si="606"/>
        <v>8.0294117647058822</v>
      </c>
      <c r="Z3874" s="2">
        <f t="shared" si="607"/>
        <v>43.211517165005539</v>
      </c>
      <c r="AA3874" s="5">
        <f t="shared" si="608"/>
        <v>3.3076923076923075</v>
      </c>
      <c r="AB3874" s="4">
        <f t="shared" si="609"/>
        <v>9.4236441176470592E-2</v>
      </c>
      <c r="AC3874">
        <v>3</v>
      </c>
      <c r="AD3874">
        <v>1</v>
      </c>
      <c r="AE3874">
        <v>0</v>
      </c>
      <c r="AF3874">
        <v>4</v>
      </c>
      <c r="AG3874">
        <v>1</v>
      </c>
      <c r="AH3874">
        <v>-3.6608897941015003E-2</v>
      </c>
      <c r="AI3874">
        <v>-9.7376987148103694E-2</v>
      </c>
    </row>
    <row r="3875" spans="1:35" x14ac:dyDescent="0.2">
      <c r="A3875" t="s">
        <v>3950</v>
      </c>
      <c r="B3875" s="1">
        <v>43101</v>
      </c>
      <c r="C3875" t="s">
        <v>103</v>
      </c>
      <c r="D3875" t="s">
        <v>47</v>
      </c>
      <c r="E3875" t="s">
        <v>77</v>
      </c>
      <c r="F3875" t="s">
        <v>65</v>
      </c>
      <c r="G3875" t="s">
        <v>40</v>
      </c>
      <c r="H3875" t="s">
        <v>41</v>
      </c>
      <c r="I3875" t="s">
        <v>43</v>
      </c>
      <c r="J3875" t="s">
        <v>43</v>
      </c>
      <c r="K3875" t="s">
        <v>42</v>
      </c>
      <c r="L3875" t="s">
        <v>44</v>
      </c>
      <c r="M3875">
        <v>307</v>
      </c>
      <c r="N3875">
        <v>4444</v>
      </c>
      <c r="O3875">
        <v>652</v>
      </c>
      <c r="P3875">
        <v>6.28</v>
      </c>
      <c r="Q3875">
        <v>55</v>
      </c>
      <c r="R3875">
        <v>3903864</v>
      </c>
      <c r="S3875" s="6">
        <f t="shared" si="600"/>
        <v>146714.67146714672</v>
      </c>
      <c r="T3875" s="6">
        <f t="shared" si="601"/>
        <v>69081.908190819086</v>
      </c>
      <c r="U3875" s="2">
        <f t="shared" si="602"/>
        <v>1413141.3141314131</v>
      </c>
      <c r="V3875" s="3">
        <f t="shared" si="603"/>
        <v>11.854545454545455</v>
      </c>
      <c r="W3875" s="3">
        <f t="shared" si="604"/>
        <v>5.581818181818182</v>
      </c>
      <c r="X3875" s="2">
        <f t="shared" si="605"/>
        <v>114.18181818181819</v>
      </c>
      <c r="Y3875" s="3">
        <f t="shared" si="606"/>
        <v>5.581818181818182</v>
      </c>
      <c r="Z3875" s="2">
        <f t="shared" si="607"/>
        <v>9.6319018404907979</v>
      </c>
      <c r="AA3875" s="5">
        <f t="shared" si="608"/>
        <v>2.1237785016286646</v>
      </c>
      <c r="AB3875" s="4">
        <f t="shared" si="609"/>
        <v>7.0979345454545456E-2</v>
      </c>
      <c r="AC3875">
        <v>5</v>
      </c>
      <c r="AD3875">
        <v>1</v>
      </c>
      <c r="AE3875">
        <v>0</v>
      </c>
      <c r="AF3875">
        <v>1</v>
      </c>
      <c r="AG3875">
        <v>1</v>
      </c>
      <c r="AH3875">
        <v>-0.57642722134552904</v>
      </c>
      <c r="AI3875">
        <v>-0.27055237636034002</v>
      </c>
    </row>
    <row r="3876" spans="1:35" x14ac:dyDescent="0.2">
      <c r="A3876" t="s">
        <v>3951</v>
      </c>
      <c r="B3876" s="1">
        <v>37987</v>
      </c>
      <c r="C3876" t="s">
        <v>46</v>
      </c>
      <c r="D3876" t="s">
        <v>47</v>
      </c>
      <c r="E3876" t="s">
        <v>80</v>
      </c>
      <c r="F3876" t="s">
        <v>39</v>
      </c>
      <c r="G3876" t="s">
        <v>40</v>
      </c>
      <c r="H3876" t="s">
        <v>51</v>
      </c>
      <c r="I3876" t="s">
        <v>51</v>
      </c>
      <c r="J3876" t="s">
        <v>51</v>
      </c>
      <c r="K3876" t="s">
        <v>51</v>
      </c>
      <c r="L3876" t="s">
        <v>5077</v>
      </c>
      <c r="M3876">
        <v>169</v>
      </c>
      <c r="N3876">
        <v>1654</v>
      </c>
      <c r="O3876">
        <v>367</v>
      </c>
      <c r="P3876">
        <v>19.39</v>
      </c>
      <c r="Q3876">
        <v>62</v>
      </c>
      <c r="R3876">
        <v>645456</v>
      </c>
      <c r="S3876" s="6">
        <f t="shared" si="600"/>
        <v>221886.33615477631</v>
      </c>
      <c r="T3876" s="6">
        <f t="shared" si="601"/>
        <v>102176.54171704958</v>
      </c>
      <c r="U3876" s="2">
        <f t="shared" si="602"/>
        <v>11723095.525997581</v>
      </c>
      <c r="V3876" s="3">
        <f t="shared" si="603"/>
        <v>5.919354838709677</v>
      </c>
      <c r="W3876" s="3">
        <f t="shared" si="604"/>
        <v>2.725806451612903</v>
      </c>
      <c r="X3876" s="2">
        <f t="shared" si="605"/>
        <v>312.74193548387098</v>
      </c>
      <c r="Y3876" s="3">
        <f t="shared" si="606"/>
        <v>2.725806451612903</v>
      </c>
      <c r="Z3876" s="2">
        <f t="shared" si="607"/>
        <v>52.833787465940055</v>
      </c>
      <c r="AA3876" s="5">
        <f t="shared" si="608"/>
        <v>2.1715976331360949</v>
      </c>
      <c r="AB3876" s="4">
        <f t="shared" si="609"/>
        <v>1.041058064516129E-2</v>
      </c>
      <c r="AC3876">
        <v>5</v>
      </c>
      <c r="AD3876">
        <v>0</v>
      </c>
      <c r="AE3876">
        <v>1</v>
      </c>
      <c r="AF3876">
        <v>1</v>
      </c>
      <c r="AG3876">
        <v>1</v>
      </c>
      <c r="AH3876">
        <v>-0.82257391409288805</v>
      </c>
      <c r="AI3876">
        <v>-0.222433757085052</v>
      </c>
    </row>
    <row r="3877" spans="1:35" x14ac:dyDescent="0.2">
      <c r="A3877" t="s">
        <v>3952</v>
      </c>
      <c r="B3877" s="1">
        <v>37257</v>
      </c>
      <c r="C3877" t="s">
        <v>89</v>
      </c>
      <c r="D3877" t="s">
        <v>63</v>
      </c>
      <c r="E3877" t="s">
        <v>75</v>
      </c>
      <c r="F3877" t="s">
        <v>39</v>
      </c>
      <c r="G3877" t="s">
        <v>40</v>
      </c>
      <c r="H3877" t="s">
        <v>50</v>
      </c>
      <c r="I3877" t="s">
        <v>42</v>
      </c>
      <c r="J3877" t="s">
        <v>51</v>
      </c>
      <c r="K3877" t="s">
        <v>43</v>
      </c>
      <c r="L3877" t="s">
        <v>60</v>
      </c>
      <c r="M3877">
        <v>255</v>
      </c>
      <c r="N3877">
        <v>1227</v>
      </c>
      <c r="O3877">
        <v>61</v>
      </c>
      <c r="P3877">
        <v>34.119999999999997</v>
      </c>
      <c r="Q3877">
        <v>97</v>
      </c>
      <c r="R3877">
        <v>317141</v>
      </c>
      <c r="S3877" s="6">
        <f t="shared" si="600"/>
        <v>49714.751426242867</v>
      </c>
      <c r="T3877" s="6">
        <f t="shared" si="601"/>
        <v>207823.96088019561</v>
      </c>
      <c r="U3877" s="2">
        <f t="shared" si="602"/>
        <v>27807660.961695187</v>
      </c>
      <c r="V3877" s="3">
        <f t="shared" si="603"/>
        <v>0.62886597938144329</v>
      </c>
      <c r="W3877" s="3">
        <f t="shared" si="604"/>
        <v>2.6288659793814433</v>
      </c>
      <c r="X3877" s="2">
        <f t="shared" si="605"/>
        <v>351.7525773195876</v>
      </c>
      <c r="Y3877" s="3">
        <f t="shared" si="606"/>
        <v>2.6288659793814433</v>
      </c>
      <c r="Z3877" s="2">
        <f t="shared" si="607"/>
        <v>559.34426229508188</v>
      </c>
      <c r="AA3877" s="5">
        <f t="shared" si="608"/>
        <v>0.23921568627450981</v>
      </c>
      <c r="AB3877" s="4">
        <f t="shared" si="609"/>
        <v>3.2694948453608247E-3</v>
      </c>
      <c r="AC3877">
        <v>7</v>
      </c>
      <c r="AD3877">
        <v>0</v>
      </c>
      <c r="AE3877">
        <v>0</v>
      </c>
      <c r="AF3877">
        <v>1</v>
      </c>
      <c r="AG3877">
        <v>1</v>
      </c>
      <c r="AH3877">
        <v>-0.88425167815426597</v>
      </c>
      <c r="AI3877">
        <v>-0.17841980288141601</v>
      </c>
    </row>
    <row r="3878" spans="1:35" x14ac:dyDescent="0.2">
      <c r="A3878" t="s">
        <v>3953</v>
      </c>
      <c r="B3878" s="1">
        <v>42005</v>
      </c>
      <c r="C3878" t="s">
        <v>62</v>
      </c>
      <c r="D3878" t="s">
        <v>63</v>
      </c>
      <c r="E3878" t="s">
        <v>67</v>
      </c>
      <c r="F3878" t="s">
        <v>54</v>
      </c>
      <c r="G3878" t="s">
        <v>55</v>
      </c>
      <c r="H3878" t="s">
        <v>41</v>
      </c>
      <c r="I3878" t="s">
        <v>42</v>
      </c>
      <c r="J3878" t="s">
        <v>43</v>
      </c>
      <c r="K3878" t="s">
        <v>51</v>
      </c>
      <c r="L3878" t="s">
        <v>44</v>
      </c>
      <c r="M3878">
        <v>343</v>
      </c>
      <c r="N3878">
        <v>3902</v>
      </c>
      <c r="O3878">
        <v>42</v>
      </c>
      <c r="P3878">
        <v>16.45</v>
      </c>
      <c r="Q3878">
        <v>61</v>
      </c>
      <c r="R3878">
        <v>4159369</v>
      </c>
      <c r="S3878" s="6">
        <f t="shared" si="600"/>
        <v>10763.710917478216</v>
      </c>
      <c r="T3878" s="6">
        <f t="shared" si="601"/>
        <v>87903.639159405429</v>
      </c>
      <c r="U3878" s="2">
        <f t="shared" si="602"/>
        <v>4215786.7760123014</v>
      </c>
      <c r="V3878" s="3">
        <f t="shared" si="603"/>
        <v>0.68852459016393441</v>
      </c>
      <c r="W3878" s="3">
        <f t="shared" si="604"/>
        <v>5.6229508196721314</v>
      </c>
      <c r="X3878" s="2">
        <f t="shared" si="605"/>
        <v>269.67213114754099</v>
      </c>
      <c r="Y3878" s="3">
        <f t="shared" si="606"/>
        <v>5.6229508196721314</v>
      </c>
      <c r="Z3878" s="2">
        <f t="shared" si="607"/>
        <v>391.66666666666669</v>
      </c>
      <c r="AA3878" s="5">
        <f t="shared" si="608"/>
        <v>0.12244897959183673</v>
      </c>
      <c r="AB3878" s="4">
        <f t="shared" si="609"/>
        <v>6.8186377049180333E-2</v>
      </c>
      <c r="AC3878">
        <v>3</v>
      </c>
      <c r="AD3878">
        <v>1</v>
      </c>
      <c r="AE3878">
        <v>1</v>
      </c>
      <c r="AF3878">
        <v>1</v>
      </c>
      <c r="AG3878">
        <v>1</v>
      </c>
      <c r="AH3878">
        <v>-0.66078663579206898</v>
      </c>
      <c r="AI3878">
        <v>-0.28075631622389302</v>
      </c>
    </row>
    <row r="3879" spans="1:35" x14ac:dyDescent="0.2">
      <c r="A3879" t="s">
        <v>3954</v>
      </c>
      <c r="B3879" s="1">
        <v>43466</v>
      </c>
      <c r="C3879" t="s">
        <v>46</v>
      </c>
      <c r="D3879" t="s">
        <v>47</v>
      </c>
      <c r="E3879" t="s">
        <v>67</v>
      </c>
      <c r="F3879" t="s">
        <v>54</v>
      </c>
      <c r="G3879" t="s">
        <v>55</v>
      </c>
      <c r="H3879" t="s">
        <v>41</v>
      </c>
      <c r="I3879" t="s">
        <v>42</v>
      </c>
      <c r="J3879" t="s">
        <v>51</v>
      </c>
      <c r="K3879" t="s">
        <v>43</v>
      </c>
      <c r="L3879" t="s">
        <v>44</v>
      </c>
      <c r="M3879">
        <v>241</v>
      </c>
      <c r="N3879">
        <v>2564</v>
      </c>
      <c r="O3879">
        <v>197</v>
      </c>
      <c r="P3879">
        <v>39.880000000000003</v>
      </c>
      <c r="Q3879">
        <v>70</v>
      </c>
      <c r="R3879">
        <v>3982570</v>
      </c>
      <c r="S3879" s="6">
        <f t="shared" si="600"/>
        <v>76833.07332293292</v>
      </c>
      <c r="T3879" s="6">
        <f t="shared" si="601"/>
        <v>93993.759750390018</v>
      </c>
      <c r="U3879" s="2">
        <f t="shared" si="602"/>
        <v>15553822.152886115</v>
      </c>
      <c r="V3879" s="3">
        <f t="shared" si="603"/>
        <v>2.8142857142857145</v>
      </c>
      <c r="W3879" s="3">
        <f t="shared" si="604"/>
        <v>3.4428571428571431</v>
      </c>
      <c r="X3879" s="2">
        <f t="shared" si="605"/>
        <v>569.71428571428567</v>
      </c>
      <c r="Y3879" s="3">
        <f t="shared" si="606"/>
        <v>3.4428571428571431</v>
      </c>
      <c r="Z3879" s="2">
        <f t="shared" si="607"/>
        <v>202.43654822335026</v>
      </c>
      <c r="AA3879" s="5">
        <f t="shared" si="608"/>
        <v>0.81742738589211617</v>
      </c>
      <c r="AB3879" s="4">
        <f t="shared" si="609"/>
        <v>5.6893857142857142E-2</v>
      </c>
      <c r="AC3879">
        <v>1</v>
      </c>
      <c r="AD3879">
        <v>0</v>
      </c>
      <c r="AE3879">
        <v>1</v>
      </c>
      <c r="AF3879">
        <v>1</v>
      </c>
      <c r="AG3879">
        <v>1</v>
      </c>
      <c r="AH3879">
        <v>-0.65621850252093195</v>
      </c>
      <c r="AI3879">
        <v>-0.23911128495054801</v>
      </c>
    </row>
    <row r="3880" spans="1:35" x14ac:dyDescent="0.2">
      <c r="A3880" t="s">
        <v>3955</v>
      </c>
      <c r="B3880" s="1">
        <v>36526</v>
      </c>
      <c r="C3880" t="s">
        <v>103</v>
      </c>
      <c r="D3880" t="s">
        <v>47</v>
      </c>
      <c r="E3880" t="s">
        <v>59</v>
      </c>
      <c r="F3880" t="s">
        <v>68</v>
      </c>
      <c r="G3880" t="s">
        <v>40</v>
      </c>
      <c r="H3880" t="s">
        <v>50</v>
      </c>
      <c r="I3880" t="s">
        <v>51</v>
      </c>
      <c r="J3880" t="s">
        <v>43</v>
      </c>
      <c r="K3880" t="s">
        <v>43</v>
      </c>
      <c r="L3880" t="s">
        <v>56</v>
      </c>
      <c r="M3880">
        <v>464</v>
      </c>
      <c r="N3880">
        <v>630</v>
      </c>
      <c r="O3880">
        <v>359</v>
      </c>
      <c r="P3880">
        <v>35.4</v>
      </c>
      <c r="Q3880">
        <v>16</v>
      </c>
      <c r="R3880">
        <v>4742806</v>
      </c>
      <c r="S3880" s="6">
        <f t="shared" si="600"/>
        <v>569841.26984126982</v>
      </c>
      <c r="T3880" s="6">
        <f t="shared" si="601"/>
        <v>736507.93650793645</v>
      </c>
      <c r="U3880" s="2">
        <f t="shared" si="602"/>
        <v>56190476.190476194</v>
      </c>
      <c r="V3880" s="3">
        <f t="shared" si="603"/>
        <v>22.4375</v>
      </c>
      <c r="W3880" s="3">
        <f t="shared" si="604"/>
        <v>29</v>
      </c>
      <c r="X3880" s="2">
        <f t="shared" si="605"/>
        <v>2212.5</v>
      </c>
      <c r="Y3880" s="3">
        <f t="shared" si="606"/>
        <v>29</v>
      </c>
      <c r="Z3880" s="2">
        <f t="shared" si="607"/>
        <v>98.607242339832865</v>
      </c>
      <c r="AA3880" s="5">
        <f t="shared" si="608"/>
        <v>0.77370689655172409</v>
      </c>
      <c r="AB3880" s="4">
        <f t="shared" si="609"/>
        <v>0.29642537499999999</v>
      </c>
      <c r="AC3880">
        <v>8</v>
      </c>
      <c r="AD3880">
        <v>0</v>
      </c>
      <c r="AE3880">
        <v>0</v>
      </c>
      <c r="AF3880">
        <v>4</v>
      </c>
      <c r="AG3880">
        <v>1</v>
      </c>
      <c r="AH3880" s="2">
        <v>1.12585354260593E+16</v>
      </c>
      <c r="AI3880">
        <v>0.11070430282337899</v>
      </c>
    </row>
    <row r="3881" spans="1:35" x14ac:dyDescent="0.2">
      <c r="A3881" t="s">
        <v>3956</v>
      </c>
      <c r="B3881" s="1">
        <v>42370</v>
      </c>
      <c r="C3881" t="s">
        <v>70</v>
      </c>
      <c r="D3881" t="s">
        <v>63</v>
      </c>
      <c r="E3881" t="s">
        <v>77</v>
      </c>
      <c r="F3881" t="s">
        <v>68</v>
      </c>
      <c r="G3881" t="s">
        <v>40</v>
      </c>
      <c r="H3881" t="s">
        <v>51</v>
      </c>
      <c r="I3881" t="s">
        <v>42</v>
      </c>
      <c r="J3881" t="s">
        <v>51</v>
      </c>
      <c r="K3881" t="s">
        <v>43</v>
      </c>
      <c r="L3881" t="s">
        <v>56</v>
      </c>
      <c r="M3881">
        <v>248</v>
      </c>
      <c r="N3881">
        <v>2385</v>
      </c>
      <c r="O3881">
        <v>122</v>
      </c>
      <c r="P3881">
        <v>32.68</v>
      </c>
      <c r="Q3881">
        <v>50</v>
      </c>
      <c r="R3881">
        <v>221020</v>
      </c>
      <c r="S3881" s="6">
        <f t="shared" si="600"/>
        <v>51153.039832285118</v>
      </c>
      <c r="T3881" s="6">
        <f t="shared" si="601"/>
        <v>103983.2285115304</v>
      </c>
      <c r="U3881" s="2">
        <f t="shared" si="602"/>
        <v>13702306.079664569</v>
      </c>
      <c r="V3881" s="3">
        <f t="shared" si="603"/>
        <v>2.44</v>
      </c>
      <c r="W3881" s="3">
        <f t="shared" si="604"/>
        <v>4.96</v>
      </c>
      <c r="X3881" s="2">
        <f t="shared" si="605"/>
        <v>653.6</v>
      </c>
      <c r="Y3881" s="3">
        <f t="shared" si="606"/>
        <v>4.96</v>
      </c>
      <c r="Z3881" s="2">
        <f t="shared" si="607"/>
        <v>267.86885245901641</v>
      </c>
      <c r="AA3881" s="5">
        <f t="shared" si="608"/>
        <v>0.49193548387096775</v>
      </c>
      <c r="AB3881" s="4">
        <f t="shared" si="609"/>
        <v>4.4203999999999997E-3</v>
      </c>
      <c r="AC3881">
        <v>2</v>
      </c>
      <c r="AD3881">
        <v>1</v>
      </c>
      <c r="AE3881">
        <v>0</v>
      </c>
      <c r="AF3881">
        <v>1</v>
      </c>
      <c r="AG3881">
        <v>1</v>
      </c>
      <c r="AH3881">
        <v>-0.73677263010457095</v>
      </c>
      <c r="AI3881">
        <v>-0.24211333622046199</v>
      </c>
    </row>
    <row r="3882" spans="1:35" x14ac:dyDescent="0.2">
      <c r="A3882" t="s">
        <v>3957</v>
      </c>
      <c r="B3882" s="1">
        <v>38353</v>
      </c>
      <c r="C3882" t="s">
        <v>46</v>
      </c>
      <c r="D3882" t="s">
        <v>47</v>
      </c>
      <c r="E3882" t="s">
        <v>67</v>
      </c>
      <c r="F3882" t="s">
        <v>65</v>
      </c>
      <c r="G3882" t="s">
        <v>40</v>
      </c>
      <c r="H3882" t="s">
        <v>51</v>
      </c>
      <c r="I3882" t="s">
        <v>43</v>
      </c>
      <c r="J3882" t="s">
        <v>51</v>
      </c>
      <c r="K3882" t="s">
        <v>43</v>
      </c>
      <c r="L3882" t="s">
        <v>60</v>
      </c>
      <c r="M3882">
        <v>158</v>
      </c>
      <c r="N3882">
        <v>2144</v>
      </c>
      <c r="O3882">
        <v>607</v>
      </c>
      <c r="P3882">
        <v>40</v>
      </c>
      <c r="Q3882">
        <v>86</v>
      </c>
      <c r="R3882">
        <v>277087</v>
      </c>
      <c r="S3882" s="6">
        <f t="shared" si="600"/>
        <v>283115.67164179106</v>
      </c>
      <c r="T3882" s="6">
        <f t="shared" si="601"/>
        <v>73694.029850746272</v>
      </c>
      <c r="U3882" s="2">
        <f t="shared" si="602"/>
        <v>18656716.417910449</v>
      </c>
      <c r="V3882" s="3">
        <f t="shared" si="603"/>
        <v>7.058139534883721</v>
      </c>
      <c r="W3882" s="3">
        <f t="shared" si="604"/>
        <v>1.8372093023255813</v>
      </c>
      <c r="X3882" s="2">
        <f t="shared" si="605"/>
        <v>465.11627906976742</v>
      </c>
      <c r="Y3882" s="3">
        <f t="shared" si="606"/>
        <v>1.8372093023255813</v>
      </c>
      <c r="Z3882" s="2">
        <f t="shared" si="607"/>
        <v>65.897858319604609</v>
      </c>
      <c r="AA3882" s="5">
        <f t="shared" si="608"/>
        <v>3.8417721518987342</v>
      </c>
      <c r="AB3882" s="4">
        <f t="shared" si="609"/>
        <v>3.2219418604651161E-3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-0.81165381967171801</v>
      </c>
      <c r="AI3882">
        <v>-0.20458286622865901</v>
      </c>
    </row>
    <row r="3883" spans="1:35" x14ac:dyDescent="0.2">
      <c r="A3883" t="s">
        <v>3958</v>
      </c>
      <c r="B3883" s="1">
        <v>41640</v>
      </c>
      <c r="C3883" t="s">
        <v>73</v>
      </c>
      <c r="D3883" t="s">
        <v>74</v>
      </c>
      <c r="E3883" t="s">
        <v>59</v>
      </c>
      <c r="F3883" t="s">
        <v>65</v>
      </c>
      <c r="G3883" t="s">
        <v>40</v>
      </c>
      <c r="H3883" t="s">
        <v>50</v>
      </c>
      <c r="I3883" t="s">
        <v>42</v>
      </c>
      <c r="J3883" t="s">
        <v>43</v>
      </c>
      <c r="K3883" t="s">
        <v>43</v>
      </c>
      <c r="L3883" t="s">
        <v>44</v>
      </c>
      <c r="M3883">
        <v>328</v>
      </c>
      <c r="N3883">
        <v>14</v>
      </c>
      <c r="O3883">
        <v>101</v>
      </c>
      <c r="P3883">
        <v>31.96</v>
      </c>
      <c r="Q3883">
        <v>20</v>
      </c>
      <c r="R3883">
        <v>3458476</v>
      </c>
      <c r="S3883" s="6">
        <f t="shared" si="600"/>
        <v>7214285.7142857146</v>
      </c>
      <c r="T3883" s="6">
        <f t="shared" si="601"/>
        <v>23428571.428571429</v>
      </c>
      <c r="U3883" s="2">
        <f t="shared" si="602"/>
        <v>2282857142.8571429</v>
      </c>
      <c r="V3883" s="3">
        <f t="shared" si="603"/>
        <v>5.05</v>
      </c>
      <c r="W3883" s="3">
        <f t="shared" si="604"/>
        <v>16.399999999999999</v>
      </c>
      <c r="X3883" s="2">
        <f t="shared" si="605"/>
        <v>1598</v>
      </c>
      <c r="Y3883" s="3">
        <f t="shared" si="606"/>
        <v>16.399999999999999</v>
      </c>
      <c r="Z3883" s="2">
        <f t="shared" si="607"/>
        <v>316.43564356435644</v>
      </c>
      <c r="AA3883" s="5">
        <f t="shared" si="608"/>
        <v>0.30792682926829268</v>
      </c>
      <c r="AB3883" s="4">
        <f t="shared" si="609"/>
        <v>0.17292379999999999</v>
      </c>
      <c r="AC3883">
        <v>4</v>
      </c>
      <c r="AD3883">
        <v>1</v>
      </c>
      <c r="AE3883">
        <v>0</v>
      </c>
      <c r="AF3883">
        <v>3</v>
      </c>
      <c r="AG3883">
        <v>4</v>
      </c>
      <c r="AH3883">
        <v>0.29105450478913097</v>
      </c>
      <c r="AI3883" s="2">
        <v>1.21402836262487E+16</v>
      </c>
    </row>
    <row r="3884" spans="1:35" x14ac:dyDescent="0.2">
      <c r="A3884" t="s">
        <v>3959</v>
      </c>
      <c r="B3884" s="1">
        <v>42005</v>
      </c>
      <c r="C3884" t="s">
        <v>82</v>
      </c>
      <c r="D3884" t="s">
        <v>83</v>
      </c>
      <c r="E3884" t="s">
        <v>75</v>
      </c>
      <c r="F3884" t="s">
        <v>48</v>
      </c>
      <c r="G3884" t="s">
        <v>49</v>
      </c>
      <c r="H3884" t="s">
        <v>51</v>
      </c>
      <c r="I3884" t="s">
        <v>43</v>
      </c>
      <c r="J3884" t="s">
        <v>43</v>
      </c>
      <c r="K3884" t="s">
        <v>43</v>
      </c>
      <c r="L3884" t="s">
        <v>5077</v>
      </c>
      <c r="M3884">
        <v>474</v>
      </c>
      <c r="N3884">
        <v>1444</v>
      </c>
      <c r="O3884">
        <v>766</v>
      </c>
      <c r="P3884">
        <v>26.81</v>
      </c>
      <c r="Q3884">
        <v>78</v>
      </c>
      <c r="R3884">
        <v>1004496</v>
      </c>
      <c r="S3884" s="6">
        <f t="shared" si="600"/>
        <v>530470.91412742378</v>
      </c>
      <c r="T3884" s="6">
        <f t="shared" si="601"/>
        <v>328254.84764542937</v>
      </c>
      <c r="U3884" s="2">
        <f t="shared" si="602"/>
        <v>18566481.994459834</v>
      </c>
      <c r="V3884" s="3">
        <f t="shared" si="603"/>
        <v>9.8205128205128212</v>
      </c>
      <c r="W3884" s="3">
        <f t="shared" si="604"/>
        <v>6.0769230769230766</v>
      </c>
      <c r="X3884" s="2">
        <f t="shared" si="605"/>
        <v>343.71794871794873</v>
      </c>
      <c r="Y3884" s="3">
        <f t="shared" si="606"/>
        <v>6.0769230769230766</v>
      </c>
      <c r="Z3884" s="2">
        <f t="shared" si="607"/>
        <v>35</v>
      </c>
      <c r="AA3884" s="5">
        <f t="shared" si="608"/>
        <v>1.6160337552742616</v>
      </c>
      <c r="AB3884" s="4">
        <f t="shared" si="609"/>
        <v>1.2878153846153846E-2</v>
      </c>
      <c r="AC3884">
        <v>8</v>
      </c>
      <c r="AD3884">
        <v>0</v>
      </c>
      <c r="AE3884">
        <v>0</v>
      </c>
      <c r="AF3884">
        <v>1</v>
      </c>
      <c r="AG3884">
        <v>1</v>
      </c>
      <c r="AH3884">
        <v>-0.67668040071465496</v>
      </c>
      <c r="AI3884">
        <v>-9.3804221999607598E-2</v>
      </c>
    </row>
    <row r="3885" spans="1:35" x14ac:dyDescent="0.2">
      <c r="A3885" t="s">
        <v>3960</v>
      </c>
      <c r="B3885" s="1">
        <v>39083</v>
      </c>
      <c r="C3885" t="s">
        <v>103</v>
      </c>
      <c r="D3885" t="s">
        <v>47</v>
      </c>
      <c r="E3885" t="s">
        <v>132</v>
      </c>
      <c r="F3885" t="s">
        <v>48</v>
      </c>
      <c r="G3885" t="s">
        <v>49</v>
      </c>
      <c r="H3885" t="s">
        <v>41</v>
      </c>
      <c r="I3885" t="s">
        <v>42</v>
      </c>
      <c r="J3885" t="s">
        <v>51</v>
      </c>
      <c r="K3885" t="s">
        <v>43</v>
      </c>
      <c r="L3885" t="s">
        <v>44</v>
      </c>
      <c r="M3885">
        <v>231</v>
      </c>
      <c r="N3885">
        <v>3171</v>
      </c>
      <c r="O3885">
        <v>189</v>
      </c>
      <c r="P3885">
        <v>44.83</v>
      </c>
      <c r="Q3885">
        <v>53</v>
      </c>
      <c r="R3885">
        <v>3013952</v>
      </c>
      <c r="S3885" s="6">
        <f t="shared" si="600"/>
        <v>59602.649006622516</v>
      </c>
      <c r="T3885" s="6">
        <f t="shared" si="601"/>
        <v>72847.682119205303</v>
      </c>
      <c r="U3885" s="2">
        <f t="shared" si="602"/>
        <v>14137496.058025859</v>
      </c>
      <c r="V3885" s="3">
        <f t="shared" si="603"/>
        <v>3.5660377358490565</v>
      </c>
      <c r="W3885" s="3">
        <f t="shared" si="604"/>
        <v>4.3584905660377355</v>
      </c>
      <c r="X3885" s="2">
        <f t="shared" si="605"/>
        <v>845.84905660377353</v>
      </c>
      <c r="Y3885" s="3">
        <f t="shared" si="606"/>
        <v>4.3584905660377355</v>
      </c>
      <c r="Z3885" s="2">
        <f t="shared" si="607"/>
        <v>237.19576719576719</v>
      </c>
      <c r="AA3885" s="5">
        <f t="shared" si="608"/>
        <v>0.81818181818181823</v>
      </c>
      <c r="AB3885" s="4">
        <f t="shared" si="609"/>
        <v>5.6867018867924529E-2</v>
      </c>
      <c r="AC3885">
        <v>4</v>
      </c>
      <c r="AD3885">
        <v>0</v>
      </c>
      <c r="AE3885">
        <v>0</v>
      </c>
      <c r="AF3885">
        <v>1</v>
      </c>
      <c r="AG3885">
        <v>1</v>
      </c>
      <c r="AH3885">
        <v>-0.55853856954062597</v>
      </c>
      <c r="AI3885">
        <v>-0.25082254957488198</v>
      </c>
    </row>
    <row r="3886" spans="1:35" x14ac:dyDescent="0.2">
      <c r="A3886" t="s">
        <v>3961</v>
      </c>
      <c r="B3886" s="1">
        <v>39083</v>
      </c>
      <c r="C3886" t="s">
        <v>62</v>
      </c>
      <c r="D3886" t="s">
        <v>63</v>
      </c>
      <c r="E3886" t="s">
        <v>64</v>
      </c>
      <c r="F3886" t="s">
        <v>65</v>
      </c>
      <c r="G3886" t="s">
        <v>40</v>
      </c>
      <c r="H3886" t="s">
        <v>50</v>
      </c>
      <c r="I3886" t="s">
        <v>43</v>
      </c>
      <c r="J3886" t="s">
        <v>43</v>
      </c>
      <c r="K3886" t="s">
        <v>51</v>
      </c>
      <c r="L3886" t="s">
        <v>56</v>
      </c>
      <c r="M3886">
        <v>403</v>
      </c>
      <c r="N3886">
        <v>85</v>
      </c>
      <c r="O3886">
        <v>528</v>
      </c>
      <c r="P3886">
        <v>16.399999999999999</v>
      </c>
      <c r="Q3886">
        <v>75</v>
      </c>
      <c r="R3886">
        <v>1696968</v>
      </c>
      <c r="S3886" s="6">
        <f t="shared" si="600"/>
        <v>6211764.7058823528</v>
      </c>
      <c r="T3886" s="6">
        <f t="shared" si="601"/>
        <v>4741176.4705882352</v>
      </c>
      <c r="U3886" s="2">
        <f t="shared" si="602"/>
        <v>192941176.47058821</v>
      </c>
      <c r="V3886" s="3">
        <f t="shared" si="603"/>
        <v>7.04</v>
      </c>
      <c r="W3886" s="3">
        <f t="shared" si="604"/>
        <v>5.3733333333333331</v>
      </c>
      <c r="X3886" s="2">
        <f t="shared" si="605"/>
        <v>218.66666666666663</v>
      </c>
      <c r="Y3886" s="3">
        <f t="shared" si="606"/>
        <v>5.3733333333333331</v>
      </c>
      <c r="Z3886" s="2">
        <f t="shared" si="607"/>
        <v>31.060606060606055</v>
      </c>
      <c r="AA3886" s="5">
        <f t="shared" si="608"/>
        <v>1.3101736972704714</v>
      </c>
      <c r="AB3886" s="4">
        <f t="shared" si="609"/>
        <v>2.2626239999999999E-2</v>
      </c>
      <c r="AC3886">
        <v>7</v>
      </c>
      <c r="AD3886">
        <v>1</v>
      </c>
      <c r="AE3886">
        <v>1</v>
      </c>
      <c r="AF3886">
        <v>1</v>
      </c>
      <c r="AG3886">
        <v>1</v>
      </c>
      <c r="AH3886">
        <v>-0.71674434269850595</v>
      </c>
      <c r="AI3886" s="2">
        <v>2444209822978220</v>
      </c>
    </row>
    <row r="3887" spans="1:35" x14ac:dyDescent="0.2">
      <c r="A3887" t="s">
        <v>3962</v>
      </c>
      <c r="B3887" s="1">
        <v>40179</v>
      </c>
      <c r="C3887" t="s">
        <v>58</v>
      </c>
      <c r="D3887" t="s">
        <v>47</v>
      </c>
      <c r="E3887" t="s">
        <v>75</v>
      </c>
      <c r="F3887" t="s">
        <v>54</v>
      </c>
      <c r="G3887" t="s">
        <v>55</v>
      </c>
      <c r="H3887" t="s">
        <v>50</v>
      </c>
      <c r="I3887" t="s">
        <v>51</v>
      </c>
      <c r="J3887" t="s">
        <v>43</v>
      </c>
      <c r="K3887" t="s">
        <v>51</v>
      </c>
      <c r="L3887" t="s">
        <v>44</v>
      </c>
      <c r="M3887">
        <v>434</v>
      </c>
      <c r="N3887">
        <v>351</v>
      </c>
      <c r="O3887">
        <v>295</v>
      </c>
      <c r="P3887">
        <v>15.69</v>
      </c>
      <c r="Q3887">
        <v>48</v>
      </c>
      <c r="R3887">
        <v>2957159</v>
      </c>
      <c r="S3887" s="6">
        <f t="shared" si="600"/>
        <v>840455.84045584046</v>
      </c>
      <c r="T3887" s="6">
        <f t="shared" si="601"/>
        <v>1236467.2364672364</v>
      </c>
      <c r="U3887" s="2">
        <f t="shared" si="602"/>
        <v>44700854.700854704</v>
      </c>
      <c r="V3887" s="3">
        <f t="shared" si="603"/>
        <v>6.145833333333333</v>
      </c>
      <c r="W3887" s="3">
        <f t="shared" si="604"/>
        <v>9.0416666666666661</v>
      </c>
      <c r="X3887" s="2">
        <f t="shared" si="605"/>
        <v>326.875</v>
      </c>
      <c r="Y3887" s="3">
        <f t="shared" si="606"/>
        <v>9.0416666666666661</v>
      </c>
      <c r="Z3887" s="2">
        <f t="shared" si="607"/>
        <v>53.186440677966104</v>
      </c>
      <c r="AA3887" s="5">
        <f t="shared" si="608"/>
        <v>0.67972350230414746</v>
      </c>
      <c r="AB3887" s="4">
        <f t="shared" si="609"/>
        <v>6.1607479166666666E-2</v>
      </c>
      <c r="AC3887">
        <v>9</v>
      </c>
      <c r="AD3887">
        <v>1</v>
      </c>
      <c r="AE3887">
        <v>0</v>
      </c>
      <c r="AF3887">
        <v>4</v>
      </c>
      <c r="AG3887">
        <v>1</v>
      </c>
      <c r="AH3887">
        <v>-0.52636516662463495</v>
      </c>
      <c r="AI3887">
        <v>0.28102060833084802</v>
      </c>
    </row>
    <row r="3888" spans="1:35" x14ac:dyDescent="0.2">
      <c r="A3888" t="s">
        <v>3963</v>
      </c>
      <c r="B3888" s="1">
        <v>44562</v>
      </c>
      <c r="C3888" t="s">
        <v>82</v>
      </c>
      <c r="D3888" t="s">
        <v>83</v>
      </c>
      <c r="E3888" t="s">
        <v>59</v>
      </c>
      <c r="F3888" t="s">
        <v>68</v>
      </c>
      <c r="G3888" t="s">
        <v>40</v>
      </c>
      <c r="H3888" t="s">
        <v>41</v>
      </c>
      <c r="I3888" t="s">
        <v>43</v>
      </c>
      <c r="J3888" t="s">
        <v>43</v>
      </c>
      <c r="K3888" t="s">
        <v>43</v>
      </c>
      <c r="L3888" t="s">
        <v>78</v>
      </c>
      <c r="M3888">
        <v>338</v>
      </c>
      <c r="N3888">
        <v>3839</v>
      </c>
      <c r="O3888">
        <v>822</v>
      </c>
      <c r="P3888">
        <v>43.44</v>
      </c>
      <c r="Q3888">
        <v>34</v>
      </c>
      <c r="R3888">
        <v>4683843</v>
      </c>
      <c r="S3888" s="6">
        <f t="shared" si="600"/>
        <v>214118.25996353218</v>
      </c>
      <c r="T3888" s="6">
        <f t="shared" si="601"/>
        <v>88043.761396196933</v>
      </c>
      <c r="U3888" s="2">
        <f t="shared" si="602"/>
        <v>11315446.73091951</v>
      </c>
      <c r="V3888" s="3">
        <f t="shared" si="603"/>
        <v>24.176470588235293</v>
      </c>
      <c r="W3888" s="3">
        <f t="shared" si="604"/>
        <v>9.9411764705882355</v>
      </c>
      <c r="X3888" s="2">
        <f t="shared" si="605"/>
        <v>1277.6470588235295</v>
      </c>
      <c r="Y3888" s="3">
        <f t="shared" si="606"/>
        <v>9.9411764705882355</v>
      </c>
      <c r="Z3888" s="2">
        <f t="shared" si="607"/>
        <v>52.846715328467155</v>
      </c>
      <c r="AA3888" s="5">
        <f t="shared" si="608"/>
        <v>2.4319526627218937</v>
      </c>
      <c r="AB3888" s="4">
        <f t="shared" si="609"/>
        <v>0.13776008823529412</v>
      </c>
      <c r="AC3888">
        <v>8</v>
      </c>
      <c r="AD3888">
        <v>0</v>
      </c>
      <c r="AE3888">
        <v>1</v>
      </c>
      <c r="AF3888">
        <v>4</v>
      </c>
      <c r="AG3888">
        <v>1</v>
      </c>
      <c r="AH3888">
        <v>0.12287989330320299</v>
      </c>
      <c r="AI3888">
        <v>-0.234382290871435</v>
      </c>
    </row>
    <row r="3889" spans="1:35" x14ac:dyDescent="0.2">
      <c r="A3889" t="s">
        <v>3964</v>
      </c>
      <c r="B3889" s="1">
        <v>40909</v>
      </c>
      <c r="C3889" t="s">
        <v>53</v>
      </c>
      <c r="D3889" t="s">
        <v>37</v>
      </c>
      <c r="E3889" t="s">
        <v>125</v>
      </c>
      <c r="F3889" t="s">
        <v>54</v>
      </c>
      <c r="G3889" t="s">
        <v>55</v>
      </c>
      <c r="H3889" t="s">
        <v>41</v>
      </c>
      <c r="I3889" t="s">
        <v>43</v>
      </c>
      <c r="J3889" t="s">
        <v>51</v>
      </c>
      <c r="K3889" t="s">
        <v>43</v>
      </c>
      <c r="L3889" t="s">
        <v>60</v>
      </c>
      <c r="M3889">
        <v>196</v>
      </c>
      <c r="N3889">
        <v>2730</v>
      </c>
      <c r="O3889">
        <v>910</v>
      </c>
      <c r="P3889">
        <v>34.6</v>
      </c>
      <c r="Q3889">
        <v>4</v>
      </c>
      <c r="R3889">
        <v>2658311</v>
      </c>
      <c r="S3889" s="6">
        <f t="shared" si="600"/>
        <v>333333.33333333331</v>
      </c>
      <c r="T3889" s="6">
        <f t="shared" si="601"/>
        <v>71794.871794871797</v>
      </c>
      <c r="U3889" s="2">
        <f t="shared" si="602"/>
        <v>12673992.673992675</v>
      </c>
      <c r="V3889" s="3">
        <f t="shared" si="603"/>
        <v>227.5</v>
      </c>
      <c r="W3889" s="3">
        <f t="shared" si="604"/>
        <v>49</v>
      </c>
      <c r="X3889" s="2">
        <f t="shared" si="605"/>
        <v>8650</v>
      </c>
      <c r="Y3889" s="3">
        <f t="shared" si="606"/>
        <v>49</v>
      </c>
      <c r="Z3889" s="2">
        <f t="shared" si="607"/>
        <v>38.021978021978022</v>
      </c>
      <c r="AA3889" s="5">
        <f t="shared" si="608"/>
        <v>4.6428571428571432</v>
      </c>
      <c r="AB3889" s="4">
        <f t="shared" si="609"/>
        <v>0.66457774999999997</v>
      </c>
      <c r="AC3889">
        <v>6</v>
      </c>
      <c r="AD3889">
        <v>1</v>
      </c>
      <c r="AE3889">
        <v>1</v>
      </c>
      <c r="AF3889">
        <v>0</v>
      </c>
      <c r="AG3889">
        <v>3</v>
      </c>
      <c r="AH3889" s="2">
        <v>5264122663831310</v>
      </c>
      <c r="AI3889">
        <v>-0.244812273142411</v>
      </c>
    </row>
    <row r="3890" spans="1:35" x14ac:dyDescent="0.2">
      <c r="A3890" t="s">
        <v>3965</v>
      </c>
      <c r="B3890" s="1">
        <v>43831</v>
      </c>
      <c r="C3890" t="s">
        <v>53</v>
      </c>
      <c r="D3890" t="s">
        <v>37</v>
      </c>
      <c r="E3890" t="s">
        <v>75</v>
      </c>
      <c r="F3890" t="s">
        <v>54</v>
      </c>
      <c r="G3890" t="s">
        <v>55</v>
      </c>
      <c r="H3890" t="s">
        <v>41</v>
      </c>
      <c r="I3890" t="s">
        <v>51</v>
      </c>
      <c r="J3890" t="s">
        <v>43</v>
      </c>
      <c r="K3890" t="s">
        <v>42</v>
      </c>
      <c r="L3890" t="s">
        <v>78</v>
      </c>
      <c r="M3890">
        <v>387</v>
      </c>
      <c r="N3890">
        <v>4518</v>
      </c>
      <c r="O3890">
        <v>348</v>
      </c>
      <c r="P3890">
        <v>12.78</v>
      </c>
      <c r="Q3890">
        <v>46</v>
      </c>
      <c r="R3890">
        <v>2913450</v>
      </c>
      <c r="S3890" s="6">
        <f t="shared" si="600"/>
        <v>77025.232403718459</v>
      </c>
      <c r="T3890" s="6">
        <f t="shared" si="601"/>
        <v>85657.370517928284</v>
      </c>
      <c r="U3890" s="2">
        <f t="shared" si="602"/>
        <v>2828685.2589641432</v>
      </c>
      <c r="V3890" s="3">
        <f t="shared" si="603"/>
        <v>7.5652173913043477</v>
      </c>
      <c r="W3890" s="3">
        <f t="shared" si="604"/>
        <v>8.4130434782608692</v>
      </c>
      <c r="X3890" s="2">
        <f t="shared" si="605"/>
        <v>277.82608695652175</v>
      </c>
      <c r="Y3890" s="3">
        <f t="shared" si="606"/>
        <v>8.4130434782608692</v>
      </c>
      <c r="Z3890" s="2">
        <f t="shared" si="607"/>
        <v>36.724137931034484</v>
      </c>
      <c r="AA3890" s="5">
        <f t="shared" si="608"/>
        <v>0.89922480620155043</v>
      </c>
      <c r="AB3890" s="4">
        <f t="shared" si="609"/>
        <v>6.333586956521739E-2</v>
      </c>
      <c r="AC3890">
        <v>7</v>
      </c>
      <c r="AD3890">
        <v>1</v>
      </c>
      <c r="AE3890">
        <v>0</v>
      </c>
      <c r="AF3890">
        <v>4</v>
      </c>
      <c r="AG3890">
        <v>1</v>
      </c>
      <c r="AH3890">
        <v>-0.53790193344788795</v>
      </c>
      <c r="AI3890">
        <v>-0.27250092217949601</v>
      </c>
    </row>
    <row r="3891" spans="1:35" x14ac:dyDescent="0.2">
      <c r="A3891" t="s">
        <v>3966</v>
      </c>
      <c r="B3891" s="1">
        <v>42370</v>
      </c>
      <c r="C3891" t="s">
        <v>62</v>
      </c>
      <c r="D3891" t="s">
        <v>63</v>
      </c>
      <c r="E3891" t="s">
        <v>64</v>
      </c>
      <c r="F3891" t="s">
        <v>39</v>
      </c>
      <c r="G3891" t="s">
        <v>40</v>
      </c>
      <c r="H3891" t="s">
        <v>50</v>
      </c>
      <c r="I3891" t="s">
        <v>51</v>
      </c>
      <c r="J3891" t="s">
        <v>43</v>
      </c>
      <c r="K3891" t="s">
        <v>42</v>
      </c>
      <c r="L3891" t="s">
        <v>60</v>
      </c>
      <c r="M3891">
        <v>257</v>
      </c>
      <c r="N3891">
        <v>954</v>
      </c>
      <c r="O3891">
        <v>333</v>
      </c>
      <c r="P3891">
        <v>2.33</v>
      </c>
      <c r="Q3891">
        <v>34</v>
      </c>
      <c r="R3891">
        <v>2074466</v>
      </c>
      <c r="S3891" s="6">
        <f t="shared" si="600"/>
        <v>349056.60377358488</v>
      </c>
      <c r="T3891" s="6">
        <f t="shared" si="601"/>
        <v>269392.03354297695</v>
      </c>
      <c r="U3891" s="2">
        <f t="shared" si="602"/>
        <v>2442348.0083857444</v>
      </c>
      <c r="V3891" s="3">
        <f t="shared" si="603"/>
        <v>9.7941176470588243</v>
      </c>
      <c r="W3891" s="3">
        <f t="shared" si="604"/>
        <v>7.5588235294117645</v>
      </c>
      <c r="X3891" s="2">
        <f t="shared" si="605"/>
        <v>68.529411764705884</v>
      </c>
      <c r="Y3891" s="3">
        <f t="shared" si="606"/>
        <v>7.5588235294117645</v>
      </c>
      <c r="Z3891" s="2">
        <f t="shared" si="607"/>
        <v>6.9969969969969972</v>
      </c>
      <c r="AA3891" s="5">
        <f t="shared" si="608"/>
        <v>1.2957198443579767</v>
      </c>
      <c r="AB3891" s="4">
        <f t="shared" si="609"/>
        <v>6.1013705882352942E-2</v>
      </c>
      <c r="AC3891">
        <v>4</v>
      </c>
      <c r="AD3891">
        <v>0</v>
      </c>
      <c r="AE3891">
        <v>1</v>
      </c>
      <c r="AF3891">
        <v>4</v>
      </c>
      <c r="AG3891">
        <v>1</v>
      </c>
      <c r="AH3891">
        <v>-0.59308277829386602</v>
      </c>
      <c r="AI3891">
        <v>-0.17799001424691299</v>
      </c>
    </row>
    <row r="3892" spans="1:35" x14ac:dyDescent="0.2">
      <c r="A3892" t="s">
        <v>3967</v>
      </c>
      <c r="B3892" s="1">
        <v>43466</v>
      </c>
      <c r="C3892" t="s">
        <v>70</v>
      </c>
      <c r="D3892" t="s">
        <v>63</v>
      </c>
      <c r="E3892" t="s">
        <v>132</v>
      </c>
      <c r="F3892" t="s">
        <v>65</v>
      </c>
      <c r="G3892" t="s">
        <v>40</v>
      </c>
      <c r="H3892" t="s">
        <v>41</v>
      </c>
      <c r="I3892" t="s">
        <v>43</v>
      </c>
      <c r="J3892" t="s">
        <v>43</v>
      </c>
      <c r="K3892" t="s">
        <v>43</v>
      </c>
      <c r="L3892" t="s">
        <v>44</v>
      </c>
      <c r="M3892">
        <v>283</v>
      </c>
      <c r="N3892">
        <v>3490</v>
      </c>
      <c r="O3892">
        <v>523</v>
      </c>
      <c r="P3892">
        <v>31.91</v>
      </c>
      <c r="Q3892">
        <v>80</v>
      </c>
      <c r="R3892">
        <v>835812</v>
      </c>
      <c r="S3892" s="6">
        <f t="shared" si="600"/>
        <v>149856.73352435531</v>
      </c>
      <c r="T3892" s="6">
        <f t="shared" si="601"/>
        <v>81088.825214899713</v>
      </c>
      <c r="U3892" s="2">
        <f t="shared" si="602"/>
        <v>9143266.4756446984</v>
      </c>
      <c r="V3892" s="3">
        <f t="shared" si="603"/>
        <v>6.5374999999999996</v>
      </c>
      <c r="W3892" s="3">
        <f t="shared" si="604"/>
        <v>3.5375000000000001</v>
      </c>
      <c r="X3892" s="2">
        <f t="shared" si="605"/>
        <v>398.875</v>
      </c>
      <c r="Y3892" s="3">
        <f t="shared" si="606"/>
        <v>3.5375000000000001</v>
      </c>
      <c r="Z3892" s="2">
        <f t="shared" si="607"/>
        <v>61.013384321223711</v>
      </c>
      <c r="AA3892" s="5">
        <f t="shared" si="608"/>
        <v>1.8480565371024735</v>
      </c>
      <c r="AB3892" s="4">
        <f t="shared" si="609"/>
        <v>1.0447649999999999E-2</v>
      </c>
      <c r="AC3892">
        <v>3</v>
      </c>
      <c r="AD3892">
        <v>0</v>
      </c>
      <c r="AE3892">
        <v>0</v>
      </c>
      <c r="AF3892">
        <v>1</v>
      </c>
      <c r="AG3892">
        <v>1</v>
      </c>
      <c r="AH3892">
        <v>-0.77248874473316997</v>
      </c>
      <c r="AI3892">
        <v>-0.24550100998607499</v>
      </c>
    </row>
    <row r="3893" spans="1:35" x14ac:dyDescent="0.2">
      <c r="A3893" t="s">
        <v>3968</v>
      </c>
      <c r="B3893" s="1">
        <v>36526</v>
      </c>
      <c r="C3893" t="s">
        <v>53</v>
      </c>
      <c r="D3893" t="s">
        <v>37</v>
      </c>
      <c r="E3893" t="s">
        <v>75</v>
      </c>
      <c r="F3893" t="s">
        <v>54</v>
      </c>
      <c r="G3893" t="s">
        <v>55</v>
      </c>
      <c r="H3893" t="s">
        <v>50</v>
      </c>
      <c r="I3893" t="s">
        <v>43</v>
      </c>
      <c r="J3893" t="s">
        <v>43</v>
      </c>
      <c r="K3893" t="s">
        <v>51</v>
      </c>
      <c r="L3893" t="s">
        <v>44</v>
      </c>
      <c r="M3893">
        <v>449</v>
      </c>
      <c r="N3893">
        <v>298</v>
      </c>
      <c r="O3893">
        <v>973</v>
      </c>
      <c r="P3893">
        <v>20.61</v>
      </c>
      <c r="Q3893">
        <v>34</v>
      </c>
      <c r="R3893">
        <v>3084077</v>
      </c>
      <c r="S3893" s="6">
        <f t="shared" si="600"/>
        <v>3265100.6711409395</v>
      </c>
      <c r="T3893" s="6">
        <f t="shared" si="601"/>
        <v>1506711.4093959732</v>
      </c>
      <c r="U3893" s="2">
        <f t="shared" si="602"/>
        <v>69161073.825503349</v>
      </c>
      <c r="V3893" s="3">
        <f t="shared" si="603"/>
        <v>28.617647058823529</v>
      </c>
      <c r="W3893" s="3">
        <f t="shared" si="604"/>
        <v>13.205882352941176</v>
      </c>
      <c r="X3893" s="2">
        <f t="shared" si="605"/>
        <v>606.17647058823525</v>
      </c>
      <c r="Y3893" s="3">
        <f t="shared" si="606"/>
        <v>13.205882352941176</v>
      </c>
      <c r="Z3893" s="2">
        <f t="shared" si="607"/>
        <v>21.181911613566289</v>
      </c>
      <c r="AA3893" s="5">
        <f t="shared" si="608"/>
        <v>2.1670378619153676</v>
      </c>
      <c r="AB3893" s="4">
        <f t="shared" si="609"/>
        <v>9.0708147058823532E-2</v>
      </c>
      <c r="AC3893">
        <v>8</v>
      </c>
      <c r="AD3893">
        <v>1</v>
      </c>
      <c r="AE3893">
        <v>0</v>
      </c>
      <c r="AF3893">
        <v>4</v>
      </c>
      <c r="AG3893">
        <v>1</v>
      </c>
      <c r="AH3893">
        <v>-2.1706022875333901E-2</v>
      </c>
      <c r="AI3893">
        <v>0.77578082962530504</v>
      </c>
    </row>
    <row r="3894" spans="1:35" x14ac:dyDescent="0.2">
      <c r="A3894" t="s">
        <v>3969</v>
      </c>
      <c r="B3894" s="1">
        <v>44197</v>
      </c>
      <c r="C3894" t="s">
        <v>103</v>
      </c>
      <c r="D3894" t="s">
        <v>47</v>
      </c>
      <c r="E3894" t="s">
        <v>71</v>
      </c>
      <c r="F3894" t="s">
        <v>54</v>
      </c>
      <c r="G3894" t="s">
        <v>55</v>
      </c>
      <c r="H3894" t="s">
        <v>50</v>
      </c>
      <c r="I3894" t="s">
        <v>43</v>
      </c>
      <c r="J3894" t="s">
        <v>42</v>
      </c>
      <c r="K3894" t="s">
        <v>43</v>
      </c>
      <c r="L3894" t="s">
        <v>5077</v>
      </c>
      <c r="M3894">
        <v>56</v>
      </c>
      <c r="N3894">
        <v>595</v>
      </c>
      <c r="O3894">
        <v>505</v>
      </c>
      <c r="P3894">
        <v>30.23</v>
      </c>
      <c r="Q3894">
        <v>64</v>
      </c>
      <c r="R3894">
        <v>509571</v>
      </c>
      <c r="S3894" s="6">
        <f t="shared" si="600"/>
        <v>848739.49579831935</v>
      </c>
      <c r="T3894" s="6">
        <f t="shared" si="601"/>
        <v>94117.647058823524</v>
      </c>
      <c r="U3894" s="2">
        <f t="shared" si="602"/>
        <v>50806722.689075634</v>
      </c>
      <c r="V3894" s="3">
        <f t="shared" si="603"/>
        <v>7.890625</v>
      </c>
      <c r="W3894" s="3">
        <f t="shared" si="604"/>
        <v>0.875</v>
      </c>
      <c r="X3894" s="2">
        <f t="shared" si="605"/>
        <v>472.34375</v>
      </c>
      <c r="Y3894" s="3">
        <f t="shared" si="606"/>
        <v>0.875</v>
      </c>
      <c r="Z3894" s="2">
        <f t="shared" si="607"/>
        <v>59.861386138613859</v>
      </c>
      <c r="AA3894" s="5">
        <f t="shared" si="608"/>
        <v>9.0178571428571423</v>
      </c>
      <c r="AB3894" s="4">
        <f t="shared" si="609"/>
        <v>7.9620468749999999E-3</v>
      </c>
      <c r="AC3894">
        <v>1</v>
      </c>
      <c r="AD3894">
        <v>1</v>
      </c>
      <c r="AE3894">
        <v>0</v>
      </c>
      <c r="AF3894">
        <v>1</v>
      </c>
      <c r="AG3894">
        <v>1</v>
      </c>
      <c r="AH3894">
        <v>-0.81580176901930102</v>
      </c>
      <c r="AI3894">
        <v>-3.8262688700153397E-2</v>
      </c>
    </row>
    <row r="3895" spans="1:35" x14ac:dyDescent="0.2">
      <c r="A3895" t="s">
        <v>3970</v>
      </c>
      <c r="B3895" s="1">
        <v>42736</v>
      </c>
      <c r="C3895" t="s">
        <v>58</v>
      </c>
      <c r="D3895" t="s">
        <v>47</v>
      </c>
      <c r="E3895" t="s">
        <v>132</v>
      </c>
      <c r="F3895" t="s">
        <v>54</v>
      </c>
      <c r="G3895" t="s">
        <v>55</v>
      </c>
      <c r="H3895" t="s">
        <v>50</v>
      </c>
      <c r="I3895" t="s">
        <v>43</v>
      </c>
      <c r="J3895" t="s">
        <v>42</v>
      </c>
      <c r="K3895" t="s">
        <v>51</v>
      </c>
      <c r="L3895" t="s">
        <v>56</v>
      </c>
      <c r="M3895">
        <v>86</v>
      </c>
      <c r="N3895">
        <v>364</v>
      </c>
      <c r="O3895">
        <v>852</v>
      </c>
      <c r="P3895">
        <v>16.97</v>
      </c>
      <c r="Q3895">
        <v>41</v>
      </c>
      <c r="R3895">
        <v>2971399</v>
      </c>
      <c r="S3895" s="6">
        <f t="shared" si="600"/>
        <v>2340659.3406593408</v>
      </c>
      <c r="T3895" s="6">
        <f t="shared" si="601"/>
        <v>236263.73626373627</v>
      </c>
      <c r="U3895" s="2">
        <f t="shared" si="602"/>
        <v>46620879.120879114</v>
      </c>
      <c r="V3895" s="3">
        <f t="shared" si="603"/>
        <v>20.780487804878049</v>
      </c>
      <c r="W3895" s="3">
        <f t="shared" si="604"/>
        <v>2.0975609756097562</v>
      </c>
      <c r="X3895" s="2">
        <f t="shared" si="605"/>
        <v>413.90243902439022</v>
      </c>
      <c r="Y3895" s="3">
        <f t="shared" si="606"/>
        <v>2.0975609756097562</v>
      </c>
      <c r="Z3895" s="2">
        <f t="shared" si="607"/>
        <v>19.917840375586852</v>
      </c>
      <c r="AA3895" s="5">
        <f t="shared" si="608"/>
        <v>9.9069767441860463</v>
      </c>
      <c r="AB3895" s="4">
        <f t="shared" si="609"/>
        <v>7.2473146341463415E-2</v>
      </c>
      <c r="AC3895">
        <v>6</v>
      </c>
      <c r="AD3895">
        <v>0</v>
      </c>
      <c r="AE3895">
        <v>1</v>
      </c>
      <c r="AF3895">
        <v>1</v>
      </c>
      <c r="AG3895">
        <v>1</v>
      </c>
      <c r="AH3895">
        <v>-0.484538144966567</v>
      </c>
      <c r="AI3895">
        <v>0.21235519174145701</v>
      </c>
    </row>
    <row r="3896" spans="1:35" x14ac:dyDescent="0.2">
      <c r="A3896" t="s">
        <v>3971</v>
      </c>
      <c r="B3896" s="1">
        <v>43101</v>
      </c>
      <c r="C3896" t="s">
        <v>103</v>
      </c>
      <c r="D3896" t="s">
        <v>47</v>
      </c>
      <c r="E3896" t="s">
        <v>75</v>
      </c>
      <c r="F3896" t="s">
        <v>39</v>
      </c>
      <c r="G3896" t="s">
        <v>40</v>
      </c>
      <c r="H3896" t="s">
        <v>51</v>
      </c>
      <c r="I3896" t="s">
        <v>43</v>
      </c>
      <c r="J3896" t="s">
        <v>43</v>
      </c>
      <c r="K3896" t="s">
        <v>51</v>
      </c>
      <c r="L3896" t="s">
        <v>44</v>
      </c>
      <c r="M3896">
        <v>366</v>
      </c>
      <c r="N3896">
        <v>1600</v>
      </c>
      <c r="O3896">
        <v>640</v>
      </c>
      <c r="P3896">
        <v>13.84</v>
      </c>
      <c r="Q3896">
        <v>28</v>
      </c>
      <c r="R3896">
        <v>1302224</v>
      </c>
      <c r="S3896" s="6">
        <f t="shared" si="600"/>
        <v>400000</v>
      </c>
      <c r="T3896" s="6">
        <f t="shared" si="601"/>
        <v>228750</v>
      </c>
      <c r="U3896" s="2">
        <f t="shared" si="602"/>
        <v>8650000</v>
      </c>
      <c r="V3896" s="3">
        <f t="shared" si="603"/>
        <v>22.857142857142858</v>
      </c>
      <c r="W3896" s="3">
        <f t="shared" si="604"/>
        <v>13.071428571428571</v>
      </c>
      <c r="X3896" s="2">
        <f t="shared" si="605"/>
        <v>494.28571428571428</v>
      </c>
      <c r="Y3896" s="3">
        <f t="shared" si="606"/>
        <v>13.071428571428571</v>
      </c>
      <c r="Z3896" s="2">
        <f t="shared" si="607"/>
        <v>21.625</v>
      </c>
      <c r="AA3896" s="5">
        <f t="shared" si="608"/>
        <v>1.7486338797814207</v>
      </c>
      <c r="AB3896" s="4">
        <f t="shared" si="609"/>
        <v>4.6508000000000001E-2</v>
      </c>
      <c r="AC3896">
        <v>4</v>
      </c>
      <c r="AD3896">
        <v>1</v>
      </c>
      <c r="AE3896">
        <v>0</v>
      </c>
      <c r="AF3896">
        <v>4</v>
      </c>
      <c r="AG3896">
        <v>1</v>
      </c>
      <c r="AH3896">
        <v>-0.24219951451739699</v>
      </c>
      <c r="AI3896">
        <v>-0.16788850017948601</v>
      </c>
    </row>
    <row r="3897" spans="1:35" x14ac:dyDescent="0.2">
      <c r="A3897" t="s">
        <v>3972</v>
      </c>
      <c r="B3897" s="1">
        <v>39448</v>
      </c>
      <c r="C3897" t="s">
        <v>36</v>
      </c>
      <c r="D3897" t="s">
        <v>37</v>
      </c>
      <c r="E3897" t="s">
        <v>64</v>
      </c>
      <c r="F3897" t="s">
        <v>39</v>
      </c>
      <c r="G3897" t="s">
        <v>40</v>
      </c>
      <c r="H3897" t="s">
        <v>41</v>
      </c>
      <c r="I3897" t="s">
        <v>43</v>
      </c>
      <c r="J3897" t="s">
        <v>43</v>
      </c>
      <c r="K3897" t="s">
        <v>43</v>
      </c>
      <c r="L3897" t="s">
        <v>78</v>
      </c>
      <c r="M3897">
        <v>455</v>
      </c>
      <c r="N3897">
        <v>4682</v>
      </c>
      <c r="O3897">
        <v>699</v>
      </c>
      <c r="P3897">
        <v>28.33</v>
      </c>
      <c r="Q3897">
        <v>92</v>
      </c>
      <c r="R3897">
        <v>1922572</v>
      </c>
      <c r="S3897" s="6">
        <f t="shared" si="600"/>
        <v>149295.17300299017</v>
      </c>
      <c r="T3897" s="6">
        <f t="shared" si="601"/>
        <v>97180.692011960695</v>
      </c>
      <c r="U3897" s="2">
        <f t="shared" si="602"/>
        <v>6050832.9773601023</v>
      </c>
      <c r="V3897" s="3">
        <f t="shared" si="603"/>
        <v>7.5978260869565215</v>
      </c>
      <c r="W3897" s="3">
        <f t="shared" si="604"/>
        <v>4.9456521739130439</v>
      </c>
      <c r="X3897" s="2">
        <f t="shared" si="605"/>
        <v>307.93478260869563</v>
      </c>
      <c r="Y3897" s="3">
        <f t="shared" si="606"/>
        <v>4.9456521739130439</v>
      </c>
      <c r="Z3897" s="2">
        <f t="shared" si="607"/>
        <v>40.529327610872677</v>
      </c>
      <c r="AA3897" s="5">
        <f t="shared" si="608"/>
        <v>1.5362637362637364</v>
      </c>
      <c r="AB3897" s="4">
        <f t="shared" si="609"/>
        <v>2.0897521739130436E-2</v>
      </c>
      <c r="AC3897">
        <v>2</v>
      </c>
      <c r="AD3897">
        <v>1</v>
      </c>
      <c r="AE3897">
        <v>1</v>
      </c>
      <c r="AF3897">
        <v>1</v>
      </c>
      <c r="AG3897">
        <v>1</v>
      </c>
      <c r="AH3897">
        <v>-0.71988083882164999</v>
      </c>
      <c r="AI3897">
        <v>-0.248748213133068</v>
      </c>
    </row>
    <row r="3898" spans="1:35" x14ac:dyDescent="0.2">
      <c r="A3898" t="s">
        <v>3973</v>
      </c>
      <c r="B3898" s="1">
        <v>37987</v>
      </c>
      <c r="C3898" t="s">
        <v>103</v>
      </c>
      <c r="D3898" t="s">
        <v>47</v>
      </c>
      <c r="E3898" t="s">
        <v>125</v>
      </c>
      <c r="F3898" t="s">
        <v>65</v>
      </c>
      <c r="G3898" t="s">
        <v>40</v>
      </c>
      <c r="H3898" t="s">
        <v>41</v>
      </c>
      <c r="I3898" t="s">
        <v>43</v>
      </c>
      <c r="J3898" t="s">
        <v>51</v>
      </c>
      <c r="K3898" t="s">
        <v>51</v>
      </c>
      <c r="L3898" t="s">
        <v>5077</v>
      </c>
      <c r="M3898">
        <v>167</v>
      </c>
      <c r="N3898">
        <v>4991</v>
      </c>
      <c r="O3898">
        <v>822</v>
      </c>
      <c r="P3898">
        <v>14.44</v>
      </c>
      <c r="Q3898">
        <v>3</v>
      </c>
      <c r="R3898">
        <v>3633532</v>
      </c>
      <c r="S3898" s="6">
        <f t="shared" si="600"/>
        <v>164696.45361650971</v>
      </c>
      <c r="T3898" s="6">
        <f t="shared" si="601"/>
        <v>33460.228411140051</v>
      </c>
      <c r="U3898" s="2">
        <f t="shared" si="602"/>
        <v>2893207.7739931876</v>
      </c>
      <c r="V3898" s="3">
        <f t="shared" si="603"/>
        <v>274</v>
      </c>
      <c r="W3898" s="3">
        <f t="shared" si="604"/>
        <v>55.666666666666664</v>
      </c>
      <c r="X3898" s="2">
        <f t="shared" si="605"/>
        <v>4813.333333333333</v>
      </c>
      <c r="Y3898" s="3">
        <f t="shared" si="606"/>
        <v>55.666666666666664</v>
      </c>
      <c r="Z3898" s="2">
        <f t="shared" si="607"/>
        <v>17.566909975669098</v>
      </c>
      <c r="AA3898" s="5">
        <f t="shared" si="608"/>
        <v>4.9221556886227544</v>
      </c>
      <c r="AB3898" s="4">
        <f t="shared" si="609"/>
        <v>1.2111773333333333</v>
      </c>
      <c r="AC3898">
        <v>1</v>
      </c>
      <c r="AD3898">
        <v>0</v>
      </c>
      <c r="AE3898">
        <v>0</v>
      </c>
      <c r="AF3898">
        <v>0</v>
      </c>
      <c r="AG3898">
        <v>3</v>
      </c>
      <c r="AH3898" s="2">
        <v>5764951222432320</v>
      </c>
      <c r="AI3898">
        <v>-0.32392536774499098</v>
      </c>
    </row>
    <row r="3899" spans="1:35" x14ac:dyDescent="0.2">
      <c r="A3899" t="s">
        <v>3974</v>
      </c>
      <c r="B3899" s="1">
        <v>41640</v>
      </c>
      <c r="C3899" t="s">
        <v>36</v>
      </c>
      <c r="D3899" t="s">
        <v>37</v>
      </c>
      <c r="E3899" t="s">
        <v>59</v>
      </c>
      <c r="F3899" t="s">
        <v>48</v>
      </c>
      <c r="G3899" t="s">
        <v>49</v>
      </c>
      <c r="H3899" t="s">
        <v>41</v>
      </c>
      <c r="I3899" t="s">
        <v>42</v>
      </c>
      <c r="J3899" t="s">
        <v>51</v>
      </c>
      <c r="K3899" t="s">
        <v>43</v>
      </c>
      <c r="L3899" t="s">
        <v>44</v>
      </c>
      <c r="M3899">
        <v>219</v>
      </c>
      <c r="N3899">
        <v>4617</v>
      </c>
      <c r="O3899">
        <v>157</v>
      </c>
      <c r="P3899">
        <v>49.06</v>
      </c>
      <c r="Q3899">
        <v>25</v>
      </c>
      <c r="R3899">
        <v>2431165</v>
      </c>
      <c r="S3899" s="6">
        <f t="shared" si="600"/>
        <v>34004.764998917046</v>
      </c>
      <c r="T3899" s="6">
        <f t="shared" si="601"/>
        <v>47433.398310591292</v>
      </c>
      <c r="U3899" s="2">
        <f t="shared" si="602"/>
        <v>10625947.585011913</v>
      </c>
      <c r="V3899" s="3">
        <f t="shared" si="603"/>
        <v>6.28</v>
      </c>
      <c r="W3899" s="3">
        <f t="shared" si="604"/>
        <v>8.76</v>
      </c>
      <c r="X3899" s="2">
        <f t="shared" si="605"/>
        <v>1962.4</v>
      </c>
      <c r="Y3899" s="3">
        <f t="shared" si="606"/>
        <v>8.76</v>
      </c>
      <c r="Z3899" s="2">
        <f t="shared" si="607"/>
        <v>312.484076433121</v>
      </c>
      <c r="AA3899" s="5">
        <f t="shared" si="608"/>
        <v>0.71689497716894979</v>
      </c>
      <c r="AB3899" s="4">
        <f t="shared" si="609"/>
        <v>9.7246600000000002E-2</v>
      </c>
      <c r="AC3899">
        <v>9</v>
      </c>
      <c r="AD3899">
        <v>0</v>
      </c>
      <c r="AE3899">
        <v>0</v>
      </c>
      <c r="AF3899">
        <v>4</v>
      </c>
      <c r="AG3899">
        <v>1</v>
      </c>
      <c r="AH3899">
        <v>-6.05662697909796E-2</v>
      </c>
      <c r="AI3899">
        <v>-0.27070979712194698</v>
      </c>
    </row>
    <row r="3900" spans="1:35" x14ac:dyDescent="0.2">
      <c r="A3900" t="s">
        <v>3975</v>
      </c>
      <c r="B3900" s="1">
        <v>43466</v>
      </c>
      <c r="C3900" t="s">
        <v>73</v>
      </c>
      <c r="D3900" t="s">
        <v>74</v>
      </c>
      <c r="E3900" t="s">
        <v>125</v>
      </c>
      <c r="F3900" t="s">
        <v>39</v>
      </c>
      <c r="G3900" t="s">
        <v>40</v>
      </c>
      <c r="H3900" t="s">
        <v>50</v>
      </c>
      <c r="I3900" t="s">
        <v>43</v>
      </c>
      <c r="J3900" t="s">
        <v>43</v>
      </c>
      <c r="K3900" t="s">
        <v>42</v>
      </c>
      <c r="L3900" t="s">
        <v>5077</v>
      </c>
      <c r="M3900">
        <v>340</v>
      </c>
      <c r="N3900">
        <v>632</v>
      </c>
      <c r="O3900">
        <v>642</v>
      </c>
      <c r="P3900">
        <v>3.54</v>
      </c>
      <c r="Q3900">
        <v>99</v>
      </c>
      <c r="R3900">
        <v>2892687</v>
      </c>
      <c r="S3900" s="6">
        <f t="shared" si="600"/>
        <v>1015822.7848101265</v>
      </c>
      <c r="T3900" s="6">
        <f t="shared" si="601"/>
        <v>537974.68354430376</v>
      </c>
      <c r="U3900" s="2">
        <f t="shared" si="602"/>
        <v>5601265.8227848103</v>
      </c>
      <c r="V3900" s="3">
        <f t="shared" si="603"/>
        <v>6.4848484848484844</v>
      </c>
      <c r="W3900" s="3">
        <f t="shared" si="604"/>
        <v>3.4343434343434343</v>
      </c>
      <c r="X3900" s="2">
        <f t="shared" si="605"/>
        <v>35.757575757575758</v>
      </c>
      <c r="Y3900" s="3">
        <f t="shared" si="606"/>
        <v>3.4343434343434343</v>
      </c>
      <c r="Z3900" s="2">
        <f t="shared" si="607"/>
        <v>5.5140186915887854</v>
      </c>
      <c r="AA3900" s="5">
        <f t="shared" si="608"/>
        <v>1.888235294117647</v>
      </c>
      <c r="AB3900" s="4">
        <f t="shared" si="609"/>
        <v>2.9219060606060606E-2</v>
      </c>
      <c r="AC3900">
        <v>3</v>
      </c>
      <c r="AD3900">
        <v>0</v>
      </c>
      <c r="AE3900">
        <v>0</v>
      </c>
      <c r="AF3900">
        <v>1</v>
      </c>
      <c r="AG3900">
        <v>1</v>
      </c>
      <c r="AH3900">
        <v>-0.81572272072918395</v>
      </c>
      <c r="AI3900">
        <v>1.05313583780745E-2</v>
      </c>
    </row>
    <row r="3901" spans="1:35" x14ac:dyDescent="0.2">
      <c r="A3901" t="s">
        <v>3976</v>
      </c>
      <c r="B3901" s="1">
        <v>40179</v>
      </c>
      <c r="C3901" t="s">
        <v>82</v>
      </c>
      <c r="D3901" t="s">
        <v>83</v>
      </c>
      <c r="E3901" t="s">
        <v>64</v>
      </c>
      <c r="F3901" t="s">
        <v>54</v>
      </c>
      <c r="G3901" t="s">
        <v>55</v>
      </c>
      <c r="H3901" t="s">
        <v>41</v>
      </c>
      <c r="I3901" t="s">
        <v>42</v>
      </c>
      <c r="J3901" t="s">
        <v>51</v>
      </c>
      <c r="K3901" t="s">
        <v>43</v>
      </c>
      <c r="L3901" t="s">
        <v>56</v>
      </c>
      <c r="M3901">
        <v>254</v>
      </c>
      <c r="N3901">
        <v>3194</v>
      </c>
      <c r="O3901">
        <v>31</v>
      </c>
      <c r="P3901">
        <v>35.9</v>
      </c>
      <c r="Q3901">
        <v>3</v>
      </c>
      <c r="R3901">
        <v>4257056</v>
      </c>
      <c r="S3901" s="6">
        <f t="shared" si="600"/>
        <v>9705.6981840951776</v>
      </c>
      <c r="T3901" s="6">
        <f t="shared" si="601"/>
        <v>79524.107701941146</v>
      </c>
      <c r="U3901" s="2">
        <f t="shared" si="602"/>
        <v>11239824.67125861</v>
      </c>
      <c r="V3901" s="3">
        <f t="shared" si="603"/>
        <v>10.333333333333334</v>
      </c>
      <c r="W3901" s="3">
        <f t="shared" si="604"/>
        <v>84.666666666666671</v>
      </c>
      <c r="X3901" s="2">
        <f t="shared" si="605"/>
        <v>11966.666666666666</v>
      </c>
      <c r="Y3901" s="3">
        <f t="shared" si="606"/>
        <v>84.666666666666671</v>
      </c>
      <c r="Z3901" s="2">
        <f t="shared" si="607"/>
        <v>1158.0645161290322</v>
      </c>
      <c r="AA3901" s="5">
        <f t="shared" si="608"/>
        <v>0.12204724409448819</v>
      </c>
      <c r="AB3901" s="4">
        <f t="shared" si="609"/>
        <v>1.4190186666666667</v>
      </c>
      <c r="AC3901">
        <v>8</v>
      </c>
      <c r="AD3901">
        <v>0</v>
      </c>
      <c r="AE3901">
        <v>1</v>
      </c>
      <c r="AF3901">
        <v>0</v>
      </c>
      <c r="AG3901">
        <v>3</v>
      </c>
      <c r="AH3901" s="2">
        <v>5646417987255290</v>
      </c>
      <c r="AI3901">
        <v>-0.29278688874028203</v>
      </c>
    </row>
    <row r="3902" spans="1:35" x14ac:dyDescent="0.2">
      <c r="A3902" t="s">
        <v>3977</v>
      </c>
      <c r="B3902" s="1">
        <v>38718</v>
      </c>
      <c r="C3902" t="s">
        <v>46</v>
      </c>
      <c r="D3902" t="s">
        <v>47</v>
      </c>
      <c r="E3902" t="s">
        <v>38</v>
      </c>
      <c r="F3902" t="s">
        <v>65</v>
      </c>
      <c r="G3902" t="s">
        <v>40</v>
      </c>
      <c r="H3902" t="s">
        <v>50</v>
      </c>
      <c r="I3902" t="s">
        <v>43</v>
      </c>
      <c r="J3902" t="s">
        <v>43</v>
      </c>
      <c r="K3902" t="s">
        <v>43</v>
      </c>
      <c r="L3902" t="s">
        <v>60</v>
      </c>
      <c r="M3902">
        <v>267</v>
      </c>
      <c r="N3902">
        <v>1233</v>
      </c>
      <c r="O3902">
        <v>545</v>
      </c>
      <c r="P3902">
        <v>47.22</v>
      </c>
      <c r="Q3902">
        <v>8</v>
      </c>
      <c r="R3902">
        <v>325125</v>
      </c>
      <c r="S3902" s="6">
        <f t="shared" si="600"/>
        <v>442011.35442011355</v>
      </c>
      <c r="T3902" s="6">
        <f t="shared" si="601"/>
        <v>216545.01216545011</v>
      </c>
      <c r="U3902" s="2">
        <f t="shared" si="602"/>
        <v>38296836.982968368</v>
      </c>
      <c r="V3902" s="3">
        <f t="shared" si="603"/>
        <v>68.125</v>
      </c>
      <c r="W3902" s="3">
        <f t="shared" si="604"/>
        <v>33.375</v>
      </c>
      <c r="X3902" s="2">
        <f t="shared" si="605"/>
        <v>5902.5</v>
      </c>
      <c r="Y3902" s="3">
        <f t="shared" si="606"/>
        <v>33.375</v>
      </c>
      <c r="Z3902" s="2">
        <f t="shared" si="607"/>
        <v>86.642201834862391</v>
      </c>
      <c r="AA3902" s="5">
        <f t="shared" si="608"/>
        <v>2.0411985018726591</v>
      </c>
      <c r="AB3902" s="4">
        <f t="shared" si="609"/>
        <v>4.0640625E-2</v>
      </c>
      <c r="AC3902">
        <v>9</v>
      </c>
      <c r="AD3902">
        <v>1</v>
      </c>
      <c r="AE3902">
        <v>1</v>
      </c>
      <c r="AF3902">
        <v>4</v>
      </c>
      <c r="AG3902">
        <v>1</v>
      </c>
      <c r="AH3902" s="2">
        <v>1828705024277950</v>
      </c>
      <c r="AI3902">
        <v>-9.5870413119809997E-2</v>
      </c>
    </row>
    <row r="3903" spans="1:35" x14ac:dyDescent="0.2">
      <c r="A3903" t="s">
        <v>3978</v>
      </c>
      <c r="B3903" s="1">
        <v>43101</v>
      </c>
      <c r="C3903" t="s">
        <v>36</v>
      </c>
      <c r="D3903" t="s">
        <v>37</v>
      </c>
      <c r="E3903" t="s">
        <v>71</v>
      </c>
      <c r="F3903" t="s">
        <v>48</v>
      </c>
      <c r="G3903" t="s">
        <v>49</v>
      </c>
      <c r="H3903" t="s">
        <v>50</v>
      </c>
      <c r="I3903" t="s">
        <v>51</v>
      </c>
      <c r="J3903" t="s">
        <v>51</v>
      </c>
      <c r="K3903" t="s">
        <v>51</v>
      </c>
      <c r="L3903" t="s">
        <v>78</v>
      </c>
      <c r="M3903">
        <v>129</v>
      </c>
      <c r="N3903">
        <v>507</v>
      </c>
      <c r="O3903">
        <v>433</v>
      </c>
      <c r="P3903">
        <v>21.32</v>
      </c>
      <c r="Q3903">
        <v>98</v>
      </c>
      <c r="R3903">
        <v>2357226</v>
      </c>
      <c r="S3903" s="6">
        <f t="shared" si="600"/>
        <v>854043.39250493096</v>
      </c>
      <c r="T3903" s="6">
        <f t="shared" si="601"/>
        <v>254437.8698224852</v>
      </c>
      <c r="U3903" s="2">
        <f t="shared" si="602"/>
        <v>42051282.051282048</v>
      </c>
      <c r="V3903" s="3">
        <f t="shared" si="603"/>
        <v>4.4183673469387754</v>
      </c>
      <c r="W3903" s="3">
        <f t="shared" si="604"/>
        <v>1.3163265306122449</v>
      </c>
      <c r="X3903" s="2">
        <f t="shared" si="605"/>
        <v>217.55102040816325</v>
      </c>
      <c r="Y3903" s="3">
        <f t="shared" si="606"/>
        <v>1.3163265306122449</v>
      </c>
      <c r="Z3903" s="2">
        <f t="shared" si="607"/>
        <v>49.237875288683604</v>
      </c>
      <c r="AA3903" s="5">
        <f t="shared" si="608"/>
        <v>3.3565891472868219</v>
      </c>
      <c r="AB3903" s="4">
        <f t="shared" si="609"/>
        <v>2.4053326530612245E-2</v>
      </c>
      <c r="AC3903">
        <v>8</v>
      </c>
      <c r="AD3903">
        <v>0</v>
      </c>
      <c r="AE3903">
        <v>0</v>
      </c>
      <c r="AF3903">
        <v>1</v>
      </c>
      <c r="AG3903">
        <v>1</v>
      </c>
      <c r="AH3903">
        <v>-0.863066032653104</v>
      </c>
      <c r="AI3903">
        <v>-1.32598452478146E-2</v>
      </c>
    </row>
    <row r="3904" spans="1:35" x14ac:dyDescent="0.2">
      <c r="A3904" t="s">
        <v>3979</v>
      </c>
      <c r="B3904" s="1">
        <v>39448</v>
      </c>
      <c r="C3904" t="s">
        <v>103</v>
      </c>
      <c r="D3904" t="s">
        <v>47</v>
      </c>
      <c r="E3904" t="s">
        <v>59</v>
      </c>
      <c r="F3904" t="s">
        <v>48</v>
      </c>
      <c r="G3904" t="s">
        <v>49</v>
      </c>
      <c r="H3904" t="s">
        <v>50</v>
      </c>
      <c r="I3904" t="s">
        <v>43</v>
      </c>
      <c r="J3904" t="s">
        <v>43</v>
      </c>
      <c r="K3904" t="s">
        <v>43</v>
      </c>
      <c r="L3904" t="s">
        <v>60</v>
      </c>
      <c r="M3904">
        <v>401</v>
      </c>
      <c r="N3904">
        <v>51</v>
      </c>
      <c r="O3904">
        <v>848</v>
      </c>
      <c r="P3904">
        <v>39.53</v>
      </c>
      <c r="Q3904">
        <v>87</v>
      </c>
      <c r="R3904">
        <v>3103179</v>
      </c>
      <c r="S3904" s="6">
        <f t="shared" si="600"/>
        <v>16627450.980392156</v>
      </c>
      <c r="T3904" s="6">
        <f t="shared" si="601"/>
        <v>7862745.0980392154</v>
      </c>
      <c r="U3904" s="2">
        <f t="shared" si="602"/>
        <v>775098039.21568632</v>
      </c>
      <c r="V3904" s="3">
        <f t="shared" si="603"/>
        <v>9.7471264367816097</v>
      </c>
      <c r="W3904" s="3">
        <f t="shared" si="604"/>
        <v>4.6091954022988508</v>
      </c>
      <c r="X3904" s="2">
        <f t="shared" si="605"/>
        <v>454.36781609195401</v>
      </c>
      <c r="Y3904" s="3">
        <f t="shared" si="606"/>
        <v>4.6091954022988508</v>
      </c>
      <c r="Z3904" s="2">
        <f t="shared" si="607"/>
        <v>46.615566037735846</v>
      </c>
      <c r="AA3904" s="5">
        <f t="shared" si="608"/>
        <v>2.1147132169576062</v>
      </c>
      <c r="AB3904" s="4">
        <f t="shared" si="609"/>
        <v>3.5668724137931034E-2</v>
      </c>
      <c r="AC3904">
        <v>3</v>
      </c>
      <c r="AD3904">
        <v>0</v>
      </c>
      <c r="AE3904">
        <v>0</v>
      </c>
      <c r="AF3904">
        <v>1</v>
      </c>
      <c r="AG3904">
        <v>1</v>
      </c>
      <c r="AH3904">
        <v>-0.59559860217393101</v>
      </c>
      <c r="AI3904" s="2">
        <v>6175461921443010</v>
      </c>
    </row>
    <row r="3905" spans="1:35" x14ac:dyDescent="0.2">
      <c r="A3905" t="s">
        <v>3980</v>
      </c>
      <c r="B3905" s="1">
        <v>37987</v>
      </c>
      <c r="C3905" t="s">
        <v>103</v>
      </c>
      <c r="D3905" t="s">
        <v>47</v>
      </c>
      <c r="E3905" t="s">
        <v>59</v>
      </c>
      <c r="F3905" t="s">
        <v>54</v>
      </c>
      <c r="G3905" t="s">
        <v>55</v>
      </c>
      <c r="H3905" t="s">
        <v>41</v>
      </c>
      <c r="I3905" t="s">
        <v>43</v>
      </c>
      <c r="J3905" t="s">
        <v>42</v>
      </c>
      <c r="K3905" t="s">
        <v>43</v>
      </c>
      <c r="L3905" t="s">
        <v>56</v>
      </c>
      <c r="M3905">
        <v>120</v>
      </c>
      <c r="N3905">
        <v>3217</v>
      </c>
      <c r="O3905">
        <v>798</v>
      </c>
      <c r="P3905">
        <v>32.659999999999997</v>
      </c>
      <c r="Q3905">
        <v>76</v>
      </c>
      <c r="R3905">
        <v>4199307</v>
      </c>
      <c r="S3905" s="6">
        <f t="shared" si="600"/>
        <v>248057.19614547715</v>
      </c>
      <c r="T3905" s="6">
        <f t="shared" si="601"/>
        <v>37301.834006838668</v>
      </c>
      <c r="U3905" s="2">
        <f t="shared" si="602"/>
        <v>10152315.822194589</v>
      </c>
      <c r="V3905" s="3">
        <f t="shared" si="603"/>
        <v>10.5</v>
      </c>
      <c r="W3905" s="3">
        <f t="shared" si="604"/>
        <v>1.5789473684210527</v>
      </c>
      <c r="X3905" s="2">
        <f t="shared" si="605"/>
        <v>429.73684210526312</v>
      </c>
      <c r="Y3905" s="3">
        <f t="shared" si="606"/>
        <v>1.5789473684210527</v>
      </c>
      <c r="Z3905" s="2">
        <f t="shared" si="607"/>
        <v>40.92731829573934</v>
      </c>
      <c r="AA3905" s="5">
        <f t="shared" si="608"/>
        <v>6.65</v>
      </c>
      <c r="AB3905" s="4">
        <f t="shared" si="609"/>
        <v>5.5254039473684208E-2</v>
      </c>
      <c r="AC3905">
        <v>7</v>
      </c>
      <c r="AD3905">
        <v>0</v>
      </c>
      <c r="AE3905">
        <v>1</v>
      </c>
      <c r="AF3905">
        <v>1</v>
      </c>
      <c r="AG3905">
        <v>1</v>
      </c>
      <c r="AH3905">
        <v>-0.65453201104837799</v>
      </c>
      <c r="AI3905">
        <v>-0.24136315579922299</v>
      </c>
    </row>
    <row r="3906" spans="1:35" x14ac:dyDescent="0.2">
      <c r="A3906" t="s">
        <v>3981</v>
      </c>
      <c r="B3906" s="1">
        <v>36892</v>
      </c>
      <c r="C3906" t="s">
        <v>53</v>
      </c>
      <c r="D3906" t="s">
        <v>37</v>
      </c>
      <c r="E3906" t="s">
        <v>80</v>
      </c>
      <c r="F3906" t="s">
        <v>48</v>
      </c>
      <c r="G3906" t="s">
        <v>49</v>
      </c>
      <c r="H3906" t="s">
        <v>41</v>
      </c>
      <c r="I3906" t="s">
        <v>42</v>
      </c>
      <c r="J3906" t="s">
        <v>43</v>
      </c>
      <c r="K3906" t="s">
        <v>43</v>
      </c>
      <c r="L3906" t="s">
        <v>5077</v>
      </c>
      <c r="M3906">
        <v>472</v>
      </c>
      <c r="N3906">
        <v>3124</v>
      </c>
      <c r="O3906">
        <v>187</v>
      </c>
      <c r="P3906">
        <v>39.700000000000003</v>
      </c>
      <c r="Q3906">
        <v>6</v>
      </c>
      <c r="R3906">
        <v>4217834</v>
      </c>
      <c r="S3906" s="6">
        <f t="shared" si="600"/>
        <v>59859.154929577468</v>
      </c>
      <c r="T3906" s="6">
        <f t="shared" si="601"/>
        <v>151088.34827144686</v>
      </c>
      <c r="U3906" s="2">
        <f t="shared" si="602"/>
        <v>12708066.581306018</v>
      </c>
      <c r="V3906" s="3">
        <f t="shared" si="603"/>
        <v>31.166666666666668</v>
      </c>
      <c r="W3906" s="3">
        <f t="shared" si="604"/>
        <v>78.666666666666671</v>
      </c>
      <c r="X3906" s="2">
        <f t="shared" si="605"/>
        <v>6616.666666666667</v>
      </c>
      <c r="Y3906" s="3">
        <f t="shared" si="606"/>
        <v>78.666666666666671</v>
      </c>
      <c r="Z3906" s="2">
        <f t="shared" si="607"/>
        <v>212.29946524064172</v>
      </c>
      <c r="AA3906" s="5">
        <f t="shared" si="608"/>
        <v>0.3961864406779661</v>
      </c>
      <c r="AB3906" s="4">
        <f t="shared" si="609"/>
        <v>0.70297233333333331</v>
      </c>
      <c r="AC3906">
        <v>5</v>
      </c>
      <c r="AD3906">
        <v>0</v>
      </c>
      <c r="AE3906">
        <v>0</v>
      </c>
      <c r="AF3906">
        <v>0</v>
      </c>
      <c r="AG3906">
        <v>3</v>
      </c>
      <c r="AH3906" s="2">
        <v>3.93371033304122E+16</v>
      </c>
      <c r="AI3906">
        <v>-0.24860498142478701</v>
      </c>
    </row>
    <row r="3907" spans="1:35" x14ac:dyDescent="0.2">
      <c r="A3907" t="s">
        <v>3982</v>
      </c>
      <c r="B3907" s="1">
        <v>39448</v>
      </c>
      <c r="C3907" t="s">
        <v>46</v>
      </c>
      <c r="D3907" t="s">
        <v>47</v>
      </c>
      <c r="E3907" t="s">
        <v>67</v>
      </c>
      <c r="F3907" t="s">
        <v>54</v>
      </c>
      <c r="G3907" t="s">
        <v>55</v>
      </c>
      <c r="H3907" t="s">
        <v>50</v>
      </c>
      <c r="I3907" t="s">
        <v>42</v>
      </c>
      <c r="J3907" t="s">
        <v>42</v>
      </c>
      <c r="K3907" t="s">
        <v>43</v>
      </c>
      <c r="L3907" t="s">
        <v>60</v>
      </c>
      <c r="M3907">
        <v>107</v>
      </c>
      <c r="N3907">
        <v>1175</v>
      </c>
      <c r="O3907">
        <v>20</v>
      </c>
      <c r="P3907">
        <v>39.799999999999997</v>
      </c>
      <c r="Q3907">
        <v>79</v>
      </c>
      <c r="R3907">
        <v>3805628</v>
      </c>
      <c r="S3907" s="6">
        <f t="shared" ref="S3907:S3970" si="610">(O3907*1000000)/N3907</f>
        <v>17021.276595744679</v>
      </c>
      <c r="T3907" s="6">
        <f t="shared" ref="T3907:T3970" si="611">(M3907*1000000)/N3907</f>
        <v>91063.829787234048</v>
      </c>
      <c r="U3907" s="2">
        <f t="shared" ref="U3907:U3970" si="612">(P3907*1000000000)/N3907</f>
        <v>33872340.425531916</v>
      </c>
      <c r="V3907" s="3">
        <f t="shared" ref="V3907:V3970" si="613">(O3907*1000000)/(Q3907*1000000)</f>
        <v>0.25316455696202533</v>
      </c>
      <c r="W3907" s="3">
        <f t="shared" ref="W3907:W3970" si="614">(M3907*1000000)/(Q3907*1000000)</f>
        <v>1.3544303797468353</v>
      </c>
      <c r="X3907" s="2">
        <f t="shared" ref="X3907:X3970" si="615">(P3907*1000000000)/(Q3907*1000000)</f>
        <v>503.79746835443041</v>
      </c>
      <c r="Y3907" s="3">
        <f t="shared" ref="Y3907:Y3970" si="616">(M3907*1000000)/(Q3907*1000000)</f>
        <v>1.3544303797468353</v>
      </c>
      <c r="Z3907" s="2">
        <f t="shared" ref="Z3907:Z3970" si="617">(P3907*1000000000)/(O3907*1000000)</f>
        <v>1990</v>
      </c>
      <c r="AA3907" s="5">
        <f t="shared" ref="AA3907:AA3970" si="618">(O3907*1000000)/(M3907*1000000)</f>
        <v>0.18691588785046728</v>
      </c>
      <c r="AB3907" s="4">
        <f t="shared" ref="AB3907:AB3970" si="619">R3907/(Q3907*1000000)</f>
        <v>4.8172506329113927E-2</v>
      </c>
      <c r="AC3907">
        <v>9</v>
      </c>
      <c r="AD3907">
        <v>1</v>
      </c>
      <c r="AE3907">
        <v>0</v>
      </c>
      <c r="AF3907">
        <v>1</v>
      </c>
      <c r="AG3907">
        <v>1</v>
      </c>
      <c r="AH3907">
        <v>-0.75496595418061596</v>
      </c>
      <c r="AI3907">
        <v>-0.19669201342144199</v>
      </c>
    </row>
    <row r="3908" spans="1:35" x14ac:dyDescent="0.2">
      <c r="A3908" t="s">
        <v>3983</v>
      </c>
      <c r="B3908" s="1">
        <v>36892</v>
      </c>
      <c r="C3908" t="s">
        <v>89</v>
      </c>
      <c r="D3908" t="s">
        <v>63</v>
      </c>
      <c r="E3908" t="s">
        <v>64</v>
      </c>
      <c r="F3908" t="s">
        <v>54</v>
      </c>
      <c r="G3908" t="s">
        <v>55</v>
      </c>
      <c r="H3908" t="s">
        <v>50</v>
      </c>
      <c r="I3908" t="s">
        <v>43</v>
      </c>
      <c r="J3908" t="s">
        <v>43</v>
      </c>
      <c r="K3908" t="s">
        <v>43</v>
      </c>
      <c r="L3908" t="s">
        <v>78</v>
      </c>
      <c r="M3908">
        <v>262</v>
      </c>
      <c r="N3908">
        <v>307</v>
      </c>
      <c r="O3908">
        <v>787</v>
      </c>
      <c r="P3908">
        <v>44.61</v>
      </c>
      <c r="Q3908">
        <v>25</v>
      </c>
      <c r="R3908">
        <v>3947004</v>
      </c>
      <c r="S3908" s="6">
        <f t="shared" si="610"/>
        <v>2563517.9153094464</v>
      </c>
      <c r="T3908" s="6">
        <f t="shared" si="611"/>
        <v>853420.19543973939</v>
      </c>
      <c r="U3908" s="2">
        <f t="shared" si="612"/>
        <v>145309446.25407165</v>
      </c>
      <c r="V3908" s="3">
        <f t="shared" si="613"/>
        <v>31.48</v>
      </c>
      <c r="W3908" s="3">
        <f t="shared" si="614"/>
        <v>10.48</v>
      </c>
      <c r="X3908" s="2">
        <f t="shared" si="615"/>
        <v>1784.4</v>
      </c>
      <c r="Y3908" s="3">
        <f t="shared" si="616"/>
        <v>10.48</v>
      </c>
      <c r="Z3908" s="2">
        <f t="shared" si="617"/>
        <v>56.683608640406611</v>
      </c>
      <c r="AA3908" s="5">
        <f t="shared" si="618"/>
        <v>3.0038167938931299</v>
      </c>
      <c r="AB3908" s="4">
        <f t="shared" si="619"/>
        <v>0.15788015999999999</v>
      </c>
      <c r="AC3908">
        <v>4</v>
      </c>
      <c r="AD3908">
        <v>0</v>
      </c>
      <c r="AE3908">
        <v>0</v>
      </c>
      <c r="AF3908">
        <v>4</v>
      </c>
      <c r="AG3908">
        <v>1</v>
      </c>
      <c r="AH3908">
        <v>0.38580203111227201</v>
      </c>
      <c r="AI3908">
        <v>0.64929164005147999</v>
      </c>
    </row>
    <row r="3909" spans="1:35" x14ac:dyDescent="0.2">
      <c r="A3909" t="s">
        <v>3984</v>
      </c>
      <c r="B3909" s="1">
        <v>37987</v>
      </c>
      <c r="C3909" t="s">
        <v>82</v>
      </c>
      <c r="D3909" t="s">
        <v>83</v>
      </c>
      <c r="E3909" t="s">
        <v>132</v>
      </c>
      <c r="F3909" t="s">
        <v>65</v>
      </c>
      <c r="G3909" t="s">
        <v>40</v>
      </c>
      <c r="H3909" t="s">
        <v>41</v>
      </c>
      <c r="I3909" t="s">
        <v>43</v>
      </c>
      <c r="J3909" t="s">
        <v>43</v>
      </c>
      <c r="K3909" t="s">
        <v>51</v>
      </c>
      <c r="L3909" t="s">
        <v>56</v>
      </c>
      <c r="M3909">
        <v>452</v>
      </c>
      <c r="N3909">
        <v>4224</v>
      </c>
      <c r="O3909">
        <v>630</v>
      </c>
      <c r="P3909">
        <v>24.82</v>
      </c>
      <c r="Q3909">
        <v>15</v>
      </c>
      <c r="R3909">
        <v>2585514</v>
      </c>
      <c r="S3909" s="6">
        <f t="shared" si="610"/>
        <v>149147.72727272726</v>
      </c>
      <c r="T3909" s="6">
        <f t="shared" si="611"/>
        <v>107007.57575757576</v>
      </c>
      <c r="U3909" s="2">
        <f t="shared" si="612"/>
        <v>5875946.9696969697</v>
      </c>
      <c r="V3909" s="3">
        <f t="shared" si="613"/>
        <v>42</v>
      </c>
      <c r="W3909" s="3">
        <f t="shared" si="614"/>
        <v>30.133333333333333</v>
      </c>
      <c r="X3909" s="2">
        <f t="shared" si="615"/>
        <v>1654.6666666666667</v>
      </c>
      <c r="Y3909" s="3">
        <f t="shared" si="616"/>
        <v>30.133333333333333</v>
      </c>
      <c r="Z3909" s="2">
        <f t="shared" si="617"/>
        <v>39.396825396825399</v>
      </c>
      <c r="AA3909" s="5">
        <f t="shared" si="618"/>
        <v>1.3938053097345133</v>
      </c>
      <c r="AB3909" s="4">
        <f t="shared" si="619"/>
        <v>0.17236760000000001</v>
      </c>
      <c r="AC3909">
        <v>1</v>
      </c>
      <c r="AD3909">
        <v>1</v>
      </c>
      <c r="AE3909">
        <v>0</v>
      </c>
      <c r="AF3909">
        <v>4</v>
      </c>
      <c r="AG3909">
        <v>1</v>
      </c>
      <c r="AH3909">
        <v>0.93205553901085003</v>
      </c>
      <c r="AI3909">
        <v>-0.25296817302965202</v>
      </c>
    </row>
    <row r="3910" spans="1:35" x14ac:dyDescent="0.2">
      <c r="A3910" t="s">
        <v>3985</v>
      </c>
      <c r="B3910" s="1">
        <v>40544</v>
      </c>
      <c r="C3910" t="s">
        <v>62</v>
      </c>
      <c r="D3910" t="s">
        <v>63</v>
      </c>
      <c r="E3910" t="s">
        <v>132</v>
      </c>
      <c r="F3910" t="s">
        <v>39</v>
      </c>
      <c r="G3910" t="s">
        <v>40</v>
      </c>
      <c r="H3910" t="s">
        <v>41</v>
      </c>
      <c r="I3910" t="s">
        <v>43</v>
      </c>
      <c r="J3910" t="s">
        <v>42</v>
      </c>
      <c r="K3910" t="s">
        <v>51</v>
      </c>
      <c r="L3910" t="s">
        <v>56</v>
      </c>
      <c r="M3910">
        <v>58</v>
      </c>
      <c r="N3910">
        <v>3240</v>
      </c>
      <c r="O3910">
        <v>842</v>
      </c>
      <c r="P3910">
        <v>22</v>
      </c>
      <c r="Q3910">
        <v>81</v>
      </c>
      <c r="R3910">
        <v>4352200</v>
      </c>
      <c r="S3910" s="6">
        <f t="shared" si="610"/>
        <v>259876.54320987655</v>
      </c>
      <c r="T3910" s="6">
        <f t="shared" si="611"/>
        <v>17901.234567901236</v>
      </c>
      <c r="U3910" s="2">
        <f t="shared" si="612"/>
        <v>6790123.4567901231</v>
      </c>
      <c r="V3910" s="3">
        <f t="shared" si="613"/>
        <v>10.395061728395062</v>
      </c>
      <c r="W3910" s="3">
        <f t="shared" si="614"/>
        <v>0.71604938271604934</v>
      </c>
      <c r="X3910" s="2">
        <f t="shared" si="615"/>
        <v>271.60493827160496</v>
      </c>
      <c r="Y3910" s="3">
        <f t="shared" si="616"/>
        <v>0.71604938271604934</v>
      </c>
      <c r="Z3910" s="2">
        <f t="shared" si="617"/>
        <v>26.128266033254157</v>
      </c>
      <c r="AA3910" s="5">
        <f t="shared" si="618"/>
        <v>14.517241379310345</v>
      </c>
      <c r="AB3910" s="4">
        <f t="shared" si="619"/>
        <v>5.3730864197530863E-2</v>
      </c>
      <c r="AC3910">
        <v>7</v>
      </c>
      <c r="AD3910">
        <v>1</v>
      </c>
      <c r="AE3910">
        <v>0</v>
      </c>
      <c r="AF3910">
        <v>1</v>
      </c>
      <c r="AG3910">
        <v>1</v>
      </c>
      <c r="AH3910">
        <v>-0.72559961996116296</v>
      </c>
      <c r="AI3910">
        <v>-0.24914040653390301</v>
      </c>
    </row>
    <row r="3911" spans="1:35" x14ac:dyDescent="0.2">
      <c r="A3911" t="s">
        <v>3986</v>
      </c>
      <c r="B3911" s="1">
        <v>40909</v>
      </c>
      <c r="C3911" t="s">
        <v>58</v>
      </c>
      <c r="D3911" t="s">
        <v>47</v>
      </c>
      <c r="E3911" t="s">
        <v>67</v>
      </c>
      <c r="F3911" t="s">
        <v>39</v>
      </c>
      <c r="G3911" t="s">
        <v>40</v>
      </c>
      <c r="H3911" t="s">
        <v>51</v>
      </c>
      <c r="I3911" t="s">
        <v>42</v>
      </c>
      <c r="J3911" t="s">
        <v>43</v>
      </c>
      <c r="K3911" t="s">
        <v>43</v>
      </c>
      <c r="L3911" t="s">
        <v>5077</v>
      </c>
      <c r="M3911">
        <v>444</v>
      </c>
      <c r="N3911">
        <v>1475</v>
      </c>
      <c r="O3911">
        <v>144</v>
      </c>
      <c r="P3911">
        <v>45.56</v>
      </c>
      <c r="Q3911">
        <v>73</v>
      </c>
      <c r="R3911">
        <v>3583888</v>
      </c>
      <c r="S3911" s="6">
        <f t="shared" si="610"/>
        <v>97627.118644067799</v>
      </c>
      <c r="T3911" s="6">
        <f t="shared" si="611"/>
        <v>301016.94915254239</v>
      </c>
      <c r="U3911" s="2">
        <f t="shared" si="612"/>
        <v>30888135.593220338</v>
      </c>
      <c r="V3911" s="3">
        <f t="shared" si="613"/>
        <v>1.9726027397260273</v>
      </c>
      <c r="W3911" s="3">
        <f t="shared" si="614"/>
        <v>6.0821917808219181</v>
      </c>
      <c r="X3911" s="2">
        <f t="shared" si="615"/>
        <v>624.10958904109589</v>
      </c>
      <c r="Y3911" s="3">
        <f t="shared" si="616"/>
        <v>6.0821917808219181</v>
      </c>
      <c r="Z3911" s="2">
        <f t="shared" si="617"/>
        <v>316.38888888888891</v>
      </c>
      <c r="AA3911" s="5">
        <f t="shared" si="618"/>
        <v>0.32432432432432434</v>
      </c>
      <c r="AB3911" s="4">
        <f t="shared" si="619"/>
        <v>4.9094356164383561E-2</v>
      </c>
      <c r="AC3911">
        <v>3</v>
      </c>
      <c r="AD3911">
        <v>1</v>
      </c>
      <c r="AE3911">
        <v>1</v>
      </c>
      <c r="AF3911">
        <v>1</v>
      </c>
      <c r="AG3911">
        <v>1</v>
      </c>
      <c r="AH3911">
        <v>-0.60260049720809705</v>
      </c>
      <c r="AI3911">
        <v>-0.138812803190344</v>
      </c>
    </row>
    <row r="3912" spans="1:35" x14ac:dyDescent="0.2">
      <c r="A3912" t="s">
        <v>3987</v>
      </c>
      <c r="B3912" s="1">
        <v>38353</v>
      </c>
      <c r="C3912" t="s">
        <v>62</v>
      </c>
      <c r="D3912" t="s">
        <v>63</v>
      </c>
      <c r="E3912" t="s">
        <v>67</v>
      </c>
      <c r="F3912" t="s">
        <v>48</v>
      </c>
      <c r="G3912" t="s">
        <v>49</v>
      </c>
      <c r="H3912" t="s">
        <v>41</v>
      </c>
      <c r="I3912" t="s">
        <v>43</v>
      </c>
      <c r="J3912" t="s">
        <v>51</v>
      </c>
      <c r="K3912" t="s">
        <v>51</v>
      </c>
      <c r="L3912" t="s">
        <v>5077</v>
      </c>
      <c r="M3912">
        <v>135</v>
      </c>
      <c r="N3912">
        <v>2990</v>
      </c>
      <c r="O3912">
        <v>873</v>
      </c>
      <c r="P3912">
        <v>22.71</v>
      </c>
      <c r="Q3912">
        <v>14</v>
      </c>
      <c r="R3912">
        <v>614957</v>
      </c>
      <c r="S3912" s="6">
        <f t="shared" si="610"/>
        <v>291973.24414715718</v>
      </c>
      <c r="T3912" s="6">
        <f t="shared" si="611"/>
        <v>45150.501672240804</v>
      </c>
      <c r="U3912" s="2">
        <f t="shared" si="612"/>
        <v>7595317.7257525083</v>
      </c>
      <c r="V3912" s="3">
        <f t="shared" si="613"/>
        <v>62.357142857142854</v>
      </c>
      <c r="W3912" s="3">
        <f t="shared" si="614"/>
        <v>9.6428571428571423</v>
      </c>
      <c r="X3912" s="2">
        <f t="shared" si="615"/>
        <v>1622.1428571428571</v>
      </c>
      <c r="Y3912" s="3">
        <f t="shared" si="616"/>
        <v>9.6428571428571423</v>
      </c>
      <c r="Z3912" s="2">
        <f t="shared" si="617"/>
        <v>26.013745704467354</v>
      </c>
      <c r="AA3912" s="5">
        <f t="shared" si="618"/>
        <v>6.4666666666666668</v>
      </c>
      <c r="AB3912" s="4">
        <f t="shared" si="619"/>
        <v>4.3925499999999999E-2</v>
      </c>
      <c r="AC3912">
        <v>4</v>
      </c>
      <c r="AD3912">
        <v>0</v>
      </c>
      <c r="AE3912">
        <v>0</v>
      </c>
      <c r="AF3912">
        <v>4</v>
      </c>
      <c r="AG3912">
        <v>1</v>
      </c>
      <c r="AH3912">
        <v>0.35771956764240598</v>
      </c>
      <c r="AI3912">
        <v>-0.241973558355011</v>
      </c>
    </row>
    <row r="3913" spans="1:35" x14ac:dyDescent="0.2">
      <c r="A3913" t="s">
        <v>3988</v>
      </c>
      <c r="B3913" s="1">
        <v>44562</v>
      </c>
      <c r="C3913" t="s">
        <v>103</v>
      </c>
      <c r="D3913" t="s">
        <v>47</v>
      </c>
      <c r="E3913" t="s">
        <v>67</v>
      </c>
      <c r="F3913" t="s">
        <v>48</v>
      </c>
      <c r="G3913" t="s">
        <v>49</v>
      </c>
      <c r="H3913" t="s">
        <v>51</v>
      </c>
      <c r="I3913" t="s">
        <v>51</v>
      </c>
      <c r="J3913" t="s">
        <v>43</v>
      </c>
      <c r="K3913" t="s">
        <v>51</v>
      </c>
      <c r="L3913" t="s">
        <v>60</v>
      </c>
      <c r="M3913">
        <v>425</v>
      </c>
      <c r="N3913">
        <v>2019</v>
      </c>
      <c r="O3913">
        <v>320</v>
      </c>
      <c r="P3913">
        <v>13.96</v>
      </c>
      <c r="Q3913">
        <v>57</v>
      </c>
      <c r="R3913">
        <v>821839</v>
      </c>
      <c r="S3913" s="6">
        <f t="shared" si="610"/>
        <v>158494.30411094602</v>
      </c>
      <c r="T3913" s="6">
        <f t="shared" si="611"/>
        <v>210500.24764735016</v>
      </c>
      <c r="U3913" s="2">
        <f t="shared" si="612"/>
        <v>6914314.0168400202</v>
      </c>
      <c r="V3913" s="3">
        <f t="shared" si="613"/>
        <v>5.6140350877192979</v>
      </c>
      <c r="W3913" s="3">
        <f t="shared" si="614"/>
        <v>7.4561403508771926</v>
      </c>
      <c r="X3913" s="2">
        <f t="shared" si="615"/>
        <v>244.91228070175438</v>
      </c>
      <c r="Y3913" s="3">
        <f t="shared" si="616"/>
        <v>7.4561403508771926</v>
      </c>
      <c r="Z3913" s="2">
        <f t="shared" si="617"/>
        <v>43.625</v>
      </c>
      <c r="AA3913" s="5">
        <f t="shared" si="618"/>
        <v>0.75294117647058822</v>
      </c>
      <c r="AB3913" s="4">
        <f t="shared" si="619"/>
        <v>1.4418228070175438E-2</v>
      </c>
      <c r="AC3913">
        <v>4</v>
      </c>
      <c r="AD3913">
        <v>0</v>
      </c>
      <c r="AE3913">
        <v>0</v>
      </c>
      <c r="AF3913">
        <v>1</v>
      </c>
      <c r="AG3913">
        <v>1</v>
      </c>
      <c r="AH3913">
        <v>-0.71466942884448004</v>
      </c>
      <c r="AI3913">
        <v>-0.211673160035424</v>
      </c>
    </row>
    <row r="3914" spans="1:35" x14ac:dyDescent="0.2">
      <c r="A3914" t="s">
        <v>3989</v>
      </c>
      <c r="B3914" s="1">
        <v>38718</v>
      </c>
      <c r="C3914" t="s">
        <v>58</v>
      </c>
      <c r="D3914" t="s">
        <v>47</v>
      </c>
      <c r="E3914" t="s">
        <v>132</v>
      </c>
      <c r="F3914" t="s">
        <v>65</v>
      </c>
      <c r="G3914" t="s">
        <v>40</v>
      </c>
      <c r="H3914" t="s">
        <v>51</v>
      </c>
      <c r="I3914" t="s">
        <v>43</v>
      </c>
      <c r="J3914" t="s">
        <v>43</v>
      </c>
      <c r="K3914" t="s">
        <v>51</v>
      </c>
      <c r="L3914" t="s">
        <v>44</v>
      </c>
      <c r="M3914">
        <v>320</v>
      </c>
      <c r="N3914">
        <v>1417</v>
      </c>
      <c r="O3914">
        <v>691</v>
      </c>
      <c r="P3914">
        <v>18.079999999999998</v>
      </c>
      <c r="Q3914">
        <v>94</v>
      </c>
      <c r="R3914">
        <v>770166</v>
      </c>
      <c r="S3914" s="6">
        <f t="shared" si="610"/>
        <v>487649.96471418487</v>
      </c>
      <c r="T3914" s="6">
        <f t="shared" si="611"/>
        <v>225829.21665490474</v>
      </c>
      <c r="U3914" s="2">
        <f t="shared" si="612"/>
        <v>12759350.741002116</v>
      </c>
      <c r="V3914" s="3">
        <f t="shared" si="613"/>
        <v>7.3510638297872344</v>
      </c>
      <c r="W3914" s="3">
        <f t="shared" si="614"/>
        <v>3.4042553191489362</v>
      </c>
      <c r="X3914" s="2">
        <f t="shared" si="615"/>
        <v>192.34042553191489</v>
      </c>
      <c r="Y3914" s="3">
        <f t="shared" si="616"/>
        <v>3.4042553191489362</v>
      </c>
      <c r="Z3914" s="2">
        <f t="shared" si="617"/>
        <v>26.164978292329955</v>
      </c>
      <c r="AA3914" s="5">
        <f t="shared" si="618"/>
        <v>2.1593749999999998</v>
      </c>
      <c r="AB3914" s="4">
        <f t="shared" si="619"/>
        <v>8.1932553191489364E-3</v>
      </c>
      <c r="AC3914">
        <v>2</v>
      </c>
      <c r="AD3914">
        <v>0</v>
      </c>
      <c r="AE3914">
        <v>0</v>
      </c>
      <c r="AF3914">
        <v>1</v>
      </c>
      <c r="AG3914">
        <v>1</v>
      </c>
      <c r="AH3914">
        <v>-0.82242691328373796</v>
      </c>
      <c r="AI3914">
        <v>-0.14373636536215001</v>
      </c>
    </row>
    <row r="3915" spans="1:35" x14ac:dyDescent="0.2">
      <c r="A3915" t="s">
        <v>3990</v>
      </c>
      <c r="B3915" s="1">
        <v>43831</v>
      </c>
      <c r="C3915" t="s">
        <v>82</v>
      </c>
      <c r="D3915" t="s">
        <v>83</v>
      </c>
      <c r="E3915" t="s">
        <v>67</v>
      </c>
      <c r="F3915" t="s">
        <v>54</v>
      </c>
      <c r="G3915" t="s">
        <v>55</v>
      </c>
      <c r="H3915" t="s">
        <v>41</v>
      </c>
      <c r="I3915" t="s">
        <v>42</v>
      </c>
      <c r="J3915" t="s">
        <v>42</v>
      </c>
      <c r="K3915" t="s">
        <v>42</v>
      </c>
      <c r="L3915" t="s">
        <v>56</v>
      </c>
      <c r="M3915">
        <v>100</v>
      </c>
      <c r="N3915">
        <v>2648</v>
      </c>
      <c r="O3915">
        <v>1</v>
      </c>
      <c r="P3915">
        <v>11.34</v>
      </c>
      <c r="Q3915">
        <v>45</v>
      </c>
      <c r="R3915">
        <v>1278973</v>
      </c>
      <c r="S3915" s="6">
        <f t="shared" si="610"/>
        <v>377.64350453172204</v>
      </c>
      <c r="T3915" s="6">
        <f t="shared" si="611"/>
        <v>37764.350453172206</v>
      </c>
      <c r="U3915" s="2">
        <f t="shared" si="612"/>
        <v>4282477.3413897278</v>
      </c>
      <c r="V3915" s="3">
        <f t="shared" si="613"/>
        <v>2.2222222222222223E-2</v>
      </c>
      <c r="W3915" s="3">
        <f t="shared" si="614"/>
        <v>2.2222222222222223</v>
      </c>
      <c r="X3915" s="2">
        <f t="shared" si="615"/>
        <v>252</v>
      </c>
      <c r="Y3915" s="3">
        <f t="shared" si="616"/>
        <v>2.2222222222222223</v>
      </c>
      <c r="Z3915" s="2">
        <f t="shared" si="617"/>
        <v>11340</v>
      </c>
      <c r="AA3915" s="5">
        <f t="shared" si="618"/>
        <v>0.01</v>
      </c>
      <c r="AB3915" s="4">
        <f t="shared" si="619"/>
        <v>2.8421622222222224E-2</v>
      </c>
      <c r="AC3915">
        <v>8</v>
      </c>
      <c r="AD3915">
        <v>1</v>
      </c>
      <c r="AE3915">
        <v>0</v>
      </c>
      <c r="AF3915">
        <v>1</v>
      </c>
      <c r="AG3915">
        <v>1</v>
      </c>
      <c r="AH3915">
        <v>-0.74051690661707403</v>
      </c>
      <c r="AI3915">
        <v>-0.28505305209917597</v>
      </c>
    </row>
    <row r="3916" spans="1:35" x14ac:dyDescent="0.2">
      <c r="A3916" t="s">
        <v>3991</v>
      </c>
      <c r="B3916" s="1">
        <v>43466</v>
      </c>
      <c r="C3916" t="s">
        <v>58</v>
      </c>
      <c r="D3916" t="s">
        <v>47</v>
      </c>
      <c r="E3916" t="s">
        <v>132</v>
      </c>
      <c r="F3916" t="s">
        <v>68</v>
      </c>
      <c r="G3916" t="s">
        <v>40</v>
      </c>
      <c r="H3916" t="s">
        <v>41</v>
      </c>
      <c r="I3916" t="s">
        <v>42</v>
      </c>
      <c r="J3916" t="s">
        <v>51</v>
      </c>
      <c r="K3916" t="s">
        <v>43</v>
      </c>
      <c r="L3916" t="s">
        <v>60</v>
      </c>
      <c r="M3916">
        <v>250</v>
      </c>
      <c r="N3916">
        <v>3827</v>
      </c>
      <c r="O3916">
        <v>196</v>
      </c>
      <c r="P3916">
        <v>26.44</v>
      </c>
      <c r="Q3916">
        <v>70</v>
      </c>
      <c r="R3916">
        <v>4907004</v>
      </c>
      <c r="S3916" s="6">
        <f t="shared" si="610"/>
        <v>51215.050953749676</v>
      </c>
      <c r="T3916" s="6">
        <f t="shared" si="611"/>
        <v>65325.320094068462</v>
      </c>
      <c r="U3916" s="2">
        <f t="shared" si="612"/>
        <v>6908805.8531486802</v>
      </c>
      <c r="V3916" s="3">
        <f t="shared" si="613"/>
        <v>2.8</v>
      </c>
      <c r="W3916" s="3">
        <f t="shared" si="614"/>
        <v>3.5714285714285716</v>
      </c>
      <c r="X3916" s="2">
        <f t="shared" si="615"/>
        <v>377.71428571428572</v>
      </c>
      <c r="Y3916" s="3">
        <f t="shared" si="616"/>
        <v>3.5714285714285716</v>
      </c>
      <c r="Z3916" s="2">
        <f t="shared" si="617"/>
        <v>134.89795918367346</v>
      </c>
      <c r="AA3916" s="5">
        <f t="shared" si="618"/>
        <v>0.78400000000000003</v>
      </c>
      <c r="AB3916" s="4">
        <f t="shared" si="619"/>
        <v>7.0100057142857136E-2</v>
      </c>
      <c r="AC3916">
        <v>2</v>
      </c>
      <c r="AD3916">
        <v>1</v>
      </c>
      <c r="AE3916">
        <v>1</v>
      </c>
      <c r="AF3916">
        <v>1</v>
      </c>
      <c r="AG3916">
        <v>1</v>
      </c>
      <c r="AH3916">
        <v>-0.667491217237004</v>
      </c>
      <c r="AI3916">
        <v>-0.27258624526751801</v>
      </c>
    </row>
    <row r="3917" spans="1:35" x14ac:dyDescent="0.2">
      <c r="A3917" t="s">
        <v>3992</v>
      </c>
      <c r="B3917" s="1">
        <v>42736</v>
      </c>
      <c r="C3917" t="s">
        <v>46</v>
      </c>
      <c r="D3917" t="s">
        <v>47</v>
      </c>
      <c r="E3917" t="s">
        <v>71</v>
      </c>
      <c r="F3917" t="s">
        <v>54</v>
      </c>
      <c r="G3917" t="s">
        <v>55</v>
      </c>
      <c r="H3917" t="s">
        <v>50</v>
      </c>
      <c r="I3917" t="s">
        <v>51</v>
      </c>
      <c r="J3917" t="s">
        <v>43</v>
      </c>
      <c r="K3917" t="s">
        <v>51</v>
      </c>
      <c r="L3917" t="s">
        <v>44</v>
      </c>
      <c r="M3917">
        <v>480</v>
      </c>
      <c r="N3917">
        <v>31</v>
      </c>
      <c r="O3917">
        <v>244</v>
      </c>
      <c r="P3917">
        <v>21.28</v>
      </c>
      <c r="Q3917">
        <v>71</v>
      </c>
      <c r="R3917">
        <v>751434</v>
      </c>
      <c r="S3917" s="6">
        <f t="shared" si="610"/>
        <v>7870967.7419354841</v>
      </c>
      <c r="T3917" s="6">
        <f t="shared" si="611"/>
        <v>15483870.967741935</v>
      </c>
      <c r="U3917" s="2">
        <f t="shared" si="612"/>
        <v>686451612.90322578</v>
      </c>
      <c r="V3917" s="3">
        <f t="shared" si="613"/>
        <v>3.436619718309859</v>
      </c>
      <c r="W3917" s="3">
        <f t="shared" si="614"/>
        <v>6.76056338028169</v>
      </c>
      <c r="X3917" s="2">
        <f t="shared" si="615"/>
        <v>299.71830985915494</v>
      </c>
      <c r="Y3917" s="3">
        <f t="shared" si="616"/>
        <v>6.76056338028169</v>
      </c>
      <c r="Z3917" s="2">
        <f t="shared" si="617"/>
        <v>87.213114754098356</v>
      </c>
      <c r="AA3917" s="5">
        <f t="shared" si="618"/>
        <v>0.5083333333333333</v>
      </c>
      <c r="AB3917" s="4">
        <f t="shared" si="619"/>
        <v>1.0583577464788732E-2</v>
      </c>
      <c r="AC3917">
        <v>5</v>
      </c>
      <c r="AD3917">
        <v>0</v>
      </c>
      <c r="AE3917">
        <v>0</v>
      </c>
      <c r="AF3917">
        <v>1</v>
      </c>
      <c r="AG3917">
        <v>1</v>
      </c>
      <c r="AH3917">
        <v>-0.69541281145898604</v>
      </c>
      <c r="AI3917" s="2">
        <v>6849381629072770</v>
      </c>
    </row>
    <row r="3918" spans="1:35" x14ac:dyDescent="0.2">
      <c r="A3918" t="s">
        <v>3993</v>
      </c>
      <c r="B3918" s="1">
        <v>44562</v>
      </c>
      <c r="C3918" t="s">
        <v>36</v>
      </c>
      <c r="D3918" t="s">
        <v>37</v>
      </c>
      <c r="E3918" t="s">
        <v>80</v>
      </c>
      <c r="F3918" t="s">
        <v>65</v>
      </c>
      <c r="G3918" t="s">
        <v>40</v>
      </c>
      <c r="H3918" t="s">
        <v>51</v>
      </c>
      <c r="I3918" t="s">
        <v>42</v>
      </c>
      <c r="J3918" t="s">
        <v>43</v>
      </c>
      <c r="K3918" t="s">
        <v>51</v>
      </c>
      <c r="L3918" t="s">
        <v>44</v>
      </c>
      <c r="M3918">
        <v>271</v>
      </c>
      <c r="N3918">
        <v>2258</v>
      </c>
      <c r="O3918">
        <v>125</v>
      </c>
      <c r="P3918">
        <v>15.91</v>
      </c>
      <c r="Q3918">
        <v>45</v>
      </c>
      <c r="R3918">
        <v>2745260</v>
      </c>
      <c r="S3918" s="6">
        <f t="shared" si="610"/>
        <v>55358.724534986715</v>
      </c>
      <c r="T3918" s="6">
        <f t="shared" si="611"/>
        <v>120017.71479185119</v>
      </c>
      <c r="U3918" s="2">
        <f t="shared" si="612"/>
        <v>7046058.4588131085</v>
      </c>
      <c r="V3918" s="3">
        <f t="shared" si="613"/>
        <v>2.7777777777777777</v>
      </c>
      <c r="W3918" s="3">
        <f t="shared" si="614"/>
        <v>6.0222222222222221</v>
      </c>
      <c r="X3918" s="2">
        <f t="shared" si="615"/>
        <v>353.55555555555554</v>
      </c>
      <c r="Y3918" s="3">
        <f t="shared" si="616"/>
        <v>6.0222222222222221</v>
      </c>
      <c r="Z3918" s="2">
        <f t="shared" si="617"/>
        <v>127.28</v>
      </c>
      <c r="AA3918" s="5">
        <f t="shared" si="618"/>
        <v>0.46125461254612549</v>
      </c>
      <c r="AB3918" s="4">
        <f t="shared" si="619"/>
        <v>6.1005777777777777E-2</v>
      </c>
      <c r="AC3918">
        <v>4</v>
      </c>
      <c r="AD3918">
        <v>1</v>
      </c>
      <c r="AE3918">
        <v>1</v>
      </c>
      <c r="AF3918">
        <v>1</v>
      </c>
      <c r="AG3918">
        <v>1</v>
      </c>
      <c r="AH3918">
        <v>-0.63830484486093697</v>
      </c>
      <c r="AI3918">
        <v>-0.255550299515729</v>
      </c>
    </row>
    <row r="3919" spans="1:35" x14ac:dyDescent="0.2">
      <c r="A3919" t="s">
        <v>3994</v>
      </c>
      <c r="B3919" s="1">
        <v>41275</v>
      </c>
      <c r="C3919" t="s">
        <v>62</v>
      </c>
      <c r="D3919" t="s">
        <v>63</v>
      </c>
      <c r="E3919" t="s">
        <v>132</v>
      </c>
      <c r="F3919" t="s">
        <v>48</v>
      </c>
      <c r="G3919" t="s">
        <v>49</v>
      </c>
      <c r="H3919" t="s">
        <v>50</v>
      </c>
      <c r="I3919" t="s">
        <v>43</v>
      </c>
      <c r="J3919" t="s">
        <v>51</v>
      </c>
      <c r="K3919" t="s">
        <v>43</v>
      </c>
      <c r="L3919" t="s">
        <v>44</v>
      </c>
      <c r="M3919">
        <v>200</v>
      </c>
      <c r="N3919">
        <v>409</v>
      </c>
      <c r="O3919">
        <v>726</v>
      </c>
      <c r="P3919">
        <v>43.82</v>
      </c>
      <c r="Q3919">
        <v>75</v>
      </c>
      <c r="R3919">
        <v>3590362</v>
      </c>
      <c r="S3919" s="6">
        <f t="shared" si="610"/>
        <v>1775061.1246943765</v>
      </c>
      <c r="T3919" s="6">
        <f t="shared" si="611"/>
        <v>488997.55501222494</v>
      </c>
      <c r="U3919" s="2">
        <f t="shared" si="612"/>
        <v>107139364.30317849</v>
      </c>
      <c r="V3919" s="3">
        <f t="shared" si="613"/>
        <v>9.68</v>
      </c>
      <c r="W3919" s="3">
        <f t="shared" si="614"/>
        <v>2.6666666666666665</v>
      </c>
      <c r="X3919" s="2">
        <f t="shared" si="615"/>
        <v>584.26666666666665</v>
      </c>
      <c r="Y3919" s="3">
        <f t="shared" si="616"/>
        <v>2.6666666666666665</v>
      </c>
      <c r="Z3919" s="2">
        <f t="shared" si="617"/>
        <v>60.358126721763085</v>
      </c>
      <c r="AA3919" s="5">
        <f t="shared" si="618"/>
        <v>3.63</v>
      </c>
      <c r="AB3919" s="4">
        <f t="shared" si="619"/>
        <v>4.7871493333333334E-2</v>
      </c>
      <c r="AC3919">
        <v>9</v>
      </c>
      <c r="AD3919">
        <v>1</v>
      </c>
      <c r="AE3919">
        <v>1</v>
      </c>
      <c r="AF3919">
        <v>1</v>
      </c>
      <c r="AG3919">
        <v>1</v>
      </c>
      <c r="AH3919">
        <v>-0.61365467041148702</v>
      </c>
      <c r="AI3919">
        <v>0.34195781369468498</v>
      </c>
    </row>
    <row r="3920" spans="1:35" x14ac:dyDescent="0.2">
      <c r="A3920" t="s">
        <v>3995</v>
      </c>
      <c r="B3920" s="1">
        <v>43101</v>
      </c>
      <c r="C3920" t="s">
        <v>70</v>
      </c>
      <c r="D3920" t="s">
        <v>63</v>
      </c>
      <c r="E3920" t="s">
        <v>67</v>
      </c>
      <c r="F3920" t="s">
        <v>48</v>
      </c>
      <c r="G3920" t="s">
        <v>49</v>
      </c>
      <c r="H3920" t="s">
        <v>41</v>
      </c>
      <c r="I3920" t="s">
        <v>42</v>
      </c>
      <c r="J3920" t="s">
        <v>43</v>
      </c>
      <c r="K3920" t="s">
        <v>43</v>
      </c>
      <c r="L3920" t="s">
        <v>78</v>
      </c>
      <c r="M3920">
        <v>364</v>
      </c>
      <c r="N3920">
        <v>2725</v>
      </c>
      <c r="O3920">
        <v>143</v>
      </c>
      <c r="P3920">
        <v>46.97</v>
      </c>
      <c r="Q3920">
        <v>57</v>
      </c>
      <c r="R3920">
        <v>3116501</v>
      </c>
      <c r="S3920" s="6">
        <f t="shared" si="610"/>
        <v>52477.064220183485</v>
      </c>
      <c r="T3920" s="6">
        <f t="shared" si="611"/>
        <v>133577.98165137615</v>
      </c>
      <c r="U3920" s="2">
        <f t="shared" si="612"/>
        <v>17236697.247706421</v>
      </c>
      <c r="V3920" s="3">
        <f t="shared" si="613"/>
        <v>2.5087719298245612</v>
      </c>
      <c r="W3920" s="3">
        <f t="shared" si="614"/>
        <v>6.3859649122807021</v>
      </c>
      <c r="X3920" s="2">
        <f t="shared" si="615"/>
        <v>824.03508771929819</v>
      </c>
      <c r="Y3920" s="3">
        <f t="shared" si="616"/>
        <v>6.3859649122807021</v>
      </c>
      <c r="Z3920" s="2">
        <f t="shared" si="617"/>
        <v>328.46153846153845</v>
      </c>
      <c r="AA3920" s="5">
        <f t="shared" si="618"/>
        <v>0.39285714285714285</v>
      </c>
      <c r="AB3920" s="4">
        <f t="shared" si="619"/>
        <v>5.4675456140350874E-2</v>
      </c>
      <c r="AC3920">
        <v>9</v>
      </c>
      <c r="AD3920">
        <v>1</v>
      </c>
      <c r="AE3920">
        <v>1</v>
      </c>
      <c r="AF3920">
        <v>1</v>
      </c>
      <c r="AG3920">
        <v>1</v>
      </c>
      <c r="AH3920">
        <v>-0.52847944015503601</v>
      </c>
      <c r="AI3920">
        <v>-0.22667243784385399</v>
      </c>
    </row>
    <row r="3921" spans="1:35" x14ac:dyDescent="0.2">
      <c r="A3921" t="s">
        <v>3996</v>
      </c>
      <c r="B3921" s="1">
        <v>43831</v>
      </c>
      <c r="C3921" t="s">
        <v>103</v>
      </c>
      <c r="D3921" t="s">
        <v>47</v>
      </c>
      <c r="E3921" t="s">
        <v>38</v>
      </c>
      <c r="F3921" t="s">
        <v>65</v>
      </c>
      <c r="G3921" t="s">
        <v>40</v>
      </c>
      <c r="H3921" t="s">
        <v>51</v>
      </c>
      <c r="I3921" t="s">
        <v>51</v>
      </c>
      <c r="J3921" t="s">
        <v>43</v>
      </c>
      <c r="K3921" t="s">
        <v>51</v>
      </c>
      <c r="L3921" t="s">
        <v>5077</v>
      </c>
      <c r="M3921">
        <v>263</v>
      </c>
      <c r="N3921">
        <v>2214</v>
      </c>
      <c r="O3921">
        <v>433</v>
      </c>
      <c r="P3921">
        <v>15.45</v>
      </c>
      <c r="Q3921">
        <v>37</v>
      </c>
      <c r="R3921">
        <v>292878</v>
      </c>
      <c r="S3921" s="6">
        <f t="shared" si="610"/>
        <v>195573.6224028907</v>
      </c>
      <c r="T3921" s="6">
        <f t="shared" si="611"/>
        <v>118789.52122854562</v>
      </c>
      <c r="U3921" s="2">
        <f t="shared" si="612"/>
        <v>6978319.7831978323</v>
      </c>
      <c r="V3921" s="3">
        <f t="shared" si="613"/>
        <v>11.702702702702704</v>
      </c>
      <c r="W3921" s="3">
        <f t="shared" si="614"/>
        <v>7.1081081081081079</v>
      </c>
      <c r="X3921" s="2">
        <f t="shared" si="615"/>
        <v>417.56756756756755</v>
      </c>
      <c r="Y3921" s="3">
        <f t="shared" si="616"/>
        <v>7.1081081081081079</v>
      </c>
      <c r="Z3921" s="2">
        <f t="shared" si="617"/>
        <v>35.681293302540418</v>
      </c>
      <c r="AA3921" s="5">
        <f t="shared" si="618"/>
        <v>1.6463878326996197</v>
      </c>
      <c r="AB3921" s="4">
        <f t="shared" si="619"/>
        <v>7.9156216216216217E-3</v>
      </c>
      <c r="AC3921">
        <v>5</v>
      </c>
      <c r="AD3921">
        <v>0</v>
      </c>
      <c r="AE3921">
        <v>1</v>
      </c>
      <c r="AF3921">
        <v>1</v>
      </c>
      <c r="AG3921">
        <v>1</v>
      </c>
      <c r="AH3921">
        <v>-0.629877200837347</v>
      </c>
      <c r="AI3921">
        <v>-0.23288192268211699</v>
      </c>
    </row>
    <row r="3922" spans="1:35" x14ac:dyDescent="0.2">
      <c r="A3922" t="s">
        <v>3997</v>
      </c>
      <c r="B3922" s="1">
        <v>40179</v>
      </c>
      <c r="C3922" t="s">
        <v>70</v>
      </c>
      <c r="D3922" t="s">
        <v>63</v>
      </c>
      <c r="E3922" t="s">
        <v>80</v>
      </c>
      <c r="F3922" t="s">
        <v>65</v>
      </c>
      <c r="G3922" t="s">
        <v>40</v>
      </c>
      <c r="H3922" t="s">
        <v>41</v>
      </c>
      <c r="I3922" t="s">
        <v>51</v>
      </c>
      <c r="J3922" t="s">
        <v>43</v>
      </c>
      <c r="K3922" t="s">
        <v>43</v>
      </c>
      <c r="L3922" t="s">
        <v>5077</v>
      </c>
      <c r="M3922">
        <v>336</v>
      </c>
      <c r="N3922">
        <v>3693</v>
      </c>
      <c r="O3922">
        <v>415</v>
      </c>
      <c r="P3922">
        <v>43.7</v>
      </c>
      <c r="Q3922">
        <v>57</v>
      </c>
      <c r="R3922">
        <v>1624943</v>
      </c>
      <c r="S3922" s="6">
        <f t="shared" si="610"/>
        <v>112374.76306525859</v>
      </c>
      <c r="T3922" s="6">
        <f t="shared" si="611"/>
        <v>90982.940698619015</v>
      </c>
      <c r="U3922" s="2">
        <f t="shared" si="612"/>
        <v>11833197.942052532</v>
      </c>
      <c r="V3922" s="3">
        <f t="shared" si="613"/>
        <v>7.2807017543859649</v>
      </c>
      <c r="W3922" s="3">
        <f t="shared" si="614"/>
        <v>5.8947368421052628</v>
      </c>
      <c r="X3922" s="2">
        <f t="shared" si="615"/>
        <v>766.66666666666663</v>
      </c>
      <c r="Y3922" s="3">
        <f t="shared" si="616"/>
        <v>5.8947368421052628</v>
      </c>
      <c r="Z3922" s="2">
        <f t="shared" si="617"/>
        <v>105.3012048192771</v>
      </c>
      <c r="AA3922" s="5">
        <f t="shared" si="618"/>
        <v>1.2351190476190477</v>
      </c>
      <c r="AB3922" s="4">
        <f t="shared" si="619"/>
        <v>2.8507771929824562E-2</v>
      </c>
      <c r="AC3922">
        <v>8</v>
      </c>
      <c r="AD3922">
        <v>1</v>
      </c>
      <c r="AE3922">
        <v>1</v>
      </c>
      <c r="AF3922">
        <v>1</v>
      </c>
      <c r="AG3922">
        <v>1</v>
      </c>
      <c r="AH3922">
        <v>-0.56931318733815395</v>
      </c>
      <c r="AI3922">
        <v>-0.24249559960748801</v>
      </c>
    </row>
    <row r="3923" spans="1:35" x14ac:dyDescent="0.2">
      <c r="A3923" t="s">
        <v>3998</v>
      </c>
      <c r="B3923" s="1">
        <v>43831</v>
      </c>
      <c r="C3923" t="s">
        <v>89</v>
      </c>
      <c r="D3923" t="s">
        <v>63</v>
      </c>
      <c r="E3923" t="s">
        <v>67</v>
      </c>
      <c r="F3923" t="s">
        <v>54</v>
      </c>
      <c r="G3923" t="s">
        <v>55</v>
      </c>
      <c r="H3923" t="s">
        <v>41</v>
      </c>
      <c r="I3923" t="s">
        <v>51</v>
      </c>
      <c r="J3923" t="s">
        <v>42</v>
      </c>
      <c r="K3923" t="s">
        <v>43</v>
      </c>
      <c r="L3923" t="s">
        <v>56</v>
      </c>
      <c r="M3923">
        <v>120</v>
      </c>
      <c r="N3923">
        <v>4473</v>
      </c>
      <c r="O3923">
        <v>317</v>
      </c>
      <c r="P3923">
        <v>43.09</v>
      </c>
      <c r="Q3923">
        <v>59</v>
      </c>
      <c r="R3923">
        <v>2780755</v>
      </c>
      <c r="S3923" s="6">
        <f t="shared" si="610"/>
        <v>70869.662418958193</v>
      </c>
      <c r="T3923" s="6">
        <f t="shared" si="611"/>
        <v>26827.632461435278</v>
      </c>
      <c r="U3923" s="2">
        <f t="shared" si="612"/>
        <v>9633355.6896937173</v>
      </c>
      <c r="V3923" s="3">
        <f t="shared" si="613"/>
        <v>5.3728813559322033</v>
      </c>
      <c r="W3923" s="3">
        <f t="shared" si="614"/>
        <v>2.0338983050847457</v>
      </c>
      <c r="X3923" s="2">
        <f t="shared" si="615"/>
        <v>730.33898305084745</v>
      </c>
      <c r="Y3923" s="3">
        <f t="shared" si="616"/>
        <v>2.0338983050847457</v>
      </c>
      <c r="Z3923" s="2">
        <f t="shared" si="617"/>
        <v>135.93059936908517</v>
      </c>
      <c r="AA3923" s="5">
        <f t="shared" si="618"/>
        <v>2.6416666666666666</v>
      </c>
      <c r="AB3923" s="4">
        <f t="shared" si="619"/>
        <v>4.7131440677966104E-2</v>
      </c>
      <c r="AC3923">
        <v>9</v>
      </c>
      <c r="AD3923">
        <v>0</v>
      </c>
      <c r="AE3923">
        <v>1</v>
      </c>
      <c r="AF3923">
        <v>1</v>
      </c>
      <c r="AG3923">
        <v>1</v>
      </c>
      <c r="AH3923">
        <v>-0.64970037086552501</v>
      </c>
      <c r="AI3923">
        <v>-0.27255126875053198</v>
      </c>
    </row>
    <row r="3924" spans="1:35" x14ac:dyDescent="0.2">
      <c r="A3924" t="s">
        <v>3999</v>
      </c>
      <c r="B3924" s="1">
        <v>37987</v>
      </c>
      <c r="C3924" t="s">
        <v>53</v>
      </c>
      <c r="D3924" t="s">
        <v>37</v>
      </c>
      <c r="E3924" t="s">
        <v>132</v>
      </c>
      <c r="F3924" t="s">
        <v>39</v>
      </c>
      <c r="G3924" t="s">
        <v>40</v>
      </c>
      <c r="H3924" t="s">
        <v>41</v>
      </c>
      <c r="I3924" t="s">
        <v>42</v>
      </c>
      <c r="J3924" t="s">
        <v>42</v>
      </c>
      <c r="K3924" t="s">
        <v>43</v>
      </c>
      <c r="L3924" t="s">
        <v>5077</v>
      </c>
      <c r="M3924">
        <v>60</v>
      </c>
      <c r="N3924">
        <v>3424</v>
      </c>
      <c r="O3924">
        <v>34</v>
      </c>
      <c r="P3924">
        <v>45.65</v>
      </c>
      <c r="Q3924">
        <v>56</v>
      </c>
      <c r="R3924">
        <v>2707789</v>
      </c>
      <c r="S3924" s="6">
        <f t="shared" si="610"/>
        <v>9929.9065420560746</v>
      </c>
      <c r="T3924" s="6">
        <f t="shared" si="611"/>
        <v>17523.364485981307</v>
      </c>
      <c r="U3924" s="2">
        <f t="shared" si="612"/>
        <v>13332359.813084112</v>
      </c>
      <c r="V3924" s="3">
        <f t="shared" si="613"/>
        <v>0.6071428571428571</v>
      </c>
      <c r="W3924" s="3">
        <f t="shared" si="614"/>
        <v>1.0714285714285714</v>
      </c>
      <c r="X3924" s="2">
        <f t="shared" si="615"/>
        <v>815.17857142857144</v>
      </c>
      <c r="Y3924" s="3">
        <f t="shared" si="616"/>
        <v>1.0714285714285714</v>
      </c>
      <c r="Z3924" s="2">
        <f t="shared" si="617"/>
        <v>1342.6470588235295</v>
      </c>
      <c r="AA3924" s="5">
        <f t="shared" si="618"/>
        <v>0.56666666666666665</v>
      </c>
      <c r="AB3924" s="4">
        <f t="shared" si="619"/>
        <v>4.8353374999999997E-2</v>
      </c>
      <c r="AC3924">
        <v>3</v>
      </c>
      <c r="AD3924">
        <v>1</v>
      </c>
      <c r="AE3924">
        <v>1</v>
      </c>
      <c r="AF3924">
        <v>1</v>
      </c>
      <c r="AG3924">
        <v>1</v>
      </c>
      <c r="AH3924">
        <v>-0.69353843015323002</v>
      </c>
      <c r="AI3924">
        <v>-0.26869768572556801</v>
      </c>
    </row>
    <row r="3925" spans="1:35" x14ac:dyDescent="0.2">
      <c r="A3925" t="s">
        <v>4000</v>
      </c>
      <c r="B3925" s="1">
        <v>42370</v>
      </c>
      <c r="C3925" t="s">
        <v>103</v>
      </c>
      <c r="D3925" t="s">
        <v>47</v>
      </c>
      <c r="E3925" t="s">
        <v>59</v>
      </c>
      <c r="F3925" t="s">
        <v>48</v>
      </c>
      <c r="G3925" t="s">
        <v>49</v>
      </c>
      <c r="H3925" t="s">
        <v>41</v>
      </c>
      <c r="I3925" t="s">
        <v>51</v>
      </c>
      <c r="J3925" t="s">
        <v>43</v>
      </c>
      <c r="K3925" t="s">
        <v>43</v>
      </c>
      <c r="L3925" t="s">
        <v>44</v>
      </c>
      <c r="M3925">
        <v>262</v>
      </c>
      <c r="N3925">
        <v>4858</v>
      </c>
      <c r="O3925">
        <v>383</v>
      </c>
      <c r="P3925">
        <v>37.049999999999997</v>
      </c>
      <c r="Q3925">
        <v>20</v>
      </c>
      <c r="R3925">
        <v>3362067</v>
      </c>
      <c r="S3925" s="6">
        <f t="shared" si="610"/>
        <v>78839.02840675175</v>
      </c>
      <c r="T3925" s="6">
        <f t="shared" si="611"/>
        <v>53931.659118979005</v>
      </c>
      <c r="U3925" s="2">
        <f t="shared" si="612"/>
        <v>7626595.3067105804</v>
      </c>
      <c r="V3925" s="3">
        <f t="shared" si="613"/>
        <v>19.149999999999999</v>
      </c>
      <c r="W3925" s="3">
        <f t="shared" si="614"/>
        <v>13.1</v>
      </c>
      <c r="X3925" s="2">
        <f t="shared" si="615"/>
        <v>1852.5</v>
      </c>
      <c r="Y3925" s="3">
        <f t="shared" si="616"/>
        <v>13.1</v>
      </c>
      <c r="Z3925" s="2">
        <f t="shared" si="617"/>
        <v>96.736292428198439</v>
      </c>
      <c r="AA3925" s="5">
        <f t="shared" si="618"/>
        <v>1.4618320610687023</v>
      </c>
      <c r="AB3925" s="4">
        <f t="shared" si="619"/>
        <v>0.16810335000000001</v>
      </c>
      <c r="AC3925">
        <v>6</v>
      </c>
      <c r="AD3925">
        <v>1</v>
      </c>
      <c r="AE3925">
        <v>0</v>
      </c>
      <c r="AF3925">
        <v>4</v>
      </c>
      <c r="AG3925">
        <v>1</v>
      </c>
      <c r="AH3925">
        <v>0.32909108247834801</v>
      </c>
      <c r="AI3925">
        <v>-0.273535561494895</v>
      </c>
    </row>
    <row r="3926" spans="1:35" x14ac:dyDescent="0.2">
      <c r="A3926" t="s">
        <v>4001</v>
      </c>
      <c r="B3926" s="1">
        <v>44562</v>
      </c>
      <c r="C3926" t="s">
        <v>70</v>
      </c>
      <c r="D3926" t="s">
        <v>63</v>
      </c>
      <c r="E3926" t="s">
        <v>75</v>
      </c>
      <c r="F3926" t="s">
        <v>39</v>
      </c>
      <c r="G3926" t="s">
        <v>40</v>
      </c>
      <c r="H3926" t="s">
        <v>41</v>
      </c>
      <c r="I3926" t="s">
        <v>43</v>
      </c>
      <c r="J3926" t="s">
        <v>42</v>
      </c>
      <c r="K3926" t="s">
        <v>42</v>
      </c>
      <c r="L3926" t="s">
        <v>56</v>
      </c>
      <c r="M3926">
        <v>15</v>
      </c>
      <c r="N3926">
        <v>4553</v>
      </c>
      <c r="O3926">
        <v>862</v>
      </c>
      <c r="P3926">
        <v>6.8</v>
      </c>
      <c r="Q3926">
        <v>13</v>
      </c>
      <c r="R3926">
        <v>3868747</v>
      </c>
      <c r="S3926" s="6">
        <f t="shared" si="610"/>
        <v>189325.71930595211</v>
      </c>
      <c r="T3926" s="6">
        <f t="shared" si="611"/>
        <v>3294.5310784098397</v>
      </c>
      <c r="U3926" s="2">
        <f t="shared" si="612"/>
        <v>1493520.755545794</v>
      </c>
      <c r="V3926" s="3">
        <f t="shared" si="613"/>
        <v>66.307692307692307</v>
      </c>
      <c r="W3926" s="3">
        <f t="shared" si="614"/>
        <v>1.1538461538461537</v>
      </c>
      <c r="X3926" s="2">
        <f t="shared" si="615"/>
        <v>523.07692307692309</v>
      </c>
      <c r="Y3926" s="3">
        <f t="shared" si="616"/>
        <v>1.1538461538461537</v>
      </c>
      <c r="Z3926" s="2">
        <f t="shared" si="617"/>
        <v>7.8886310904872392</v>
      </c>
      <c r="AA3926" s="5">
        <f t="shared" si="618"/>
        <v>57.466666666666669</v>
      </c>
      <c r="AB3926" s="4">
        <f t="shared" si="619"/>
        <v>0.29759592307692306</v>
      </c>
      <c r="AC3926">
        <v>2</v>
      </c>
      <c r="AD3926">
        <v>1</v>
      </c>
      <c r="AE3926">
        <v>0</v>
      </c>
      <c r="AF3926">
        <v>4</v>
      </c>
      <c r="AG3926">
        <v>1</v>
      </c>
      <c r="AH3926">
        <v>0.52073264004979103</v>
      </c>
      <c r="AI3926">
        <v>-0.26945468744082901</v>
      </c>
    </row>
    <row r="3927" spans="1:35" x14ac:dyDescent="0.2">
      <c r="A3927" t="s">
        <v>4002</v>
      </c>
      <c r="B3927" s="1">
        <v>40909</v>
      </c>
      <c r="C3927" t="s">
        <v>53</v>
      </c>
      <c r="D3927" t="s">
        <v>37</v>
      </c>
      <c r="E3927" t="s">
        <v>75</v>
      </c>
      <c r="F3927" t="s">
        <v>68</v>
      </c>
      <c r="G3927" t="s">
        <v>40</v>
      </c>
      <c r="H3927" t="s">
        <v>41</v>
      </c>
      <c r="I3927" t="s">
        <v>43</v>
      </c>
      <c r="J3927" t="s">
        <v>51</v>
      </c>
      <c r="K3927" t="s">
        <v>43</v>
      </c>
      <c r="L3927" t="s">
        <v>78</v>
      </c>
      <c r="M3927">
        <v>187</v>
      </c>
      <c r="N3927">
        <v>4006</v>
      </c>
      <c r="O3927">
        <v>953</v>
      </c>
      <c r="P3927">
        <v>35.880000000000003</v>
      </c>
      <c r="Q3927">
        <v>7</v>
      </c>
      <c r="R3927">
        <v>4527053</v>
      </c>
      <c r="S3927" s="6">
        <f t="shared" si="610"/>
        <v>237893.16025961059</v>
      </c>
      <c r="T3927" s="6">
        <f t="shared" si="611"/>
        <v>46679.98002995507</v>
      </c>
      <c r="U3927" s="2">
        <f t="shared" si="612"/>
        <v>8956565.152271593</v>
      </c>
      <c r="V3927" s="3">
        <f t="shared" si="613"/>
        <v>136.14285714285714</v>
      </c>
      <c r="W3927" s="3">
        <f t="shared" si="614"/>
        <v>26.714285714285715</v>
      </c>
      <c r="X3927" s="2">
        <f t="shared" si="615"/>
        <v>5125.7142857142853</v>
      </c>
      <c r="Y3927" s="3">
        <f t="shared" si="616"/>
        <v>26.714285714285715</v>
      </c>
      <c r="Z3927" s="2">
        <f t="shared" si="617"/>
        <v>37.649527806925498</v>
      </c>
      <c r="AA3927" s="5">
        <f t="shared" si="618"/>
        <v>5.096256684491979</v>
      </c>
      <c r="AB3927" s="4">
        <f t="shared" si="619"/>
        <v>0.64672185714285713</v>
      </c>
      <c r="AC3927">
        <v>3</v>
      </c>
      <c r="AD3927">
        <v>0</v>
      </c>
      <c r="AE3927">
        <v>0</v>
      </c>
      <c r="AF3927">
        <v>0</v>
      </c>
      <c r="AG3927">
        <v>3</v>
      </c>
      <c r="AH3927" s="2">
        <v>3574235813393070</v>
      </c>
      <c r="AI3927">
        <v>-0.27216675866420498</v>
      </c>
    </row>
    <row r="3928" spans="1:35" x14ac:dyDescent="0.2">
      <c r="A3928" t="s">
        <v>4003</v>
      </c>
      <c r="B3928" s="1">
        <v>43101</v>
      </c>
      <c r="C3928" t="s">
        <v>89</v>
      </c>
      <c r="D3928" t="s">
        <v>63</v>
      </c>
      <c r="E3928" t="s">
        <v>75</v>
      </c>
      <c r="F3928" t="s">
        <v>68</v>
      </c>
      <c r="G3928" t="s">
        <v>40</v>
      </c>
      <c r="H3928" t="s">
        <v>51</v>
      </c>
      <c r="I3928" t="s">
        <v>43</v>
      </c>
      <c r="J3928" t="s">
        <v>43</v>
      </c>
      <c r="K3928" t="s">
        <v>42</v>
      </c>
      <c r="L3928" t="s">
        <v>5077</v>
      </c>
      <c r="M3928">
        <v>474</v>
      </c>
      <c r="N3928">
        <v>2136</v>
      </c>
      <c r="O3928">
        <v>776</v>
      </c>
      <c r="P3928">
        <v>8.36</v>
      </c>
      <c r="Q3928">
        <v>96</v>
      </c>
      <c r="R3928">
        <v>396678</v>
      </c>
      <c r="S3928" s="6">
        <f t="shared" si="610"/>
        <v>363295.88014981273</v>
      </c>
      <c r="T3928" s="6">
        <f t="shared" si="611"/>
        <v>221910.11235955055</v>
      </c>
      <c r="U3928" s="2">
        <f t="shared" si="612"/>
        <v>3913857.6779026212</v>
      </c>
      <c r="V3928" s="3">
        <f t="shared" si="613"/>
        <v>8.0833333333333339</v>
      </c>
      <c r="W3928" s="3">
        <f t="shared" si="614"/>
        <v>4.9375</v>
      </c>
      <c r="X3928" s="2">
        <f t="shared" si="615"/>
        <v>87.083333333333329</v>
      </c>
      <c r="Y3928" s="3">
        <f t="shared" si="616"/>
        <v>4.9375</v>
      </c>
      <c r="Z3928" s="2">
        <f t="shared" si="617"/>
        <v>10.773195876288659</v>
      </c>
      <c r="AA3928" s="5">
        <f t="shared" si="618"/>
        <v>1.6371308016877637</v>
      </c>
      <c r="AB3928" s="4">
        <f t="shared" si="619"/>
        <v>4.1320625000000003E-3</v>
      </c>
      <c r="AC3928">
        <v>9</v>
      </c>
      <c r="AD3928">
        <v>0</v>
      </c>
      <c r="AE3928">
        <v>1</v>
      </c>
      <c r="AF3928">
        <v>1</v>
      </c>
      <c r="AG3928">
        <v>1</v>
      </c>
      <c r="AH3928">
        <v>-0.81183485860615601</v>
      </c>
      <c r="AI3928">
        <v>-0.18407577207876799</v>
      </c>
    </row>
    <row r="3929" spans="1:35" x14ac:dyDescent="0.2">
      <c r="A3929" t="s">
        <v>4004</v>
      </c>
      <c r="B3929" s="1">
        <v>43466</v>
      </c>
      <c r="C3929" t="s">
        <v>82</v>
      </c>
      <c r="D3929" t="s">
        <v>83</v>
      </c>
      <c r="E3929" t="s">
        <v>59</v>
      </c>
      <c r="F3929" t="s">
        <v>65</v>
      </c>
      <c r="G3929" t="s">
        <v>40</v>
      </c>
      <c r="H3929" t="s">
        <v>41</v>
      </c>
      <c r="I3929" t="s">
        <v>43</v>
      </c>
      <c r="J3929" t="s">
        <v>51</v>
      </c>
      <c r="K3929" t="s">
        <v>51</v>
      </c>
      <c r="L3929" t="s">
        <v>5077</v>
      </c>
      <c r="M3929">
        <v>162</v>
      </c>
      <c r="N3929">
        <v>4937</v>
      </c>
      <c r="O3929">
        <v>831</v>
      </c>
      <c r="P3929">
        <v>22.93</v>
      </c>
      <c r="Q3929">
        <v>98</v>
      </c>
      <c r="R3929">
        <v>659556</v>
      </c>
      <c r="S3929" s="6">
        <f t="shared" si="610"/>
        <v>168320.84261697388</v>
      </c>
      <c r="T3929" s="6">
        <f t="shared" si="611"/>
        <v>32813.449463236786</v>
      </c>
      <c r="U3929" s="2">
        <f t="shared" si="612"/>
        <v>4644520.9641482681</v>
      </c>
      <c r="V3929" s="3">
        <f t="shared" si="613"/>
        <v>8.4795918367346932</v>
      </c>
      <c r="W3929" s="3">
        <f t="shared" si="614"/>
        <v>1.653061224489796</v>
      </c>
      <c r="X3929" s="2">
        <f t="shared" si="615"/>
        <v>233.9795918367347</v>
      </c>
      <c r="Y3929" s="3">
        <f t="shared" si="616"/>
        <v>1.653061224489796</v>
      </c>
      <c r="Z3929" s="2">
        <f t="shared" si="617"/>
        <v>27.593261131167267</v>
      </c>
      <c r="AA3929" s="5">
        <f t="shared" si="618"/>
        <v>5.1296296296296298</v>
      </c>
      <c r="AB3929" s="4">
        <f t="shared" si="619"/>
        <v>6.7301632653061225E-3</v>
      </c>
      <c r="AC3929">
        <v>2</v>
      </c>
      <c r="AD3929">
        <v>1</v>
      </c>
      <c r="AE3929">
        <v>0</v>
      </c>
      <c r="AF3929">
        <v>1</v>
      </c>
      <c r="AG3929">
        <v>1</v>
      </c>
      <c r="AH3929">
        <v>-0.84843541253751797</v>
      </c>
      <c r="AI3929">
        <v>-0.26612623609091901</v>
      </c>
    </row>
    <row r="3930" spans="1:35" x14ac:dyDescent="0.2">
      <c r="A3930" t="s">
        <v>4005</v>
      </c>
      <c r="B3930" s="1">
        <v>41640</v>
      </c>
      <c r="C3930" t="s">
        <v>70</v>
      </c>
      <c r="D3930" t="s">
        <v>63</v>
      </c>
      <c r="E3930" t="s">
        <v>71</v>
      </c>
      <c r="F3930" t="s">
        <v>68</v>
      </c>
      <c r="G3930" t="s">
        <v>40</v>
      </c>
      <c r="H3930" t="s">
        <v>41</v>
      </c>
      <c r="I3930" t="s">
        <v>42</v>
      </c>
      <c r="J3930" t="s">
        <v>42</v>
      </c>
      <c r="K3930" t="s">
        <v>43</v>
      </c>
      <c r="L3930" t="s">
        <v>5077</v>
      </c>
      <c r="M3930">
        <v>81</v>
      </c>
      <c r="N3930">
        <v>4555</v>
      </c>
      <c r="O3930">
        <v>181</v>
      </c>
      <c r="P3930">
        <v>29.75</v>
      </c>
      <c r="Q3930">
        <v>13</v>
      </c>
      <c r="R3930">
        <v>1464844</v>
      </c>
      <c r="S3930" s="6">
        <f t="shared" si="610"/>
        <v>39736.553238199784</v>
      </c>
      <c r="T3930" s="6">
        <f t="shared" si="611"/>
        <v>17782.656421514817</v>
      </c>
      <c r="U3930" s="2">
        <f t="shared" si="612"/>
        <v>6531284.3029637765</v>
      </c>
      <c r="V3930" s="3">
        <f t="shared" si="613"/>
        <v>13.923076923076923</v>
      </c>
      <c r="W3930" s="3">
        <f t="shared" si="614"/>
        <v>6.2307692307692308</v>
      </c>
      <c r="X3930" s="2">
        <f t="shared" si="615"/>
        <v>2288.4615384615386</v>
      </c>
      <c r="Y3930" s="3">
        <f t="shared" si="616"/>
        <v>6.2307692307692308</v>
      </c>
      <c r="Z3930" s="2">
        <f t="shared" si="617"/>
        <v>164.3646408839779</v>
      </c>
      <c r="AA3930" s="5">
        <f t="shared" si="618"/>
        <v>2.2345679012345681</v>
      </c>
      <c r="AB3930" s="4">
        <f t="shared" si="619"/>
        <v>0.11268030769230769</v>
      </c>
      <c r="AC3930">
        <v>1</v>
      </c>
      <c r="AD3930">
        <v>1</v>
      </c>
      <c r="AE3930">
        <v>0</v>
      </c>
      <c r="AF3930">
        <v>4</v>
      </c>
      <c r="AG3930">
        <v>1</v>
      </c>
      <c r="AH3930">
        <v>4.3142264532628399E-2</v>
      </c>
      <c r="AI3930">
        <v>-0.28906654899384898</v>
      </c>
    </row>
    <row r="3931" spans="1:35" x14ac:dyDescent="0.2">
      <c r="A3931" t="s">
        <v>4006</v>
      </c>
      <c r="B3931" s="1">
        <v>38353</v>
      </c>
      <c r="C3931" t="s">
        <v>36</v>
      </c>
      <c r="D3931" t="s">
        <v>37</v>
      </c>
      <c r="E3931" t="s">
        <v>80</v>
      </c>
      <c r="F3931" t="s">
        <v>68</v>
      </c>
      <c r="G3931" t="s">
        <v>40</v>
      </c>
      <c r="H3931" t="s">
        <v>41</v>
      </c>
      <c r="I3931" t="s">
        <v>43</v>
      </c>
      <c r="J3931" t="s">
        <v>51</v>
      </c>
      <c r="K3931" t="s">
        <v>51</v>
      </c>
      <c r="L3931" t="s">
        <v>60</v>
      </c>
      <c r="M3931">
        <v>126</v>
      </c>
      <c r="N3931">
        <v>3224</v>
      </c>
      <c r="O3931">
        <v>505</v>
      </c>
      <c r="P3931">
        <v>13.72</v>
      </c>
      <c r="Q3931">
        <v>19</v>
      </c>
      <c r="R3931">
        <v>988332</v>
      </c>
      <c r="S3931" s="6">
        <f t="shared" si="610"/>
        <v>156637.7171215881</v>
      </c>
      <c r="T3931" s="6">
        <f t="shared" si="611"/>
        <v>39081.885856079403</v>
      </c>
      <c r="U3931" s="2">
        <f t="shared" si="612"/>
        <v>4255583.1265508682</v>
      </c>
      <c r="V3931" s="3">
        <f t="shared" si="613"/>
        <v>26.578947368421051</v>
      </c>
      <c r="W3931" s="3">
        <f t="shared" si="614"/>
        <v>6.6315789473684212</v>
      </c>
      <c r="X3931" s="2">
        <f t="shared" si="615"/>
        <v>722.10526315789468</v>
      </c>
      <c r="Y3931" s="3">
        <f t="shared" si="616"/>
        <v>6.6315789473684212</v>
      </c>
      <c r="Z3931" s="2">
        <f t="shared" si="617"/>
        <v>27.168316831683168</v>
      </c>
      <c r="AA3931" s="5">
        <f t="shared" si="618"/>
        <v>4.0079365079365079</v>
      </c>
      <c r="AB3931" s="4">
        <f t="shared" si="619"/>
        <v>5.2017473684210523E-2</v>
      </c>
      <c r="AC3931">
        <v>1</v>
      </c>
      <c r="AD3931">
        <v>1</v>
      </c>
      <c r="AE3931">
        <v>0</v>
      </c>
      <c r="AF3931">
        <v>4</v>
      </c>
      <c r="AG3931">
        <v>1</v>
      </c>
      <c r="AH3931">
        <v>-0.29903119483562401</v>
      </c>
      <c r="AI3931">
        <v>-0.27047364817812602</v>
      </c>
    </row>
    <row r="3932" spans="1:35" x14ac:dyDescent="0.2">
      <c r="A3932" t="s">
        <v>4007</v>
      </c>
      <c r="B3932" s="1">
        <v>36526</v>
      </c>
      <c r="C3932" t="s">
        <v>103</v>
      </c>
      <c r="D3932" t="s">
        <v>47</v>
      </c>
      <c r="E3932" t="s">
        <v>75</v>
      </c>
      <c r="F3932" t="s">
        <v>65</v>
      </c>
      <c r="G3932" t="s">
        <v>40</v>
      </c>
      <c r="H3932" t="s">
        <v>41</v>
      </c>
      <c r="I3932" t="s">
        <v>51</v>
      </c>
      <c r="J3932" t="s">
        <v>42</v>
      </c>
      <c r="K3932" t="s">
        <v>43</v>
      </c>
      <c r="L3932" t="s">
        <v>60</v>
      </c>
      <c r="M3932">
        <v>64</v>
      </c>
      <c r="N3932">
        <v>3784</v>
      </c>
      <c r="O3932">
        <v>333</v>
      </c>
      <c r="P3932">
        <v>42.41</v>
      </c>
      <c r="Q3932">
        <v>6</v>
      </c>
      <c r="R3932">
        <v>1888147</v>
      </c>
      <c r="S3932" s="6">
        <f t="shared" si="610"/>
        <v>88002.114164904866</v>
      </c>
      <c r="T3932" s="6">
        <f t="shared" si="611"/>
        <v>16913.319238900633</v>
      </c>
      <c r="U3932" s="2">
        <f t="shared" si="612"/>
        <v>11207716.701902749</v>
      </c>
      <c r="V3932" s="3">
        <f t="shared" si="613"/>
        <v>55.5</v>
      </c>
      <c r="W3932" s="3">
        <f t="shared" si="614"/>
        <v>10.666666666666666</v>
      </c>
      <c r="X3932" s="2">
        <f t="shared" si="615"/>
        <v>7068.333333333333</v>
      </c>
      <c r="Y3932" s="3">
        <f t="shared" si="616"/>
        <v>10.666666666666666</v>
      </c>
      <c r="Z3932" s="2">
        <f t="shared" si="617"/>
        <v>127.35735735735736</v>
      </c>
      <c r="AA3932" s="5">
        <f t="shared" si="618"/>
        <v>5.203125</v>
      </c>
      <c r="AB3932" s="4">
        <f t="shared" si="619"/>
        <v>0.31469116666666669</v>
      </c>
      <c r="AC3932">
        <v>3</v>
      </c>
      <c r="AD3932">
        <v>0</v>
      </c>
      <c r="AE3932">
        <v>0</v>
      </c>
      <c r="AF3932">
        <v>4</v>
      </c>
      <c r="AG3932">
        <v>1</v>
      </c>
      <c r="AH3932" s="2">
        <v>1.96502970980536E+16</v>
      </c>
      <c r="AI3932">
        <v>-0.27756778466693</v>
      </c>
    </row>
    <row r="3933" spans="1:35" x14ac:dyDescent="0.2">
      <c r="A3933" t="s">
        <v>4008</v>
      </c>
      <c r="B3933" s="1">
        <v>40544</v>
      </c>
      <c r="C3933" t="s">
        <v>53</v>
      </c>
      <c r="D3933" t="s">
        <v>37</v>
      </c>
      <c r="E3933" t="s">
        <v>75</v>
      </c>
      <c r="F3933" t="s">
        <v>39</v>
      </c>
      <c r="G3933" t="s">
        <v>40</v>
      </c>
      <c r="H3933" t="s">
        <v>50</v>
      </c>
      <c r="I3933" t="s">
        <v>43</v>
      </c>
      <c r="J3933" t="s">
        <v>51</v>
      </c>
      <c r="K3933" t="s">
        <v>43</v>
      </c>
      <c r="L3933" t="s">
        <v>78</v>
      </c>
      <c r="M3933">
        <v>252</v>
      </c>
      <c r="N3933">
        <v>90</v>
      </c>
      <c r="O3933">
        <v>536</v>
      </c>
      <c r="P3933">
        <v>40.869999999999997</v>
      </c>
      <c r="Q3933">
        <v>16</v>
      </c>
      <c r="R3933">
        <v>1654321</v>
      </c>
      <c r="S3933" s="6">
        <f t="shared" si="610"/>
        <v>5955555.555555556</v>
      </c>
      <c r="T3933" s="6">
        <f t="shared" si="611"/>
        <v>2800000</v>
      </c>
      <c r="U3933" s="2">
        <f t="shared" si="612"/>
        <v>454111111.1111111</v>
      </c>
      <c r="V3933" s="3">
        <f t="shared" si="613"/>
        <v>33.5</v>
      </c>
      <c r="W3933" s="3">
        <f t="shared" si="614"/>
        <v>15.75</v>
      </c>
      <c r="X3933" s="2">
        <f t="shared" si="615"/>
        <v>2554.375</v>
      </c>
      <c r="Y3933" s="3">
        <f t="shared" si="616"/>
        <v>15.75</v>
      </c>
      <c r="Z3933" s="2">
        <f t="shared" si="617"/>
        <v>76.25</v>
      </c>
      <c r="AA3933" s="5">
        <f t="shared" si="618"/>
        <v>2.126984126984127</v>
      </c>
      <c r="AB3933" s="4">
        <f t="shared" si="619"/>
        <v>0.1033950625</v>
      </c>
      <c r="AC3933">
        <v>6</v>
      </c>
      <c r="AD3933">
        <v>0</v>
      </c>
      <c r="AE3933">
        <v>0</v>
      </c>
      <c r="AF3933">
        <v>4</v>
      </c>
      <c r="AG3933">
        <v>1</v>
      </c>
      <c r="AH3933">
        <v>0.56054192310196205</v>
      </c>
      <c r="AI3933" s="2">
        <v>242342690367492</v>
      </c>
    </row>
    <row r="3934" spans="1:35" x14ac:dyDescent="0.2">
      <c r="A3934" t="s">
        <v>4009</v>
      </c>
      <c r="B3934" s="1">
        <v>43466</v>
      </c>
      <c r="C3934" t="s">
        <v>89</v>
      </c>
      <c r="D3934" t="s">
        <v>63</v>
      </c>
      <c r="E3934" t="s">
        <v>132</v>
      </c>
      <c r="F3934" t="s">
        <v>68</v>
      </c>
      <c r="G3934" t="s">
        <v>40</v>
      </c>
      <c r="H3934" t="s">
        <v>51</v>
      </c>
      <c r="I3934" t="s">
        <v>43</v>
      </c>
      <c r="J3934" t="s">
        <v>43</v>
      </c>
      <c r="K3934" t="s">
        <v>43</v>
      </c>
      <c r="L3934" t="s">
        <v>56</v>
      </c>
      <c r="M3934">
        <v>294</v>
      </c>
      <c r="N3934">
        <v>2281</v>
      </c>
      <c r="O3934">
        <v>877</v>
      </c>
      <c r="P3934">
        <v>26.02</v>
      </c>
      <c r="Q3934">
        <v>67</v>
      </c>
      <c r="R3934">
        <v>2681060</v>
      </c>
      <c r="S3934" s="6">
        <f t="shared" si="610"/>
        <v>384480.4910127137</v>
      </c>
      <c r="T3934" s="6">
        <f t="shared" si="611"/>
        <v>128890.83735203858</v>
      </c>
      <c r="U3934" s="2">
        <f t="shared" si="612"/>
        <v>11407277.509864096</v>
      </c>
      <c r="V3934" s="3">
        <f t="shared" si="613"/>
        <v>13.08955223880597</v>
      </c>
      <c r="W3934" s="3">
        <f t="shared" si="614"/>
        <v>4.3880597014925371</v>
      </c>
      <c r="X3934" s="2">
        <f t="shared" si="615"/>
        <v>388.35820895522386</v>
      </c>
      <c r="Y3934" s="3">
        <f t="shared" si="616"/>
        <v>4.3880597014925371</v>
      </c>
      <c r="Z3934" s="2">
        <f t="shared" si="617"/>
        <v>29.669327251995441</v>
      </c>
      <c r="AA3934" s="5">
        <f t="shared" si="618"/>
        <v>2.9829931972789114</v>
      </c>
      <c r="AB3934" s="4">
        <f t="shared" si="619"/>
        <v>4.0015820895522386E-2</v>
      </c>
      <c r="AC3934">
        <v>7</v>
      </c>
      <c r="AD3934">
        <v>1</v>
      </c>
      <c r="AE3934">
        <v>1</v>
      </c>
      <c r="AF3934">
        <v>1</v>
      </c>
      <c r="AG3934">
        <v>1</v>
      </c>
      <c r="AH3934">
        <v>-0.601021925141904</v>
      </c>
      <c r="AI3934">
        <v>-0.19236301380335999</v>
      </c>
    </row>
    <row r="3935" spans="1:35" x14ac:dyDescent="0.2">
      <c r="A3935" t="s">
        <v>4010</v>
      </c>
      <c r="B3935" s="1">
        <v>41275</v>
      </c>
      <c r="C3935" t="s">
        <v>53</v>
      </c>
      <c r="D3935" t="s">
        <v>37</v>
      </c>
      <c r="E3935" t="s">
        <v>59</v>
      </c>
      <c r="F3935" t="s">
        <v>54</v>
      </c>
      <c r="G3935" t="s">
        <v>55</v>
      </c>
      <c r="H3935" t="s">
        <v>51</v>
      </c>
      <c r="I3935" t="s">
        <v>43</v>
      </c>
      <c r="J3935" t="s">
        <v>43</v>
      </c>
      <c r="K3935" t="s">
        <v>51</v>
      </c>
      <c r="L3935" t="s">
        <v>78</v>
      </c>
      <c r="M3935">
        <v>281</v>
      </c>
      <c r="N3935">
        <v>1856</v>
      </c>
      <c r="O3935">
        <v>693</v>
      </c>
      <c r="P3935">
        <v>13.46</v>
      </c>
      <c r="Q3935">
        <v>41</v>
      </c>
      <c r="R3935">
        <v>2874996</v>
      </c>
      <c r="S3935" s="6">
        <f t="shared" si="610"/>
        <v>373383.62068965519</v>
      </c>
      <c r="T3935" s="6">
        <f t="shared" si="611"/>
        <v>151400.86206896551</v>
      </c>
      <c r="U3935" s="2">
        <f t="shared" si="612"/>
        <v>7252155.1724137934</v>
      </c>
      <c r="V3935" s="3">
        <f t="shared" si="613"/>
        <v>16.902439024390244</v>
      </c>
      <c r="W3935" s="3">
        <f t="shared" si="614"/>
        <v>6.8536585365853657</v>
      </c>
      <c r="X3935" s="2">
        <f t="shared" si="615"/>
        <v>328.29268292682929</v>
      </c>
      <c r="Y3935" s="3">
        <f t="shared" si="616"/>
        <v>6.8536585365853657</v>
      </c>
      <c r="Z3935" s="2">
        <f t="shared" si="617"/>
        <v>19.422799422799422</v>
      </c>
      <c r="AA3935" s="5">
        <f t="shared" si="618"/>
        <v>2.4661921708185055</v>
      </c>
      <c r="AB3935" s="4">
        <f t="shared" si="619"/>
        <v>7.0121853658536584E-2</v>
      </c>
      <c r="AC3935">
        <v>6</v>
      </c>
      <c r="AD3935">
        <v>0</v>
      </c>
      <c r="AE3935">
        <v>0</v>
      </c>
      <c r="AF3935">
        <v>4</v>
      </c>
      <c r="AG3935">
        <v>1</v>
      </c>
      <c r="AH3935">
        <v>-0.43754004729972901</v>
      </c>
      <c r="AI3935">
        <v>-0.19867032512249599</v>
      </c>
    </row>
    <row r="3936" spans="1:35" x14ac:dyDescent="0.2">
      <c r="A3936" t="s">
        <v>4011</v>
      </c>
      <c r="B3936" s="1">
        <v>39083</v>
      </c>
      <c r="C3936" t="s">
        <v>58</v>
      </c>
      <c r="D3936" t="s">
        <v>47</v>
      </c>
      <c r="E3936" t="s">
        <v>75</v>
      </c>
      <c r="F3936" t="s">
        <v>48</v>
      </c>
      <c r="G3936" t="s">
        <v>49</v>
      </c>
      <c r="H3936" t="s">
        <v>51</v>
      </c>
      <c r="I3936" t="s">
        <v>51</v>
      </c>
      <c r="J3936" t="s">
        <v>43</v>
      </c>
      <c r="K3936" t="s">
        <v>51</v>
      </c>
      <c r="L3936" t="s">
        <v>56</v>
      </c>
      <c r="M3936">
        <v>478</v>
      </c>
      <c r="N3936">
        <v>1602</v>
      </c>
      <c r="O3936">
        <v>269</v>
      </c>
      <c r="P3936">
        <v>13.84</v>
      </c>
      <c r="Q3936">
        <v>40</v>
      </c>
      <c r="R3936">
        <v>2057766</v>
      </c>
      <c r="S3936" s="6">
        <f t="shared" si="610"/>
        <v>167915.10611735331</v>
      </c>
      <c r="T3936" s="6">
        <f t="shared" si="611"/>
        <v>298377.02871410735</v>
      </c>
      <c r="U3936" s="2">
        <f t="shared" si="612"/>
        <v>8639200.9987515602</v>
      </c>
      <c r="V3936" s="3">
        <f t="shared" si="613"/>
        <v>6.7249999999999996</v>
      </c>
      <c r="W3936" s="3">
        <f t="shared" si="614"/>
        <v>11.95</v>
      </c>
      <c r="X3936" s="2">
        <f t="shared" si="615"/>
        <v>346</v>
      </c>
      <c r="Y3936" s="3">
        <f t="shared" si="616"/>
        <v>11.95</v>
      </c>
      <c r="Z3936" s="2">
        <f t="shared" si="617"/>
        <v>51.449814126394052</v>
      </c>
      <c r="AA3936" s="5">
        <f t="shared" si="618"/>
        <v>0.56276150627615062</v>
      </c>
      <c r="AB3936" s="4">
        <f t="shared" si="619"/>
        <v>5.1444150000000001E-2</v>
      </c>
      <c r="AC3936">
        <v>3</v>
      </c>
      <c r="AD3936">
        <v>1</v>
      </c>
      <c r="AE3936">
        <v>0</v>
      </c>
      <c r="AF3936">
        <v>4</v>
      </c>
      <c r="AG3936">
        <v>1</v>
      </c>
      <c r="AH3936">
        <v>-0.47498297411609203</v>
      </c>
      <c r="AI3936">
        <v>-0.18151601520169</v>
      </c>
    </row>
    <row r="3937" spans="1:35" x14ac:dyDescent="0.2">
      <c r="A3937" t="s">
        <v>4012</v>
      </c>
      <c r="B3937" s="1">
        <v>40909</v>
      </c>
      <c r="C3937" t="s">
        <v>70</v>
      </c>
      <c r="D3937" t="s">
        <v>63</v>
      </c>
      <c r="E3937" t="s">
        <v>77</v>
      </c>
      <c r="F3937" t="s">
        <v>39</v>
      </c>
      <c r="G3937" t="s">
        <v>40</v>
      </c>
      <c r="H3937" t="s">
        <v>41</v>
      </c>
      <c r="I3937" t="s">
        <v>43</v>
      </c>
      <c r="J3937" t="s">
        <v>42</v>
      </c>
      <c r="K3937" t="s">
        <v>43</v>
      </c>
      <c r="L3937" t="s">
        <v>78</v>
      </c>
      <c r="M3937">
        <v>10</v>
      </c>
      <c r="N3937">
        <v>4856</v>
      </c>
      <c r="O3937">
        <v>815</v>
      </c>
      <c r="P3937">
        <v>31.28</v>
      </c>
      <c r="Q3937">
        <v>27</v>
      </c>
      <c r="R3937">
        <v>3016827</v>
      </c>
      <c r="S3937" s="6">
        <f t="shared" si="610"/>
        <v>167833.60790774299</v>
      </c>
      <c r="T3937" s="6">
        <f t="shared" si="611"/>
        <v>2059.308072487644</v>
      </c>
      <c r="U3937" s="2">
        <f t="shared" si="612"/>
        <v>6441515.6507413508</v>
      </c>
      <c r="V3937" s="3">
        <f t="shared" si="613"/>
        <v>30.185185185185187</v>
      </c>
      <c r="W3937" s="3">
        <f t="shared" si="614"/>
        <v>0.37037037037037035</v>
      </c>
      <c r="X3937" s="2">
        <f t="shared" si="615"/>
        <v>1158.5185185185185</v>
      </c>
      <c r="Y3937" s="3">
        <f t="shared" si="616"/>
        <v>0.37037037037037035</v>
      </c>
      <c r="Z3937" s="2">
        <f t="shared" si="617"/>
        <v>38.380368098159508</v>
      </c>
      <c r="AA3937" s="5">
        <f t="shared" si="618"/>
        <v>81.5</v>
      </c>
      <c r="AB3937" s="4">
        <f t="shared" si="619"/>
        <v>0.11173433333333334</v>
      </c>
      <c r="AC3937">
        <v>4</v>
      </c>
      <c r="AD3937">
        <v>1</v>
      </c>
      <c r="AE3937">
        <v>1</v>
      </c>
      <c r="AF3937">
        <v>4</v>
      </c>
      <c r="AG3937">
        <v>1</v>
      </c>
      <c r="AH3937">
        <v>-0.190593174476096</v>
      </c>
      <c r="AI3937">
        <v>-0.23960918504534101</v>
      </c>
    </row>
    <row r="3938" spans="1:35" x14ac:dyDescent="0.2">
      <c r="A3938" t="s">
        <v>4013</v>
      </c>
      <c r="B3938" s="1">
        <v>36892</v>
      </c>
      <c r="C3938" t="s">
        <v>73</v>
      </c>
      <c r="D3938" t="s">
        <v>74</v>
      </c>
      <c r="E3938" t="s">
        <v>59</v>
      </c>
      <c r="F3938" t="s">
        <v>65</v>
      </c>
      <c r="G3938" t="s">
        <v>40</v>
      </c>
      <c r="H3938" t="s">
        <v>50</v>
      </c>
      <c r="I3938" t="s">
        <v>43</v>
      </c>
      <c r="J3938" t="s">
        <v>43</v>
      </c>
      <c r="K3938" t="s">
        <v>43</v>
      </c>
      <c r="L3938" t="s">
        <v>5077</v>
      </c>
      <c r="M3938">
        <v>464</v>
      </c>
      <c r="N3938">
        <v>1113</v>
      </c>
      <c r="O3938">
        <v>877</v>
      </c>
      <c r="P3938">
        <v>43.62</v>
      </c>
      <c r="Q3938">
        <v>54</v>
      </c>
      <c r="R3938">
        <v>3133843</v>
      </c>
      <c r="S3938" s="6">
        <f t="shared" si="610"/>
        <v>787960.46720575017</v>
      </c>
      <c r="T3938" s="6">
        <f t="shared" si="611"/>
        <v>416891.28481581312</v>
      </c>
      <c r="U3938" s="2">
        <f t="shared" si="612"/>
        <v>39191374.66307278</v>
      </c>
      <c r="V3938" s="3">
        <f t="shared" si="613"/>
        <v>16.24074074074074</v>
      </c>
      <c r="W3938" s="3">
        <f t="shared" si="614"/>
        <v>8.5925925925925934</v>
      </c>
      <c r="X3938" s="2">
        <f t="shared" si="615"/>
        <v>807.77777777777783</v>
      </c>
      <c r="Y3938" s="3">
        <f t="shared" si="616"/>
        <v>8.5925925925925934</v>
      </c>
      <c r="Z3938" s="2">
        <f t="shared" si="617"/>
        <v>49.737742303306725</v>
      </c>
      <c r="AA3938" s="5">
        <f t="shared" si="618"/>
        <v>1.8900862068965518</v>
      </c>
      <c r="AB3938" s="4">
        <f t="shared" si="619"/>
        <v>5.803412962962963E-2</v>
      </c>
      <c r="AC3938">
        <v>8</v>
      </c>
      <c r="AD3938">
        <v>1</v>
      </c>
      <c r="AE3938">
        <v>1</v>
      </c>
      <c r="AF3938">
        <v>4</v>
      </c>
      <c r="AG3938">
        <v>1</v>
      </c>
      <c r="AH3938">
        <v>-0.31022145959275799</v>
      </c>
      <c r="AI3938">
        <v>1.6717141242585502E-2</v>
      </c>
    </row>
    <row r="3939" spans="1:35" x14ac:dyDescent="0.2">
      <c r="A3939" t="s">
        <v>4014</v>
      </c>
      <c r="B3939" s="1">
        <v>41275</v>
      </c>
      <c r="C3939" t="s">
        <v>89</v>
      </c>
      <c r="D3939" t="s">
        <v>63</v>
      </c>
      <c r="E3939" t="s">
        <v>67</v>
      </c>
      <c r="F3939" t="s">
        <v>48</v>
      </c>
      <c r="G3939" t="s">
        <v>49</v>
      </c>
      <c r="H3939" t="s">
        <v>51</v>
      </c>
      <c r="I3939" t="s">
        <v>51</v>
      </c>
      <c r="J3939" t="s">
        <v>51</v>
      </c>
      <c r="K3939" t="s">
        <v>51</v>
      </c>
      <c r="L3939" t="s">
        <v>56</v>
      </c>
      <c r="M3939">
        <v>210</v>
      </c>
      <c r="N3939">
        <v>1306</v>
      </c>
      <c r="O3939">
        <v>482</v>
      </c>
      <c r="P3939">
        <v>24.62</v>
      </c>
      <c r="Q3939">
        <v>51</v>
      </c>
      <c r="R3939">
        <v>552032</v>
      </c>
      <c r="S3939" s="6">
        <f t="shared" si="610"/>
        <v>369065.8499234303</v>
      </c>
      <c r="T3939" s="6">
        <f t="shared" si="611"/>
        <v>160796.32465543645</v>
      </c>
      <c r="U3939" s="2">
        <f t="shared" si="612"/>
        <v>18851454.82388974</v>
      </c>
      <c r="V3939" s="3">
        <f t="shared" si="613"/>
        <v>9.4509803921568629</v>
      </c>
      <c r="W3939" s="3">
        <f t="shared" si="614"/>
        <v>4.117647058823529</v>
      </c>
      <c r="X3939" s="2">
        <f t="shared" si="615"/>
        <v>482.74509803921569</v>
      </c>
      <c r="Y3939" s="3">
        <f t="shared" si="616"/>
        <v>4.117647058823529</v>
      </c>
      <c r="Z3939" s="2">
        <f t="shared" si="617"/>
        <v>51.078838174273862</v>
      </c>
      <c r="AA3939" s="5">
        <f t="shared" si="618"/>
        <v>2.2952380952380951</v>
      </c>
      <c r="AB3939" s="4">
        <f t="shared" si="619"/>
        <v>1.0824156862745097E-2</v>
      </c>
      <c r="AC3939">
        <v>6</v>
      </c>
      <c r="AD3939">
        <v>1</v>
      </c>
      <c r="AE3939">
        <v>0</v>
      </c>
      <c r="AF3939">
        <v>1</v>
      </c>
      <c r="AG3939">
        <v>1</v>
      </c>
      <c r="AH3939">
        <v>-0.70382814256846205</v>
      </c>
      <c r="AI3939">
        <v>-0.16670358028500701</v>
      </c>
    </row>
    <row r="3940" spans="1:35" x14ac:dyDescent="0.2">
      <c r="A3940" t="s">
        <v>4015</v>
      </c>
      <c r="B3940" s="1">
        <v>42005</v>
      </c>
      <c r="C3940" t="s">
        <v>53</v>
      </c>
      <c r="D3940" t="s">
        <v>37</v>
      </c>
      <c r="E3940" t="s">
        <v>38</v>
      </c>
      <c r="F3940" t="s">
        <v>48</v>
      </c>
      <c r="G3940" t="s">
        <v>49</v>
      </c>
      <c r="H3940" t="s">
        <v>41</v>
      </c>
      <c r="I3940" t="s">
        <v>51</v>
      </c>
      <c r="J3940" t="s">
        <v>43</v>
      </c>
      <c r="K3940" t="s">
        <v>51</v>
      </c>
      <c r="L3940" t="s">
        <v>60</v>
      </c>
      <c r="M3940">
        <v>384</v>
      </c>
      <c r="N3940">
        <v>3487</v>
      </c>
      <c r="O3940">
        <v>275</v>
      </c>
      <c r="P3940">
        <v>15.26</v>
      </c>
      <c r="Q3940">
        <v>59</v>
      </c>
      <c r="R3940">
        <v>419094</v>
      </c>
      <c r="S3940" s="6">
        <f t="shared" si="610"/>
        <v>78864.353312302832</v>
      </c>
      <c r="T3940" s="6">
        <f t="shared" si="611"/>
        <v>110123.31517063378</v>
      </c>
      <c r="U3940" s="2">
        <f t="shared" si="612"/>
        <v>4376254.6601663325</v>
      </c>
      <c r="V3940" s="3">
        <f t="shared" si="613"/>
        <v>4.6610169491525424</v>
      </c>
      <c r="W3940" s="3">
        <f t="shared" si="614"/>
        <v>6.5084745762711869</v>
      </c>
      <c r="X3940" s="2">
        <f t="shared" si="615"/>
        <v>258.64406779661016</v>
      </c>
      <c r="Y3940" s="3">
        <f t="shared" si="616"/>
        <v>6.5084745762711869</v>
      </c>
      <c r="Z3940" s="2">
        <f t="shared" si="617"/>
        <v>55.490909090909092</v>
      </c>
      <c r="AA3940" s="5">
        <f t="shared" si="618"/>
        <v>0.71614583333333337</v>
      </c>
      <c r="AB3940" s="4">
        <f t="shared" si="619"/>
        <v>7.1032881355932199E-3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-0.76460440547960296</v>
      </c>
      <c r="AI3940">
        <v>-0.25908673857403902</v>
      </c>
    </row>
    <row r="3941" spans="1:35" x14ac:dyDescent="0.2">
      <c r="A3941" t="s">
        <v>4016</v>
      </c>
      <c r="B3941" s="1">
        <v>37622</v>
      </c>
      <c r="C3941" t="s">
        <v>73</v>
      </c>
      <c r="D3941" t="s">
        <v>74</v>
      </c>
      <c r="E3941" t="s">
        <v>71</v>
      </c>
      <c r="F3941" t="s">
        <v>39</v>
      </c>
      <c r="G3941" t="s">
        <v>40</v>
      </c>
      <c r="H3941" t="s">
        <v>41</v>
      </c>
      <c r="I3941" t="s">
        <v>43</v>
      </c>
      <c r="J3941" t="s">
        <v>51</v>
      </c>
      <c r="K3941" t="s">
        <v>51</v>
      </c>
      <c r="L3941" t="s">
        <v>5077</v>
      </c>
      <c r="M3941">
        <v>180</v>
      </c>
      <c r="N3941">
        <v>4790</v>
      </c>
      <c r="O3941">
        <v>694</v>
      </c>
      <c r="P3941">
        <v>15.92</v>
      </c>
      <c r="Q3941">
        <v>99</v>
      </c>
      <c r="R3941">
        <v>1331726</v>
      </c>
      <c r="S3941" s="6">
        <f t="shared" si="610"/>
        <v>144885.17745302714</v>
      </c>
      <c r="T3941" s="6">
        <f t="shared" si="611"/>
        <v>37578.288100208767</v>
      </c>
      <c r="U3941" s="2">
        <f t="shared" si="612"/>
        <v>3323590.814196242</v>
      </c>
      <c r="V3941" s="3">
        <f t="shared" si="613"/>
        <v>7.0101010101010104</v>
      </c>
      <c r="W3941" s="3">
        <f t="shared" si="614"/>
        <v>1.8181818181818181</v>
      </c>
      <c r="X3941" s="2">
        <f t="shared" si="615"/>
        <v>160.8080808080808</v>
      </c>
      <c r="Y3941" s="3">
        <f t="shared" si="616"/>
        <v>1.8181818181818181</v>
      </c>
      <c r="Z3941" s="2">
        <f t="shared" si="617"/>
        <v>22.939481268011527</v>
      </c>
      <c r="AA3941" s="5">
        <f t="shared" si="618"/>
        <v>3.8555555555555556</v>
      </c>
      <c r="AB3941" s="4">
        <f t="shared" si="619"/>
        <v>1.3451777777777778E-2</v>
      </c>
      <c r="AC3941">
        <v>5</v>
      </c>
      <c r="AD3941">
        <v>1</v>
      </c>
      <c r="AE3941">
        <v>1</v>
      </c>
      <c r="AF3941">
        <v>1</v>
      </c>
      <c r="AG3941">
        <v>1</v>
      </c>
      <c r="AH3941">
        <v>-0.86215574657674698</v>
      </c>
      <c r="AI3941">
        <v>-0.27213577849130999</v>
      </c>
    </row>
    <row r="3942" spans="1:35" x14ac:dyDescent="0.2">
      <c r="A3942" t="s">
        <v>4017</v>
      </c>
      <c r="B3942" s="1">
        <v>36892</v>
      </c>
      <c r="C3942" t="s">
        <v>82</v>
      </c>
      <c r="D3942" t="s">
        <v>83</v>
      </c>
      <c r="E3942" t="s">
        <v>67</v>
      </c>
      <c r="F3942" t="s">
        <v>54</v>
      </c>
      <c r="G3942" t="s">
        <v>55</v>
      </c>
      <c r="H3942" t="s">
        <v>51</v>
      </c>
      <c r="I3942" t="s">
        <v>42</v>
      </c>
      <c r="J3942" t="s">
        <v>43</v>
      </c>
      <c r="K3942" t="s">
        <v>43</v>
      </c>
      <c r="L3942" t="s">
        <v>60</v>
      </c>
      <c r="M3942">
        <v>447</v>
      </c>
      <c r="N3942">
        <v>1267</v>
      </c>
      <c r="O3942">
        <v>121</v>
      </c>
      <c r="P3942">
        <v>46.81</v>
      </c>
      <c r="Q3942">
        <v>53</v>
      </c>
      <c r="R3942">
        <v>380628</v>
      </c>
      <c r="S3942" s="6">
        <f t="shared" si="610"/>
        <v>95501.183898973948</v>
      </c>
      <c r="T3942" s="6">
        <f t="shared" si="611"/>
        <v>352801.89423835831</v>
      </c>
      <c r="U3942" s="2">
        <f t="shared" si="612"/>
        <v>36945540.647198103</v>
      </c>
      <c r="V3942" s="3">
        <f t="shared" si="613"/>
        <v>2.2830188679245285</v>
      </c>
      <c r="W3942" s="3">
        <f t="shared" si="614"/>
        <v>8.433962264150944</v>
      </c>
      <c r="X3942" s="2">
        <f t="shared" si="615"/>
        <v>883.20754716981128</v>
      </c>
      <c r="Y3942" s="3">
        <f t="shared" si="616"/>
        <v>8.433962264150944</v>
      </c>
      <c r="Z3942" s="2">
        <f t="shared" si="617"/>
        <v>386.85950413223139</v>
      </c>
      <c r="AA3942" s="5">
        <f t="shared" si="618"/>
        <v>0.27069351230425054</v>
      </c>
      <c r="AB3942" s="4">
        <f t="shared" si="619"/>
        <v>7.1816603773584902E-3</v>
      </c>
      <c r="AC3942">
        <v>5</v>
      </c>
      <c r="AD3942">
        <v>1</v>
      </c>
      <c r="AE3942">
        <v>1</v>
      </c>
      <c r="AF3942">
        <v>1</v>
      </c>
      <c r="AG3942">
        <v>1</v>
      </c>
      <c r="AH3942">
        <v>-0.58490433250283402</v>
      </c>
      <c r="AI3942">
        <v>-0.107632300381324</v>
      </c>
    </row>
    <row r="3943" spans="1:35" x14ac:dyDescent="0.2">
      <c r="A3943" t="s">
        <v>4018</v>
      </c>
      <c r="B3943" s="1">
        <v>44562</v>
      </c>
      <c r="C3943" t="s">
        <v>46</v>
      </c>
      <c r="D3943" t="s">
        <v>47</v>
      </c>
      <c r="E3943" t="s">
        <v>132</v>
      </c>
      <c r="F3943" t="s">
        <v>48</v>
      </c>
      <c r="G3943" t="s">
        <v>49</v>
      </c>
      <c r="H3943" t="s">
        <v>51</v>
      </c>
      <c r="I3943" t="s">
        <v>51</v>
      </c>
      <c r="J3943" t="s">
        <v>43</v>
      </c>
      <c r="K3943" t="s">
        <v>51</v>
      </c>
      <c r="L3943" t="s">
        <v>56</v>
      </c>
      <c r="M3943">
        <v>412</v>
      </c>
      <c r="N3943">
        <v>2214</v>
      </c>
      <c r="O3943">
        <v>270</v>
      </c>
      <c r="P3943">
        <v>15.29</v>
      </c>
      <c r="Q3943">
        <v>80</v>
      </c>
      <c r="R3943">
        <v>1263737</v>
      </c>
      <c r="S3943" s="6">
        <f t="shared" si="610"/>
        <v>121951.21951219512</v>
      </c>
      <c r="T3943" s="6">
        <f t="shared" si="611"/>
        <v>186088.52755194218</v>
      </c>
      <c r="U3943" s="2">
        <f t="shared" si="612"/>
        <v>6906052.3938572723</v>
      </c>
      <c r="V3943" s="3">
        <f t="shared" si="613"/>
        <v>3.375</v>
      </c>
      <c r="W3943" s="3">
        <f t="shared" si="614"/>
        <v>5.15</v>
      </c>
      <c r="X3943" s="2">
        <f t="shared" si="615"/>
        <v>191.125</v>
      </c>
      <c r="Y3943" s="3">
        <f t="shared" si="616"/>
        <v>5.15</v>
      </c>
      <c r="Z3943" s="2">
        <f t="shared" si="617"/>
        <v>56.629629629629626</v>
      </c>
      <c r="AA3943" s="5">
        <f t="shared" si="618"/>
        <v>0.65533980582524276</v>
      </c>
      <c r="AB3943" s="4">
        <f t="shared" si="619"/>
        <v>1.5796712500000001E-2</v>
      </c>
      <c r="AC3943">
        <v>8</v>
      </c>
      <c r="AD3943">
        <v>0</v>
      </c>
      <c r="AE3943">
        <v>0</v>
      </c>
      <c r="AF3943">
        <v>1</v>
      </c>
      <c r="AG3943">
        <v>1</v>
      </c>
      <c r="AH3943">
        <v>-0.80616968438001502</v>
      </c>
      <c r="AI3943">
        <v>-0.224567592419047</v>
      </c>
    </row>
    <row r="3944" spans="1:35" x14ac:dyDescent="0.2">
      <c r="A3944" t="s">
        <v>4019</v>
      </c>
      <c r="B3944" s="1">
        <v>44197</v>
      </c>
      <c r="C3944" t="s">
        <v>53</v>
      </c>
      <c r="D3944" t="s">
        <v>37</v>
      </c>
      <c r="E3944" t="s">
        <v>64</v>
      </c>
      <c r="F3944" t="s">
        <v>54</v>
      </c>
      <c r="G3944" t="s">
        <v>55</v>
      </c>
      <c r="H3944" t="s">
        <v>51</v>
      </c>
      <c r="I3944" t="s">
        <v>43</v>
      </c>
      <c r="J3944" t="s">
        <v>43</v>
      </c>
      <c r="K3944" t="s">
        <v>43</v>
      </c>
      <c r="L3944" t="s">
        <v>5077</v>
      </c>
      <c r="M3944">
        <v>383</v>
      </c>
      <c r="N3944">
        <v>2460</v>
      </c>
      <c r="O3944">
        <v>587</v>
      </c>
      <c r="P3944">
        <v>44.12</v>
      </c>
      <c r="Q3944">
        <v>6</v>
      </c>
      <c r="R3944">
        <v>3808321</v>
      </c>
      <c r="S3944" s="6">
        <f t="shared" si="610"/>
        <v>238617.88617886178</v>
      </c>
      <c r="T3944" s="6">
        <f t="shared" si="611"/>
        <v>155691.05691056911</v>
      </c>
      <c r="U3944" s="2">
        <f t="shared" si="612"/>
        <v>17934959.349593494</v>
      </c>
      <c r="V3944" s="3">
        <f t="shared" si="613"/>
        <v>97.833333333333329</v>
      </c>
      <c r="W3944" s="3">
        <f t="shared" si="614"/>
        <v>63.833333333333336</v>
      </c>
      <c r="X3944" s="2">
        <f t="shared" si="615"/>
        <v>7353.333333333333</v>
      </c>
      <c r="Y3944" s="3">
        <f t="shared" si="616"/>
        <v>63.833333333333336</v>
      </c>
      <c r="Z3944" s="2">
        <f t="shared" si="617"/>
        <v>75.161839863713794</v>
      </c>
      <c r="AA3944" s="5">
        <f t="shared" si="618"/>
        <v>1.5326370757180157</v>
      </c>
      <c r="AB3944" s="4">
        <f t="shared" si="619"/>
        <v>0.63472016666666664</v>
      </c>
      <c r="AC3944">
        <v>7</v>
      </c>
      <c r="AD3944">
        <v>1</v>
      </c>
      <c r="AE3944">
        <v>1</v>
      </c>
      <c r="AF3944">
        <v>0</v>
      </c>
      <c r="AG3944">
        <v>3</v>
      </c>
      <c r="AH3944" s="2">
        <v>4322406809482250</v>
      </c>
      <c r="AI3944">
        <v>-0.21222855185401801</v>
      </c>
    </row>
    <row r="3945" spans="1:35" x14ac:dyDescent="0.2">
      <c r="A3945" t="s">
        <v>4020</v>
      </c>
      <c r="B3945" s="1">
        <v>39814</v>
      </c>
      <c r="C3945" t="s">
        <v>53</v>
      </c>
      <c r="D3945" t="s">
        <v>37</v>
      </c>
      <c r="E3945" t="s">
        <v>67</v>
      </c>
      <c r="F3945" t="s">
        <v>54</v>
      </c>
      <c r="G3945" t="s">
        <v>55</v>
      </c>
      <c r="H3945" t="s">
        <v>41</v>
      </c>
      <c r="I3945" t="s">
        <v>43</v>
      </c>
      <c r="J3945" t="s">
        <v>42</v>
      </c>
      <c r="K3945" t="s">
        <v>51</v>
      </c>
      <c r="L3945" t="s">
        <v>60</v>
      </c>
      <c r="M3945">
        <v>85</v>
      </c>
      <c r="N3945">
        <v>4505</v>
      </c>
      <c r="O3945">
        <v>698</v>
      </c>
      <c r="P3945">
        <v>18.38</v>
      </c>
      <c r="Q3945">
        <v>77</v>
      </c>
      <c r="R3945">
        <v>3386088</v>
      </c>
      <c r="S3945" s="6">
        <f t="shared" si="610"/>
        <v>154938.95671476139</v>
      </c>
      <c r="T3945" s="6">
        <f t="shared" si="611"/>
        <v>18867.924528301886</v>
      </c>
      <c r="U3945" s="2">
        <f t="shared" si="612"/>
        <v>4079911.2097669258</v>
      </c>
      <c r="V3945" s="3">
        <f t="shared" si="613"/>
        <v>9.0649350649350655</v>
      </c>
      <c r="W3945" s="3">
        <f t="shared" si="614"/>
        <v>1.1038961038961039</v>
      </c>
      <c r="X3945" s="2">
        <f t="shared" si="615"/>
        <v>238.7012987012987</v>
      </c>
      <c r="Y3945" s="3">
        <f t="shared" si="616"/>
        <v>1.1038961038961039</v>
      </c>
      <c r="Z3945" s="2">
        <f t="shared" si="617"/>
        <v>26.332378223495702</v>
      </c>
      <c r="AA3945" s="5">
        <f t="shared" si="618"/>
        <v>8.2117647058823522</v>
      </c>
      <c r="AB3945" s="4">
        <f t="shared" si="619"/>
        <v>4.397516883116883E-2</v>
      </c>
      <c r="AC3945">
        <v>6</v>
      </c>
      <c r="AD3945">
        <v>0</v>
      </c>
      <c r="AE3945">
        <v>1</v>
      </c>
      <c r="AF3945">
        <v>1</v>
      </c>
      <c r="AG3945">
        <v>1</v>
      </c>
      <c r="AH3945">
        <v>-0.76112989779722495</v>
      </c>
      <c r="AI3945">
        <v>-0.27352629062831202</v>
      </c>
    </row>
    <row r="3946" spans="1:35" x14ac:dyDescent="0.2">
      <c r="A3946" t="s">
        <v>4021</v>
      </c>
      <c r="B3946" s="1">
        <v>42736</v>
      </c>
      <c r="C3946" t="s">
        <v>89</v>
      </c>
      <c r="D3946" t="s">
        <v>63</v>
      </c>
      <c r="E3946" t="s">
        <v>38</v>
      </c>
      <c r="F3946" t="s">
        <v>68</v>
      </c>
      <c r="G3946" t="s">
        <v>40</v>
      </c>
      <c r="H3946" t="s">
        <v>50</v>
      </c>
      <c r="I3946" t="s">
        <v>51</v>
      </c>
      <c r="J3946" t="s">
        <v>51</v>
      </c>
      <c r="K3946" t="s">
        <v>43</v>
      </c>
      <c r="L3946" t="s">
        <v>5077</v>
      </c>
      <c r="M3946">
        <v>177</v>
      </c>
      <c r="N3946">
        <v>929</v>
      </c>
      <c r="O3946">
        <v>423</v>
      </c>
      <c r="P3946">
        <v>37.76</v>
      </c>
      <c r="Q3946">
        <v>6</v>
      </c>
      <c r="R3946">
        <v>4633633</v>
      </c>
      <c r="S3946" s="6">
        <f t="shared" si="610"/>
        <v>455328.31001076428</v>
      </c>
      <c r="T3946" s="6">
        <f t="shared" si="611"/>
        <v>190527.44886975244</v>
      </c>
      <c r="U3946" s="2">
        <f t="shared" si="612"/>
        <v>40645855.758880518</v>
      </c>
      <c r="V3946" s="3">
        <f t="shared" si="613"/>
        <v>70.5</v>
      </c>
      <c r="W3946" s="3">
        <f t="shared" si="614"/>
        <v>29.5</v>
      </c>
      <c r="X3946" s="2">
        <f t="shared" si="615"/>
        <v>6293.333333333333</v>
      </c>
      <c r="Y3946" s="3">
        <f t="shared" si="616"/>
        <v>29.5</v>
      </c>
      <c r="Z3946" s="2">
        <f t="shared" si="617"/>
        <v>89.267139479905438</v>
      </c>
      <c r="AA3946" s="5">
        <f t="shared" si="618"/>
        <v>2.3898305084745761</v>
      </c>
      <c r="AB3946" s="4">
        <f t="shared" si="619"/>
        <v>0.77227216666666665</v>
      </c>
      <c r="AC3946">
        <v>3</v>
      </c>
      <c r="AD3946">
        <v>1</v>
      </c>
      <c r="AE3946">
        <v>1</v>
      </c>
      <c r="AF3946">
        <v>4</v>
      </c>
      <c r="AG3946">
        <v>3</v>
      </c>
      <c r="AH3946" s="2">
        <v>3379689174763270</v>
      </c>
      <c r="AI3946">
        <v>-0.12190604866919</v>
      </c>
    </row>
    <row r="3947" spans="1:35" x14ac:dyDescent="0.2">
      <c r="A3947" t="s">
        <v>4022</v>
      </c>
      <c r="B3947" s="1">
        <v>44197</v>
      </c>
      <c r="C3947" t="s">
        <v>58</v>
      </c>
      <c r="D3947" t="s">
        <v>47</v>
      </c>
      <c r="E3947" t="s">
        <v>67</v>
      </c>
      <c r="F3947" t="s">
        <v>39</v>
      </c>
      <c r="G3947" t="s">
        <v>40</v>
      </c>
      <c r="H3947" t="s">
        <v>41</v>
      </c>
      <c r="I3947" t="s">
        <v>43</v>
      </c>
      <c r="J3947" t="s">
        <v>42</v>
      </c>
      <c r="K3947" t="s">
        <v>51</v>
      </c>
      <c r="L3947" t="s">
        <v>56</v>
      </c>
      <c r="M3947">
        <v>94</v>
      </c>
      <c r="N3947">
        <v>3154</v>
      </c>
      <c r="O3947">
        <v>797</v>
      </c>
      <c r="P3947">
        <v>19.91</v>
      </c>
      <c r="Q3947">
        <v>20</v>
      </c>
      <c r="R3947">
        <v>231740</v>
      </c>
      <c r="S3947" s="6">
        <f t="shared" si="610"/>
        <v>252694.99048826887</v>
      </c>
      <c r="T3947" s="6">
        <f t="shared" si="611"/>
        <v>29803.424223208625</v>
      </c>
      <c r="U3947" s="2">
        <f t="shared" si="612"/>
        <v>6312618.8966391888</v>
      </c>
      <c r="V3947" s="3">
        <f t="shared" si="613"/>
        <v>39.85</v>
      </c>
      <c r="W3947" s="3">
        <f t="shared" si="614"/>
        <v>4.7</v>
      </c>
      <c r="X3947" s="2">
        <f t="shared" si="615"/>
        <v>995.5</v>
      </c>
      <c r="Y3947" s="3">
        <f t="shared" si="616"/>
        <v>4.7</v>
      </c>
      <c r="Z3947" s="2">
        <f t="shared" si="617"/>
        <v>24.981179422835634</v>
      </c>
      <c r="AA3947" s="5">
        <f t="shared" si="618"/>
        <v>8.4787234042553195</v>
      </c>
      <c r="AB3947" s="4">
        <f t="shared" si="619"/>
        <v>1.1587E-2</v>
      </c>
      <c r="AC3947">
        <v>7</v>
      </c>
      <c r="AD3947">
        <v>0</v>
      </c>
      <c r="AE3947">
        <v>1</v>
      </c>
      <c r="AF3947">
        <v>4</v>
      </c>
      <c r="AG3947">
        <v>1</v>
      </c>
      <c r="AH3947">
        <v>-0.22534910029415101</v>
      </c>
      <c r="AI3947">
        <v>-0.25155840627249398</v>
      </c>
    </row>
    <row r="3948" spans="1:35" x14ac:dyDescent="0.2">
      <c r="A3948" t="s">
        <v>4023</v>
      </c>
      <c r="B3948" s="1">
        <v>44197</v>
      </c>
      <c r="C3948" t="s">
        <v>89</v>
      </c>
      <c r="D3948" t="s">
        <v>63</v>
      </c>
      <c r="E3948" t="s">
        <v>67</v>
      </c>
      <c r="F3948" t="s">
        <v>39</v>
      </c>
      <c r="G3948" t="s">
        <v>40</v>
      </c>
      <c r="H3948" t="s">
        <v>50</v>
      </c>
      <c r="I3948" t="s">
        <v>43</v>
      </c>
      <c r="J3948" t="s">
        <v>42</v>
      </c>
      <c r="K3948" t="s">
        <v>43</v>
      </c>
      <c r="L3948" t="s">
        <v>56</v>
      </c>
      <c r="M3948">
        <v>108</v>
      </c>
      <c r="N3948">
        <v>785</v>
      </c>
      <c r="O3948">
        <v>750</v>
      </c>
      <c r="P3948">
        <v>30.51</v>
      </c>
      <c r="Q3948">
        <v>93</v>
      </c>
      <c r="R3948">
        <v>4986283</v>
      </c>
      <c r="S3948" s="6">
        <f t="shared" si="610"/>
        <v>955414.01273885346</v>
      </c>
      <c r="T3948" s="6">
        <f t="shared" si="611"/>
        <v>137579.61783439491</v>
      </c>
      <c r="U3948" s="2">
        <f t="shared" si="612"/>
        <v>38866242.038216561</v>
      </c>
      <c r="V3948" s="3">
        <f t="shared" si="613"/>
        <v>8.064516129032258</v>
      </c>
      <c r="W3948" s="3">
        <f t="shared" si="614"/>
        <v>1.1612903225806452</v>
      </c>
      <c r="X3948" s="2">
        <f t="shared" si="615"/>
        <v>328.06451612903226</v>
      </c>
      <c r="Y3948" s="3">
        <f t="shared" si="616"/>
        <v>1.1612903225806452</v>
      </c>
      <c r="Z3948" s="2">
        <f t="shared" si="617"/>
        <v>40.68</v>
      </c>
      <c r="AA3948" s="5">
        <f t="shared" si="618"/>
        <v>6.9444444444444446</v>
      </c>
      <c r="AB3948" s="4">
        <f t="shared" si="619"/>
        <v>5.3615946236559138E-2</v>
      </c>
      <c r="AC3948">
        <v>1</v>
      </c>
      <c r="AD3948">
        <v>0</v>
      </c>
      <c r="AE3948">
        <v>0</v>
      </c>
      <c r="AF3948">
        <v>1</v>
      </c>
      <c r="AG3948">
        <v>1</v>
      </c>
      <c r="AH3948">
        <v>-0.722520794238248</v>
      </c>
      <c r="AI3948">
        <v>-3.9849375918011201E-2</v>
      </c>
    </row>
    <row r="3949" spans="1:35" x14ac:dyDescent="0.2">
      <c r="A3949" t="s">
        <v>4024</v>
      </c>
      <c r="B3949" s="1">
        <v>37987</v>
      </c>
      <c r="C3949" t="s">
        <v>46</v>
      </c>
      <c r="D3949" t="s">
        <v>47</v>
      </c>
      <c r="E3949" t="s">
        <v>75</v>
      </c>
      <c r="F3949" t="s">
        <v>68</v>
      </c>
      <c r="G3949" t="s">
        <v>40</v>
      </c>
      <c r="H3949" t="s">
        <v>51</v>
      </c>
      <c r="I3949" t="s">
        <v>43</v>
      </c>
      <c r="J3949" t="s">
        <v>43</v>
      </c>
      <c r="K3949" t="s">
        <v>43</v>
      </c>
      <c r="L3949" t="s">
        <v>78</v>
      </c>
      <c r="M3949">
        <v>432</v>
      </c>
      <c r="N3949">
        <v>2131</v>
      </c>
      <c r="O3949">
        <v>546</v>
      </c>
      <c r="P3949">
        <v>46.2</v>
      </c>
      <c r="Q3949">
        <v>96</v>
      </c>
      <c r="R3949">
        <v>1875712</v>
      </c>
      <c r="S3949" s="6">
        <f t="shared" si="610"/>
        <v>256217.73815110276</v>
      </c>
      <c r="T3949" s="6">
        <f t="shared" si="611"/>
        <v>202721.72688878461</v>
      </c>
      <c r="U3949" s="2">
        <f t="shared" si="612"/>
        <v>21679962.458939467</v>
      </c>
      <c r="V3949" s="3">
        <f t="shared" si="613"/>
        <v>5.6875</v>
      </c>
      <c r="W3949" s="3">
        <f t="shared" si="614"/>
        <v>4.5</v>
      </c>
      <c r="X3949" s="2">
        <f t="shared" si="615"/>
        <v>481.25</v>
      </c>
      <c r="Y3949" s="3">
        <f t="shared" si="616"/>
        <v>4.5</v>
      </c>
      <c r="Z3949" s="2">
        <f t="shared" si="617"/>
        <v>84.615384615384613</v>
      </c>
      <c r="AA3949" s="5">
        <f t="shared" si="618"/>
        <v>1.2638888888888888</v>
      </c>
      <c r="AB3949" s="4">
        <f t="shared" si="619"/>
        <v>1.9538666666666666E-2</v>
      </c>
      <c r="AC3949">
        <v>1</v>
      </c>
      <c r="AD3949">
        <v>0</v>
      </c>
      <c r="AE3949">
        <v>1</v>
      </c>
      <c r="AF3949">
        <v>1</v>
      </c>
      <c r="AG3949">
        <v>1</v>
      </c>
      <c r="AH3949">
        <v>-0.71318628078324997</v>
      </c>
      <c r="AI3949">
        <v>-0.16486593140797001</v>
      </c>
    </row>
    <row r="3950" spans="1:35" x14ac:dyDescent="0.2">
      <c r="A3950" t="s">
        <v>4025</v>
      </c>
      <c r="B3950" s="1">
        <v>43466</v>
      </c>
      <c r="C3950" t="s">
        <v>82</v>
      </c>
      <c r="D3950" t="s">
        <v>83</v>
      </c>
      <c r="E3950" t="s">
        <v>75</v>
      </c>
      <c r="F3950" t="s">
        <v>54</v>
      </c>
      <c r="G3950" t="s">
        <v>55</v>
      </c>
      <c r="H3950" t="s">
        <v>50</v>
      </c>
      <c r="I3950" t="s">
        <v>43</v>
      </c>
      <c r="J3950" t="s">
        <v>43</v>
      </c>
      <c r="K3950" t="s">
        <v>42</v>
      </c>
      <c r="L3950" t="s">
        <v>44</v>
      </c>
      <c r="M3950">
        <v>335</v>
      </c>
      <c r="N3950">
        <v>231</v>
      </c>
      <c r="O3950">
        <v>797</v>
      </c>
      <c r="P3950">
        <v>12.74</v>
      </c>
      <c r="Q3950">
        <v>7</v>
      </c>
      <c r="R3950">
        <v>4942365</v>
      </c>
      <c r="S3950" s="6">
        <f t="shared" si="610"/>
        <v>3450216.4502164503</v>
      </c>
      <c r="T3950" s="6">
        <f t="shared" si="611"/>
        <v>1450216.4502164503</v>
      </c>
      <c r="U3950" s="2">
        <f t="shared" si="612"/>
        <v>55151515.151515149</v>
      </c>
      <c r="V3950" s="3">
        <f t="shared" si="613"/>
        <v>113.85714285714286</v>
      </c>
      <c r="W3950" s="3">
        <f t="shared" si="614"/>
        <v>47.857142857142854</v>
      </c>
      <c r="X3950" s="2">
        <f t="shared" si="615"/>
        <v>1820</v>
      </c>
      <c r="Y3950" s="3">
        <f t="shared" si="616"/>
        <v>47.857142857142854</v>
      </c>
      <c r="Z3950" s="2">
        <f t="shared" si="617"/>
        <v>15.984943538268507</v>
      </c>
      <c r="AA3950" s="5">
        <f t="shared" si="618"/>
        <v>2.3791044776119401</v>
      </c>
      <c r="AB3950" s="4">
        <f t="shared" si="619"/>
        <v>0.70605214285714291</v>
      </c>
      <c r="AC3950">
        <v>5</v>
      </c>
      <c r="AD3950">
        <v>1</v>
      </c>
      <c r="AE3950">
        <v>0</v>
      </c>
      <c r="AF3950">
        <v>4</v>
      </c>
      <c r="AG3950">
        <v>3</v>
      </c>
      <c r="AH3950" s="2">
        <v>3211667115488970</v>
      </c>
      <c r="AI3950">
        <v>0.72671334466964499</v>
      </c>
    </row>
    <row r="3951" spans="1:35" x14ac:dyDescent="0.2">
      <c r="A3951" t="s">
        <v>4026</v>
      </c>
      <c r="B3951" s="1">
        <v>43101</v>
      </c>
      <c r="C3951" t="s">
        <v>89</v>
      </c>
      <c r="D3951" t="s">
        <v>63</v>
      </c>
      <c r="E3951" t="s">
        <v>71</v>
      </c>
      <c r="F3951" t="s">
        <v>54</v>
      </c>
      <c r="G3951" t="s">
        <v>55</v>
      </c>
      <c r="H3951" t="s">
        <v>50</v>
      </c>
      <c r="I3951" t="s">
        <v>43</v>
      </c>
      <c r="J3951" t="s">
        <v>51</v>
      </c>
      <c r="K3951" t="s">
        <v>43</v>
      </c>
      <c r="L3951" t="s">
        <v>44</v>
      </c>
      <c r="M3951">
        <v>219</v>
      </c>
      <c r="N3951">
        <v>1036</v>
      </c>
      <c r="O3951">
        <v>601</v>
      </c>
      <c r="P3951">
        <v>46.18</v>
      </c>
      <c r="Q3951">
        <v>43</v>
      </c>
      <c r="R3951">
        <v>4894151</v>
      </c>
      <c r="S3951" s="6">
        <f t="shared" si="610"/>
        <v>580115.83011583006</v>
      </c>
      <c r="T3951" s="6">
        <f t="shared" si="611"/>
        <v>211389.96138996139</v>
      </c>
      <c r="U3951" s="2">
        <f t="shared" si="612"/>
        <v>44575289.575289577</v>
      </c>
      <c r="V3951" s="3">
        <f t="shared" si="613"/>
        <v>13.976744186046512</v>
      </c>
      <c r="W3951" s="3">
        <f t="shared" si="614"/>
        <v>5.0930232558139537</v>
      </c>
      <c r="X3951" s="2">
        <f t="shared" si="615"/>
        <v>1073.953488372093</v>
      </c>
      <c r="Y3951" s="3">
        <f t="shared" si="616"/>
        <v>5.0930232558139537</v>
      </c>
      <c r="Z3951" s="2">
        <f t="shared" si="617"/>
        <v>76.838602329450922</v>
      </c>
      <c r="AA3951" s="5">
        <f t="shared" si="618"/>
        <v>2.7442922374429224</v>
      </c>
      <c r="AB3951" s="4">
        <f t="shared" si="619"/>
        <v>0.11381746511627908</v>
      </c>
      <c r="AC3951">
        <v>9</v>
      </c>
      <c r="AD3951">
        <v>0</v>
      </c>
      <c r="AE3951">
        <v>0</v>
      </c>
      <c r="AF3951">
        <v>4</v>
      </c>
      <c r="AG3951">
        <v>1</v>
      </c>
      <c r="AH3951">
        <v>-0.220634399117077</v>
      </c>
      <c r="AI3951">
        <v>-6.4746624356088606E-2</v>
      </c>
    </row>
    <row r="3952" spans="1:35" x14ac:dyDescent="0.2">
      <c r="A3952" t="s">
        <v>4027</v>
      </c>
      <c r="B3952" s="1">
        <v>40909</v>
      </c>
      <c r="C3952" t="s">
        <v>36</v>
      </c>
      <c r="D3952" t="s">
        <v>37</v>
      </c>
      <c r="E3952" t="s">
        <v>64</v>
      </c>
      <c r="F3952" t="s">
        <v>39</v>
      </c>
      <c r="G3952" t="s">
        <v>40</v>
      </c>
      <c r="H3952" t="s">
        <v>51</v>
      </c>
      <c r="I3952" t="s">
        <v>43</v>
      </c>
      <c r="J3952" t="s">
        <v>51</v>
      </c>
      <c r="K3952" t="s">
        <v>42</v>
      </c>
      <c r="L3952" t="s">
        <v>60</v>
      </c>
      <c r="M3952">
        <v>200</v>
      </c>
      <c r="N3952">
        <v>1407</v>
      </c>
      <c r="O3952">
        <v>539</v>
      </c>
      <c r="P3952">
        <v>2.41</v>
      </c>
      <c r="Q3952">
        <v>75</v>
      </c>
      <c r="R3952">
        <v>142993</v>
      </c>
      <c r="S3952" s="6">
        <f t="shared" si="610"/>
        <v>383084.57711442787</v>
      </c>
      <c r="T3952" s="6">
        <f t="shared" si="611"/>
        <v>142146.41080312722</v>
      </c>
      <c r="U3952" s="2">
        <f t="shared" si="612"/>
        <v>1712864.2501776831</v>
      </c>
      <c r="V3952" s="3">
        <f t="shared" si="613"/>
        <v>7.1866666666666665</v>
      </c>
      <c r="W3952" s="3">
        <f t="shared" si="614"/>
        <v>2.6666666666666665</v>
      </c>
      <c r="X3952" s="2">
        <f t="shared" si="615"/>
        <v>32.133333333333333</v>
      </c>
      <c r="Y3952" s="3">
        <f t="shared" si="616"/>
        <v>2.6666666666666665</v>
      </c>
      <c r="Z3952" s="2">
        <f t="shared" si="617"/>
        <v>4.4712430426716141</v>
      </c>
      <c r="AA3952" s="5">
        <f t="shared" si="618"/>
        <v>2.6949999999999998</v>
      </c>
      <c r="AB3952" s="4">
        <f t="shared" si="619"/>
        <v>1.9065733333333333E-3</v>
      </c>
      <c r="AC3952">
        <v>5</v>
      </c>
      <c r="AD3952">
        <v>0</v>
      </c>
      <c r="AE3952">
        <v>0</v>
      </c>
      <c r="AF3952">
        <v>1</v>
      </c>
      <c r="AG3952">
        <v>1</v>
      </c>
      <c r="AH3952">
        <v>-0.90000760416805303</v>
      </c>
      <c r="AI3952">
        <v>-0.20945996531849001</v>
      </c>
    </row>
    <row r="3953" spans="1:35" x14ac:dyDescent="0.2">
      <c r="A3953" t="s">
        <v>4028</v>
      </c>
      <c r="B3953" s="1">
        <v>42370</v>
      </c>
      <c r="C3953" t="s">
        <v>103</v>
      </c>
      <c r="D3953" t="s">
        <v>47</v>
      </c>
      <c r="E3953" t="s">
        <v>75</v>
      </c>
      <c r="F3953" t="s">
        <v>48</v>
      </c>
      <c r="G3953" t="s">
        <v>49</v>
      </c>
      <c r="H3953" t="s">
        <v>50</v>
      </c>
      <c r="I3953" t="s">
        <v>42</v>
      </c>
      <c r="J3953" t="s">
        <v>43</v>
      </c>
      <c r="K3953" t="s">
        <v>51</v>
      </c>
      <c r="L3953" t="s">
        <v>56</v>
      </c>
      <c r="M3953">
        <v>411</v>
      </c>
      <c r="N3953">
        <v>791</v>
      </c>
      <c r="O3953">
        <v>183</v>
      </c>
      <c r="P3953">
        <v>19.3</v>
      </c>
      <c r="Q3953">
        <v>30</v>
      </c>
      <c r="R3953">
        <v>3821213</v>
      </c>
      <c r="S3953" s="6">
        <f t="shared" si="610"/>
        <v>231352.71807838179</v>
      </c>
      <c r="T3953" s="6">
        <f t="shared" si="611"/>
        <v>519595.4487989886</v>
      </c>
      <c r="U3953" s="2">
        <f t="shared" si="612"/>
        <v>24399494.310998734</v>
      </c>
      <c r="V3953" s="3">
        <f t="shared" si="613"/>
        <v>6.1</v>
      </c>
      <c r="W3953" s="3">
        <f t="shared" si="614"/>
        <v>13.7</v>
      </c>
      <c r="X3953" s="2">
        <f t="shared" si="615"/>
        <v>643.33333333333337</v>
      </c>
      <c r="Y3953" s="3">
        <f t="shared" si="616"/>
        <v>13.7</v>
      </c>
      <c r="Z3953" s="2">
        <f t="shared" si="617"/>
        <v>105.46448087431693</v>
      </c>
      <c r="AA3953" s="5">
        <f t="shared" si="618"/>
        <v>0.44525547445255476</v>
      </c>
      <c r="AB3953" s="4">
        <f t="shared" si="619"/>
        <v>0.12737376666666667</v>
      </c>
      <c r="AC3953">
        <v>9</v>
      </c>
      <c r="AD3953">
        <v>1</v>
      </c>
      <c r="AE3953">
        <v>1</v>
      </c>
      <c r="AF3953">
        <v>4</v>
      </c>
      <c r="AG3953">
        <v>1</v>
      </c>
      <c r="AH3953">
        <v>-0.17989398769565601</v>
      </c>
      <c r="AI3953">
        <v>-7.2294168847520504E-2</v>
      </c>
    </row>
    <row r="3954" spans="1:35" x14ac:dyDescent="0.2">
      <c r="A3954" t="s">
        <v>4029</v>
      </c>
      <c r="B3954" s="1">
        <v>39814</v>
      </c>
      <c r="C3954" t="s">
        <v>82</v>
      </c>
      <c r="D3954" t="s">
        <v>83</v>
      </c>
      <c r="E3954" t="s">
        <v>71</v>
      </c>
      <c r="F3954" t="s">
        <v>48</v>
      </c>
      <c r="G3954" t="s">
        <v>49</v>
      </c>
      <c r="H3954" t="s">
        <v>41</v>
      </c>
      <c r="I3954" t="s">
        <v>43</v>
      </c>
      <c r="J3954" t="s">
        <v>42</v>
      </c>
      <c r="K3954" t="s">
        <v>51</v>
      </c>
      <c r="L3954" t="s">
        <v>78</v>
      </c>
      <c r="M3954">
        <v>83</v>
      </c>
      <c r="N3954">
        <v>2780</v>
      </c>
      <c r="O3954">
        <v>877</v>
      </c>
      <c r="P3954">
        <v>17.66</v>
      </c>
      <c r="Q3954">
        <v>9</v>
      </c>
      <c r="R3954">
        <v>4656539</v>
      </c>
      <c r="S3954" s="6">
        <f t="shared" si="610"/>
        <v>315467.6258992806</v>
      </c>
      <c r="T3954" s="6">
        <f t="shared" si="611"/>
        <v>29856.115107913669</v>
      </c>
      <c r="U3954" s="2">
        <f t="shared" si="612"/>
        <v>6352517.9856115105</v>
      </c>
      <c r="V3954" s="3">
        <f t="shared" si="613"/>
        <v>97.444444444444443</v>
      </c>
      <c r="W3954" s="3">
        <f t="shared" si="614"/>
        <v>9.2222222222222214</v>
      </c>
      <c r="X3954" s="2">
        <f t="shared" si="615"/>
        <v>1962.2222222222222</v>
      </c>
      <c r="Y3954" s="3">
        <f t="shared" si="616"/>
        <v>9.2222222222222214</v>
      </c>
      <c r="Z3954" s="2">
        <f t="shared" si="617"/>
        <v>20.136830102622579</v>
      </c>
      <c r="AA3954" s="5">
        <f t="shared" si="618"/>
        <v>10.566265060240964</v>
      </c>
      <c r="AB3954" s="4">
        <f t="shared" si="619"/>
        <v>0.51739322222222217</v>
      </c>
      <c r="AC3954">
        <v>6</v>
      </c>
      <c r="AD3954">
        <v>0</v>
      </c>
      <c r="AE3954">
        <v>1</v>
      </c>
      <c r="AF3954">
        <v>4</v>
      </c>
      <c r="AG3954">
        <v>1</v>
      </c>
      <c r="AH3954" s="2">
        <v>1866300510413200</v>
      </c>
      <c r="AI3954">
        <v>-0.26424746979691099</v>
      </c>
    </row>
    <row r="3955" spans="1:35" x14ac:dyDescent="0.2">
      <c r="A3955" t="s">
        <v>4030</v>
      </c>
      <c r="B3955" s="1">
        <v>38353</v>
      </c>
      <c r="C3955" t="s">
        <v>36</v>
      </c>
      <c r="D3955" t="s">
        <v>37</v>
      </c>
      <c r="E3955" t="s">
        <v>67</v>
      </c>
      <c r="F3955" t="s">
        <v>39</v>
      </c>
      <c r="G3955" t="s">
        <v>40</v>
      </c>
      <c r="H3955" t="s">
        <v>50</v>
      </c>
      <c r="I3955" t="s">
        <v>42</v>
      </c>
      <c r="J3955" t="s">
        <v>42</v>
      </c>
      <c r="K3955" t="s">
        <v>42</v>
      </c>
      <c r="L3955" t="s">
        <v>56</v>
      </c>
      <c r="M3955">
        <v>44</v>
      </c>
      <c r="N3955">
        <v>33</v>
      </c>
      <c r="O3955">
        <v>151</v>
      </c>
      <c r="P3955">
        <v>6.51</v>
      </c>
      <c r="Q3955">
        <v>55</v>
      </c>
      <c r="R3955">
        <v>952934</v>
      </c>
      <c r="S3955" s="6">
        <f t="shared" si="610"/>
        <v>4575757.5757575762</v>
      </c>
      <c r="T3955" s="6">
        <f t="shared" si="611"/>
        <v>1333333.3333333333</v>
      </c>
      <c r="U3955" s="2">
        <f t="shared" si="612"/>
        <v>197272727.27272728</v>
      </c>
      <c r="V3955" s="3">
        <f t="shared" si="613"/>
        <v>2.7454545454545456</v>
      </c>
      <c r="W3955" s="3">
        <f t="shared" si="614"/>
        <v>0.8</v>
      </c>
      <c r="X3955" s="2">
        <f t="shared" si="615"/>
        <v>118.36363636363636</v>
      </c>
      <c r="Y3955" s="3">
        <f t="shared" si="616"/>
        <v>0.8</v>
      </c>
      <c r="Z3955" s="2">
        <f t="shared" si="617"/>
        <v>43.11258278145695</v>
      </c>
      <c r="AA3955" s="5">
        <f t="shared" si="618"/>
        <v>3.4318181818181817</v>
      </c>
      <c r="AB3955" s="4">
        <f t="shared" si="619"/>
        <v>1.7326072727272726E-2</v>
      </c>
      <c r="AC3955">
        <v>8</v>
      </c>
      <c r="AD3955">
        <v>0</v>
      </c>
      <c r="AE3955">
        <v>1</v>
      </c>
      <c r="AF3955">
        <v>1</v>
      </c>
      <c r="AG3955">
        <v>1</v>
      </c>
      <c r="AH3955">
        <v>-0.93417108309126995</v>
      </c>
      <c r="AI3955" s="2">
        <v>1177342226143800</v>
      </c>
    </row>
    <row r="3956" spans="1:35" x14ac:dyDescent="0.2">
      <c r="A3956" t="s">
        <v>4031</v>
      </c>
      <c r="B3956" s="1">
        <v>44197</v>
      </c>
      <c r="C3956" t="s">
        <v>62</v>
      </c>
      <c r="D3956" t="s">
        <v>63</v>
      </c>
      <c r="E3956" t="s">
        <v>125</v>
      </c>
      <c r="F3956" t="s">
        <v>65</v>
      </c>
      <c r="G3956" t="s">
        <v>40</v>
      </c>
      <c r="H3956" t="s">
        <v>50</v>
      </c>
      <c r="I3956" t="s">
        <v>43</v>
      </c>
      <c r="J3956" t="s">
        <v>51</v>
      </c>
      <c r="K3956" t="s">
        <v>43</v>
      </c>
      <c r="L3956" t="s">
        <v>60</v>
      </c>
      <c r="M3956">
        <v>126</v>
      </c>
      <c r="N3956">
        <v>546</v>
      </c>
      <c r="O3956">
        <v>747</v>
      </c>
      <c r="P3956">
        <v>35.369999999999997</v>
      </c>
      <c r="Q3956">
        <v>40</v>
      </c>
      <c r="R3956">
        <v>2617214</v>
      </c>
      <c r="S3956" s="6">
        <f t="shared" si="610"/>
        <v>1368131.8681318681</v>
      </c>
      <c r="T3956" s="6">
        <f t="shared" si="611"/>
        <v>230769.23076923078</v>
      </c>
      <c r="U3956" s="2">
        <f t="shared" si="612"/>
        <v>64780219.780219778</v>
      </c>
      <c r="V3956" s="3">
        <f t="shared" si="613"/>
        <v>18.675000000000001</v>
      </c>
      <c r="W3956" s="3">
        <f t="shared" si="614"/>
        <v>3.15</v>
      </c>
      <c r="X3956" s="2">
        <f t="shared" si="615"/>
        <v>884.25</v>
      </c>
      <c r="Y3956" s="3">
        <f t="shared" si="616"/>
        <v>3.15</v>
      </c>
      <c r="Z3956" s="2">
        <f t="shared" si="617"/>
        <v>47.349397590361448</v>
      </c>
      <c r="AA3956" s="5">
        <f t="shared" si="618"/>
        <v>5.9285714285714288</v>
      </c>
      <c r="AB3956" s="4">
        <f t="shared" si="619"/>
        <v>6.5430349999999998E-2</v>
      </c>
      <c r="AC3956">
        <v>3</v>
      </c>
      <c r="AD3956">
        <v>1</v>
      </c>
      <c r="AE3956">
        <v>1</v>
      </c>
      <c r="AF3956">
        <v>1</v>
      </c>
      <c r="AG3956">
        <v>1</v>
      </c>
      <c r="AH3956">
        <v>-0.38429660893397299</v>
      </c>
      <c r="AI3956">
        <v>0.107156533952582</v>
      </c>
    </row>
    <row r="3957" spans="1:35" x14ac:dyDescent="0.2">
      <c r="A3957" t="s">
        <v>4032</v>
      </c>
      <c r="B3957" s="1">
        <v>40544</v>
      </c>
      <c r="C3957" t="s">
        <v>89</v>
      </c>
      <c r="D3957" t="s">
        <v>63</v>
      </c>
      <c r="E3957" t="s">
        <v>125</v>
      </c>
      <c r="F3957" t="s">
        <v>68</v>
      </c>
      <c r="G3957" t="s">
        <v>40</v>
      </c>
      <c r="H3957" t="s">
        <v>41</v>
      </c>
      <c r="I3957" t="s">
        <v>43</v>
      </c>
      <c r="J3957" t="s">
        <v>42</v>
      </c>
      <c r="K3957" t="s">
        <v>42</v>
      </c>
      <c r="L3957" t="s">
        <v>44</v>
      </c>
      <c r="M3957">
        <v>122</v>
      </c>
      <c r="N3957">
        <v>3320</v>
      </c>
      <c r="O3957">
        <v>996</v>
      </c>
      <c r="P3957">
        <v>4.28</v>
      </c>
      <c r="Q3957">
        <v>39</v>
      </c>
      <c r="R3957">
        <v>3709995</v>
      </c>
      <c r="S3957" s="6">
        <f t="shared" si="610"/>
        <v>300000</v>
      </c>
      <c r="T3957" s="6">
        <f t="shared" si="611"/>
        <v>36746.987951807227</v>
      </c>
      <c r="U3957" s="2">
        <f t="shared" si="612"/>
        <v>1289156.6265060243</v>
      </c>
      <c r="V3957" s="3">
        <f t="shared" si="613"/>
        <v>25.53846153846154</v>
      </c>
      <c r="W3957" s="3">
        <f t="shared" si="614"/>
        <v>3.1282051282051282</v>
      </c>
      <c r="X3957" s="2">
        <f t="shared" si="615"/>
        <v>109.74358974358975</v>
      </c>
      <c r="Y3957" s="3">
        <f t="shared" si="616"/>
        <v>3.1282051282051282</v>
      </c>
      <c r="Z3957" s="2">
        <f t="shared" si="617"/>
        <v>4.2971887550200805</v>
      </c>
      <c r="AA3957" s="5">
        <f t="shared" si="618"/>
        <v>8.1639344262295079</v>
      </c>
      <c r="AB3957" s="4">
        <f t="shared" si="619"/>
        <v>9.5128076923076926E-2</v>
      </c>
      <c r="AC3957">
        <v>4</v>
      </c>
      <c r="AD3957">
        <v>0</v>
      </c>
      <c r="AE3957">
        <v>0</v>
      </c>
      <c r="AF3957">
        <v>4</v>
      </c>
      <c r="AG3957">
        <v>1</v>
      </c>
      <c r="AH3957">
        <v>-0.42016815657484402</v>
      </c>
      <c r="AI3957">
        <v>-0.256865646624924</v>
      </c>
    </row>
    <row r="3958" spans="1:35" x14ac:dyDescent="0.2">
      <c r="A3958" t="s">
        <v>4033</v>
      </c>
      <c r="B3958" s="1">
        <v>41640</v>
      </c>
      <c r="C3958" t="s">
        <v>53</v>
      </c>
      <c r="D3958" t="s">
        <v>37</v>
      </c>
      <c r="E3958" t="s">
        <v>80</v>
      </c>
      <c r="F3958" t="s">
        <v>48</v>
      </c>
      <c r="G3958" t="s">
        <v>49</v>
      </c>
      <c r="H3958" t="s">
        <v>41</v>
      </c>
      <c r="I3958" t="s">
        <v>42</v>
      </c>
      <c r="J3958" t="s">
        <v>43</v>
      </c>
      <c r="K3958" t="s">
        <v>42</v>
      </c>
      <c r="L3958" t="s">
        <v>44</v>
      </c>
      <c r="M3958">
        <v>262</v>
      </c>
      <c r="N3958">
        <v>4899</v>
      </c>
      <c r="O3958">
        <v>73</v>
      </c>
      <c r="P3958">
        <v>1.42</v>
      </c>
      <c r="Q3958">
        <v>86</v>
      </c>
      <c r="R3958">
        <v>971044</v>
      </c>
      <c r="S3958" s="6">
        <f t="shared" si="610"/>
        <v>14901.000204123291</v>
      </c>
      <c r="T3958" s="6">
        <f t="shared" si="611"/>
        <v>53480.30210246989</v>
      </c>
      <c r="U3958" s="2">
        <f t="shared" si="612"/>
        <v>289855.07246376813</v>
      </c>
      <c r="V3958" s="3">
        <f t="shared" si="613"/>
        <v>0.84883720930232553</v>
      </c>
      <c r="W3958" s="3">
        <f t="shared" si="614"/>
        <v>3.0465116279069768</v>
      </c>
      <c r="X3958" s="2">
        <f t="shared" si="615"/>
        <v>16.511627906976745</v>
      </c>
      <c r="Y3958" s="3">
        <f t="shared" si="616"/>
        <v>3.0465116279069768</v>
      </c>
      <c r="Z3958" s="2">
        <f t="shared" si="617"/>
        <v>19.452054794520549</v>
      </c>
      <c r="AA3958" s="5">
        <f t="shared" si="618"/>
        <v>0.2786259541984733</v>
      </c>
      <c r="AB3958" s="4">
        <f t="shared" si="619"/>
        <v>1.1291209302325581E-2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-0.94024965004316796</v>
      </c>
      <c r="AI3958">
        <v>-0.297165711390944</v>
      </c>
    </row>
    <row r="3959" spans="1:35" x14ac:dyDescent="0.2">
      <c r="A3959" t="s">
        <v>4034</v>
      </c>
      <c r="B3959" s="1">
        <v>43466</v>
      </c>
      <c r="C3959" t="s">
        <v>62</v>
      </c>
      <c r="D3959" t="s">
        <v>63</v>
      </c>
      <c r="E3959" t="s">
        <v>80</v>
      </c>
      <c r="F3959" t="s">
        <v>65</v>
      </c>
      <c r="G3959" t="s">
        <v>40</v>
      </c>
      <c r="H3959" t="s">
        <v>41</v>
      </c>
      <c r="I3959" t="s">
        <v>51</v>
      </c>
      <c r="J3959" t="s">
        <v>43</v>
      </c>
      <c r="K3959" t="s">
        <v>43</v>
      </c>
      <c r="L3959" t="s">
        <v>5077</v>
      </c>
      <c r="M3959">
        <v>416</v>
      </c>
      <c r="N3959">
        <v>3743</v>
      </c>
      <c r="O3959">
        <v>286</v>
      </c>
      <c r="P3959">
        <v>41.47</v>
      </c>
      <c r="Q3959">
        <v>33</v>
      </c>
      <c r="R3959">
        <v>3416174</v>
      </c>
      <c r="S3959" s="6">
        <f t="shared" si="610"/>
        <v>76409.297355062779</v>
      </c>
      <c r="T3959" s="6">
        <f t="shared" si="611"/>
        <v>111140.7961528186</v>
      </c>
      <c r="U3959" s="2">
        <f t="shared" si="612"/>
        <v>11079348.116484104</v>
      </c>
      <c r="V3959" s="3">
        <f t="shared" si="613"/>
        <v>8.6666666666666661</v>
      </c>
      <c r="W3959" s="3">
        <f t="shared" si="614"/>
        <v>12.606060606060606</v>
      </c>
      <c r="X3959" s="2">
        <f t="shared" si="615"/>
        <v>1256.6666666666667</v>
      </c>
      <c r="Y3959" s="3">
        <f t="shared" si="616"/>
        <v>12.606060606060606</v>
      </c>
      <c r="Z3959" s="2">
        <f t="shared" si="617"/>
        <v>145</v>
      </c>
      <c r="AA3959" s="5">
        <f t="shared" si="618"/>
        <v>0.6875</v>
      </c>
      <c r="AB3959" s="4">
        <f t="shared" si="619"/>
        <v>0.10352042424242425</v>
      </c>
      <c r="AC3959">
        <v>2</v>
      </c>
      <c r="AD3959">
        <v>1</v>
      </c>
      <c r="AE3959">
        <v>1</v>
      </c>
      <c r="AF3959">
        <v>4</v>
      </c>
      <c r="AG3959">
        <v>1</v>
      </c>
      <c r="AH3959">
        <v>-8.6685198522060705E-2</v>
      </c>
      <c r="AI3959">
        <v>-0.246262208240625</v>
      </c>
    </row>
    <row r="3960" spans="1:35" x14ac:dyDescent="0.2">
      <c r="A3960" t="s">
        <v>4035</v>
      </c>
      <c r="B3960" s="1">
        <v>43466</v>
      </c>
      <c r="C3960" t="s">
        <v>89</v>
      </c>
      <c r="D3960" t="s">
        <v>63</v>
      </c>
      <c r="E3960" t="s">
        <v>38</v>
      </c>
      <c r="F3960" t="s">
        <v>68</v>
      </c>
      <c r="G3960" t="s">
        <v>40</v>
      </c>
      <c r="H3960" t="s">
        <v>41</v>
      </c>
      <c r="I3960" t="s">
        <v>42</v>
      </c>
      <c r="J3960" t="s">
        <v>42</v>
      </c>
      <c r="K3960" t="s">
        <v>43</v>
      </c>
      <c r="L3960" t="s">
        <v>44</v>
      </c>
      <c r="M3960">
        <v>58</v>
      </c>
      <c r="N3960">
        <v>2787</v>
      </c>
      <c r="O3960">
        <v>130</v>
      </c>
      <c r="P3960">
        <v>46.65</v>
      </c>
      <c r="Q3960">
        <v>40</v>
      </c>
      <c r="R3960">
        <v>538773</v>
      </c>
      <c r="S3960" s="6">
        <f t="shared" si="610"/>
        <v>46645.138141370648</v>
      </c>
      <c r="T3960" s="6">
        <f t="shared" si="611"/>
        <v>20810.907786149983</v>
      </c>
      <c r="U3960" s="2">
        <f t="shared" si="612"/>
        <v>16738428.417653391</v>
      </c>
      <c r="V3960" s="3">
        <f t="shared" si="613"/>
        <v>3.25</v>
      </c>
      <c r="W3960" s="3">
        <f t="shared" si="614"/>
        <v>1.45</v>
      </c>
      <c r="X3960" s="2">
        <f t="shared" si="615"/>
        <v>1166.25</v>
      </c>
      <c r="Y3960" s="3">
        <f t="shared" si="616"/>
        <v>1.45</v>
      </c>
      <c r="Z3960" s="2">
        <f t="shared" si="617"/>
        <v>358.84615384615387</v>
      </c>
      <c r="AA3960" s="5">
        <f t="shared" si="618"/>
        <v>2.2413793103448274</v>
      </c>
      <c r="AB3960" s="4">
        <f t="shared" si="619"/>
        <v>1.3469325000000001E-2</v>
      </c>
      <c r="AC3960">
        <v>6</v>
      </c>
      <c r="AD3960">
        <v>1</v>
      </c>
      <c r="AE3960">
        <v>0</v>
      </c>
      <c r="AF3960">
        <v>1</v>
      </c>
      <c r="AG3960">
        <v>1</v>
      </c>
      <c r="AH3960">
        <v>-0.66901529342891197</v>
      </c>
      <c r="AI3960">
        <v>-0.25842370333674097</v>
      </c>
    </row>
    <row r="3961" spans="1:35" x14ac:dyDescent="0.2">
      <c r="A3961" t="s">
        <v>4036</v>
      </c>
      <c r="B3961" s="1">
        <v>41640</v>
      </c>
      <c r="C3961" t="s">
        <v>73</v>
      </c>
      <c r="D3961" t="s">
        <v>74</v>
      </c>
      <c r="E3961" t="s">
        <v>80</v>
      </c>
      <c r="F3961" t="s">
        <v>65</v>
      </c>
      <c r="G3961" t="s">
        <v>40</v>
      </c>
      <c r="H3961" t="s">
        <v>50</v>
      </c>
      <c r="I3961" t="s">
        <v>42</v>
      </c>
      <c r="J3961" t="s">
        <v>43</v>
      </c>
      <c r="K3961" t="s">
        <v>43</v>
      </c>
      <c r="L3961" t="s">
        <v>60</v>
      </c>
      <c r="M3961">
        <v>309</v>
      </c>
      <c r="N3961">
        <v>292</v>
      </c>
      <c r="O3961">
        <v>21</v>
      </c>
      <c r="P3961">
        <v>43.9</v>
      </c>
      <c r="Q3961">
        <v>52</v>
      </c>
      <c r="R3961">
        <v>4897210</v>
      </c>
      <c r="S3961" s="6">
        <f t="shared" si="610"/>
        <v>71917.808219178085</v>
      </c>
      <c r="T3961" s="6">
        <f t="shared" si="611"/>
        <v>1058219.1780821919</v>
      </c>
      <c r="U3961" s="2">
        <f t="shared" si="612"/>
        <v>150342465.75342464</v>
      </c>
      <c r="V3961" s="3">
        <f t="shared" si="613"/>
        <v>0.40384615384615385</v>
      </c>
      <c r="W3961" s="3">
        <f t="shared" si="614"/>
        <v>5.9423076923076925</v>
      </c>
      <c r="X3961" s="2">
        <f t="shared" si="615"/>
        <v>844.23076923076928</v>
      </c>
      <c r="Y3961" s="3">
        <f t="shared" si="616"/>
        <v>5.9423076923076925</v>
      </c>
      <c r="Z3961" s="2">
        <f t="shared" si="617"/>
        <v>2090.4761904761904</v>
      </c>
      <c r="AA3961" s="5">
        <f t="shared" si="618"/>
        <v>6.7961165048543687E-2</v>
      </c>
      <c r="AB3961" s="4">
        <f t="shared" si="619"/>
        <v>9.4177115384615387E-2</v>
      </c>
      <c r="AC3961">
        <v>6</v>
      </c>
      <c r="AD3961">
        <v>0</v>
      </c>
      <c r="AE3961">
        <v>1</v>
      </c>
      <c r="AF3961">
        <v>4</v>
      </c>
      <c r="AG3961">
        <v>1</v>
      </c>
      <c r="AH3961">
        <v>-0.421270841729186</v>
      </c>
      <c r="AI3961">
        <v>0.36026525001973497</v>
      </c>
    </row>
    <row r="3962" spans="1:35" x14ac:dyDescent="0.2">
      <c r="A3962" t="s">
        <v>4037</v>
      </c>
      <c r="B3962" s="1">
        <v>42736</v>
      </c>
      <c r="C3962" t="s">
        <v>36</v>
      </c>
      <c r="D3962" t="s">
        <v>37</v>
      </c>
      <c r="E3962" t="s">
        <v>38</v>
      </c>
      <c r="F3962" t="s">
        <v>54</v>
      </c>
      <c r="G3962" t="s">
        <v>55</v>
      </c>
      <c r="H3962" t="s">
        <v>51</v>
      </c>
      <c r="I3962" t="s">
        <v>43</v>
      </c>
      <c r="J3962" t="s">
        <v>42</v>
      </c>
      <c r="K3962" t="s">
        <v>51</v>
      </c>
      <c r="L3962" t="s">
        <v>5077</v>
      </c>
      <c r="M3962">
        <v>124</v>
      </c>
      <c r="N3962">
        <v>1539</v>
      </c>
      <c r="O3962">
        <v>855</v>
      </c>
      <c r="P3962">
        <v>24.94</v>
      </c>
      <c r="Q3962">
        <v>83</v>
      </c>
      <c r="R3962">
        <v>4455891</v>
      </c>
      <c r="S3962" s="6">
        <f t="shared" si="610"/>
        <v>555555.5555555555</v>
      </c>
      <c r="T3962" s="6">
        <f t="shared" si="611"/>
        <v>80571.799870045477</v>
      </c>
      <c r="U3962" s="2">
        <f t="shared" si="612"/>
        <v>16205328.135152696</v>
      </c>
      <c r="V3962" s="3">
        <f t="shared" si="613"/>
        <v>10.301204819277109</v>
      </c>
      <c r="W3962" s="3">
        <f t="shared" si="614"/>
        <v>1.4939759036144578</v>
      </c>
      <c r="X3962" s="2">
        <f t="shared" si="615"/>
        <v>300.48192771084337</v>
      </c>
      <c r="Y3962" s="3">
        <f t="shared" si="616"/>
        <v>1.4939759036144578</v>
      </c>
      <c r="Z3962" s="2">
        <f t="shared" si="617"/>
        <v>29.169590643274855</v>
      </c>
      <c r="AA3962" s="5">
        <f t="shared" si="618"/>
        <v>6.895161290322581</v>
      </c>
      <c r="AB3962" s="4">
        <f t="shared" si="619"/>
        <v>5.368543373493976E-2</v>
      </c>
      <c r="AC3962">
        <v>1</v>
      </c>
      <c r="AD3962">
        <v>0</v>
      </c>
      <c r="AE3962">
        <v>1</v>
      </c>
      <c r="AF3962">
        <v>1</v>
      </c>
      <c r="AG3962">
        <v>1</v>
      </c>
      <c r="AH3962">
        <v>-0.69468276586353295</v>
      </c>
      <c r="AI3962">
        <v>-0.16869424839776501</v>
      </c>
    </row>
    <row r="3963" spans="1:35" x14ac:dyDescent="0.2">
      <c r="A3963" t="s">
        <v>4038</v>
      </c>
      <c r="B3963" s="1">
        <v>44197</v>
      </c>
      <c r="C3963" t="s">
        <v>82</v>
      </c>
      <c r="D3963" t="s">
        <v>83</v>
      </c>
      <c r="E3963" t="s">
        <v>80</v>
      </c>
      <c r="F3963" t="s">
        <v>65</v>
      </c>
      <c r="G3963" t="s">
        <v>40</v>
      </c>
      <c r="H3963" t="s">
        <v>50</v>
      </c>
      <c r="I3963" t="s">
        <v>51</v>
      </c>
      <c r="J3963" t="s">
        <v>42</v>
      </c>
      <c r="K3963" t="s">
        <v>51</v>
      </c>
      <c r="L3963" t="s">
        <v>5077</v>
      </c>
      <c r="M3963">
        <v>98</v>
      </c>
      <c r="N3963">
        <v>292</v>
      </c>
      <c r="O3963">
        <v>357</v>
      </c>
      <c r="P3963">
        <v>21.84</v>
      </c>
      <c r="Q3963">
        <v>91</v>
      </c>
      <c r="R3963">
        <v>1195221</v>
      </c>
      <c r="S3963" s="6">
        <f t="shared" si="610"/>
        <v>1222602.7397260275</v>
      </c>
      <c r="T3963" s="6">
        <f t="shared" si="611"/>
        <v>335616.43835616438</v>
      </c>
      <c r="U3963" s="2">
        <f t="shared" si="612"/>
        <v>74794520.547945201</v>
      </c>
      <c r="V3963" s="3">
        <f t="shared" si="613"/>
        <v>3.9230769230769229</v>
      </c>
      <c r="W3963" s="3">
        <f t="shared" si="614"/>
        <v>1.0769230769230769</v>
      </c>
      <c r="X3963" s="2">
        <f t="shared" si="615"/>
        <v>240</v>
      </c>
      <c r="Y3963" s="3">
        <f t="shared" si="616"/>
        <v>1.0769230769230769</v>
      </c>
      <c r="Z3963" s="2">
        <f t="shared" si="617"/>
        <v>61.176470588235297</v>
      </c>
      <c r="AA3963" s="5">
        <f t="shared" si="618"/>
        <v>3.6428571428571428</v>
      </c>
      <c r="AB3963" s="4">
        <f t="shared" si="619"/>
        <v>1.3134296703296704E-2</v>
      </c>
      <c r="AC3963">
        <v>7</v>
      </c>
      <c r="AD3963">
        <v>0</v>
      </c>
      <c r="AE3963">
        <v>0</v>
      </c>
      <c r="AF3963">
        <v>1</v>
      </c>
      <c r="AG3963">
        <v>1</v>
      </c>
      <c r="AH3963">
        <v>-0.89721613994780902</v>
      </c>
      <c r="AI3963">
        <v>0.141037223986541</v>
      </c>
    </row>
    <row r="3964" spans="1:35" x14ac:dyDescent="0.2">
      <c r="A3964" t="s">
        <v>4039</v>
      </c>
      <c r="B3964" s="1">
        <v>37987</v>
      </c>
      <c r="C3964" t="s">
        <v>58</v>
      </c>
      <c r="D3964" t="s">
        <v>47</v>
      </c>
      <c r="E3964" t="s">
        <v>77</v>
      </c>
      <c r="F3964" t="s">
        <v>68</v>
      </c>
      <c r="G3964" t="s">
        <v>40</v>
      </c>
      <c r="H3964" t="s">
        <v>51</v>
      </c>
      <c r="I3964" t="s">
        <v>43</v>
      </c>
      <c r="J3964" t="s">
        <v>43</v>
      </c>
      <c r="K3964" t="s">
        <v>42</v>
      </c>
      <c r="L3964" t="s">
        <v>56</v>
      </c>
      <c r="M3964">
        <v>404</v>
      </c>
      <c r="N3964">
        <v>2156</v>
      </c>
      <c r="O3964">
        <v>996</v>
      </c>
      <c r="P3964">
        <v>2.33</v>
      </c>
      <c r="Q3964">
        <v>75</v>
      </c>
      <c r="R3964">
        <v>1559424</v>
      </c>
      <c r="S3964" s="6">
        <f t="shared" si="610"/>
        <v>461966.60482374771</v>
      </c>
      <c r="T3964" s="6">
        <f t="shared" si="611"/>
        <v>187384.04452690168</v>
      </c>
      <c r="U3964" s="2">
        <f t="shared" si="612"/>
        <v>1080705.0092764378</v>
      </c>
      <c r="V3964" s="3">
        <f t="shared" si="613"/>
        <v>13.28</v>
      </c>
      <c r="W3964" s="3">
        <f t="shared" si="614"/>
        <v>5.3866666666666667</v>
      </c>
      <c r="X3964" s="2">
        <f t="shared" si="615"/>
        <v>31.066666666666666</v>
      </c>
      <c r="Y3964" s="3">
        <f t="shared" si="616"/>
        <v>5.3866666666666667</v>
      </c>
      <c r="Z3964" s="2">
        <f t="shared" si="617"/>
        <v>2.3393574297188753</v>
      </c>
      <c r="AA3964" s="5">
        <f t="shared" si="618"/>
        <v>2.4653465346534653</v>
      </c>
      <c r="AB3964" s="4">
        <f t="shared" si="619"/>
        <v>2.079232E-2</v>
      </c>
      <c r="AC3964">
        <v>1</v>
      </c>
      <c r="AD3964">
        <v>0</v>
      </c>
      <c r="AE3964">
        <v>1</v>
      </c>
      <c r="AF3964">
        <v>1</v>
      </c>
      <c r="AG3964">
        <v>1</v>
      </c>
      <c r="AH3964">
        <v>-0.71069584775600303</v>
      </c>
      <c r="AI3964">
        <v>-0.186954917077502</v>
      </c>
    </row>
    <row r="3965" spans="1:35" x14ac:dyDescent="0.2">
      <c r="A3965" t="s">
        <v>4040</v>
      </c>
      <c r="B3965" s="1">
        <v>39814</v>
      </c>
      <c r="C3965" t="s">
        <v>58</v>
      </c>
      <c r="D3965" t="s">
        <v>47</v>
      </c>
      <c r="E3965" t="s">
        <v>80</v>
      </c>
      <c r="F3965" t="s">
        <v>48</v>
      </c>
      <c r="G3965" t="s">
        <v>49</v>
      </c>
      <c r="H3965" t="s">
        <v>41</v>
      </c>
      <c r="I3965" t="s">
        <v>42</v>
      </c>
      <c r="J3965" t="s">
        <v>43</v>
      </c>
      <c r="K3965" t="s">
        <v>51</v>
      </c>
      <c r="L3965" t="s">
        <v>5077</v>
      </c>
      <c r="M3965">
        <v>352</v>
      </c>
      <c r="N3965">
        <v>2668</v>
      </c>
      <c r="O3965">
        <v>237</v>
      </c>
      <c r="P3965">
        <v>18.04</v>
      </c>
      <c r="Q3965">
        <v>32</v>
      </c>
      <c r="R3965">
        <v>582375</v>
      </c>
      <c r="S3965" s="6">
        <f t="shared" si="610"/>
        <v>88830.58470764618</v>
      </c>
      <c r="T3965" s="6">
        <f t="shared" si="611"/>
        <v>131934.03298350825</v>
      </c>
      <c r="U3965" s="2">
        <f t="shared" si="612"/>
        <v>6761619.1904047979</v>
      </c>
      <c r="V3965" s="3">
        <f t="shared" si="613"/>
        <v>7.40625</v>
      </c>
      <c r="W3965" s="3">
        <f t="shared" si="614"/>
        <v>11</v>
      </c>
      <c r="X3965" s="2">
        <f t="shared" si="615"/>
        <v>563.75</v>
      </c>
      <c r="Y3965" s="3">
        <f t="shared" si="616"/>
        <v>11</v>
      </c>
      <c r="Z3965" s="2">
        <f t="shared" si="617"/>
        <v>76.118143459915615</v>
      </c>
      <c r="AA3965" s="5">
        <f t="shared" si="618"/>
        <v>0.67329545454545459</v>
      </c>
      <c r="AB3965" s="4">
        <f t="shared" si="619"/>
        <v>1.8199218749999999E-2</v>
      </c>
      <c r="AC3965">
        <v>1</v>
      </c>
      <c r="AD3965">
        <v>1</v>
      </c>
      <c r="AE3965">
        <v>0</v>
      </c>
      <c r="AF3965">
        <v>4</v>
      </c>
      <c r="AG3965">
        <v>1</v>
      </c>
      <c r="AH3965">
        <v>-0.52507062056940401</v>
      </c>
      <c r="AI3965">
        <v>-0.245707864512927</v>
      </c>
    </row>
    <row r="3966" spans="1:35" x14ac:dyDescent="0.2">
      <c r="A3966" t="s">
        <v>4041</v>
      </c>
      <c r="B3966" s="1">
        <v>40179</v>
      </c>
      <c r="C3966" t="s">
        <v>103</v>
      </c>
      <c r="D3966" t="s">
        <v>47</v>
      </c>
      <c r="E3966" t="s">
        <v>71</v>
      </c>
      <c r="F3966" t="s">
        <v>65</v>
      </c>
      <c r="G3966" t="s">
        <v>40</v>
      </c>
      <c r="H3966" t="s">
        <v>51</v>
      </c>
      <c r="I3966" t="s">
        <v>43</v>
      </c>
      <c r="J3966" t="s">
        <v>43</v>
      </c>
      <c r="K3966" t="s">
        <v>42</v>
      </c>
      <c r="L3966" t="s">
        <v>44</v>
      </c>
      <c r="M3966">
        <v>288</v>
      </c>
      <c r="N3966">
        <v>2378</v>
      </c>
      <c r="O3966">
        <v>875</v>
      </c>
      <c r="P3966">
        <v>2.89</v>
      </c>
      <c r="Q3966">
        <v>51</v>
      </c>
      <c r="R3966">
        <v>1484263</v>
      </c>
      <c r="S3966" s="6">
        <f t="shared" si="610"/>
        <v>367956.26576955424</v>
      </c>
      <c r="T3966" s="6">
        <f t="shared" si="611"/>
        <v>121110.17661900757</v>
      </c>
      <c r="U3966" s="2">
        <f t="shared" si="612"/>
        <v>1215306.9806560134</v>
      </c>
      <c r="V3966" s="3">
        <f t="shared" si="613"/>
        <v>17.156862745098039</v>
      </c>
      <c r="W3966" s="3">
        <f t="shared" si="614"/>
        <v>5.6470588235294121</v>
      </c>
      <c r="X3966" s="2">
        <f t="shared" si="615"/>
        <v>56.666666666666664</v>
      </c>
      <c r="Y3966" s="3">
        <f t="shared" si="616"/>
        <v>5.6470588235294121</v>
      </c>
      <c r="Z3966" s="2">
        <f t="shared" si="617"/>
        <v>3.3028571428571429</v>
      </c>
      <c r="AA3966" s="5">
        <f t="shared" si="618"/>
        <v>3.0381944444444446</v>
      </c>
      <c r="AB3966" s="4">
        <f t="shared" si="619"/>
        <v>2.9103196078431374E-2</v>
      </c>
      <c r="AC3966">
        <v>1</v>
      </c>
      <c r="AD3966">
        <v>1</v>
      </c>
      <c r="AE3966">
        <v>0</v>
      </c>
      <c r="AF3966">
        <v>1</v>
      </c>
      <c r="AG3966">
        <v>1</v>
      </c>
      <c r="AH3966">
        <v>-0.63300910924069698</v>
      </c>
      <c r="AI3966">
        <v>-0.220848411819934</v>
      </c>
    </row>
    <row r="3967" spans="1:35" x14ac:dyDescent="0.2">
      <c r="A3967" t="s">
        <v>4042</v>
      </c>
      <c r="B3967" s="1">
        <v>42736</v>
      </c>
      <c r="C3967" t="s">
        <v>53</v>
      </c>
      <c r="D3967" t="s">
        <v>37</v>
      </c>
      <c r="E3967" t="s">
        <v>38</v>
      </c>
      <c r="F3967" t="s">
        <v>68</v>
      </c>
      <c r="G3967" t="s">
        <v>40</v>
      </c>
      <c r="H3967" t="s">
        <v>51</v>
      </c>
      <c r="I3967" t="s">
        <v>51</v>
      </c>
      <c r="J3967" t="s">
        <v>43</v>
      </c>
      <c r="K3967" t="s">
        <v>43</v>
      </c>
      <c r="L3967" t="s">
        <v>44</v>
      </c>
      <c r="M3967">
        <v>293</v>
      </c>
      <c r="N3967">
        <v>1289</v>
      </c>
      <c r="O3967">
        <v>444</v>
      </c>
      <c r="P3967">
        <v>26.68</v>
      </c>
      <c r="Q3967">
        <v>54</v>
      </c>
      <c r="R3967">
        <v>2032246</v>
      </c>
      <c r="S3967" s="6">
        <f t="shared" si="610"/>
        <v>344453.06439100078</v>
      </c>
      <c r="T3967" s="6">
        <f t="shared" si="611"/>
        <v>227307.99069045772</v>
      </c>
      <c r="U3967" s="2">
        <f t="shared" si="612"/>
        <v>20698215.671062838</v>
      </c>
      <c r="V3967" s="3">
        <f t="shared" si="613"/>
        <v>8.2222222222222214</v>
      </c>
      <c r="W3967" s="3">
        <f t="shared" si="614"/>
        <v>5.4259259259259256</v>
      </c>
      <c r="X3967" s="2">
        <f t="shared" si="615"/>
        <v>494.07407407407408</v>
      </c>
      <c r="Y3967" s="3">
        <f t="shared" si="616"/>
        <v>5.4259259259259256</v>
      </c>
      <c r="Z3967" s="2">
        <f t="shared" si="617"/>
        <v>60.090090090090094</v>
      </c>
      <c r="AA3967" s="5">
        <f t="shared" si="618"/>
        <v>1.5153583617747439</v>
      </c>
      <c r="AB3967" s="4">
        <f t="shared" si="619"/>
        <v>3.7634185185185187E-2</v>
      </c>
      <c r="AC3967">
        <v>2</v>
      </c>
      <c r="AD3967">
        <v>1</v>
      </c>
      <c r="AE3967">
        <v>0</v>
      </c>
      <c r="AF3967">
        <v>1</v>
      </c>
      <c r="AG3967">
        <v>1</v>
      </c>
      <c r="AH3967">
        <v>-0.61395195537302605</v>
      </c>
      <c r="AI3967">
        <v>-0.14753581835239099</v>
      </c>
    </row>
    <row r="3968" spans="1:35" x14ac:dyDescent="0.2">
      <c r="A3968" t="s">
        <v>4043</v>
      </c>
      <c r="B3968" s="1">
        <v>43831</v>
      </c>
      <c r="C3968" t="s">
        <v>70</v>
      </c>
      <c r="D3968" t="s">
        <v>63</v>
      </c>
      <c r="E3968" t="s">
        <v>77</v>
      </c>
      <c r="F3968" t="s">
        <v>39</v>
      </c>
      <c r="G3968" t="s">
        <v>40</v>
      </c>
      <c r="H3968" t="s">
        <v>51</v>
      </c>
      <c r="I3968" t="s">
        <v>43</v>
      </c>
      <c r="J3968" t="s">
        <v>43</v>
      </c>
      <c r="K3968" t="s">
        <v>43</v>
      </c>
      <c r="L3968" t="s">
        <v>5077</v>
      </c>
      <c r="M3968">
        <v>297</v>
      </c>
      <c r="N3968">
        <v>2199</v>
      </c>
      <c r="O3968">
        <v>794</v>
      </c>
      <c r="P3968">
        <v>45.83</v>
      </c>
      <c r="Q3968">
        <v>48</v>
      </c>
      <c r="R3968">
        <v>3548353</v>
      </c>
      <c r="S3968" s="6">
        <f t="shared" si="610"/>
        <v>361073.21509777172</v>
      </c>
      <c r="T3968" s="6">
        <f t="shared" si="611"/>
        <v>135061.39154160983</v>
      </c>
      <c r="U3968" s="2">
        <f t="shared" si="612"/>
        <v>20841291.496134605</v>
      </c>
      <c r="V3968" s="3">
        <f t="shared" si="613"/>
        <v>16.541666666666668</v>
      </c>
      <c r="W3968" s="3">
        <f t="shared" si="614"/>
        <v>6.1875</v>
      </c>
      <c r="X3968" s="2">
        <f t="shared" si="615"/>
        <v>954.79166666666663</v>
      </c>
      <c r="Y3968" s="3">
        <f t="shared" si="616"/>
        <v>6.1875</v>
      </c>
      <c r="Z3968" s="2">
        <f t="shared" si="617"/>
        <v>57.720403022670027</v>
      </c>
      <c r="AA3968" s="5">
        <f t="shared" si="618"/>
        <v>2.6734006734006734</v>
      </c>
      <c r="AB3968" s="4">
        <f t="shared" si="619"/>
        <v>7.392402083333334E-2</v>
      </c>
      <c r="AC3968">
        <v>8</v>
      </c>
      <c r="AD3968">
        <v>0</v>
      </c>
      <c r="AE3968">
        <v>0</v>
      </c>
      <c r="AF3968">
        <v>4</v>
      </c>
      <c r="AG3968">
        <v>1</v>
      </c>
      <c r="AH3968">
        <v>-0.292293111712084</v>
      </c>
      <c r="AI3968">
        <v>-0.17351640464913101</v>
      </c>
    </row>
    <row r="3969" spans="1:35" x14ac:dyDescent="0.2">
      <c r="A3969" t="s">
        <v>4044</v>
      </c>
      <c r="B3969" s="1">
        <v>37987</v>
      </c>
      <c r="C3969" t="s">
        <v>62</v>
      </c>
      <c r="D3969" t="s">
        <v>63</v>
      </c>
      <c r="E3969" t="s">
        <v>59</v>
      </c>
      <c r="F3969" t="s">
        <v>39</v>
      </c>
      <c r="G3969" t="s">
        <v>40</v>
      </c>
      <c r="H3969" t="s">
        <v>51</v>
      </c>
      <c r="I3969" t="s">
        <v>51</v>
      </c>
      <c r="J3969" t="s">
        <v>43</v>
      </c>
      <c r="K3969" t="s">
        <v>43</v>
      </c>
      <c r="L3969" t="s">
        <v>44</v>
      </c>
      <c r="M3969">
        <v>403</v>
      </c>
      <c r="N3969">
        <v>1787</v>
      </c>
      <c r="O3969">
        <v>430</v>
      </c>
      <c r="P3969">
        <v>37.369999999999997</v>
      </c>
      <c r="Q3969">
        <v>58</v>
      </c>
      <c r="R3969">
        <v>342714</v>
      </c>
      <c r="S3969" s="6">
        <f t="shared" si="610"/>
        <v>240626.74874090654</v>
      </c>
      <c r="T3969" s="6">
        <f t="shared" si="611"/>
        <v>225517.62730833801</v>
      </c>
      <c r="U3969" s="2">
        <f t="shared" si="612"/>
        <v>20912143.256855063</v>
      </c>
      <c r="V3969" s="3">
        <f t="shared" si="613"/>
        <v>7.4137931034482758</v>
      </c>
      <c r="W3969" s="3">
        <f t="shared" si="614"/>
        <v>6.9482758620689653</v>
      </c>
      <c r="X3969" s="2">
        <f t="shared" si="615"/>
        <v>644.31034482758616</v>
      </c>
      <c r="Y3969" s="3">
        <f t="shared" si="616"/>
        <v>6.9482758620689653</v>
      </c>
      <c r="Z3969" s="2">
        <f t="shared" si="617"/>
        <v>86.906976744186053</v>
      </c>
      <c r="AA3969" s="5">
        <f t="shared" si="618"/>
        <v>1.0669975186104219</v>
      </c>
      <c r="AB3969" s="4">
        <f t="shared" si="619"/>
        <v>5.9088620689655173E-3</v>
      </c>
      <c r="AC3969">
        <v>5</v>
      </c>
      <c r="AD3969">
        <v>1</v>
      </c>
      <c r="AE3969">
        <v>0</v>
      </c>
      <c r="AF3969">
        <v>1</v>
      </c>
      <c r="AG3969">
        <v>1</v>
      </c>
      <c r="AH3969">
        <v>-0.62889519322599796</v>
      </c>
      <c r="AI3969">
        <v>-0.16165880468729199</v>
      </c>
    </row>
    <row r="3970" spans="1:35" x14ac:dyDescent="0.2">
      <c r="A3970" t="s">
        <v>4045</v>
      </c>
      <c r="B3970" s="1">
        <v>37257</v>
      </c>
      <c r="C3970" t="s">
        <v>89</v>
      </c>
      <c r="D3970" t="s">
        <v>63</v>
      </c>
      <c r="E3970" t="s">
        <v>67</v>
      </c>
      <c r="F3970" t="s">
        <v>68</v>
      </c>
      <c r="G3970" t="s">
        <v>40</v>
      </c>
      <c r="H3970" t="s">
        <v>41</v>
      </c>
      <c r="I3970" t="s">
        <v>43</v>
      </c>
      <c r="J3970" t="s">
        <v>51</v>
      </c>
      <c r="K3970" t="s">
        <v>43</v>
      </c>
      <c r="L3970" t="s">
        <v>60</v>
      </c>
      <c r="M3970">
        <v>162</v>
      </c>
      <c r="N3970">
        <v>4111</v>
      </c>
      <c r="O3970">
        <v>759</v>
      </c>
      <c r="P3970">
        <v>45.14</v>
      </c>
      <c r="Q3970">
        <v>57</v>
      </c>
      <c r="R3970">
        <v>1269869</v>
      </c>
      <c r="S3970" s="6">
        <f t="shared" si="610"/>
        <v>184626.61153004135</v>
      </c>
      <c r="T3970" s="6">
        <f t="shared" si="611"/>
        <v>39406.470445147163</v>
      </c>
      <c r="U3970" s="2">
        <f t="shared" si="612"/>
        <v>10980296.764777426</v>
      </c>
      <c r="V3970" s="3">
        <f t="shared" si="613"/>
        <v>13.315789473684211</v>
      </c>
      <c r="W3970" s="3">
        <f t="shared" si="614"/>
        <v>2.8421052631578947</v>
      </c>
      <c r="X3970" s="2">
        <f t="shared" si="615"/>
        <v>791.92982456140351</v>
      </c>
      <c r="Y3970" s="3">
        <f t="shared" si="616"/>
        <v>2.8421052631578947</v>
      </c>
      <c r="Z3970" s="2">
        <f t="shared" si="617"/>
        <v>59.472990777338602</v>
      </c>
      <c r="AA3970" s="5">
        <f t="shared" si="618"/>
        <v>4.6851851851851851</v>
      </c>
      <c r="AB3970" s="4">
        <f t="shared" si="619"/>
        <v>2.227840350877193E-2</v>
      </c>
      <c r="AC3970">
        <v>6</v>
      </c>
      <c r="AD3970">
        <v>0</v>
      </c>
      <c r="AE3970">
        <v>0</v>
      </c>
      <c r="AF3970">
        <v>1</v>
      </c>
      <c r="AG3970">
        <v>1</v>
      </c>
      <c r="AH3970">
        <v>-0.58462852941133903</v>
      </c>
      <c r="AI3970">
        <v>-0.24785806767473301</v>
      </c>
    </row>
    <row r="3971" spans="1:35" x14ac:dyDescent="0.2">
      <c r="A3971" t="s">
        <v>4046</v>
      </c>
      <c r="B3971" s="1">
        <v>38353</v>
      </c>
      <c r="C3971" t="s">
        <v>62</v>
      </c>
      <c r="D3971" t="s">
        <v>63</v>
      </c>
      <c r="E3971" t="s">
        <v>59</v>
      </c>
      <c r="F3971" t="s">
        <v>65</v>
      </c>
      <c r="G3971" t="s">
        <v>40</v>
      </c>
      <c r="H3971" t="s">
        <v>51</v>
      </c>
      <c r="I3971" t="s">
        <v>43</v>
      </c>
      <c r="J3971" t="s">
        <v>43</v>
      </c>
      <c r="K3971" t="s">
        <v>42</v>
      </c>
      <c r="L3971" t="s">
        <v>5077</v>
      </c>
      <c r="M3971">
        <v>405</v>
      </c>
      <c r="N3971">
        <v>2325</v>
      </c>
      <c r="O3971">
        <v>998</v>
      </c>
      <c r="P3971">
        <v>3.74</v>
      </c>
      <c r="Q3971">
        <v>97</v>
      </c>
      <c r="R3971">
        <v>4704625</v>
      </c>
      <c r="S3971" s="6">
        <f t="shared" ref="S3971:S4034" si="620">(O3971*1000000)/N3971</f>
        <v>429247.31182795699</v>
      </c>
      <c r="T3971" s="6">
        <f t="shared" ref="T3971:T4034" si="621">(M3971*1000000)/N3971</f>
        <v>174193.54838709679</v>
      </c>
      <c r="U3971" s="2">
        <f t="shared" ref="U3971:U4034" si="622">(P3971*1000000000)/N3971</f>
        <v>1608602.1505376345</v>
      </c>
      <c r="V3971" s="3">
        <f t="shared" ref="V3971:V4034" si="623">(O3971*1000000)/(Q3971*1000000)</f>
        <v>10.288659793814434</v>
      </c>
      <c r="W3971" s="3">
        <f t="shared" ref="W3971:W4034" si="624">(M3971*1000000)/(Q3971*1000000)</f>
        <v>4.1752577319587632</v>
      </c>
      <c r="X3971" s="2">
        <f t="shared" ref="X3971:X4034" si="625">(P3971*1000000000)/(Q3971*1000000)</f>
        <v>38.556701030927833</v>
      </c>
      <c r="Y3971" s="3">
        <f t="shared" ref="Y3971:Y4034" si="626">(M3971*1000000)/(Q3971*1000000)</f>
        <v>4.1752577319587632</v>
      </c>
      <c r="Z3971" s="2">
        <f t="shared" ref="Z3971:Z4034" si="627">(P3971*1000000000)/(O3971*1000000)</f>
        <v>3.7474949899799599</v>
      </c>
      <c r="AA3971" s="5">
        <f t="shared" ref="AA3971:AA4034" si="628">(O3971*1000000)/(M3971*1000000)</f>
        <v>2.4641975308641975</v>
      </c>
      <c r="AB3971" s="4">
        <f t="shared" ref="AB3971:AB4034" si="629">R3971/(Q3971*1000000)</f>
        <v>4.8501288659793813E-2</v>
      </c>
      <c r="AC3971">
        <v>4</v>
      </c>
      <c r="AD3971">
        <v>1</v>
      </c>
      <c r="AE3971">
        <v>1</v>
      </c>
      <c r="AF3971">
        <v>1</v>
      </c>
      <c r="AG3971">
        <v>1</v>
      </c>
      <c r="AH3971">
        <v>-0.70288554217353705</v>
      </c>
      <c r="AI3971">
        <v>-0.19544360826930901</v>
      </c>
    </row>
    <row r="3972" spans="1:35" x14ac:dyDescent="0.2">
      <c r="A3972" t="s">
        <v>4047</v>
      </c>
      <c r="B3972" s="1">
        <v>37257</v>
      </c>
      <c r="C3972" t="s">
        <v>103</v>
      </c>
      <c r="D3972" t="s">
        <v>47</v>
      </c>
      <c r="E3972" t="s">
        <v>125</v>
      </c>
      <c r="F3972" t="s">
        <v>54</v>
      </c>
      <c r="G3972" t="s">
        <v>55</v>
      </c>
      <c r="H3972" t="s">
        <v>41</v>
      </c>
      <c r="I3972" t="s">
        <v>42</v>
      </c>
      <c r="J3972" t="s">
        <v>42</v>
      </c>
      <c r="K3972" t="s">
        <v>43</v>
      </c>
      <c r="L3972" t="s">
        <v>56</v>
      </c>
      <c r="M3972">
        <v>14</v>
      </c>
      <c r="N3972">
        <v>3977</v>
      </c>
      <c r="O3972">
        <v>104</v>
      </c>
      <c r="P3972">
        <v>45.11</v>
      </c>
      <c r="Q3972">
        <v>26</v>
      </c>
      <c r="R3972">
        <v>1453058</v>
      </c>
      <c r="S3972" s="6">
        <f t="shared" si="620"/>
        <v>26150.36459642947</v>
      </c>
      <c r="T3972" s="6">
        <f t="shared" si="621"/>
        <v>3520.2413879808901</v>
      </c>
      <c r="U3972" s="2">
        <f t="shared" si="622"/>
        <v>11342720.643701283</v>
      </c>
      <c r="V3972" s="3">
        <f t="shared" si="623"/>
        <v>4</v>
      </c>
      <c r="W3972" s="3">
        <f t="shared" si="624"/>
        <v>0.53846153846153844</v>
      </c>
      <c r="X3972" s="2">
        <f t="shared" si="625"/>
        <v>1735</v>
      </c>
      <c r="Y3972" s="3">
        <f t="shared" si="626"/>
        <v>0.53846153846153844</v>
      </c>
      <c r="Z3972" s="2">
        <f t="shared" si="627"/>
        <v>433.75</v>
      </c>
      <c r="AA3972" s="5">
        <f t="shared" si="628"/>
        <v>7.4285714285714288</v>
      </c>
      <c r="AB3972" s="4">
        <f t="shared" si="629"/>
        <v>5.5886846153846155E-2</v>
      </c>
      <c r="AC3972">
        <v>1</v>
      </c>
      <c r="AD3972">
        <v>0</v>
      </c>
      <c r="AE3972">
        <v>0</v>
      </c>
      <c r="AF3972">
        <v>4</v>
      </c>
      <c r="AG3972">
        <v>1</v>
      </c>
      <c r="AH3972">
        <v>-0.44715180460909498</v>
      </c>
      <c r="AI3972">
        <v>-0.277167491152851</v>
      </c>
    </row>
    <row r="3973" spans="1:35" x14ac:dyDescent="0.2">
      <c r="A3973" t="s">
        <v>4048</v>
      </c>
      <c r="B3973" s="1">
        <v>41640</v>
      </c>
      <c r="C3973" t="s">
        <v>73</v>
      </c>
      <c r="D3973" t="s">
        <v>74</v>
      </c>
      <c r="E3973" t="s">
        <v>77</v>
      </c>
      <c r="F3973" t="s">
        <v>65</v>
      </c>
      <c r="G3973" t="s">
        <v>40</v>
      </c>
      <c r="H3973" t="s">
        <v>41</v>
      </c>
      <c r="I3973" t="s">
        <v>42</v>
      </c>
      <c r="J3973" t="s">
        <v>43</v>
      </c>
      <c r="K3973" t="s">
        <v>51</v>
      </c>
      <c r="L3973" t="s">
        <v>5077</v>
      </c>
      <c r="M3973">
        <v>391</v>
      </c>
      <c r="N3973">
        <v>2530</v>
      </c>
      <c r="O3973">
        <v>121</v>
      </c>
      <c r="P3973">
        <v>24.2</v>
      </c>
      <c r="Q3973">
        <v>51</v>
      </c>
      <c r="R3973">
        <v>4796800</v>
      </c>
      <c r="S3973" s="6">
        <f t="shared" si="620"/>
        <v>47826.086956521736</v>
      </c>
      <c r="T3973" s="6">
        <f t="shared" si="621"/>
        <v>154545.45454545456</v>
      </c>
      <c r="U3973" s="2">
        <f t="shared" si="622"/>
        <v>9565217.3913043477</v>
      </c>
      <c r="V3973" s="3">
        <f t="shared" si="623"/>
        <v>2.3725490196078431</v>
      </c>
      <c r="W3973" s="3">
        <f t="shared" si="624"/>
        <v>7.666666666666667</v>
      </c>
      <c r="X3973" s="2">
        <f t="shared" si="625"/>
        <v>474.50980392156862</v>
      </c>
      <c r="Y3973" s="3">
        <f t="shared" si="626"/>
        <v>7.666666666666667</v>
      </c>
      <c r="Z3973" s="2">
        <f t="shared" si="627"/>
        <v>200</v>
      </c>
      <c r="AA3973" s="5">
        <f t="shared" si="628"/>
        <v>0.30946291560102301</v>
      </c>
      <c r="AB3973" s="4">
        <f t="shared" si="629"/>
        <v>9.405490196078431E-2</v>
      </c>
      <c r="AC3973">
        <v>7</v>
      </c>
      <c r="AD3973">
        <v>1</v>
      </c>
      <c r="AE3973">
        <v>0</v>
      </c>
      <c r="AF3973">
        <v>4</v>
      </c>
      <c r="AG3973">
        <v>1</v>
      </c>
      <c r="AH3973">
        <v>-0.48539979128370803</v>
      </c>
      <c r="AI3973">
        <v>-0.24187685339109799</v>
      </c>
    </row>
    <row r="3974" spans="1:35" x14ac:dyDescent="0.2">
      <c r="A3974" t="s">
        <v>4049</v>
      </c>
      <c r="B3974" s="1">
        <v>39083</v>
      </c>
      <c r="C3974" t="s">
        <v>70</v>
      </c>
      <c r="D3974" t="s">
        <v>63</v>
      </c>
      <c r="E3974" t="s">
        <v>64</v>
      </c>
      <c r="F3974" t="s">
        <v>39</v>
      </c>
      <c r="G3974" t="s">
        <v>40</v>
      </c>
      <c r="H3974" t="s">
        <v>41</v>
      </c>
      <c r="I3974" t="s">
        <v>43</v>
      </c>
      <c r="J3974" t="s">
        <v>43</v>
      </c>
      <c r="K3974" t="s">
        <v>43</v>
      </c>
      <c r="L3974" t="s">
        <v>56</v>
      </c>
      <c r="M3974">
        <v>493</v>
      </c>
      <c r="N3974">
        <v>3559</v>
      </c>
      <c r="O3974">
        <v>778</v>
      </c>
      <c r="P3974">
        <v>47.08</v>
      </c>
      <c r="Q3974">
        <v>79</v>
      </c>
      <c r="R3974">
        <v>595544</v>
      </c>
      <c r="S3974" s="6">
        <f t="shared" si="620"/>
        <v>218600.73054228717</v>
      </c>
      <c r="T3974" s="6">
        <f t="shared" si="621"/>
        <v>138522.05675751617</v>
      </c>
      <c r="U3974" s="2">
        <f t="shared" si="622"/>
        <v>13228434.953638662</v>
      </c>
      <c r="V3974" s="3">
        <f t="shared" si="623"/>
        <v>9.848101265822784</v>
      </c>
      <c r="W3974" s="3">
        <f t="shared" si="624"/>
        <v>6.2405063291139244</v>
      </c>
      <c r="X3974" s="2">
        <f t="shared" si="625"/>
        <v>595.94936708860757</v>
      </c>
      <c r="Y3974" s="3">
        <f t="shared" si="626"/>
        <v>6.2405063291139244</v>
      </c>
      <c r="Z3974" s="2">
        <f t="shared" si="627"/>
        <v>60.51413881748072</v>
      </c>
      <c r="AA3974" s="5">
        <f t="shared" si="628"/>
        <v>1.5780933062880325</v>
      </c>
      <c r="AB3974" s="4">
        <f t="shared" si="629"/>
        <v>7.5385316455696206E-3</v>
      </c>
      <c r="AC3974">
        <v>5</v>
      </c>
      <c r="AD3974">
        <v>0</v>
      </c>
      <c r="AE3974">
        <v>1</v>
      </c>
      <c r="AF3974">
        <v>1</v>
      </c>
      <c r="AG3974">
        <v>1</v>
      </c>
      <c r="AH3974">
        <v>-0.62397897940569702</v>
      </c>
      <c r="AI3974">
        <v>-0.208768910291487</v>
      </c>
    </row>
    <row r="3975" spans="1:35" x14ac:dyDescent="0.2">
      <c r="A3975" t="s">
        <v>4050</v>
      </c>
      <c r="B3975" s="1">
        <v>40179</v>
      </c>
      <c r="C3975" t="s">
        <v>82</v>
      </c>
      <c r="D3975" t="s">
        <v>83</v>
      </c>
      <c r="E3975" t="s">
        <v>64</v>
      </c>
      <c r="F3975" t="s">
        <v>54</v>
      </c>
      <c r="G3975" t="s">
        <v>55</v>
      </c>
      <c r="H3975" t="s">
        <v>41</v>
      </c>
      <c r="I3975" t="s">
        <v>43</v>
      </c>
      <c r="J3975" t="s">
        <v>43</v>
      </c>
      <c r="K3975" t="s">
        <v>43</v>
      </c>
      <c r="L3975" t="s">
        <v>5077</v>
      </c>
      <c r="M3975">
        <v>359</v>
      </c>
      <c r="N3975">
        <v>4660</v>
      </c>
      <c r="O3975">
        <v>509</v>
      </c>
      <c r="P3975">
        <v>48.48</v>
      </c>
      <c r="Q3975">
        <v>37</v>
      </c>
      <c r="R3975">
        <v>2119205</v>
      </c>
      <c r="S3975" s="6">
        <f t="shared" si="620"/>
        <v>109227.4678111588</v>
      </c>
      <c r="T3975" s="6">
        <f t="shared" si="621"/>
        <v>77038.626609442057</v>
      </c>
      <c r="U3975" s="2">
        <f t="shared" si="622"/>
        <v>10403433.476394849</v>
      </c>
      <c r="V3975" s="3">
        <f t="shared" si="623"/>
        <v>13.756756756756756</v>
      </c>
      <c r="W3975" s="3">
        <f t="shared" si="624"/>
        <v>9.7027027027027035</v>
      </c>
      <c r="X3975" s="2">
        <f t="shared" si="625"/>
        <v>1310.2702702702702</v>
      </c>
      <c r="Y3975" s="3">
        <f t="shared" si="626"/>
        <v>9.7027027027027035</v>
      </c>
      <c r="Z3975" s="2">
        <f t="shared" si="627"/>
        <v>95.245579567779956</v>
      </c>
      <c r="AA3975" s="5">
        <f t="shared" si="628"/>
        <v>1.4178272980501392</v>
      </c>
      <c r="AB3975" s="4">
        <f t="shared" si="629"/>
        <v>5.7275810810810811E-2</v>
      </c>
      <c r="AC3975">
        <v>6</v>
      </c>
      <c r="AD3975">
        <v>1</v>
      </c>
      <c r="AE3975">
        <v>0</v>
      </c>
      <c r="AF3975">
        <v>4</v>
      </c>
      <c r="AG3975">
        <v>1</v>
      </c>
      <c r="AH3975">
        <v>-0.19905905644730701</v>
      </c>
      <c r="AI3975">
        <v>-0.25151623768317199</v>
      </c>
    </row>
    <row r="3976" spans="1:35" x14ac:dyDescent="0.2">
      <c r="A3976" t="s">
        <v>4051</v>
      </c>
      <c r="B3976" s="1">
        <v>41640</v>
      </c>
      <c r="C3976" t="s">
        <v>36</v>
      </c>
      <c r="D3976" t="s">
        <v>37</v>
      </c>
      <c r="E3976" t="s">
        <v>71</v>
      </c>
      <c r="F3976" t="s">
        <v>65</v>
      </c>
      <c r="G3976" t="s">
        <v>40</v>
      </c>
      <c r="H3976" t="s">
        <v>51</v>
      </c>
      <c r="I3976" t="s">
        <v>43</v>
      </c>
      <c r="J3976" t="s">
        <v>43</v>
      </c>
      <c r="K3976" t="s">
        <v>51</v>
      </c>
      <c r="L3976" t="s">
        <v>44</v>
      </c>
      <c r="M3976">
        <v>273</v>
      </c>
      <c r="N3976">
        <v>1649</v>
      </c>
      <c r="O3976">
        <v>820</v>
      </c>
      <c r="P3976">
        <v>25.01</v>
      </c>
      <c r="Q3976">
        <v>32</v>
      </c>
      <c r="R3976">
        <v>1356135</v>
      </c>
      <c r="S3976" s="6">
        <f t="shared" si="620"/>
        <v>497271.07337780471</v>
      </c>
      <c r="T3976" s="6">
        <f t="shared" si="621"/>
        <v>165554.88174651304</v>
      </c>
      <c r="U3976" s="2">
        <f t="shared" si="622"/>
        <v>15166767.738023045</v>
      </c>
      <c r="V3976" s="3">
        <f t="shared" si="623"/>
        <v>25.625</v>
      </c>
      <c r="W3976" s="3">
        <f t="shared" si="624"/>
        <v>8.53125</v>
      </c>
      <c r="X3976" s="2">
        <f t="shared" si="625"/>
        <v>781.5625</v>
      </c>
      <c r="Y3976" s="3">
        <f t="shared" si="626"/>
        <v>8.53125</v>
      </c>
      <c r="Z3976" s="2">
        <f t="shared" si="627"/>
        <v>30.5</v>
      </c>
      <c r="AA3976" s="5">
        <f t="shared" si="628"/>
        <v>3.0036630036630036</v>
      </c>
      <c r="AB3976" s="4">
        <f t="shared" si="629"/>
        <v>4.2379218750000003E-2</v>
      </c>
      <c r="AC3976">
        <v>4</v>
      </c>
      <c r="AD3976">
        <v>1</v>
      </c>
      <c r="AE3976">
        <v>1</v>
      </c>
      <c r="AF3976">
        <v>4</v>
      </c>
      <c r="AG3976">
        <v>1</v>
      </c>
      <c r="AH3976">
        <v>-0.25707462573178802</v>
      </c>
      <c r="AI3976">
        <v>-0.15677195738390501</v>
      </c>
    </row>
    <row r="3977" spans="1:35" x14ac:dyDescent="0.2">
      <c r="A3977" t="s">
        <v>4052</v>
      </c>
      <c r="B3977" s="1">
        <v>42370</v>
      </c>
      <c r="C3977" t="s">
        <v>36</v>
      </c>
      <c r="D3977" t="s">
        <v>37</v>
      </c>
      <c r="E3977" t="s">
        <v>71</v>
      </c>
      <c r="F3977" t="s">
        <v>39</v>
      </c>
      <c r="G3977" t="s">
        <v>40</v>
      </c>
      <c r="H3977" t="s">
        <v>41</v>
      </c>
      <c r="I3977" t="s">
        <v>43</v>
      </c>
      <c r="J3977" t="s">
        <v>42</v>
      </c>
      <c r="K3977" t="s">
        <v>43</v>
      </c>
      <c r="L3977" t="s">
        <v>78</v>
      </c>
      <c r="M3977">
        <v>85</v>
      </c>
      <c r="N3977">
        <v>4281</v>
      </c>
      <c r="O3977">
        <v>518</v>
      </c>
      <c r="P3977">
        <v>35.92</v>
      </c>
      <c r="Q3977">
        <v>16</v>
      </c>
      <c r="R3977">
        <v>3323728</v>
      </c>
      <c r="S3977" s="6">
        <f t="shared" si="620"/>
        <v>120999.76640971735</v>
      </c>
      <c r="T3977" s="6">
        <f t="shared" si="621"/>
        <v>19855.17402476057</v>
      </c>
      <c r="U3977" s="2">
        <f t="shared" si="622"/>
        <v>8390562.9525811728</v>
      </c>
      <c r="V3977" s="3">
        <f t="shared" si="623"/>
        <v>32.375</v>
      </c>
      <c r="W3977" s="3">
        <f t="shared" si="624"/>
        <v>5.3125</v>
      </c>
      <c r="X3977" s="2">
        <f t="shared" si="625"/>
        <v>2245</v>
      </c>
      <c r="Y3977" s="3">
        <f t="shared" si="626"/>
        <v>5.3125</v>
      </c>
      <c r="Z3977" s="2">
        <f t="shared" si="627"/>
        <v>69.343629343629345</v>
      </c>
      <c r="AA3977" s="5">
        <f t="shared" si="628"/>
        <v>6.0941176470588232</v>
      </c>
      <c r="AB3977" s="4">
        <f t="shared" si="629"/>
        <v>0.207733</v>
      </c>
      <c r="AC3977">
        <v>3</v>
      </c>
      <c r="AD3977">
        <v>1</v>
      </c>
      <c r="AE3977">
        <v>0</v>
      </c>
      <c r="AF3977">
        <v>4</v>
      </c>
      <c r="AG3977">
        <v>1</v>
      </c>
      <c r="AH3977">
        <v>0.468592281097298</v>
      </c>
      <c r="AI3977">
        <v>-0.27624241609063999</v>
      </c>
    </row>
    <row r="3978" spans="1:35" x14ac:dyDescent="0.2">
      <c r="A3978" t="s">
        <v>4053</v>
      </c>
      <c r="B3978" s="1">
        <v>43831</v>
      </c>
      <c r="C3978" t="s">
        <v>89</v>
      </c>
      <c r="D3978" t="s">
        <v>63</v>
      </c>
      <c r="E3978" t="s">
        <v>67</v>
      </c>
      <c r="F3978" t="s">
        <v>54</v>
      </c>
      <c r="G3978" t="s">
        <v>55</v>
      </c>
      <c r="H3978" t="s">
        <v>41</v>
      </c>
      <c r="I3978" t="s">
        <v>43</v>
      </c>
      <c r="J3978" t="s">
        <v>42</v>
      </c>
      <c r="K3978" t="s">
        <v>43</v>
      </c>
      <c r="L3978" t="s">
        <v>56</v>
      </c>
      <c r="M3978">
        <v>57</v>
      </c>
      <c r="N3978">
        <v>3067</v>
      </c>
      <c r="O3978">
        <v>575</v>
      </c>
      <c r="P3978">
        <v>44.17</v>
      </c>
      <c r="Q3978">
        <v>92</v>
      </c>
      <c r="R3978">
        <v>613131</v>
      </c>
      <c r="S3978" s="6">
        <f t="shared" si="620"/>
        <v>187479.62178024129</v>
      </c>
      <c r="T3978" s="6">
        <f t="shared" si="621"/>
        <v>18584.936419954352</v>
      </c>
      <c r="U3978" s="2">
        <f t="shared" si="622"/>
        <v>14401695.467883926</v>
      </c>
      <c r="V3978" s="3">
        <f t="shared" si="623"/>
        <v>6.25</v>
      </c>
      <c r="W3978" s="3">
        <f t="shared" si="624"/>
        <v>0.61956521739130432</v>
      </c>
      <c r="X3978" s="2">
        <f t="shared" si="625"/>
        <v>480.10869565217394</v>
      </c>
      <c r="Y3978" s="3">
        <f t="shared" si="626"/>
        <v>0.61956521739130432</v>
      </c>
      <c r="Z3978" s="2">
        <f t="shared" si="627"/>
        <v>76.817391304347822</v>
      </c>
      <c r="AA3978" s="5">
        <f t="shared" si="628"/>
        <v>10.087719298245615</v>
      </c>
      <c r="AB3978" s="4">
        <f t="shared" si="629"/>
        <v>6.6644673913043477E-3</v>
      </c>
      <c r="AC3978">
        <v>9</v>
      </c>
      <c r="AD3978">
        <v>0</v>
      </c>
      <c r="AE3978">
        <v>0</v>
      </c>
      <c r="AF3978">
        <v>1</v>
      </c>
      <c r="AG3978">
        <v>1</v>
      </c>
      <c r="AH3978">
        <v>-0.84350512503386799</v>
      </c>
      <c r="AI3978">
        <v>-0.241749166256857</v>
      </c>
    </row>
    <row r="3979" spans="1:35" x14ac:dyDescent="0.2">
      <c r="A3979" t="s">
        <v>4054</v>
      </c>
      <c r="B3979" s="1">
        <v>36892</v>
      </c>
      <c r="C3979" t="s">
        <v>58</v>
      </c>
      <c r="D3979" t="s">
        <v>47</v>
      </c>
      <c r="E3979" t="s">
        <v>80</v>
      </c>
      <c r="F3979" t="s">
        <v>39</v>
      </c>
      <c r="G3979" t="s">
        <v>40</v>
      </c>
      <c r="H3979" t="s">
        <v>51</v>
      </c>
      <c r="I3979" t="s">
        <v>51</v>
      </c>
      <c r="J3979" t="s">
        <v>42</v>
      </c>
      <c r="K3979" t="s">
        <v>43</v>
      </c>
      <c r="L3979" t="s">
        <v>60</v>
      </c>
      <c r="M3979">
        <v>67</v>
      </c>
      <c r="N3979">
        <v>1725</v>
      </c>
      <c r="O3979">
        <v>268</v>
      </c>
      <c r="P3979">
        <v>42.69</v>
      </c>
      <c r="Q3979">
        <v>61</v>
      </c>
      <c r="R3979">
        <v>1988926</v>
      </c>
      <c r="S3979" s="6">
        <f t="shared" si="620"/>
        <v>155362.31884057971</v>
      </c>
      <c r="T3979" s="6">
        <f t="shared" si="621"/>
        <v>38840.579710144928</v>
      </c>
      <c r="U3979" s="2">
        <f t="shared" si="622"/>
        <v>24747826.086956523</v>
      </c>
      <c r="V3979" s="3">
        <f t="shared" si="623"/>
        <v>4.3934426229508201</v>
      </c>
      <c r="W3979" s="3">
        <f t="shared" si="624"/>
        <v>1.098360655737705</v>
      </c>
      <c r="X3979" s="2">
        <f t="shared" si="625"/>
        <v>699.8360655737705</v>
      </c>
      <c r="Y3979" s="3">
        <f t="shared" si="626"/>
        <v>1.098360655737705</v>
      </c>
      <c r="Z3979" s="2">
        <f t="shared" si="627"/>
        <v>159.29104477611941</v>
      </c>
      <c r="AA3979" s="5">
        <f t="shared" si="628"/>
        <v>4</v>
      </c>
      <c r="AB3979" s="4">
        <f t="shared" si="629"/>
        <v>3.2605344262295083E-2</v>
      </c>
      <c r="AC3979">
        <v>6</v>
      </c>
      <c r="AD3979">
        <v>0</v>
      </c>
      <c r="AE3979">
        <v>0</v>
      </c>
      <c r="AF3979">
        <v>1</v>
      </c>
      <c r="AG3979">
        <v>1</v>
      </c>
      <c r="AH3979">
        <v>-0.72968526769587105</v>
      </c>
      <c r="AI3979">
        <v>-0.22009079075427801</v>
      </c>
    </row>
    <row r="3980" spans="1:35" x14ac:dyDescent="0.2">
      <c r="A3980" t="s">
        <v>4055</v>
      </c>
      <c r="B3980" s="1">
        <v>37622</v>
      </c>
      <c r="C3980" t="s">
        <v>53</v>
      </c>
      <c r="D3980" t="s">
        <v>37</v>
      </c>
      <c r="E3980" t="s">
        <v>71</v>
      </c>
      <c r="F3980" t="s">
        <v>48</v>
      </c>
      <c r="G3980" t="s">
        <v>49</v>
      </c>
      <c r="H3980" t="s">
        <v>41</v>
      </c>
      <c r="I3980" t="s">
        <v>43</v>
      </c>
      <c r="J3980" t="s">
        <v>42</v>
      </c>
      <c r="K3980" t="s">
        <v>42</v>
      </c>
      <c r="L3980" t="s">
        <v>44</v>
      </c>
      <c r="M3980">
        <v>99</v>
      </c>
      <c r="N3980">
        <v>2727</v>
      </c>
      <c r="O3980">
        <v>864</v>
      </c>
      <c r="P3980">
        <v>10.28</v>
      </c>
      <c r="Q3980">
        <v>77</v>
      </c>
      <c r="R3980">
        <v>2696888</v>
      </c>
      <c r="S3980" s="6">
        <f t="shared" si="620"/>
        <v>316831.68316831684</v>
      </c>
      <c r="T3980" s="6">
        <f t="shared" si="621"/>
        <v>36303.630363036304</v>
      </c>
      <c r="U3980" s="2">
        <f t="shared" si="622"/>
        <v>3769710.3043637695</v>
      </c>
      <c r="V3980" s="3">
        <f t="shared" si="623"/>
        <v>11.220779220779221</v>
      </c>
      <c r="W3980" s="3">
        <f t="shared" si="624"/>
        <v>1.2857142857142858</v>
      </c>
      <c r="X3980" s="2">
        <f t="shared" si="625"/>
        <v>133.50649350649351</v>
      </c>
      <c r="Y3980" s="3">
        <f t="shared" si="626"/>
        <v>1.2857142857142858</v>
      </c>
      <c r="Z3980" s="2">
        <f t="shared" si="627"/>
        <v>11.898148148148149</v>
      </c>
      <c r="AA3980" s="5">
        <f t="shared" si="628"/>
        <v>8.7272727272727266</v>
      </c>
      <c r="AB3980" s="4">
        <f t="shared" si="629"/>
        <v>3.5024519480519482E-2</v>
      </c>
      <c r="AC3980">
        <v>2</v>
      </c>
      <c r="AD3980">
        <v>0</v>
      </c>
      <c r="AE3980">
        <v>0</v>
      </c>
      <c r="AF3980">
        <v>1</v>
      </c>
      <c r="AG3980">
        <v>1</v>
      </c>
      <c r="AH3980">
        <v>-0.779861557460235</v>
      </c>
      <c r="AI3980">
        <v>-0.24465539276199899</v>
      </c>
    </row>
    <row r="3981" spans="1:35" x14ac:dyDescent="0.2">
      <c r="A3981" t="s">
        <v>4056</v>
      </c>
      <c r="B3981" s="1">
        <v>41275</v>
      </c>
      <c r="C3981" t="s">
        <v>62</v>
      </c>
      <c r="D3981" t="s">
        <v>63</v>
      </c>
      <c r="E3981" t="s">
        <v>64</v>
      </c>
      <c r="F3981" t="s">
        <v>48</v>
      </c>
      <c r="G3981" t="s">
        <v>49</v>
      </c>
      <c r="H3981" t="s">
        <v>50</v>
      </c>
      <c r="I3981" t="s">
        <v>43</v>
      </c>
      <c r="J3981" t="s">
        <v>43</v>
      </c>
      <c r="K3981" t="s">
        <v>43</v>
      </c>
      <c r="L3981" t="s">
        <v>78</v>
      </c>
      <c r="M3981">
        <v>321</v>
      </c>
      <c r="N3981">
        <v>1170</v>
      </c>
      <c r="O3981">
        <v>601</v>
      </c>
      <c r="P3981">
        <v>47.66</v>
      </c>
      <c r="Q3981">
        <v>96</v>
      </c>
      <c r="R3981">
        <v>2805148</v>
      </c>
      <c r="S3981" s="6">
        <f t="shared" si="620"/>
        <v>513675.21367521369</v>
      </c>
      <c r="T3981" s="6">
        <f t="shared" si="621"/>
        <v>274358.97435897437</v>
      </c>
      <c r="U3981" s="2">
        <f t="shared" si="622"/>
        <v>40735042.735042736</v>
      </c>
      <c r="V3981" s="3">
        <f t="shared" si="623"/>
        <v>6.260416666666667</v>
      </c>
      <c r="W3981" s="3">
        <f t="shared" si="624"/>
        <v>3.34375</v>
      </c>
      <c r="X3981" s="2">
        <f t="shared" si="625"/>
        <v>496.45833333333331</v>
      </c>
      <c r="Y3981" s="3">
        <f t="shared" si="626"/>
        <v>3.34375</v>
      </c>
      <c r="Z3981" s="2">
        <f t="shared" si="627"/>
        <v>79.301164725457568</v>
      </c>
      <c r="AA3981" s="5">
        <f t="shared" si="628"/>
        <v>1.8722741433021808</v>
      </c>
      <c r="AB3981" s="4">
        <f t="shared" si="629"/>
        <v>2.9220291666666665E-2</v>
      </c>
      <c r="AC3981">
        <v>8</v>
      </c>
      <c r="AD3981">
        <v>0</v>
      </c>
      <c r="AE3981">
        <v>1</v>
      </c>
      <c r="AF3981">
        <v>1</v>
      </c>
      <c r="AG3981">
        <v>1</v>
      </c>
      <c r="AH3981">
        <v>-0.70653889938811998</v>
      </c>
      <c r="AI3981">
        <v>-6.14423597976975E-2</v>
      </c>
    </row>
    <row r="3982" spans="1:35" x14ac:dyDescent="0.2">
      <c r="A3982" t="s">
        <v>4057</v>
      </c>
      <c r="B3982" s="1">
        <v>41275</v>
      </c>
      <c r="C3982" t="s">
        <v>70</v>
      </c>
      <c r="D3982" t="s">
        <v>63</v>
      </c>
      <c r="E3982" t="s">
        <v>132</v>
      </c>
      <c r="F3982" t="s">
        <v>54</v>
      </c>
      <c r="G3982" t="s">
        <v>55</v>
      </c>
      <c r="H3982" t="s">
        <v>51</v>
      </c>
      <c r="I3982" t="s">
        <v>43</v>
      </c>
      <c r="J3982" t="s">
        <v>43</v>
      </c>
      <c r="K3982" t="s">
        <v>51</v>
      </c>
      <c r="L3982" t="s">
        <v>60</v>
      </c>
      <c r="M3982">
        <v>457</v>
      </c>
      <c r="N3982">
        <v>1769</v>
      </c>
      <c r="O3982">
        <v>528</v>
      </c>
      <c r="P3982">
        <v>24.57</v>
      </c>
      <c r="Q3982">
        <v>29</v>
      </c>
      <c r="R3982">
        <v>4132573</v>
      </c>
      <c r="S3982" s="6">
        <f t="shared" si="620"/>
        <v>298473.71396269079</v>
      </c>
      <c r="T3982" s="6">
        <f t="shared" si="621"/>
        <v>258338.04409270774</v>
      </c>
      <c r="U3982" s="2">
        <f t="shared" si="622"/>
        <v>13889202.939513849</v>
      </c>
      <c r="V3982" s="3">
        <f t="shared" si="623"/>
        <v>18.206896551724139</v>
      </c>
      <c r="W3982" s="3">
        <f t="shared" si="624"/>
        <v>15.758620689655173</v>
      </c>
      <c r="X3982" s="2">
        <f t="shared" si="625"/>
        <v>847.24137931034488</v>
      </c>
      <c r="Y3982" s="3">
        <f t="shared" si="626"/>
        <v>15.758620689655173</v>
      </c>
      <c r="Z3982" s="2">
        <f t="shared" si="627"/>
        <v>46.534090909090907</v>
      </c>
      <c r="AA3982" s="5">
        <f t="shared" si="628"/>
        <v>1.1553610503282277</v>
      </c>
      <c r="AB3982" s="4">
        <f t="shared" si="629"/>
        <v>0.1425025172413793</v>
      </c>
      <c r="AC3982">
        <v>9</v>
      </c>
      <c r="AD3982">
        <v>0</v>
      </c>
      <c r="AE3982">
        <v>0</v>
      </c>
      <c r="AF3982">
        <v>4</v>
      </c>
      <c r="AG3982">
        <v>1</v>
      </c>
      <c r="AH3982">
        <v>9.57602125343439E-2</v>
      </c>
      <c r="AI3982">
        <v>-0.16529422904206401</v>
      </c>
    </row>
    <row r="3983" spans="1:35" x14ac:dyDescent="0.2">
      <c r="A3983" t="s">
        <v>4058</v>
      </c>
      <c r="B3983" s="1">
        <v>39448</v>
      </c>
      <c r="C3983" t="s">
        <v>58</v>
      </c>
      <c r="D3983" t="s">
        <v>47</v>
      </c>
      <c r="E3983" t="s">
        <v>132</v>
      </c>
      <c r="F3983" t="s">
        <v>68</v>
      </c>
      <c r="G3983" t="s">
        <v>40</v>
      </c>
      <c r="H3983" t="s">
        <v>51</v>
      </c>
      <c r="I3983" t="s">
        <v>51</v>
      </c>
      <c r="J3983" t="s">
        <v>51</v>
      </c>
      <c r="K3983" t="s">
        <v>43</v>
      </c>
      <c r="L3983" t="s">
        <v>60</v>
      </c>
      <c r="M3983">
        <v>181</v>
      </c>
      <c r="N3983">
        <v>1392</v>
      </c>
      <c r="O3983">
        <v>370</v>
      </c>
      <c r="P3983">
        <v>34.42</v>
      </c>
      <c r="Q3983">
        <v>94</v>
      </c>
      <c r="R3983">
        <v>4107881</v>
      </c>
      <c r="S3983" s="6">
        <f t="shared" si="620"/>
        <v>265804.59770114941</v>
      </c>
      <c r="T3983" s="6">
        <f t="shared" si="621"/>
        <v>130028.7356321839</v>
      </c>
      <c r="U3983" s="2">
        <f t="shared" si="622"/>
        <v>24727011.494252872</v>
      </c>
      <c r="V3983" s="3">
        <f t="shared" si="623"/>
        <v>3.9361702127659575</v>
      </c>
      <c r="W3983" s="3">
        <f t="shared" si="624"/>
        <v>1.925531914893617</v>
      </c>
      <c r="X3983" s="2">
        <f t="shared" si="625"/>
        <v>366.17021276595744</v>
      </c>
      <c r="Y3983" s="3">
        <f t="shared" si="626"/>
        <v>1.925531914893617</v>
      </c>
      <c r="Z3983" s="2">
        <f t="shared" si="627"/>
        <v>93.027027027027032</v>
      </c>
      <c r="AA3983" s="5">
        <f t="shared" si="628"/>
        <v>2.0441988950276242</v>
      </c>
      <c r="AB3983" s="4">
        <f t="shared" si="629"/>
        <v>4.3700861702127662E-2</v>
      </c>
      <c r="AC3983">
        <v>8</v>
      </c>
      <c r="AD3983">
        <v>0</v>
      </c>
      <c r="AE3983">
        <v>0</v>
      </c>
      <c r="AF3983">
        <v>1</v>
      </c>
      <c r="AG3983">
        <v>1</v>
      </c>
      <c r="AH3983">
        <v>-0.76567034480668705</v>
      </c>
      <c r="AI3983">
        <v>-0.17863854990491501</v>
      </c>
    </row>
    <row r="3984" spans="1:35" x14ac:dyDescent="0.2">
      <c r="A3984" t="s">
        <v>4059</v>
      </c>
      <c r="B3984" s="1">
        <v>40909</v>
      </c>
      <c r="C3984" t="s">
        <v>89</v>
      </c>
      <c r="D3984" t="s">
        <v>63</v>
      </c>
      <c r="E3984" t="s">
        <v>80</v>
      </c>
      <c r="F3984" t="s">
        <v>39</v>
      </c>
      <c r="G3984" t="s">
        <v>40</v>
      </c>
      <c r="H3984" t="s">
        <v>51</v>
      </c>
      <c r="I3984" t="s">
        <v>51</v>
      </c>
      <c r="J3984" t="s">
        <v>43</v>
      </c>
      <c r="K3984" t="s">
        <v>51</v>
      </c>
      <c r="L3984" t="s">
        <v>60</v>
      </c>
      <c r="M3984">
        <v>401</v>
      </c>
      <c r="N3984">
        <v>2288</v>
      </c>
      <c r="O3984">
        <v>295</v>
      </c>
      <c r="P3984">
        <v>24.34</v>
      </c>
      <c r="Q3984">
        <v>53</v>
      </c>
      <c r="R3984">
        <v>4359707</v>
      </c>
      <c r="S3984" s="6">
        <f t="shared" si="620"/>
        <v>128933.56643356643</v>
      </c>
      <c r="T3984" s="6">
        <f t="shared" si="621"/>
        <v>175262.23776223775</v>
      </c>
      <c r="U3984" s="2">
        <f t="shared" si="622"/>
        <v>10638111.888111887</v>
      </c>
      <c r="V3984" s="3">
        <f t="shared" si="623"/>
        <v>5.5660377358490569</v>
      </c>
      <c r="W3984" s="3">
        <f t="shared" si="624"/>
        <v>7.5660377358490569</v>
      </c>
      <c r="X3984" s="2">
        <f t="shared" si="625"/>
        <v>459.24528301886795</v>
      </c>
      <c r="Y3984" s="3">
        <f t="shared" si="626"/>
        <v>7.5660377358490569</v>
      </c>
      <c r="Z3984" s="2">
        <f t="shared" si="627"/>
        <v>82.508474576271183</v>
      </c>
      <c r="AA3984" s="5">
        <f t="shared" si="628"/>
        <v>0.73566084788029928</v>
      </c>
      <c r="AB3984" s="4">
        <f t="shared" si="629"/>
        <v>8.2258622641509432E-2</v>
      </c>
      <c r="AC3984">
        <v>8</v>
      </c>
      <c r="AD3984">
        <v>0</v>
      </c>
      <c r="AE3984">
        <v>0</v>
      </c>
      <c r="AF3984">
        <v>4</v>
      </c>
      <c r="AG3984">
        <v>1</v>
      </c>
      <c r="AH3984">
        <v>-0.48711274582740899</v>
      </c>
      <c r="AI3984">
        <v>-0.22038381777850199</v>
      </c>
    </row>
    <row r="3985" spans="1:35" x14ac:dyDescent="0.2">
      <c r="A3985" t="s">
        <v>4060</v>
      </c>
      <c r="B3985" s="1">
        <v>39814</v>
      </c>
      <c r="C3985" t="s">
        <v>53</v>
      </c>
      <c r="D3985" t="s">
        <v>37</v>
      </c>
      <c r="E3985" t="s">
        <v>77</v>
      </c>
      <c r="F3985" t="s">
        <v>48</v>
      </c>
      <c r="G3985" t="s">
        <v>49</v>
      </c>
      <c r="H3985" t="s">
        <v>41</v>
      </c>
      <c r="I3985" t="s">
        <v>43</v>
      </c>
      <c r="J3985" t="s">
        <v>43</v>
      </c>
      <c r="K3985" t="s">
        <v>51</v>
      </c>
      <c r="L3985" t="s">
        <v>78</v>
      </c>
      <c r="M3985">
        <v>296</v>
      </c>
      <c r="N3985">
        <v>4964</v>
      </c>
      <c r="O3985">
        <v>738</v>
      </c>
      <c r="P3985">
        <v>18.739999999999998</v>
      </c>
      <c r="Q3985">
        <v>77</v>
      </c>
      <c r="R3985">
        <v>2046789</v>
      </c>
      <c r="S3985" s="6">
        <f t="shared" si="620"/>
        <v>148670.42707493957</v>
      </c>
      <c r="T3985" s="6">
        <f t="shared" si="621"/>
        <v>59629.331184528608</v>
      </c>
      <c r="U3985" s="2">
        <f t="shared" si="622"/>
        <v>3775181.3053988717</v>
      </c>
      <c r="V3985" s="3">
        <f t="shared" si="623"/>
        <v>9.5844155844155843</v>
      </c>
      <c r="W3985" s="3">
        <f t="shared" si="624"/>
        <v>3.8441558441558441</v>
      </c>
      <c r="X3985" s="2">
        <f t="shared" si="625"/>
        <v>243.37662337662337</v>
      </c>
      <c r="Y3985" s="3">
        <f t="shared" si="626"/>
        <v>3.8441558441558441</v>
      </c>
      <c r="Z3985" s="2">
        <f t="shared" si="627"/>
        <v>25.392953929539296</v>
      </c>
      <c r="AA3985" s="5">
        <f t="shared" si="628"/>
        <v>2.4932432432432434</v>
      </c>
      <c r="AB3985" s="4">
        <f t="shared" si="629"/>
        <v>2.6581675324675324E-2</v>
      </c>
      <c r="AC3985">
        <v>6</v>
      </c>
      <c r="AD3985">
        <v>1</v>
      </c>
      <c r="AE3985">
        <v>1</v>
      </c>
      <c r="AF3985">
        <v>1</v>
      </c>
      <c r="AG3985">
        <v>1</v>
      </c>
      <c r="AH3985">
        <v>-0.72629277203999998</v>
      </c>
      <c r="AI3985">
        <v>-0.26532817606919101</v>
      </c>
    </row>
    <row r="3986" spans="1:35" x14ac:dyDescent="0.2">
      <c r="A3986" t="s">
        <v>4061</v>
      </c>
      <c r="B3986" s="1">
        <v>42370</v>
      </c>
      <c r="C3986" t="s">
        <v>58</v>
      </c>
      <c r="D3986" t="s">
        <v>47</v>
      </c>
      <c r="E3986" t="s">
        <v>132</v>
      </c>
      <c r="F3986" t="s">
        <v>48</v>
      </c>
      <c r="G3986" t="s">
        <v>49</v>
      </c>
      <c r="H3986" t="s">
        <v>41</v>
      </c>
      <c r="I3986" t="s">
        <v>51</v>
      </c>
      <c r="J3986" t="s">
        <v>51</v>
      </c>
      <c r="K3986" t="s">
        <v>42</v>
      </c>
      <c r="L3986" t="s">
        <v>78</v>
      </c>
      <c r="M3986">
        <v>227</v>
      </c>
      <c r="N3986">
        <v>2733</v>
      </c>
      <c r="O3986">
        <v>439</v>
      </c>
      <c r="P3986">
        <v>12.15</v>
      </c>
      <c r="Q3986">
        <v>47</v>
      </c>
      <c r="R3986">
        <v>1412252</v>
      </c>
      <c r="S3986" s="6">
        <f t="shared" si="620"/>
        <v>160629.34504207829</v>
      </c>
      <c r="T3986" s="6">
        <f t="shared" si="621"/>
        <v>83058.909623124768</v>
      </c>
      <c r="U3986" s="2">
        <f t="shared" si="622"/>
        <v>4445664.1053787051</v>
      </c>
      <c r="V3986" s="3">
        <f t="shared" si="623"/>
        <v>9.3404255319148941</v>
      </c>
      <c r="W3986" s="3">
        <f t="shared" si="624"/>
        <v>4.8297872340425529</v>
      </c>
      <c r="X3986" s="2">
        <f t="shared" si="625"/>
        <v>258.51063829787233</v>
      </c>
      <c r="Y3986" s="3">
        <f t="shared" si="626"/>
        <v>4.8297872340425529</v>
      </c>
      <c r="Z3986" s="2">
        <f t="shared" si="627"/>
        <v>27.676537585421411</v>
      </c>
      <c r="AA3986" s="5">
        <f t="shared" si="628"/>
        <v>1.9339207048458149</v>
      </c>
      <c r="AB3986" s="4">
        <f t="shared" si="629"/>
        <v>3.0047914893617023E-2</v>
      </c>
      <c r="AC3986">
        <v>9</v>
      </c>
      <c r="AD3986">
        <v>1</v>
      </c>
      <c r="AE3986">
        <v>1</v>
      </c>
      <c r="AF3986">
        <v>1</v>
      </c>
      <c r="AG3986">
        <v>1</v>
      </c>
      <c r="AH3986">
        <v>-0.69474708521242201</v>
      </c>
      <c r="AI3986">
        <v>-0.25536893726763799</v>
      </c>
    </row>
    <row r="3987" spans="1:35" x14ac:dyDescent="0.2">
      <c r="A3987" t="s">
        <v>4062</v>
      </c>
      <c r="B3987" s="1">
        <v>42736</v>
      </c>
      <c r="C3987" t="s">
        <v>46</v>
      </c>
      <c r="D3987" t="s">
        <v>47</v>
      </c>
      <c r="E3987" t="s">
        <v>38</v>
      </c>
      <c r="F3987" t="s">
        <v>54</v>
      </c>
      <c r="G3987" t="s">
        <v>55</v>
      </c>
      <c r="H3987" t="s">
        <v>51</v>
      </c>
      <c r="I3987" t="s">
        <v>43</v>
      </c>
      <c r="J3987" t="s">
        <v>43</v>
      </c>
      <c r="K3987" t="s">
        <v>43</v>
      </c>
      <c r="L3987" t="s">
        <v>44</v>
      </c>
      <c r="M3987">
        <v>470</v>
      </c>
      <c r="N3987">
        <v>2463</v>
      </c>
      <c r="O3987">
        <v>993</v>
      </c>
      <c r="P3987">
        <v>38.75</v>
      </c>
      <c r="Q3987">
        <v>71</v>
      </c>
      <c r="R3987">
        <v>543655</v>
      </c>
      <c r="S3987" s="6">
        <f t="shared" si="620"/>
        <v>403166.86967113276</v>
      </c>
      <c r="T3987" s="6">
        <f t="shared" si="621"/>
        <v>190824.1981323589</v>
      </c>
      <c r="U3987" s="2">
        <f t="shared" si="622"/>
        <v>15732846.122614697</v>
      </c>
      <c r="V3987" s="3">
        <f t="shared" si="623"/>
        <v>13.985915492957746</v>
      </c>
      <c r="W3987" s="3">
        <f t="shared" si="624"/>
        <v>6.619718309859155</v>
      </c>
      <c r="X3987" s="2">
        <f t="shared" si="625"/>
        <v>545.77464788732391</v>
      </c>
      <c r="Y3987" s="3">
        <f t="shared" si="626"/>
        <v>6.619718309859155</v>
      </c>
      <c r="Z3987" s="2">
        <f t="shared" si="627"/>
        <v>39.023162134944613</v>
      </c>
      <c r="AA3987" s="5">
        <f t="shared" si="628"/>
        <v>2.1127659574468085</v>
      </c>
      <c r="AB3987" s="4">
        <f t="shared" si="629"/>
        <v>7.6571126760563383E-3</v>
      </c>
      <c r="AC3987">
        <v>3</v>
      </c>
      <c r="AD3987">
        <v>1</v>
      </c>
      <c r="AE3987">
        <v>0</v>
      </c>
      <c r="AF3987">
        <v>1</v>
      </c>
      <c r="AG3987">
        <v>1</v>
      </c>
      <c r="AH3987">
        <v>-0.57777169524016703</v>
      </c>
      <c r="AI3987">
        <v>-0.16008160663203699</v>
      </c>
    </row>
    <row r="3988" spans="1:35" x14ac:dyDescent="0.2">
      <c r="A3988" t="s">
        <v>4063</v>
      </c>
      <c r="B3988" s="1">
        <v>40544</v>
      </c>
      <c r="C3988" t="s">
        <v>89</v>
      </c>
      <c r="D3988" t="s">
        <v>63</v>
      </c>
      <c r="E3988" t="s">
        <v>77</v>
      </c>
      <c r="F3988" t="s">
        <v>54</v>
      </c>
      <c r="G3988" t="s">
        <v>55</v>
      </c>
      <c r="H3988" t="s">
        <v>41</v>
      </c>
      <c r="I3988" t="s">
        <v>51</v>
      </c>
      <c r="J3988" t="s">
        <v>51</v>
      </c>
      <c r="K3988" t="s">
        <v>43</v>
      </c>
      <c r="L3988" t="s">
        <v>60</v>
      </c>
      <c r="M3988">
        <v>248</v>
      </c>
      <c r="N3988">
        <v>3670</v>
      </c>
      <c r="O3988">
        <v>308</v>
      </c>
      <c r="P3988">
        <v>25.75</v>
      </c>
      <c r="Q3988">
        <v>50</v>
      </c>
      <c r="R3988">
        <v>4961115</v>
      </c>
      <c r="S3988" s="6">
        <f t="shared" si="620"/>
        <v>83923.705722070838</v>
      </c>
      <c r="T3988" s="6">
        <f t="shared" si="621"/>
        <v>67574.931880108998</v>
      </c>
      <c r="U3988" s="2">
        <f t="shared" si="622"/>
        <v>7016348.7738419622</v>
      </c>
      <c r="V3988" s="3">
        <f t="shared" si="623"/>
        <v>6.16</v>
      </c>
      <c r="W3988" s="3">
        <f t="shared" si="624"/>
        <v>4.96</v>
      </c>
      <c r="X3988" s="2">
        <f t="shared" si="625"/>
        <v>515</v>
      </c>
      <c r="Y3988" s="3">
        <f t="shared" si="626"/>
        <v>4.96</v>
      </c>
      <c r="Z3988" s="2">
        <f t="shared" si="627"/>
        <v>83.603896103896105</v>
      </c>
      <c r="AA3988" s="5">
        <f t="shared" si="628"/>
        <v>1.2419354838709677</v>
      </c>
      <c r="AB3988" s="4">
        <f t="shared" si="629"/>
        <v>9.9222299999999999E-2</v>
      </c>
      <c r="AC3988">
        <v>2</v>
      </c>
      <c r="AD3988">
        <v>1</v>
      </c>
      <c r="AE3988">
        <v>1</v>
      </c>
      <c r="AF3988">
        <v>1</v>
      </c>
      <c r="AG3988">
        <v>1</v>
      </c>
      <c r="AH3988">
        <v>-0.48897057059369797</v>
      </c>
      <c r="AI3988">
        <v>-0.267925899016213</v>
      </c>
    </row>
    <row r="3989" spans="1:35" x14ac:dyDescent="0.2">
      <c r="A3989" t="s">
        <v>4064</v>
      </c>
      <c r="B3989" s="1">
        <v>44197</v>
      </c>
      <c r="C3989" t="s">
        <v>36</v>
      </c>
      <c r="D3989" t="s">
        <v>37</v>
      </c>
      <c r="E3989" t="s">
        <v>77</v>
      </c>
      <c r="F3989" t="s">
        <v>54</v>
      </c>
      <c r="G3989" t="s">
        <v>55</v>
      </c>
      <c r="H3989" t="s">
        <v>41</v>
      </c>
      <c r="I3989" t="s">
        <v>51</v>
      </c>
      <c r="J3989" t="s">
        <v>43</v>
      </c>
      <c r="K3989" t="s">
        <v>43</v>
      </c>
      <c r="L3989" t="s">
        <v>5077</v>
      </c>
      <c r="M3989">
        <v>262</v>
      </c>
      <c r="N3989">
        <v>2755</v>
      </c>
      <c r="O3989">
        <v>282</v>
      </c>
      <c r="P3989">
        <v>36.04</v>
      </c>
      <c r="Q3989">
        <v>24</v>
      </c>
      <c r="R3989">
        <v>625672</v>
      </c>
      <c r="S3989" s="6">
        <f t="shared" si="620"/>
        <v>102359.34664246824</v>
      </c>
      <c r="T3989" s="6">
        <f t="shared" si="621"/>
        <v>95099.818511796737</v>
      </c>
      <c r="U3989" s="2">
        <f t="shared" si="622"/>
        <v>13081669.691470055</v>
      </c>
      <c r="V3989" s="3">
        <f t="shared" si="623"/>
        <v>11.75</v>
      </c>
      <c r="W3989" s="3">
        <f t="shared" si="624"/>
        <v>10.916666666666666</v>
      </c>
      <c r="X3989" s="2">
        <f t="shared" si="625"/>
        <v>1501.6666666666667</v>
      </c>
      <c r="Y3989" s="3">
        <f t="shared" si="626"/>
        <v>10.916666666666666</v>
      </c>
      <c r="Z3989" s="2">
        <f t="shared" si="627"/>
        <v>127.80141843971631</v>
      </c>
      <c r="AA3989" s="5">
        <f t="shared" si="628"/>
        <v>1.0763358778625953</v>
      </c>
      <c r="AB3989" s="4">
        <f t="shared" si="629"/>
        <v>2.6069666666666668E-2</v>
      </c>
      <c r="AC3989">
        <v>5</v>
      </c>
      <c r="AD3989">
        <v>1</v>
      </c>
      <c r="AE3989">
        <v>1</v>
      </c>
      <c r="AF3989">
        <v>4</v>
      </c>
      <c r="AG3989">
        <v>1</v>
      </c>
      <c r="AH3989">
        <v>-0.236693297489072</v>
      </c>
      <c r="AI3989">
        <v>-0.23939161517882199</v>
      </c>
    </row>
    <row r="3990" spans="1:35" x14ac:dyDescent="0.2">
      <c r="A3990" t="s">
        <v>4065</v>
      </c>
      <c r="B3990" s="1">
        <v>38353</v>
      </c>
      <c r="C3990" t="s">
        <v>62</v>
      </c>
      <c r="D3990" t="s">
        <v>63</v>
      </c>
      <c r="E3990" t="s">
        <v>71</v>
      </c>
      <c r="F3990" t="s">
        <v>54</v>
      </c>
      <c r="G3990" t="s">
        <v>55</v>
      </c>
      <c r="H3990" t="s">
        <v>51</v>
      </c>
      <c r="I3990" t="s">
        <v>51</v>
      </c>
      <c r="J3990" t="s">
        <v>43</v>
      </c>
      <c r="K3990" t="s">
        <v>42</v>
      </c>
      <c r="L3990" t="s">
        <v>78</v>
      </c>
      <c r="M3990">
        <v>446</v>
      </c>
      <c r="N3990">
        <v>1442</v>
      </c>
      <c r="O3990">
        <v>302</v>
      </c>
      <c r="P3990">
        <v>6.2</v>
      </c>
      <c r="Q3990">
        <v>83</v>
      </c>
      <c r="R3990">
        <v>4788271</v>
      </c>
      <c r="S3990" s="6">
        <f t="shared" si="620"/>
        <v>209431.34535367545</v>
      </c>
      <c r="T3990" s="6">
        <f t="shared" si="621"/>
        <v>309292.64909847436</v>
      </c>
      <c r="U3990" s="2">
        <f t="shared" si="622"/>
        <v>4299583.9112343965</v>
      </c>
      <c r="V3990" s="3">
        <f t="shared" si="623"/>
        <v>3.6385542168674698</v>
      </c>
      <c r="W3990" s="3">
        <f t="shared" si="624"/>
        <v>5.3734939759036147</v>
      </c>
      <c r="X3990" s="2">
        <f t="shared" si="625"/>
        <v>74.698795180722897</v>
      </c>
      <c r="Y3990" s="3">
        <f t="shared" si="626"/>
        <v>5.3734939759036147</v>
      </c>
      <c r="Z3990" s="2">
        <f t="shared" si="627"/>
        <v>20.52980132450331</v>
      </c>
      <c r="AA3990" s="5">
        <f t="shared" si="628"/>
        <v>0.67713004484304928</v>
      </c>
      <c r="AB3990" s="4">
        <f t="shared" si="629"/>
        <v>5.7690012048192768E-2</v>
      </c>
      <c r="AC3990">
        <v>9</v>
      </c>
      <c r="AD3990">
        <v>1</v>
      </c>
      <c r="AE3990">
        <v>1</v>
      </c>
      <c r="AF3990">
        <v>1</v>
      </c>
      <c r="AG3990">
        <v>1</v>
      </c>
      <c r="AH3990">
        <v>-0.71870067552685402</v>
      </c>
      <c r="AI3990">
        <v>-0.18262916234299401</v>
      </c>
    </row>
    <row r="3991" spans="1:35" x14ac:dyDescent="0.2">
      <c r="A3991" t="s">
        <v>4066</v>
      </c>
      <c r="B3991" s="1">
        <v>37257</v>
      </c>
      <c r="C3991" t="s">
        <v>53</v>
      </c>
      <c r="D3991" t="s">
        <v>37</v>
      </c>
      <c r="E3991" t="s">
        <v>67</v>
      </c>
      <c r="F3991" t="s">
        <v>39</v>
      </c>
      <c r="G3991" t="s">
        <v>40</v>
      </c>
      <c r="H3991" t="s">
        <v>41</v>
      </c>
      <c r="I3991" t="s">
        <v>43</v>
      </c>
      <c r="J3991" t="s">
        <v>51</v>
      </c>
      <c r="K3991" t="s">
        <v>51</v>
      </c>
      <c r="L3991" t="s">
        <v>60</v>
      </c>
      <c r="M3991">
        <v>201</v>
      </c>
      <c r="N3991">
        <v>3775</v>
      </c>
      <c r="O3991">
        <v>648</v>
      </c>
      <c r="P3991">
        <v>25.2</v>
      </c>
      <c r="Q3991">
        <v>74</v>
      </c>
      <c r="R3991">
        <v>2435638</v>
      </c>
      <c r="S3991" s="6">
        <f t="shared" si="620"/>
        <v>171655.62913907284</v>
      </c>
      <c r="T3991" s="6">
        <f t="shared" si="621"/>
        <v>53245.03311258278</v>
      </c>
      <c r="U3991" s="2">
        <f t="shared" si="622"/>
        <v>6675496.6887417221</v>
      </c>
      <c r="V3991" s="3">
        <f t="shared" si="623"/>
        <v>8.7567567567567561</v>
      </c>
      <c r="W3991" s="3">
        <f t="shared" si="624"/>
        <v>2.7162162162162162</v>
      </c>
      <c r="X3991" s="2">
        <f t="shared" si="625"/>
        <v>340.54054054054052</v>
      </c>
      <c r="Y3991" s="3">
        <f t="shared" si="626"/>
        <v>2.7162162162162162</v>
      </c>
      <c r="Z3991" s="2">
        <f t="shared" si="627"/>
        <v>38.888888888888886</v>
      </c>
      <c r="AA3991" s="5">
        <f t="shared" si="628"/>
        <v>3.2238805970149254</v>
      </c>
      <c r="AB3991" s="4">
        <f t="shared" si="629"/>
        <v>3.2914027027027025E-2</v>
      </c>
      <c r="AC3991">
        <v>3</v>
      </c>
      <c r="AD3991">
        <v>1</v>
      </c>
      <c r="AE3991">
        <v>1</v>
      </c>
      <c r="AF3991">
        <v>1</v>
      </c>
      <c r="AG3991">
        <v>1</v>
      </c>
      <c r="AH3991">
        <v>-0.72452224752351801</v>
      </c>
      <c r="AI3991">
        <v>-0.25678847851736197</v>
      </c>
    </row>
    <row r="3992" spans="1:35" x14ac:dyDescent="0.2">
      <c r="A3992" t="s">
        <v>4067</v>
      </c>
      <c r="B3992" s="1">
        <v>41275</v>
      </c>
      <c r="C3992" t="s">
        <v>82</v>
      </c>
      <c r="D3992" t="s">
        <v>83</v>
      </c>
      <c r="E3992" t="s">
        <v>75</v>
      </c>
      <c r="F3992" t="s">
        <v>68</v>
      </c>
      <c r="G3992" t="s">
        <v>40</v>
      </c>
      <c r="H3992" t="s">
        <v>50</v>
      </c>
      <c r="I3992" t="s">
        <v>43</v>
      </c>
      <c r="J3992" t="s">
        <v>51</v>
      </c>
      <c r="K3992" t="s">
        <v>51</v>
      </c>
      <c r="L3992" t="s">
        <v>44</v>
      </c>
      <c r="M3992">
        <v>222</v>
      </c>
      <c r="N3992">
        <v>774</v>
      </c>
      <c r="O3992">
        <v>540</v>
      </c>
      <c r="P3992">
        <v>13.21</v>
      </c>
      <c r="Q3992">
        <v>26</v>
      </c>
      <c r="R3992">
        <v>4279635</v>
      </c>
      <c r="S3992" s="6">
        <f t="shared" si="620"/>
        <v>697674.41860465112</v>
      </c>
      <c r="T3992" s="6">
        <f t="shared" si="621"/>
        <v>286821.70542635658</v>
      </c>
      <c r="U3992" s="2">
        <f t="shared" si="622"/>
        <v>17067183.462532301</v>
      </c>
      <c r="V3992" s="3">
        <f t="shared" si="623"/>
        <v>20.76923076923077</v>
      </c>
      <c r="W3992" s="3">
        <f t="shared" si="624"/>
        <v>8.5384615384615383</v>
      </c>
      <c r="X3992" s="2">
        <f t="shared" si="625"/>
        <v>508.07692307692309</v>
      </c>
      <c r="Y3992" s="3">
        <f t="shared" si="626"/>
        <v>8.5384615384615383</v>
      </c>
      <c r="Z3992" s="2">
        <f t="shared" si="627"/>
        <v>24.462962962962962</v>
      </c>
      <c r="AA3992" s="5">
        <f t="shared" si="628"/>
        <v>2.4324324324324325</v>
      </c>
      <c r="AB3992" s="4">
        <f t="shared" si="629"/>
        <v>0.16460134615384617</v>
      </c>
      <c r="AC3992">
        <v>4</v>
      </c>
      <c r="AD3992">
        <v>0</v>
      </c>
      <c r="AE3992">
        <v>0</v>
      </c>
      <c r="AF3992">
        <v>4</v>
      </c>
      <c r="AG3992">
        <v>1</v>
      </c>
      <c r="AH3992">
        <v>-7.9570088468873298E-2</v>
      </c>
      <c r="AI3992">
        <v>-9.1230419393433099E-2</v>
      </c>
    </row>
    <row r="3993" spans="1:35" x14ac:dyDescent="0.2">
      <c r="A3993" t="s">
        <v>4068</v>
      </c>
      <c r="B3993" s="1">
        <v>38718</v>
      </c>
      <c r="C3993" t="s">
        <v>89</v>
      </c>
      <c r="D3993" t="s">
        <v>63</v>
      </c>
      <c r="E3993" t="s">
        <v>132</v>
      </c>
      <c r="F3993" t="s">
        <v>65</v>
      </c>
      <c r="G3993" t="s">
        <v>40</v>
      </c>
      <c r="H3993" t="s">
        <v>50</v>
      </c>
      <c r="I3993" t="s">
        <v>43</v>
      </c>
      <c r="J3993" t="s">
        <v>43</v>
      </c>
      <c r="K3993" t="s">
        <v>42</v>
      </c>
      <c r="L3993" t="s">
        <v>44</v>
      </c>
      <c r="M3993">
        <v>444</v>
      </c>
      <c r="N3993">
        <v>1044</v>
      </c>
      <c r="O3993">
        <v>963</v>
      </c>
      <c r="P3993">
        <v>2.08</v>
      </c>
      <c r="Q3993">
        <v>97</v>
      </c>
      <c r="R3993">
        <v>1773428</v>
      </c>
      <c r="S3993" s="6">
        <f t="shared" si="620"/>
        <v>922413.79310344823</v>
      </c>
      <c r="T3993" s="6">
        <f t="shared" si="621"/>
        <v>425287.35632183909</v>
      </c>
      <c r="U3993" s="2">
        <f t="shared" si="622"/>
        <v>1992337.1647509579</v>
      </c>
      <c r="V3993" s="3">
        <f t="shared" si="623"/>
        <v>9.927835051546392</v>
      </c>
      <c r="W3993" s="3">
        <f t="shared" si="624"/>
        <v>4.5773195876288657</v>
      </c>
      <c r="X3993" s="2">
        <f t="shared" si="625"/>
        <v>21.443298969072163</v>
      </c>
      <c r="Y3993" s="3">
        <f t="shared" si="626"/>
        <v>4.5773195876288657</v>
      </c>
      <c r="Z3993" s="2">
        <f t="shared" si="627"/>
        <v>2.1599169262720666</v>
      </c>
      <c r="AA3993" s="5">
        <f t="shared" si="628"/>
        <v>2.1689189189189189</v>
      </c>
      <c r="AB3993" s="4">
        <f t="shared" si="629"/>
        <v>1.8282762886597938E-2</v>
      </c>
      <c r="AC3993">
        <v>2</v>
      </c>
      <c r="AD3993">
        <v>0</v>
      </c>
      <c r="AE3993">
        <v>1</v>
      </c>
      <c r="AF3993">
        <v>1</v>
      </c>
      <c r="AG3993">
        <v>1</v>
      </c>
      <c r="AH3993">
        <v>-0.77809007978816602</v>
      </c>
      <c r="AI3993">
        <v>-4.4904047465630197E-2</v>
      </c>
    </row>
    <row r="3994" spans="1:35" x14ac:dyDescent="0.2">
      <c r="A3994" t="s">
        <v>4069</v>
      </c>
      <c r="B3994" s="1">
        <v>39448</v>
      </c>
      <c r="C3994" t="s">
        <v>89</v>
      </c>
      <c r="D3994" t="s">
        <v>63</v>
      </c>
      <c r="E3994" t="s">
        <v>80</v>
      </c>
      <c r="F3994" t="s">
        <v>48</v>
      </c>
      <c r="G3994" t="s">
        <v>49</v>
      </c>
      <c r="H3994" t="s">
        <v>51</v>
      </c>
      <c r="I3994" t="s">
        <v>42</v>
      </c>
      <c r="J3994" t="s">
        <v>51</v>
      </c>
      <c r="K3994" t="s">
        <v>51</v>
      </c>
      <c r="L3994" t="s">
        <v>44</v>
      </c>
      <c r="M3994">
        <v>181</v>
      </c>
      <c r="N3994">
        <v>1728</v>
      </c>
      <c r="O3994">
        <v>143</v>
      </c>
      <c r="P3994">
        <v>22.68</v>
      </c>
      <c r="Q3994">
        <v>71</v>
      </c>
      <c r="R3994">
        <v>2534144</v>
      </c>
      <c r="S3994" s="6">
        <f t="shared" si="620"/>
        <v>82754.629629629635</v>
      </c>
      <c r="T3994" s="6">
        <f t="shared" si="621"/>
        <v>104745.37037037036</v>
      </c>
      <c r="U3994" s="2">
        <f t="shared" si="622"/>
        <v>13125000</v>
      </c>
      <c r="V3994" s="3">
        <f t="shared" si="623"/>
        <v>2.0140845070422535</v>
      </c>
      <c r="W3994" s="3">
        <f t="shared" si="624"/>
        <v>2.5492957746478875</v>
      </c>
      <c r="X3994" s="2">
        <f t="shared" si="625"/>
        <v>319.43661971830988</v>
      </c>
      <c r="Y3994" s="3">
        <f t="shared" si="626"/>
        <v>2.5492957746478875</v>
      </c>
      <c r="Z3994" s="2">
        <f t="shared" si="627"/>
        <v>158.60139860139861</v>
      </c>
      <c r="AA3994" s="5">
        <f t="shared" si="628"/>
        <v>0.79005524861878451</v>
      </c>
      <c r="AB3994" s="4">
        <f t="shared" si="629"/>
        <v>3.5692169014084507E-2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-0.80417536421161495</v>
      </c>
      <c r="AI3994">
        <v>-0.24026811980778001</v>
      </c>
    </row>
    <row r="3995" spans="1:35" x14ac:dyDescent="0.2">
      <c r="A3995" t="s">
        <v>4070</v>
      </c>
      <c r="B3995" s="1">
        <v>42370</v>
      </c>
      <c r="C3995" t="s">
        <v>62</v>
      </c>
      <c r="D3995" t="s">
        <v>63</v>
      </c>
      <c r="E3995" t="s">
        <v>77</v>
      </c>
      <c r="F3995" t="s">
        <v>39</v>
      </c>
      <c r="G3995" t="s">
        <v>40</v>
      </c>
      <c r="H3995" t="s">
        <v>51</v>
      </c>
      <c r="I3995" t="s">
        <v>51</v>
      </c>
      <c r="J3995" t="s">
        <v>43</v>
      </c>
      <c r="K3995" t="s">
        <v>51</v>
      </c>
      <c r="L3995" t="s">
        <v>56</v>
      </c>
      <c r="M3995">
        <v>336</v>
      </c>
      <c r="N3995">
        <v>2378</v>
      </c>
      <c r="O3995">
        <v>393</v>
      </c>
      <c r="P3995">
        <v>15.96</v>
      </c>
      <c r="Q3995">
        <v>55</v>
      </c>
      <c r="R3995">
        <v>3888300</v>
      </c>
      <c r="S3995" s="6">
        <f t="shared" si="620"/>
        <v>165264.92851135408</v>
      </c>
      <c r="T3995" s="6">
        <f t="shared" si="621"/>
        <v>141295.20605550884</v>
      </c>
      <c r="U3995" s="2">
        <f t="shared" si="622"/>
        <v>6711522.2876366694</v>
      </c>
      <c r="V3995" s="3">
        <f t="shared" si="623"/>
        <v>7.1454545454545455</v>
      </c>
      <c r="W3995" s="3">
        <f t="shared" si="624"/>
        <v>6.1090909090909093</v>
      </c>
      <c r="X3995" s="2">
        <f t="shared" si="625"/>
        <v>290.18181818181819</v>
      </c>
      <c r="Y3995" s="3">
        <f t="shared" si="626"/>
        <v>6.1090909090909093</v>
      </c>
      <c r="Z3995" s="2">
        <f t="shared" si="627"/>
        <v>40.610687022900763</v>
      </c>
      <c r="AA3995" s="5">
        <f t="shared" si="628"/>
        <v>1.1696428571428572</v>
      </c>
      <c r="AB3995" s="4">
        <f t="shared" si="629"/>
        <v>7.0696363636363641E-2</v>
      </c>
      <c r="AC3995">
        <v>6</v>
      </c>
      <c r="AD3995">
        <v>1</v>
      </c>
      <c r="AE3995">
        <v>1</v>
      </c>
      <c r="AF3995">
        <v>1</v>
      </c>
      <c r="AG3995">
        <v>1</v>
      </c>
      <c r="AH3995">
        <v>-0.57600179308474897</v>
      </c>
      <c r="AI3995">
        <v>-0.23384267144953799</v>
      </c>
    </row>
    <row r="3996" spans="1:35" x14ac:dyDescent="0.2">
      <c r="A3996" t="s">
        <v>4071</v>
      </c>
      <c r="B3996" s="1">
        <v>36892</v>
      </c>
      <c r="C3996" t="s">
        <v>62</v>
      </c>
      <c r="D3996" t="s">
        <v>63</v>
      </c>
      <c r="E3996" t="s">
        <v>77</v>
      </c>
      <c r="F3996" t="s">
        <v>68</v>
      </c>
      <c r="G3996" t="s">
        <v>40</v>
      </c>
      <c r="H3996" t="s">
        <v>50</v>
      </c>
      <c r="I3996" t="s">
        <v>51</v>
      </c>
      <c r="J3996" t="s">
        <v>43</v>
      </c>
      <c r="K3996" t="s">
        <v>42</v>
      </c>
      <c r="L3996" t="s">
        <v>56</v>
      </c>
      <c r="M3996">
        <v>489</v>
      </c>
      <c r="N3996">
        <v>589</v>
      </c>
      <c r="O3996">
        <v>420</v>
      </c>
      <c r="P3996">
        <v>0.9</v>
      </c>
      <c r="Q3996">
        <v>83</v>
      </c>
      <c r="R3996">
        <v>674254</v>
      </c>
      <c r="S3996" s="6">
        <f t="shared" si="620"/>
        <v>713073.0050933786</v>
      </c>
      <c r="T3996" s="6">
        <f t="shared" si="621"/>
        <v>830220.71307300508</v>
      </c>
      <c r="U3996" s="2">
        <f t="shared" si="622"/>
        <v>1528013.5823429541</v>
      </c>
      <c r="V3996" s="3">
        <f t="shared" si="623"/>
        <v>5.0602409638554215</v>
      </c>
      <c r="W3996" s="3">
        <f t="shared" si="624"/>
        <v>5.8915662650602414</v>
      </c>
      <c r="X3996" s="2">
        <f t="shared" si="625"/>
        <v>10.843373493975903</v>
      </c>
      <c r="Y3996" s="3">
        <f t="shared" si="626"/>
        <v>5.8915662650602414</v>
      </c>
      <c r="Z3996" s="2">
        <f t="shared" si="627"/>
        <v>2.1428571428571428</v>
      </c>
      <c r="AA3996" s="5">
        <f t="shared" si="628"/>
        <v>0.85889570552147243</v>
      </c>
      <c r="AB3996" s="4">
        <f t="shared" si="629"/>
        <v>8.1235421686746984E-3</v>
      </c>
      <c r="AC3996">
        <v>4</v>
      </c>
      <c r="AD3996">
        <v>0</v>
      </c>
      <c r="AE3996">
        <v>1</v>
      </c>
      <c r="AF3996">
        <v>1</v>
      </c>
      <c r="AG3996">
        <v>1</v>
      </c>
      <c r="AH3996">
        <v>-0.83067077604574602</v>
      </c>
      <c r="AI3996">
        <v>4.3793388618529598E-2</v>
      </c>
    </row>
    <row r="3997" spans="1:35" x14ac:dyDescent="0.2">
      <c r="A3997" t="s">
        <v>4072</v>
      </c>
      <c r="B3997" s="1">
        <v>43831</v>
      </c>
      <c r="C3997" t="s">
        <v>70</v>
      </c>
      <c r="D3997" t="s">
        <v>63</v>
      </c>
      <c r="E3997" t="s">
        <v>125</v>
      </c>
      <c r="F3997" t="s">
        <v>65</v>
      </c>
      <c r="G3997" t="s">
        <v>40</v>
      </c>
      <c r="H3997" t="s">
        <v>50</v>
      </c>
      <c r="I3997" t="s">
        <v>51</v>
      </c>
      <c r="J3997" t="s">
        <v>43</v>
      </c>
      <c r="K3997" t="s">
        <v>51</v>
      </c>
      <c r="L3997" t="s">
        <v>44</v>
      </c>
      <c r="M3997">
        <v>409</v>
      </c>
      <c r="N3997">
        <v>632</v>
      </c>
      <c r="O3997">
        <v>312</v>
      </c>
      <c r="P3997">
        <v>20.329999999999998</v>
      </c>
      <c r="Q3997">
        <v>71</v>
      </c>
      <c r="R3997">
        <v>1638548</v>
      </c>
      <c r="S3997" s="6">
        <f t="shared" si="620"/>
        <v>493670.88607594935</v>
      </c>
      <c r="T3997" s="6">
        <f t="shared" si="621"/>
        <v>647151.89873417723</v>
      </c>
      <c r="U3997" s="2">
        <f t="shared" si="622"/>
        <v>32167721.518987343</v>
      </c>
      <c r="V3997" s="3">
        <f t="shared" si="623"/>
        <v>4.394366197183099</v>
      </c>
      <c r="W3997" s="3">
        <f t="shared" si="624"/>
        <v>5.76056338028169</v>
      </c>
      <c r="X3997" s="2">
        <f t="shared" si="625"/>
        <v>286.33802816901408</v>
      </c>
      <c r="Y3997" s="3">
        <f t="shared" si="626"/>
        <v>5.76056338028169</v>
      </c>
      <c r="Z3997" s="2">
        <f t="shared" si="627"/>
        <v>65.160256410256409</v>
      </c>
      <c r="AA3997" s="5">
        <f t="shared" si="628"/>
        <v>0.76283618581907087</v>
      </c>
      <c r="AB3997" s="4">
        <f t="shared" si="629"/>
        <v>2.3078140845070424E-2</v>
      </c>
      <c r="AC3997">
        <v>7</v>
      </c>
      <c r="AD3997">
        <v>1</v>
      </c>
      <c r="AE3997">
        <v>1</v>
      </c>
      <c r="AF3997">
        <v>1</v>
      </c>
      <c r="AG3997">
        <v>1</v>
      </c>
      <c r="AH3997">
        <v>-0.73562315004323597</v>
      </c>
      <c r="AI3997">
        <v>2.66425349960209E-2</v>
      </c>
    </row>
    <row r="3998" spans="1:35" x14ac:dyDescent="0.2">
      <c r="A3998" t="s">
        <v>4073</v>
      </c>
      <c r="B3998" s="1">
        <v>44197</v>
      </c>
      <c r="C3998" t="s">
        <v>36</v>
      </c>
      <c r="D3998" t="s">
        <v>37</v>
      </c>
      <c r="E3998" t="s">
        <v>77</v>
      </c>
      <c r="F3998" t="s">
        <v>65</v>
      </c>
      <c r="G3998" t="s">
        <v>40</v>
      </c>
      <c r="H3998" t="s">
        <v>41</v>
      </c>
      <c r="I3998" t="s">
        <v>43</v>
      </c>
      <c r="J3998" t="s">
        <v>43</v>
      </c>
      <c r="K3998" t="s">
        <v>43</v>
      </c>
      <c r="L3998" t="s">
        <v>78</v>
      </c>
      <c r="M3998">
        <v>490</v>
      </c>
      <c r="N3998">
        <v>4732</v>
      </c>
      <c r="O3998">
        <v>523</v>
      </c>
      <c r="P3998">
        <v>28.87</v>
      </c>
      <c r="Q3998">
        <v>28</v>
      </c>
      <c r="R3998">
        <v>1917082</v>
      </c>
      <c r="S3998" s="6">
        <f t="shared" si="620"/>
        <v>110524.09129332207</v>
      </c>
      <c r="T3998" s="6">
        <f t="shared" si="621"/>
        <v>103550.29585798817</v>
      </c>
      <c r="U3998" s="2">
        <f t="shared" si="622"/>
        <v>6101014.3702451391</v>
      </c>
      <c r="V3998" s="3">
        <f t="shared" si="623"/>
        <v>18.678571428571427</v>
      </c>
      <c r="W3998" s="3">
        <f t="shared" si="624"/>
        <v>17.5</v>
      </c>
      <c r="X3998" s="2">
        <f t="shared" si="625"/>
        <v>1031.0714285714287</v>
      </c>
      <c r="Y3998" s="3">
        <f t="shared" si="626"/>
        <v>17.5</v>
      </c>
      <c r="Z3998" s="2">
        <f t="shared" si="627"/>
        <v>55.200764818355644</v>
      </c>
      <c r="AA3998" s="5">
        <f t="shared" si="628"/>
        <v>1.0673469387755101</v>
      </c>
      <c r="AB3998" s="4">
        <f t="shared" si="629"/>
        <v>6.8467214285714284E-2</v>
      </c>
      <c r="AC3998">
        <v>4</v>
      </c>
      <c r="AD3998">
        <v>1</v>
      </c>
      <c r="AE3998">
        <v>0</v>
      </c>
      <c r="AF3998">
        <v>4</v>
      </c>
      <c r="AG3998">
        <v>1</v>
      </c>
      <c r="AH3998">
        <v>3.4979193104925599E-4</v>
      </c>
      <c r="AI3998">
        <v>-0.25445036673287502</v>
      </c>
    </row>
    <row r="3999" spans="1:35" x14ac:dyDescent="0.2">
      <c r="A3999" t="s">
        <v>4074</v>
      </c>
      <c r="B3999" s="1">
        <v>36526</v>
      </c>
      <c r="C3999" t="s">
        <v>70</v>
      </c>
      <c r="D3999" t="s">
        <v>63</v>
      </c>
      <c r="E3999" t="s">
        <v>67</v>
      </c>
      <c r="F3999" t="s">
        <v>54</v>
      </c>
      <c r="G3999" t="s">
        <v>55</v>
      </c>
      <c r="H3999" t="s">
        <v>41</v>
      </c>
      <c r="I3999" t="s">
        <v>51</v>
      </c>
      <c r="J3999" t="s">
        <v>51</v>
      </c>
      <c r="K3999" t="s">
        <v>51</v>
      </c>
      <c r="L3999" t="s">
        <v>5077</v>
      </c>
      <c r="M3999">
        <v>243</v>
      </c>
      <c r="N3999">
        <v>3455</v>
      </c>
      <c r="O3999">
        <v>262</v>
      </c>
      <c r="P3999">
        <v>17.7</v>
      </c>
      <c r="Q3999">
        <v>26</v>
      </c>
      <c r="R3999">
        <v>803608</v>
      </c>
      <c r="S3999" s="6">
        <f t="shared" si="620"/>
        <v>75832.127351664254</v>
      </c>
      <c r="T3999" s="6">
        <f t="shared" si="621"/>
        <v>70332.850940665696</v>
      </c>
      <c r="U3999" s="2">
        <f t="shared" si="622"/>
        <v>5123010.1302460199</v>
      </c>
      <c r="V3999" s="3">
        <f t="shared" si="623"/>
        <v>10.076923076923077</v>
      </c>
      <c r="W3999" s="3">
        <f t="shared" si="624"/>
        <v>9.3461538461538467</v>
      </c>
      <c r="X3999" s="2">
        <f t="shared" si="625"/>
        <v>680.76923076923072</v>
      </c>
      <c r="Y3999" s="3">
        <f t="shared" si="626"/>
        <v>9.3461538461538467</v>
      </c>
      <c r="Z3999" s="2">
        <f t="shared" si="627"/>
        <v>67.55725190839695</v>
      </c>
      <c r="AA3999" s="5">
        <f t="shared" si="628"/>
        <v>1.0781893004115226</v>
      </c>
      <c r="AB3999" s="4">
        <f t="shared" si="629"/>
        <v>3.0908000000000001E-2</v>
      </c>
      <c r="AC3999">
        <v>7</v>
      </c>
      <c r="AD3999">
        <v>1</v>
      </c>
      <c r="AE3999">
        <v>1</v>
      </c>
      <c r="AF3999">
        <v>4</v>
      </c>
      <c r="AG3999">
        <v>1</v>
      </c>
      <c r="AH3999">
        <v>-0.478281204226151</v>
      </c>
      <c r="AI3999">
        <v>-0.27016751215357399</v>
      </c>
    </row>
    <row r="4000" spans="1:35" x14ac:dyDescent="0.2">
      <c r="A4000" t="s">
        <v>4075</v>
      </c>
      <c r="B4000" s="1">
        <v>39448</v>
      </c>
      <c r="C4000" t="s">
        <v>58</v>
      </c>
      <c r="D4000" t="s">
        <v>47</v>
      </c>
      <c r="E4000" t="s">
        <v>125</v>
      </c>
      <c r="F4000" t="s">
        <v>65</v>
      </c>
      <c r="G4000" t="s">
        <v>40</v>
      </c>
      <c r="H4000" t="s">
        <v>51</v>
      </c>
      <c r="I4000" t="s">
        <v>43</v>
      </c>
      <c r="J4000" t="s">
        <v>43</v>
      </c>
      <c r="K4000" t="s">
        <v>42</v>
      </c>
      <c r="L4000" t="s">
        <v>56</v>
      </c>
      <c r="M4000">
        <v>313</v>
      </c>
      <c r="N4000">
        <v>1845</v>
      </c>
      <c r="O4000">
        <v>640</v>
      </c>
      <c r="P4000">
        <v>9.1300000000000008</v>
      </c>
      <c r="Q4000">
        <v>50</v>
      </c>
      <c r="R4000">
        <v>2084910</v>
      </c>
      <c r="S4000" s="6">
        <f t="shared" si="620"/>
        <v>346883.46883468836</v>
      </c>
      <c r="T4000" s="6">
        <f t="shared" si="621"/>
        <v>169647.69647696477</v>
      </c>
      <c r="U4000" s="2">
        <f t="shared" si="622"/>
        <v>4948509.4850948509</v>
      </c>
      <c r="V4000" s="3">
        <f t="shared" si="623"/>
        <v>12.8</v>
      </c>
      <c r="W4000" s="3">
        <f t="shared" si="624"/>
        <v>6.26</v>
      </c>
      <c r="X4000" s="2">
        <f t="shared" si="625"/>
        <v>182.6</v>
      </c>
      <c r="Y4000" s="3">
        <f t="shared" si="626"/>
        <v>6.26</v>
      </c>
      <c r="Z4000" s="2">
        <f t="shared" si="627"/>
        <v>14.265625</v>
      </c>
      <c r="AA4000" s="5">
        <f t="shared" si="628"/>
        <v>2.0447284345047922</v>
      </c>
      <c r="AB4000" s="4">
        <f t="shared" si="629"/>
        <v>4.1698199999999998E-2</v>
      </c>
      <c r="AC4000">
        <v>6</v>
      </c>
      <c r="AD4000">
        <v>1</v>
      </c>
      <c r="AE4000">
        <v>0</v>
      </c>
      <c r="AF4000">
        <v>1</v>
      </c>
      <c r="AG4000">
        <v>1</v>
      </c>
      <c r="AH4000">
        <v>-0.60655516924595898</v>
      </c>
      <c r="AI4000">
        <v>-0.20133677268370601</v>
      </c>
    </row>
    <row r="4001" spans="1:35" x14ac:dyDescent="0.2">
      <c r="A4001" t="s">
        <v>4076</v>
      </c>
      <c r="B4001" s="1">
        <v>37257</v>
      </c>
      <c r="C4001" t="s">
        <v>82</v>
      </c>
      <c r="D4001" t="s">
        <v>83</v>
      </c>
      <c r="E4001" t="s">
        <v>38</v>
      </c>
      <c r="F4001" t="s">
        <v>39</v>
      </c>
      <c r="G4001" t="s">
        <v>40</v>
      </c>
      <c r="H4001" t="s">
        <v>50</v>
      </c>
      <c r="I4001" t="s">
        <v>43</v>
      </c>
      <c r="J4001" t="s">
        <v>43</v>
      </c>
      <c r="K4001" t="s">
        <v>51</v>
      </c>
      <c r="L4001" t="s">
        <v>78</v>
      </c>
      <c r="M4001">
        <v>358</v>
      </c>
      <c r="N4001">
        <v>290</v>
      </c>
      <c r="O4001">
        <v>724</v>
      </c>
      <c r="P4001">
        <v>15.44</v>
      </c>
      <c r="Q4001">
        <v>78</v>
      </c>
      <c r="R4001">
        <v>2830554</v>
      </c>
      <c r="S4001" s="6">
        <f t="shared" si="620"/>
        <v>2496551.7241379311</v>
      </c>
      <c r="T4001" s="6">
        <f t="shared" si="621"/>
        <v>1234482.7586206896</v>
      </c>
      <c r="U4001" s="2">
        <f t="shared" si="622"/>
        <v>53241379.31034483</v>
      </c>
      <c r="V4001" s="3">
        <f t="shared" si="623"/>
        <v>9.2820512820512828</v>
      </c>
      <c r="W4001" s="3">
        <f t="shared" si="624"/>
        <v>4.5897435897435894</v>
      </c>
      <c r="X4001" s="2">
        <f t="shared" si="625"/>
        <v>197.94871794871796</v>
      </c>
      <c r="Y4001" s="3">
        <f t="shared" si="626"/>
        <v>4.5897435897435894</v>
      </c>
      <c r="Z4001" s="2">
        <f t="shared" si="627"/>
        <v>21.325966850828728</v>
      </c>
      <c r="AA4001" s="5">
        <f t="shared" si="628"/>
        <v>2.022346368715084</v>
      </c>
      <c r="AB4001" s="4">
        <f t="shared" si="629"/>
        <v>3.6289153846153846E-2</v>
      </c>
      <c r="AC4001">
        <v>3</v>
      </c>
      <c r="AD4001">
        <v>0</v>
      </c>
      <c r="AE4001">
        <v>0</v>
      </c>
      <c r="AF4001">
        <v>1</v>
      </c>
      <c r="AG4001">
        <v>1</v>
      </c>
      <c r="AH4001">
        <v>-0.69290655642715304</v>
      </c>
      <c r="AI4001">
        <v>0.54691537363293696</v>
      </c>
    </row>
    <row r="4002" spans="1:35" x14ac:dyDescent="0.2">
      <c r="A4002" t="s">
        <v>4077</v>
      </c>
      <c r="B4002" s="1">
        <v>38353</v>
      </c>
      <c r="C4002" t="s">
        <v>103</v>
      </c>
      <c r="D4002" t="s">
        <v>47</v>
      </c>
      <c r="E4002" t="s">
        <v>38</v>
      </c>
      <c r="F4002" t="s">
        <v>39</v>
      </c>
      <c r="G4002" t="s">
        <v>40</v>
      </c>
      <c r="H4002" t="s">
        <v>41</v>
      </c>
      <c r="I4002" t="s">
        <v>43</v>
      </c>
      <c r="J4002" t="s">
        <v>42</v>
      </c>
      <c r="K4002" t="s">
        <v>43</v>
      </c>
      <c r="L4002" t="s">
        <v>56</v>
      </c>
      <c r="M4002">
        <v>99</v>
      </c>
      <c r="N4002">
        <v>4680</v>
      </c>
      <c r="O4002">
        <v>980</v>
      </c>
      <c r="P4002">
        <v>26.42</v>
      </c>
      <c r="Q4002">
        <v>49</v>
      </c>
      <c r="R4002">
        <v>4161201</v>
      </c>
      <c r="S4002" s="6">
        <f t="shared" si="620"/>
        <v>209401.70940170941</v>
      </c>
      <c r="T4002" s="6">
        <f t="shared" si="621"/>
        <v>21153.846153846152</v>
      </c>
      <c r="U4002" s="2">
        <f t="shared" si="622"/>
        <v>5645299.145299145</v>
      </c>
      <c r="V4002" s="3">
        <f t="shared" si="623"/>
        <v>20</v>
      </c>
      <c r="W4002" s="3">
        <f t="shared" si="624"/>
        <v>2.0204081632653059</v>
      </c>
      <c r="X4002" s="2">
        <f t="shared" si="625"/>
        <v>539.18367346938771</v>
      </c>
      <c r="Y4002" s="3">
        <f t="shared" si="626"/>
        <v>2.0204081632653059</v>
      </c>
      <c r="Z4002" s="2">
        <f t="shared" si="627"/>
        <v>26.959183673469386</v>
      </c>
      <c r="AA4002" s="5">
        <f t="shared" si="628"/>
        <v>9.8989898989898997</v>
      </c>
      <c r="AB4002" s="4">
        <f t="shared" si="629"/>
        <v>8.4922469387755106E-2</v>
      </c>
      <c r="AC4002">
        <v>5</v>
      </c>
      <c r="AD4002">
        <v>0</v>
      </c>
      <c r="AE4002">
        <v>1</v>
      </c>
      <c r="AF4002">
        <v>1</v>
      </c>
      <c r="AG4002">
        <v>1</v>
      </c>
      <c r="AH4002">
        <v>-0.43227568029832703</v>
      </c>
      <c r="AI4002">
        <v>-0.26273708698119602</v>
      </c>
    </row>
    <row r="4003" spans="1:35" x14ac:dyDescent="0.2">
      <c r="A4003" t="s">
        <v>4078</v>
      </c>
      <c r="B4003" s="1">
        <v>42005</v>
      </c>
      <c r="C4003" t="s">
        <v>36</v>
      </c>
      <c r="D4003" t="s">
        <v>37</v>
      </c>
      <c r="E4003" t="s">
        <v>38</v>
      </c>
      <c r="F4003" t="s">
        <v>65</v>
      </c>
      <c r="G4003" t="s">
        <v>40</v>
      </c>
      <c r="H4003" t="s">
        <v>51</v>
      </c>
      <c r="I4003" t="s">
        <v>42</v>
      </c>
      <c r="J4003" t="s">
        <v>51</v>
      </c>
      <c r="K4003" t="s">
        <v>43</v>
      </c>
      <c r="L4003" t="s">
        <v>5077</v>
      </c>
      <c r="M4003">
        <v>214</v>
      </c>
      <c r="N4003">
        <v>1426</v>
      </c>
      <c r="O4003">
        <v>53</v>
      </c>
      <c r="P4003">
        <v>48.05</v>
      </c>
      <c r="Q4003">
        <v>37</v>
      </c>
      <c r="R4003">
        <v>2934101</v>
      </c>
      <c r="S4003" s="6">
        <f t="shared" si="620"/>
        <v>37166.90042075736</v>
      </c>
      <c r="T4003" s="6">
        <f t="shared" si="621"/>
        <v>150070.12622720897</v>
      </c>
      <c r="U4003" s="2">
        <f t="shared" si="622"/>
        <v>33695652.173913047</v>
      </c>
      <c r="V4003" s="3">
        <f t="shared" si="623"/>
        <v>1.4324324324324325</v>
      </c>
      <c r="W4003" s="3">
        <f t="shared" si="624"/>
        <v>5.7837837837837842</v>
      </c>
      <c r="X4003" s="2">
        <f t="shared" si="625"/>
        <v>1298.6486486486488</v>
      </c>
      <c r="Y4003" s="3">
        <f t="shared" si="626"/>
        <v>5.7837837837837842</v>
      </c>
      <c r="Z4003" s="2">
        <f t="shared" si="627"/>
        <v>906.60377358490564</v>
      </c>
      <c r="AA4003" s="5">
        <f t="shared" si="628"/>
        <v>0.24766355140186916</v>
      </c>
      <c r="AB4003" s="4">
        <f t="shared" si="629"/>
        <v>7.9300027027027029E-2</v>
      </c>
      <c r="AC4003">
        <v>2</v>
      </c>
      <c r="AD4003">
        <v>1</v>
      </c>
      <c r="AE4003">
        <v>0</v>
      </c>
      <c r="AF4003">
        <v>4</v>
      </c>
      <c r="AG4003">
        <v>1</v>
      </c>
      <c r="AH4003">
        <v>-0.37520784157714498</v>
      </c>
      <c r="AI4003">
        <v>-0.18364406287155599</v>
      </c>
    </row>
    <row r="4004" spans="1:35" x14ac:dyDescent="0.2">
      <c r="A4004" t="s">
        <v>4079</v>
      </c>
      <c r="B4004" s="1">
        <v>37257</v>
      </c>
      <c r="C4004" t="s">
        <v>89</v>
      </c>
      <c r="D4004" t="s">
        <v>63</v>
      </c>
      <c r="E4004" t="s">
        <v>80</v>
      </c>
      <c r="F4004" t="s">
        <v>65</v>
      </c>
      <c r="G4004" t="s">
        <v>40</v>
      </c>
      <c r="H4004" t="s">
        <v>51</v>
      </c>
      <c r="I4004" t="s">
        <v>51</v>
      </c>
      <c r="J4004" t="s">
        <v>43</v>
      </c>
      <c r="K4004" t="s">
        <v>51</v>
      </c>
      <c r="L4004" t="s">
        <v>44</v>
      </c>
      <c r="M4004">
        <v>461</v>
      </c>
      <c r="N4004">
        <v>1441</v>
      </c>
      <c r="O4004">
        <v>366</v>
      </c>
      <c r="P4004">
        <v>22.63</v>
      </c>
      <c r="Q4004">
        <v>49</v>
      </c>
      <c r="R4004">
        <v>2436749</v>
      </c>
      <c r="S4004" s="6">
        <f t="shared" si="620"/>
        <v>253990.28452463567</v>
      </c>
      <c r="T4004" s="6">
        <f t="shared" si="621"/>
        <v>319916.72449687717</v>
      </c>
      <c r="U4004" s="2">
        <f t="shared" si="622"/>
        <v>15704371.963913949</v>
      </c>
      <c r="V4004" s="3">
        <f t="shared" si="623"/>
        <v>7.4693877551020407</v>
      </c>
      <c r="W4004" s="3">
        <f t="shared" si="624"/>
        <v>9.408163265306122</v>
      </c>
      <c r="X4004" s="2">
        <f t="shared" si="625"/>
        <v>461.83673469387753</v>
      </c>
      <c r="Y4004" s="3">
        <f t="shared" si="626"/>
        <v>9.408163265306122</v>
      </c>
      <c r="Z4004" s="2">
        <f t="shared" si="627"/>
        <v>61.830601092896174</v>
      </c>
      <c r="AA4004" s="5">
        <f t="shared" si="628"/>
        <v>0.79392624728850325</v>
      </c>
      <c r="AB4004" s="4">
        <f t="shared" si="629"/>
        <v>4.9729571428571429E-2</v>
      </c>
      <c r="AC4004">
        <v>3</v>
      </c>
      <c r="AD4004">
        <v>0</v>
      </c>
      <c r="AE4004">
        <v>1</v>
      </c>
      <c r="AF4004">
        <v>1</v>
      </c>
      <c r="AG4004">
        <v>1</v>
      </c>
      <c r="AH4004">
        <v>-0.50208470034227404</v>
      </c>
      <c r="AI4004">
        <v>-0.14560643718158001</v>
      </c>
    </row>
    <row r="4005" spans="1:35" x14ac:dyDescent="0.2">
      <c r="A4005" t="s">
        <v>4080</v>
      </c>
      <c r="B4005" s="1">
        <v>44562</v>
      </c>
      <c r="C4005" t="s">
        <v>89</v>
      </c>
      <c r="D4005" t="s">
        <v>63</v>
      </c>
      <c r="E4005" t="s">
        <v>75</v>
      </c>
      <c r="F4005" t="s">
        <v>65</v>
      </c>
      <c r="G4005" t="s">
        <v>40</v>
      </c>
      <c r="H4005" t="s">
        <v>51</v>
      </c>
      <c r="I4005" t="s">
        <v>51</v>
      </c>
      <c r="J4005" t="s">
        <v>51</v>
      </c>
      <c r="K4005" t="s">
        <v>42</v>
      </c>
      <c r="L4005" t="s">
        <v>60</v>
      </c>
      <c r="M4005">
        <v>164</v>
      </c>
      <c r="N4005">
        <v>1508</v>
      </c>
      <c r="O4005">
        <v>378</v>
      </c>
      <c r="P4005">
        <v>10.4</v>
      </c>
      <c r="Q4005">
        <v>97</v>
      </c>
      <c r="R4005">
        <v>3247660</v>
      </c>
      <c r="S4005" s="6">
        <f t="shared" si="620"/>
        <v>250663.1299734748</v>
      </c>
      <c r="T4005" s="6">
        <f t="shared" si="621"/>
        <v>108753.31564986738</v>
      </c>
      <c r="U4005" s="2">
        <f t="shared" si="622"/>
        <v>6896551.7241379311</v>
      </c>
      <c r="V4005" s="3">
        <f t="shared" si="623"/>
        <v>3.8969072164948453</v>
      </c>
      <c r="W4005" s="3">
        <f t="shared" si="624"/>
        <v>1.6907216494845361</v>
      </c>
      <c r="X4005" s="2">
        <f t="shared" si="625"/>
        <v>107.21649484536083</v>
      </c>
      <c r="Y4005" s="3">
        <f t="shared" si="626"/>
        <v>1.6907216494845361</v>
      </c>
      <c r="Z4005" s="2">
        <f t="shared" si="627"/>
        <v>27.513227513227513</v>
      </c>
      <c r="AA4005" s="5">
        <f t="shared" si="628"/>
        <v>2.3048780487804876</v>
      </c>
      <c r="AB4005" s="4">
        <f t="shared" si="629"/>
        <v>3.3481030927835054E-2</v>
      </c>
      <c r="AC4005">
        <v>4</v>
      </c>
      <c r="AD4005">
        <v>1</v>
      </c>
      <c r="AE4005">
        <v>1</v>
      </c>
      <c r="AF4005">
        <v>1</v>
      </c>
      <c r="AG4005">
        <v>1</v>
      </c>
      <c r="AH4005">
        <v>-0.86337456655899303</v>
      </c>
      <c r="AI4005">
        <v>-0.228302111922219</v>
      </c>
    </row>
    <row r="4006" spans="1:35" x14ac:dyDescent="0.2">
      <c r="A4006" t="s">
        <v>4081</v>
      </c>
      <c r="B4006" s="1">
        <v>43466</v>
      </c>
      <c r="C4006" t="s">
        <v>82</v>
      </c>
      <c r="D4006" t="s">
        <v>83</v>
      </c>
      <c r="E4006" t="s">
        <v>67</v>
      </c>
      <c r="F4006" t="s">
        <v>68</v>
      </c>
      <c r="G4006" t="s">
        <v>40</v>
      </c>
      <c r="H4006" t="s">
        <v>41</v>
      </c>
      <c r="I4006" t="s">
        <v>51</v>
      </c>
      <c r="J4006" t="s">
        <v>42</v>
      </c>
      <c r="K4006" t="s">
        <v>43</v>
      </c>
      <c r="L4006" t="s">
        <v>56</v>
      </c>
      <c r="M4006">
        <v>33</v>
      </c>
      <c r="N4006">
        <v>3623</v>
      </c>
      <c r="O4006">
        <v>353</v>
      </c>
      <c r="P4006">
        <v>33.619999999999997</v>
      </c>
      <c r="Q4006">
        <v>91</v>
      </c>
      <c r="R4006">
        <v>4702462</v>
      </c>
      <c r="S4006" s="6">
        <f t="shared" si="620"/>
        <v>97433.066519459011</v>
      </c>
      <c r="T4006" s="6">
        <f t="shared" si="621"/>
        <v>9108.4736406293123</v>
      </c>
      <c r="U4006" s="2">
        <f t="shared" si="622"/>
        <v>9279602.5393320434</v>
      </c>
      <c r="V4006" s="3">
        <f t="shared" si="623"/>
        <v>3.8791208791208791</v>
      </c>
      <c r="W4006" s="3">
        <f t="shared" si="624"/>
        <v>0.36263736263736263</v>
      </c>
      <c r="X4006" s="2">
        <f t="shared" si="625"/>
        <v>369.45054945054943</v>
      </c>
      <c r="Y4006" s="3">
        <f t="shared" si="626"/>
        <v>0.36263736263736263</v>
      </c>
      <c r="Z4006" s="2">
        <f t="shared" si="627"/>
        <v>95.24079320113313</v>
      </c>
      <c r="AA4006" s="5">
        <f t="shared" si="628"/>
        <v>10.696969696969697</v>
      </c>
      <c r="AB4006" s="4">
        <f t="shared" si="629"/>
        <v>5.1675406593406595E-2</v>
      </c>
      <c r="AC4006">
        <v>2</v>
      </c>
      <c r="AD4006">
        <v>1</v>
      </c>
      <c r="AE4006">
        <v>1</v>
      </c>
      <c r="AF4006">
        <v>1</v>
      </c>
      <c r="AG4006">
        <v>1</v>
      </c>
      <c r="AH4006">
        <v>-0.79083686760907301</v>
      </c>
      <c r="AI4006">
        <v>-0.271026494468046</v>
      </c>
    </row>
    <row r="4007" spans="1:35" x14ac:dyDescent="0.2">
      <c r="A4007" t="s">
        <v>4082</v>
      </c>
      <c r="B4007" s="1">
        <v>42736</v>
      </c>
      <c r="C4007" t="s">
        <v>89</v>
      </c>
      <c r="D4007" t="s">
        <v>63</v>
      </c>
      <c r="E4007" t="s">
        <v>67</v>
      </c>
      <c r="F4007" t="s">
        <v>68</v>
      </c>
      <c r="G4007" t="s">
        <v>40</v>
      </c>
      <c r="H4007" t="s">
        <v>50</v>
      </c>
      <c r="I4007" t="s">
        <v>43</v>
      </c>
      <c r="J4007" t="s">
        <v>42</v>
      </c>
      <c r="K4007" t="s">
        <v>43</v>
      </c>
      <c r="L4007" t="s">
        <v>5077</v>
      </c>
      <c r="M4007">
        <v>15</v>
      </c>
      <c r="N4007">
        <v>655</v>
      </c>
      <c r="O4007">
        <v>555</v>
      </c>
      <c r="P4007">
        <v>33.47</v>
      </c>
      <c r="Q4007">
        <v>74</v>
      </c>
      <c r="R4007">
        <v>164244</v>
      </c>
      <c r="S4007" s="6">
        <f t="shared" si="620"/>
        <v>847328.24427480914</v>
      </c>
      <c r="T4007" s="6">
        <f t="shared" si="621"/>
        <v>22900.763358778626</v>
      </c>
      <c r="U4007" s="2">
        <f t="shared" si="622"/>
        <v>51099236.641221374</v>
      </c>
      <c r="V4007" s="3">
        <f t="shared" si="623"/>
        <v>7.5</v>
      </c>
      <c r="W4007" s="3">
        <f t="shared" si="624"/>
        <v>0.20270270270270271</v>
      </c>
      <c r="X4007" s="2">
        <f t="shared" si="625"/>
        <v>452.29729729729729</v>
      </c>
      <c r="Y4007" s="3">
        <f t="shared" si="626"/>
        <v>0.20270270270270271</v>
      </c>
      <c r="Z4007" s="2">
        <f t="shared" si="627"/>
        <v>60.306306306306304</v>
      </c>
      <c r="AA4007" s="5">
        <f t="shared" si="628"/>
        <v>37</v>
      </c>
      <c r="AB4007" s="4">
        <f t="shared" si="629"/>
        <v>2.2195135135135136E-3</v>
      </c>
      <c r="AC4007">
        <v>9</v>
      </c>
      <c r="AD4007">
        <v>1</v>
      </c>
      <c r="AE4007">
        <v>1</v>
      </c>
      <c r="AF4007">
        <v>1</v>
      </c>
      <c r="AG4007">
        <v>1</v>
      </c>
      <c r="AH4007">
        <v>-0.87510686454684905</v>
      </c>
      <c r="AI4007">
        <v>-4.4818900405407203E-2</v>
      </c>
    </row>
    <row r="4008" spans="1:35" x14ac:dyDescent="0.2">
      <c r="A4008" t="s">
        <v>4083</v>
      </c>
      <c r="B4008" s="1">
        <v>41275</v>
      </c>
      <c r="C4008" t="s">
        <v>70</v>
      </c>
      <c r="D4008" t="s">
        <v>63</v>
      </c>
      <c r="E4008" t="s">
        <v>71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42</v>
      </c>
      <c r="L4008" t="s">
        <v>5077</v>
      </c>
      <c r="M4008">
        <v>489</v>
      </c>
      <c r="N4008">
        <v>3385</v>
      </c>
      <c r="O4008">
        <v>140</v>
      </c>
      <c r="P4008">
        <v>8.52</v>
      </c>
      <c r="Q4008">
        <v>13</v>
      </c>
      <c r="R4008">
        <v>1109511</v>
      </c>
      <c r="S4008" s="6">
        <f t="shared" si="620"/>
        <v>41358.936484490398</v>
      </c>
      <c r="T4008" s="6">
        <f t="shared" si="621"/>
        <v>144460.85672082717</v>
      </c>
      <c r="U4008" s="2">
        <f t="shared" si="622"/>
        <v>2516986.7060561301</v>
      </c>
      <c r="V4008" s="3">
        <f t="shared" si="623"/>
        <v>10.76923076923077</v>
      </c>
      <c r="W4008" s="3">
        <f t="shared" si="624"/>
        <v>37.615384615384613</v>
      </c>
      <c r="X4008" s="2">
        <f t="shared" si="625"/>
        <v>655.38461538461536</v>
      </c>
      <c r="Y4008" s="3">
        <f t="shared" si="626"/>
        <v>37.615384615384613</v>
      </c>
      <c r="Z4008" s="2">
        <f t="shared" si="627"/>
        <v>60.857142857142854</v>
      </c>
      <c r="AA4008" s="5">
        <f t="shared" si="628"/>
        <v>0.28629856850715746</v>
      </c>
      <c r="AB4008" s="4">
        <f t="shared" si="629"/>
        <v>8.5347000000000006E-2</v>
      </c>
      <c r="AC4008">
        <v>9</v>
      </c>
      <c r="AD4008">
        <v>0</v>
      </c>
      <c r="AE4008">
        <v>1</v>
      </c>
      <c r="AF4008">
        <v>4</v>
      </c>
      <c r="AG4008">
        <v>1</v>
      </c>
      <c r="AH4008">
        <v>0.29224299379479501</v>
      </c>
      <c r="AI4008">
        <v>-0.26135653595012498</v>
      </c>
    </row>
    <row r="4009" spans="1:35" x14ac:dyDescent="0.2">
      <c r="A4009" t="s">
        <v>4084</v>
      </c>
      <c r="B4009" s="1">
        <v>41275</v>
      </c>
      <c r="C4009" t="s">
        <v>82</v>
      </c>
      <c r="D4009" t="s">
        <v>83</v>
      </c>
      <c r="E4009" t="s">
        <v>75</v>
      </c>
      <c r="F4009" t="s">
        <v>48</v>
      </c>
      <c r="G4009" t="s">
        <v>49</v>
      </c>
      <c r="H4009" t="s">
        <v>51</v>
      </c>
      <c r="I4009" t="s">
        <v>43</v>
      </c>
      <c r="J4009" t="s">
        <v>42</v>
      </c>
      <c r="K4009" t="s">
        <v>51</v>
      </c>
      <c r="L4009" t="s">
        <v>5077</v>
      </c>
      <c r="M4009">
        <v>53</v>
      </c>
      <c r="N4009">
        <v>2091</v>
      </c>
      <c r="O4009">
        <v>575</v>
      </c>
      <c r="P4009">
        <v>20.36</v>
      </c>
      <c r="Q4009">
        <v>90</v>
      </c>
      <c r="R4009">
        <v>2023862</v>
      </c>
      <c r="S4009" s="6">
        <f t="shared" si="620"/>
        <v>274988.04399808706</v>
      </c>
      <c r="T4009" s="6">
        <f t="shared" si="621"/>
        <v>25346.72405547585</v>
      </c>
      <c r="U4009" s="2">
        <f t="shared" si="622"/>
        <v>9736967.957914874</v>
      </c>
      <c r="V4009" s="3">
        <f t="shared" si="623"/>
        <v>6.3888888888888893</v>
      </c>
      <c r="W4009" s="3">
        <f t="shared" si="624"/>
        <v>0.58888888888888891</v>
      </c>
      <c r="X4009" s="2">
        <f t="shared" si="625"/>
        <v>226.22222222222223</v>
      </c>
      <c r="Y4009" s="3">
        <f t="shared" si="626"/>
        <v>0.58888888888888891</v>
      </c>
      <c r="Z4009" s="2">
        <f t="shared" si="627"/>
        <v>35.408695652173911</v>
      </c>
      <c r="AA4009" s="5">
        <f t="shared" si="628"/>
        <v>10.849056603773585</v>
      </c>
      <c r="AB4009" s="4">
        <f t="shared" si="629"/>
        <v>2.2487355555555557E-2</v>
      </c>
      <c r="AC4009">
        <v>5</v>
      </c>
      <c r="AD4009">
        <v>0</v>
      </c>
      <c r="AE4009">
        <v>0</v>
      </c>
      <c r="AF4009">
        <v>1</v>
      </c>
      <c r="AG4009">
        <v>1</v>
      </c>
      <c r="AH4009">
        <v>-0.86581253137759195</v>
      </c>
      <c r="AI4009">
        <v>-0.238151680348444</v>
      </c>
    </row>
    <row r="4010" spans="1:35" x14ac:dyDescent="0.2">
      <c r="A4010" t="s">
        <v>4085</v>
      </c>
      <c r="B4010" s="1">
        <v>37622</v>
      </c>
      <c r="C4010" t="s">
        <v>103</v>
      </c>
      <c r="D4010" t="s">
        <v>47</v>
      </c>
      <c r="E4010" t="s">
        <v>64</v>
      </c>
      <c r="F4010" t="s">
        <v>39</v>
      </c>
      <c r="G4010" t="s">
        <v>40</v>
      </c>
      <c r="H4010" t="s">
        <v>41</v>
      </c>
      <c r="I4010" t="s">
        <v>43</v>
      </c>
      <c r="J4010" t="s">
        <v>51</v>
      </c>
      <c r="K4010" t="s">
        <v>43</v>
      </c>
      <c r="L4010" t="s">
        <v>44</v>
      </c>
      <c r="M4010">
        <v>146</v>
      </c>
      <c r="N4010">
        <v>4027</v>
      </c>
      <c r="O4010">
        <v>845</v>
      </c>
      <c r="P4010">
        <v>39.78</v>
      </c>
      <c r="Q4010">
        <v>23</v>
      </c>
      <c r="R4010">
        <v>1428356</v>
      </c>
      <c r="S4010" s="6">
        <f t="shared" si="620"/>
        <v>209833.62304444995</v>
      </c>
      <c r="T4010" s="6">
        <f t="shared" si="621"/>
        <v>36255.276881052894</v>
      </c>
      <c r="U4010" s="2">
        <f t="shared" si="622"/>
        <v>9878321.3310156446</v>
      </c>
      <c r="V4010" s="3">
        <f t="shared" si="623"/>
        <v>36.739130434782609</v>
      </c>
      <c r="W4010" s="3">
        <f t="shared" si="624"/>
        <v>6.3478260869565215</v>
      </c>
      <c r="X4010" s="2">
        <f t="shared" si="625"/>
        <v>1729.5652173913043</v>
      </c>
      <c r="Y4010" s="3">
        <f t="shared" si="626"/>
        <v>6.3478260869565215</v>
      </c>
      <c r="Z4010" s="2">
        <f t="shared" si="627"/>
        <v>47.07692307692308</v>
      </c>
      <c r="AA4010" s="5">
        <f t="shared" si="628"/>
        <v>5.7876712328767121</v>
      </c>
      <c r="AB4010" s="4">
        <f t="shared" si="629"/>
        <v>6.2102434782608698E-2</v>
      </c>
      <c r="AC4010">
        <v>5</v>
      </c>
      <c r="AD4010">
        <v>1</v>
      </c>
      <c r="AE4010">
        <v>0</v>
      </c>
      <c r="AF4010">
        <v>4</v>
      </c>
      <c r="AG4010">
        <v>1</v>
      </c>
      <c r="AH4010">
        <v>8.6724699544890496E-2</v>
      </c>
      <c r="AI4010">
        <v>-0.25018592257022898</v>
      </c>
    </row>
    <row r="4011" spans="1:35" x14ac:dyDescent="0.2">
      <c r="A4011" t="s">
        <v>4086</v>
      </c>
      <c r="B4011" s="1">
        <v>37622</v>
      </c>
      <c r="C4011" t="s">
        <v>36</v>
      </c>
      <c r="D4011" t="s">
        <v>37</v>
      </c>
      <c r="E4011" t="s">
        <v>80</v>
      </c>
      <c r="F4011" t="s">
        <v>54</v>
      </c>
      <c r="G4011" t="s">
        <v>55</v>
      </c>
      <c r="H4011" t="s">
        <v>41</v>
      </c>
      <c r="I4011" t="s">
        <v>51</v>
      </c>
      <c r="J4011" t="s">
        <v>43</v>
      </c>
      <c r="K4011" t="s">
        <v>43</v>
      </c>
      <c r="L4011" t="s">
        <v>78</v>
      </c>
      <c r="M4011">
        <v>345</v>
      </c>
      <c r="N4011">
        <v>4090</v>
      </c>
      <c r="O4011">
        <v>366</v>
      </c>
      <c r="P4011">
        <v>39.35</v>
      </c>
      <c r="Q4011">
        <v>4</v>
      </c>
      <c r="R4011">
        <v>3341761</v>
      </c>
      <c r="S4011" s="6">
        <f t="shared" si="620"/>
        <v>89486.552567237159</v>
      </c>
      <c r="T4011" s="6">
        <f t="shared" si="621"/>
        <v>84352.078239608803</v>
      </c>
      <c r="U4011" s="2">
        <f t="shared" si="622"/>
        <v>9621026.8948655259</v>
      </c>
      <c r="V4011" s="3">
        <f t="shared" si="623"/>
        <v>91.5</v>
      </c>
      <c r="W4011" s="3">
        <f t="shared" si="624"/>
        <v>86.25</v>
      </c>
      <c r="X4011" s="2">
        <f t="shared" si="625"/>
        <v>9837.5</v>
      </c>
      <c r="Y4011" s="3">
        <f t="shared" si="626"/>
        <v>86.25</v>
      </c>
      <c r="Z4011" s="2">
        <f t="shared" si="627"/>
        <v>107.51366120218579</v>
      </c>
      <c r="AA4011" s="5">
        <f t="shared" si="628"/>
        <v>1.0608695652173914</v>
      </c>
      <c r="AB4011" s="4">
        <f t="shared" si="629"/>
        <v>0.83544025</v>
      </c>
      <c r="AC4011">
        <v>3</v>
      </c>
      <c r="AD4011">
        <v>1</v>
      </c>
      <c r="AE4011">
        <v>0</v>
      </c>
      <c r="AF4011">
        <v>0</v>
      </c>
      <c r="AG4011">
        <v>3</v>
      </c>
      <c r="AH4011" s="2">
        <v>5262817654989610</v>
      </c>
      <c r="AI4011">
        <v>-0.27684934609969802</v>
      </c>
    </row>
    <row r="4012" spans="1:35" x14ac:dyDescent="0.2">
      <c r="A4012" t="s">
        <v>4087</v>
      </c>
      <c r="B4012" s="1">
        <v>41640</v>
      </c>
      <c r="C4012" t="s">
        <v>70</v>
      </c>
      <c r="D4012" t="s">
        <v>63</v>
      </c>
      <c r="E4012" t="s">
        <v>132</v>
      </c>
      <c r="F4012" t="s">
        <v>54</v>
      </c>
      <c r="G4012" t="s">
        <v>55</v>
      </c>
      <c r="H4012" t="s">
        <v>41</v>
      </c>
      <c r="I4012" t="s">
        <v>43</v>
      </c>
      <c r="J4012" t="s">
        <v>43</v>
      </c>
      <c r="K4012" t="s">
        <v>51</v>
      </c>
      <c r="L4012" t="s">
        <v>60</v>
      </c>
      <c r="M4012">
        <v>430</v>
      </c>
      <c r="N4012">
        <v>4531</v>
      </c>
      <c r="O4012">
        <v>583</v>
      </c>
      <c r="P4012">
        <v>17.809999999999999</v>
      </c>
      <c r="Q4012">
        <v>12</v>
      </c>
      <c r="R4012">
        <v>4414885</v>
      </c>
      <c r="S4012" s="6">
        <f t="shared" si="620"/>
        <v>128669.16795409402</v>
      </c>
      <c r="T4012" s="6">
        <f t="shared" si="621"/>
        <v>94901.787684837778</v>
      </c>
      <c r="U4012" s="2">
        <f t="shared" si="622"/>
        <v>3930699.6248068861</v>
      </c>
      <c r="V4012" s="3">
        <f t="shared" si="623"/>
        <v>48.583333333333336</v>
      </c>
      <c r="W4012" s="3">
        <f t="shared" si="624"/>
        <v>35.833333333333336</v>
      </c>
      <c r="X4012" s="2">
        <f t="shared" si="625"/>
        <v>1484.1666666666667</v>
      </c>
      <c r="Y4012" s="3">
        <f t="shared" si="626"/>
        <v>35.833333333333336</v>
      </c>
      <c r="Z4012" s="2">
        <f t="shared" si="627"/>
        <v>30.548885077186963</v>
      </c>
      <c r="AA4012" s="5">
        <f t="shared" si="628"/>
        <v>1.3558139534883722</v>
      </c>
      <c r="AB4012" s="4">
        <f t="shared" si="629"/>
        <v>0.36790708333333333</v>
      </c>
      <c r="AC4012">
        <v>4</v>
      </c>
      <c r="AD4012">
        <v>1</v>
      </c>
      <c r="AE4012">
        <v>0</v>
      </c>
      <c r="AF4012">
        <v>4</v>
      </c>
      <c r="AG4012">
        <v>1</v>
      </c>
      <c r="AH4012" s="2">
        <v>1.53621202201848E+16</v>
      </c>
      <c r="AI4012">
        <v>-0.27184492232274099</v>
      </c>
    </row>
    <row r="4013" spans="1:35" x14ac:dyDescent="0.2">
      <c r="A4013" t="s">
        <v>4088</v>
      </c>
      <c r="B4013" s="1">
        <v>41275</v>
      </c>
      <c r="C4013" t="s">
        <v>46</v>
      </c>
      <c r="D4013" t="s">
        <v>47</v>
      </c>
      <c r="E4013" t="s">
        <v>80</v>
      </c>
      <c r="F4013" t="s">
        <v>68</v>
      </c>
      <c r="G4013" t="s">
        <v>40</v>
      </c>
      <c r="H4013" t="s">
        <v>41</v>
      </c>
      <c r="I4013" t="s">
        <v>43</v>
      </c>
      <c r="J4013" t="s">
        <v>42</v>
      </c>
      <c r="K4013" t="s">
        <v>43</v>
      </c>
      <c r="L4013" t="s">
        <v>5077</v>
      </c>
      <c r="M4013">
        <v>84</v>
      </c>
      <c r="N4013">
        <v>2682</v>
      </c>
      <c r="O4013">
        <v>594</v>
      </c>
      <c r="P4013">
        <v>27.76</v>
      </c>
      <c r="Q4013">
        <v>70</v>
      </c>
      <c r="R4013">
        <v>2184761</v>
      </c>
      <c r="S4013" s="6">
        <f t="shared" si="620"/>
        <v>221476.51006711408</v>
      </c>
      <c r="T4013" s="6">
        <f t="shared" si="621"/>
        <v>31319.910514541389</v>
      </c>
      <c r="U4013" s="2">
        <f t="shared" si="622"/>
        <v>10350484.712900821</v>
      </c>
      <c r="V4013" s="3">
        <f t="shared" si="623"/>
        <v>8.4857142857142858</v>
      </c>
      <c r="W4013" s="3">
        <f t="shared" si="624"/>
        <v>1.2</v>
      </c>
      <c r="X4013" s="2">
        <f t="shared" si="625"/>
        <v>396.57142857142856</v>
      </c>
      <c r="Y4013" s="3">
        <f t="shared" si="626"/>
        <v>1.2</v>
      </c>
      <c r="Z4013" s="2">
        <f t="shared" si="627"/>
        <v>46.734006734006734</v>
      </c>
      <c r="AA4013" s="5">
        <f t="shared" si="628"/>
        <v>7.0714285714285712</v>
      </c>
      <c r="AB4013" s="4">
        <f t="shared" si="629"/>
        <v>3.1210871428571429E-2</v>
      </c>
      <c r="AC4013">
        <v>6</v>
      </c>
      <c r="AD4013">
        <v>0</v>
      </c>
      <c r="AE4013">
        <v>1</v>
      </c>
      <c r="AF4013">
        <v>1</v>
      </c>
      <c r="AG4013">
        <v>1</v>
      </c>
      <c r="AH4013">
        <v>-0.75875822160979201</v>
      </c>
      <c r="AI4013">
        <v>-0.24526115252542699</v>
      </c>
    </row>
    <row r="4014" spans="1:35" x14ac:dyDescent="0.2">
      <c r="A4014" t="s">
        <v>4089</v>
      </c>
      <c r="B4014" s="1">
        <v>40544</v>
      </c>
      <c r="C4014" t="s">
        <v>89</v>
      </c>
      <c r="D4014" t="s">
        <v>63</v>
      </c>
      <c r="E4014" t="s">
        <v>132</v>
      </c>
      <c r="F4014" t="s">
        <v>54</v>
      </c>
      <c r="G4014" t="s">
        <v>55</v>
      </c>
      <c r="H4014" t="s">
        <v>41</v>
      </c>
      <c r="I4014" t="s">
        <v>43</v>
      </c>
      <c r="J4014" t="s">
        <v>43</v>
      </c>
      <c r="K4014" t="s">
        <v>42</v>
      </c>
      <c r="L4014" t="s">
        <v>56</v>
      </c>
      <c r="M4014">
        <v>388</v>
      </c>
      <c r="N4014">
        <v>3032</v>
      </c>
      <c r="O4014">
        <v>515</v>
      </c>
      <c r="P4014">
        <v>12.56</v>
      </c>
      <c r="Q4014">
        <v>32</v>
      </c>
      <c r="R4014">
        <v>1029261</v>
      </c>
      <c r="S4014" s="6">
        <f t="shared" si="620"/>
        <v>169854.88126649076</v>
      </c>
      <c r="T4014" s="6">
        <f t="shared" si="621"/>
        <v>127968.33773087071</v>
      </c>
      <c r="U4014" s="2">
        <f t="shared" si="622"/>
        <v>4142480.211081794</v>
      </c>
      <c r="V4014" s="3">
        <f t="shared" si="623"/>
        <v>16.09375</v>
      </c>
      <c r="W4014" s="3">
        <f t="shared" si="624"/>
        <v>12.125</v>
      </c>
      <c r="X4014" s="2">
        <f t="shared" si="625"/>
        <v>392.5</v>
      </c>
      <c r="Y4014" s="3">
        <f t="shared" si="626"/>
        <v>12.125</v>
      </c>
      <c r="Z4014" s="2">
        <f t="shared" si="627"/>
        <v>24.388349514563107</v>
      </c>
      <c r="AA4014" s="5">
        <f t="shared" si="628"/>
        <v>1.3273195876288659</v>
      </c>
      <c r="AB4014" s="4">
        <f t="shared" si="629"/>
        <v>3.2164406249999999E-2</v>
      </c>
      <c r="AC4014">
        <v>3</v>
      </c>
      <c r="AD4014">
        <v>1</v>
      </c>
      <c r="AE4014">
        <v>1</v>
      </c>
      <c r="AF4014">
        <v>4</v>
      </c>
      <c r="AG4014">
        <v>1</v>
      </c>
      <c r="AH4014">
        <v>-0.40284929945951098</v>
      </c>
      <c r="AI4014">
        <v>-0.24188714084604701</v>
      </c>
    </row>
    <row r="4015" spans="1:35" x14ac:dyDescent="0.2">
      <c r="A4015" t="s">
        <v>4090</v>
      </c>
      <c r="B4015" s="1">
        <v>36526</v>
      </c>
      <c r="C4015" t="s">
        <v>70</v>
      </c>
      <c r="D4015" t="s">
        <v>63</v>
      </c>
      <c r="E4015" t="s">
        <v>75</v>
      </c>
      <c r="F4015" t="s">
        <v>68</v>
      </c>
      <c r="G4015" t="s">
        <v>40</v>
      </c>
      <c r="H4015" t="s">
        <v>50</v>
      </c>
      <c r="I4015" t="s">
        <v>43</v>
      </c>
      <c r="J4015" t="s">
        <v>43</v>
      </c>
      <c r="K4015" t="s">
        <v>43</v>
      </c>
      <c r="L4015" t="s">
        <v>44</v>
      </c>
      <c r="M4015">
        <v>468</v>
      </c>
      <c r="N4015">
        <v>212</v>
      </c>
      <c r="O4015">
        <v>817</v>
      </c>
      <c r="P4015">
        <v>49</v>
      </c>
      <c r="Q4015">
        <v>29</v>
      </c>
      <c r="R4015">
        <v>3182074</v>
      </c>
      <c r="S4015" s="6">
        <f t="shared" si="620"/>
        <v>3853773.5849056602</v>
      </c>
      <c r="T4015" s="6">
        <f t="shared" si="621"/>
        <v>2207547.169811321</v>
      </c>
      <c r="U4015" s="2">
        <f t="shared" si="622"/>
        <v>231132075.47169811</v>
      </c>
      <c r="V4015" s="3">
        <f t="shared" si="623"/>
        <v>28.172413793103448</v>
      </c>
      <c r="W4015" s="3">
        <f t="shared" si="624"/>
        <v>16.137931034482758</v>
      </c>
      <c r="X4015" s="2">
        <f t="shared" si="625"/>
        <v>1689.655172413793</v>
      </c>
      <c r="Y4015" s="3">
        <f t="shared" si="626"/>
        <v>16.137931034482758</v>
      </c>
      <c r="Z4015" s="2">
        <f t="shared" si="627"/>
        <v>59.975520195838435</v>
      </c>
      <c r="AA4015" s="5">
        <f t="shared" si="628"/>
        <v>1.7457264957264957</v>
      </c>
      <c r="AB4015" s="4">
        <f t="shared" si="629"/>
        <v>0.10972668965517242</v>
      </c>
      <c r="AC4015">
        <v>8</v>
      </c>
      <c r="AD4015">
        <v>1</v>
      </c>
      <c r="AE4015">
        <v>1</v>
      </c>
      <c r="AF4015">
        <v>4</v>
      </c>
      <c r="AG4015">
        <v>1</v>
      </c>
      <c r="AH4015">
        <v>0.35307287441740198</v>
      </c>
      <c r="AI4015" s="2">
        <v>1.44154728803561E+16</v>
      </c>
    </row>
    <row r="4016" spans="1:35" x14ac:dyDescent="0.2">
      <c r="A4016" t="s">
        <v>4091</v>
      </c>
      <c r="B4016" s="1">
        <v>43831</v>
      </c>
      <c r="C4016" t="s">
        <v>89</v>
      </c>
      <c r="D4016" t="s">
        <v>63</v>
      </c>
      <c r="E4016" t="s">
        <v>75</v>
      </c>
      <c r="F4016" t="s">
        <v>48</v>
      </c>
      <c r="G4016" t="s">
        <v>49</v>
      </c>
      <c r="H4016" t="s">
        <v>50</v>
      </c>
      <c r="I4016" t="s">
        <v>42</v>
      </c>
      <c r="J4016" t="s">
        <v>51</v>
      </c>
      <c r="K4016" t="s">
        <v>43</v>
      </c>
      <c r="L4016" t="s">
        <v>5077</v>
      </c>
      <c r="M4016">
        <v>202</v>
      </c>
      <c r="N4016">
        <v>5</v>
      </c>
      <c r="O4016">
        <v>235</v>
      </c>
      <c r="P4016">
        <v>45.3</v>
      </c>
      <c r="Q4016">
        <v>28</v>
      </c>
      <c r="R4016">
        <v>4894222</v>
      </c>
      <c r="S4016" s="6">
        <f t="shared" si="620"/>
        <v>47000000</v>
      </c>
      <c r="T4016" s="6">
        <f t="shared" si="621"/>
        <v>40400000</v>
      </c>
      <c r="U4016" s="2">
        <f t="shared" si="622"/>
        <v>9060000000</v>
      </c>
      <c r="V4016" s="3">
        <f t="shared" si="623"/>
        <v>8.3928571428571423</v>
      </c>
      <c r="W4016" s="3">
        <f t="shared" si="624"/>
        <v>7.2142857142857144</v>
      </c>
      <c r="X4016" s="2">
        <f t="shared" si="625"/>
        <v>1617.8571428571429</v>
      </c>
      <c r="Y4016" s="3">
        <f t="shared" si="626"/>
        <v>7.2142857142857144</v>
      </c>
      <c r="Z4016" s="2">
        <f t="shared" si="627"/>
        <v>192.7659574468085</v>
      </c>
      <c r="AA4016" s="5">
        <f t="shared" si="628"/>
        <v>1.1633663366336633</v>
      </c>
      <c r="AB4016" s="4">
        <f t="shared" si="629"/>
        <v>0.17479364285714286</v>
      </c>
      <c r="AC4016">
        <v>3</v>
      </c>
      <c r="AD4016">
        <v>0</v>
      </c>
      <c r="AE4016">
        <v>0</v>
      </c>
      <c r="AF4016">
        <v>3</v>
      </c>
      <c r="AG4016">
        <v>4</v>
      </c>
      <c r="AH4016">
        <v>0.21415434736455499</v>
      </c>
      <c r="AI4016" s="2">
        <v>3.29663313510279E+16</v>
      </c>
    </row>
    <row r="4017" spans="1:35" x14ac:dyDescent="0.2">
      <c r="A4017" t="s">
        <v>4092</v>
      </c>
      <c r="B4017" s="1">
        <v>42370</v>
      </c>
      <c r="C4017" t="s">
        <v>62</v>
      </c>
      <c r="D4017" t="s">
        <v>63</v>
      </c>
      <c r="E4017" t="s">
        <v>38</v>
      </c>
      <c r="F4017" t="s">
        <v>39</v>
      </c>
      <c r="G4017" t="s">
        <v>40</v>
      </c>
      <c r="H4017" t="s">
        <v>50</v>
      </c>
      <c r="I4017" t="s">
        <v>43</v>
      </c>
      <c r="J4017" t="s">
        <v>43</v>
      </c>
      <c r="K4017" t="s">
        <v>43</v>
      </c>
      <c r="L4017" t="s">
        <v>78</v>
      </c>
      <c r="M4017">
        <v>269</v>
      </c>
      <c r="N4017">
        <v>1145</v>
      </c>
      <c r="O4017">
        <v>531</v>
      </c>
      <c r="P4017">
        <v>48.25</v>
      </c>
      <c r="Q4017">
        <v>30</v>
      </c>
      <c r="R4017">
        <v>2089496</v>
      </c>
      <c r="S4017" s="6">
        <f t="shared" si="620"/>
        <v>463755.45851528383</v>
      </c>
      <c r="T4017" s="6">
        <f t="shared" si="621"/>
        <v>234934.49781659388</v>
      </c>
      <c r="U4017" s="2">
        <f t="shared" si="622"/>
        <v>42139737.991266377</v>
      </c>
      <c r="V4017" s="3">
        <f t="shared" si="623"/>
        <v>17.7</v>
      </c>
      <c r="W4017" s="3">
        <f t="shared" si="624"/>
        <v>8.9666666666666668</v>
      </c>
      <c r="X4017" s="2">
        <f t="shared" si="625"/>
        <v>1608.3333333333333</v>
      </c>
      <c r="Y4017" s="3">
        <f t="shared" si="626"/>
        <v>8.9666666666666668</v>
      </c>
      <c r="Z4017" s="2">
        <f t="shared" si="627"/>
        <v>90.866290018832387</v>
      </c>
      <c r="AA4017" s="5">
        <f t="shared" si="628"/>
        <v>1.9739776951672863</v>
      </c>
      <c r="AB4017" s="4">
        <f t="shared" si="629"/>
        <v>6.9649866666666671E-2</v>
      </c>
      <c r="AC4017">
        <v>3</v>
      </c>
      <c r="AD4017">
        <v>1</v>
      </c>
      <c r="AE4017">
        <v>0</v>
      </c>
      <c r="AF4017">
        <v>4</v>
      </c>
      <c r="AG4017">
        <v>1</v>
      </c>
      <c r="AH4017">
        <v>-7.1648288347615205E-2</v>
      </c>
      <c r="AI4017">
        <v>-7.8947663700371207E-2</v>
      </c>
    </row>
    <row r="4018" spans="1:35" x14ac:dyDescent="0.2">
      <c r="A4018" t="s">
        <v>4093</v>
      </c>
      <c r="B4018" s="1">
        <v>37987</v>
      </c>
      <c r="C4018" t="s">
        <v>62</v>
      </c>
      <c r="D4018" t="s">
        <v>63</v>
      </c>
      <c r="E4018" t="s">
        <v>64</v>
      </c>
      <c r="F4018" t="s">
        <v>39</v>
      </c>
      <c r="G4018" t="s">
        <v>40</v>
      </c>
      <c r="H4018" t="s">
        <v>50</v>
      </c>
      <c r="I4018" t="s">
        <v>43</v>
      </c>
      <c r="J4018" t="s">
        <v>51</v>
      </c>
      <c r="K4018" t="s">
        <v>51</v>
      </c>
      <c r="L4018" t="s">
        <v>60</v>
      </c>
      <c r="M4018">
        <v>145</v>
      </c>
      <c r="N4018">
        <v>685</v>
      </c>
      <c r="O4018">
        <v>621</v>
      </c>
      <c r="P4018">
        <v>24.43</v>
      </c>
      <c r="Q4018">
        <v>50</v>
      </c>
      <c r="R4018">
        <v>3014290</v>
      </c>
      <c r="S4018" s="6">
        <f t="shared" si="620"/>
        <v>906569.34306569339</v>
      </c>
      <c r="T4018" s="6">
        <f t="shared" si="621"/>
        <v>211678.83211678831</v>
      </c>
      <c r="U4018" s="2">
        <f t="shared" si="622"/>
        <v>35664233.576642334</v>
      </c>
      <c r="V4018" s="3">
        <f t="shared" si="623"/>
        <v>12.42</v>
      </c>
      <c r="W4018" s="3">
        <f t="shared" si="624"/>
        <v>2.9</v>
      </c>
      <c r="X4018" s="2">
        <f t="shared" si="625"/>
        <v>488.6</v>
      </c>
      <c r="Y4018" s="3">
        <f t="shared" si="626"/>
        <v>2.9</v>
      </c>
      <c r="Z4018" s="2">
        <f t="shared" si="627"/>
        <v>39.33977455716586</v>
      </c>
      <c r="AA4018" s="5">
        <f t="shared" si="628"/>
        <v>4.2827586206896555</v>
      </c>
      <c r="AB4018" s="4">
        <f t="shared" si="629"/>
        <v>6.02858E-2</v>
      </c>
      <c r="AC4018">
        <v>7</v>
      </c>
      <c r="AD4018">
        <v>0</v>
      </c>
      <c r="AE4018">
        <v>0</v>
      </c>
      <c r="AF4018">
        <v>1</v>
      </c>
      <c r="AG4018">
        <v>1</v>
      </c>
      <c r="AH4018">
        <v>-0.57198626041463296</v>
      </c>
      <c r="AI4018">
        <v>-3.4292217103788401E-2</v>
      </c>
    </row>
    <row r="4019" spans="1:35" x14ac:dyDescent="0.2">
      <c r="A4019" t="s">
        <v>4094</v>
      </c>
      <c r="B4019" s="1">
        <v>36526</v>
      </c>
      <c r="C4019" t="s">
        <v>103</v>
      </c>
      <c r="D4019" t="s">
        <v>47</v>
      </c>
      <c r="E4019" t="s">
        <v>67</v>
      </c>
      <c r="F4019" t="s">
        <v>65</v>
      </c>
      <c r="G4019" t="s">
        <v>40</v>
      </c>
      <c r="H4019" t="s">
        <v>41</v>
      </c>
      <c r="I4019" t="s">
        <v>43</v>
      </c>
      <c r="J4019" t="s">
        <v>51</v>
      </c>
      <c r="K4019" t="s">
        <v>51</v>
      </c>
      <c r="L4019" t="s">
        <v>5077</v>
      </c>
      <c r="M4019">
        <v>172</v>
      </c>
      <c r="N4019">
        <v>3185</v>
      </c>
      <c r="O4019">
        <v>523</v>
      </c>
      <c r="P4019">
        <v>17.09</v>
      </c>
      <c r="Q4019">
        <v>55</v>
      </c>
      <c r="R4019">
        <v>4289721</v>
      </c>
      <c r="S4019" s="6">
        <f t="shared" si="620"/>
        <v>164207.2213500785</v>
      </c>
      <c r="T4019" s="6">
        <f t="shared" si="621"/>
        <v>54003.139717425431</v>
      </c>
      <c r="U4019" s="2">
        <f t="shared" si="622"/>
        <v>5365777.0800627945</v>
      </c>
      <c r="V4019" s="3">
        <f t="shared" si="623"/>
        <v>9.5090909090909097</v>
      </c>
      <c r="W4019" s="3">
        <f t="shared" si="624"/>
        <v>3.1272727272727274</v>
      </c>
      <c r="X4019" s="2">
        <f t="shared" si="625"/>
        <v>310.72727272727275</v>
      </c>
      <c r="Y4019" s="3">
        <f t="shared" si="626"/>
        <v>3.1272727272727274</v>
      </c>
      <c r="Z4019" s="2">
        <f t="shared" si="627"/>
        <v>32.676864244741871</v>
      </c>
      <c r="AA4019" s="5">
        <f t="shared" si="628"/>
        <v>3.0406976744186047</v>
      </c>
      <c r="AB4019" s="4">
        <f t="shared" si="629"/>
        <v>7.7994927272727277E-2</v>
      </c>
      <c r="AC4019">
        <v>3</v>
      </c>
      <c r="AD4019">
        <v>0</v>
      </c>
      <c r="AE4019">
        <v>0</v>
      </c>
      <c r="AF4019">
        <v>1</v>
      </c>
      <c r="AG4019">
        <v>1</v>
      </c>
      <c r="AH4019">
        <v>-0.59921787641291402</v>
      </c>
      <c r="AI4019">
        <v>-0.26271358759309299</v>
      </c>
    </row>
    <row r="4020" spans="1:35" x14ac:dyDescent="0.2">
      <c r="A4020" t="s">
        <v>4095</v>
      </c>
      <c r="B4020" s="1">
        <v>37987</v>
      </c>
      <c r="C4020" t="s">
        <v>82</v>
      </c>
      <c r="D4020" t="s">
        <v>83</v>
      </c>
      <c r="E4020" t="s">
        <v>71</v>
      </c>
      <c r="F4020" t="s">
        <v>65</v>
      </c>
      <c r="G4020" t="s">
        <v>40</v>
      </c>
      <c r="H4020" t="s">
        <v>41</v>
      </c>
      <c r="I4020" t="s">
        <v>43</v>
      </c>
      <c r="J4020" t="s">
        <v>51</v>
      </c>
      <c r="K4020" t="s">
        <v>43</v>
      </c>
      <c r="L4020" t="s">
        <v>56</v>
      </c>
      <c r="M4020">
        <v>150</v>
      </c>
      <c r="N4020">
        <v>3163</v>
      </c>
      <c r="O4020">
        <v>810</v>
      </c>
      <c r="P4020">
        <v>43.67</v>
      </c>
      <c r="Q4020">
        <v>29</v>
      </c>
      <c r="R4020">
        <v>3149599</v>
      </c>
      <c r="S4020" s="6">
        <f t="shared" si="620"/>
        <v>256085.99430920012</v>
      </c>
      <c r="T4020" s="6">
        <f t="shared" si="621"/>
        <v>47423.332279481503</v>
      </c>
      <c r="U4020" s="2">
        <f t="shared" si="622"/>
        <v>13806512.804299716</v>
      </c>
      <c r="V4020" s="3">
        <f t="shared" si="623"/>
        <v>27.931034482758619</v>
      </c>
      <c r="W4020" s="3">
        <f t="shared" si="624"/>
        <v>5.1724137931034484</v>
      </c>
      <c r="X4020" s="2">
        <f t="shared" si="625"/>
        <v>1505.8620689655172</v>
      </c>
      <c r="Y4020" s="3">
        <f t="shared" si="626"/>
        <v>5.1724137931034484</v>
      </c>
      <c r="Z4020" s="2">
        <f t="shared" si="627"/>
        <v>53.913580246913583</v>
      </c>
      <c r="AA4020" s="5">
        <f t="shared" si="628"/>
        <v>5.4</v>
      </c>
      <c r="AB4020" s="4">
        <f t="shared" si="629"/>
        <v>0.10860686206896551</v>
      </c>
      <c r="AC4020">
        <v>1</v>
      </c>
      <c r="AD4020">
        <v>1</v>
      </c>
      <c r="AE4020">
        <v>1</v>
      </c>
      <c r="AF4020">
        <v>4</v>
      </c>
      <c r="AG4020">
        <v>1</v>
      </c>
      <c r="AH4020">
        <v>2.6594580304659401E-2</v>
      </c>
      <c r="AI4020">
        <v>-0.23226533802702801</v>
      </c>
    </row>
    <row r="4021" spans="1:35" x14ac:dyDescent="0.2">
      <c r="A4021" t="s">
        <v>4096</v>
      </c>
      <c r="B4021" s="1">
        <v>39448</v>
      </c>
      <c r="C4021" t="s">
        <v>89</v>
      </c>
      <c r="D4021" t="s">
        <v>63</v>
      </c>
      <c r="E4021" t="s">
        <v>75</v>
      </c>
      <c r="F4021" t="s">
        <v>48</v>
      </c>
      <c r="G4021" t="s">
        <v>49</v>
      </c>
      <c r="H4021" t="s">
        <v>41</v>
      </c>
      <c r="I4021" t="s">
        <v>42</v>
      </c>
      <c r="J4021" t="s">
        <v>43</v>
      </c>
      <c r="K4021" t="s">
        <v>43</v>
      </c>
      <c r="L4021" t="s">
        <v>44</v>
      </c>
      <c r="M4021">
        <v>450</v>
      </c>
      <c r="N4021">
        <v>3161</v>
      </c>
      <c r="O4021">
        <v>131</v>
      </c>
      <c r="P4021">
        <v>46.9</v>
      </c>
      <c r="Q4021">
        <v>82</v>
      </c>
      <c r="R4021">
        <v>1424710</v>
      </c>
      <c r="S4021" s="6">
        <f t="shared" si="620"/>
        <v>41442.581461562797</v>
      </c>
      <c r="T4021" s="6">
        <f t="shared" si="621"/>
        <v>142360.01265422333</v>
      </c>
      <c r="U4021" s="2">
        <f t="shared" si="622"/>
        <v>14837076.874406833</v>
      </c>
      <c r="V4021" s="3">
        <f t="shared" si="623"/>
        <v>1.5975609756097562</v>
      </c>
      <c r="W4021" s="3">
        <f t="shared" si="624"/>
        <v>5.4878048780487809</v>
      </c>
      <c r="X4021" s="2">
        <f t="shared" si="625"/>
        <v>571.95121951219517</v>
      </c>
      <c r="Y4021" s="3">
        <f t="shared" si="626"/>
        <v>5.4878048780487809</v>
      </c>
      <c r="Z4021" s="2">
        <f t="shared" si="627"/>
        <v>358.01526717557255</v>
      </c>
      <c r="AA4021" s="5">
        <f t="shared" si="628"/>
        <v>0.2911111111111111</v>
      </c>
      <c r="AB4021" s="4">
        <f t="shared" si="629"/>
        <v>1.7374512195121952E-2</v>
      </c>
      <c r="AC4021">
        <v>6</v>
      </c>
      <c r="AD4021">
        <v>0</v>
      </c>
      <c r="AE4021">
        <v>0</v>
      </c>
      <c r="AF4021">
        <v>1</v>
      </c>
      <c r="AG4021">
        <v>1</v>
      </c>
      <c r="AH4021">
        <v>-0.71506309449661898</v>
      </c>
      <c r="AI4021">
        <v>-0.23027626311725699</v>
      </c>
    </row>
    <row r="4022" spans="1:35" x14ac:dyDescent="0.2">
      <c r="A4022" t="s">
        <v>4097</v>
      </c>
      <c r="B4022" s="1">
        <v>38718</v>
      </c>
      <c r="C4022" t="s">
        <v>58</v>
      </c>
      <c r="D4022" t="s">
        <v>47</v>
      </c>
      <c r="E4022" t="s">
        <v>64</v>
      </c>
      <c r="F4022" t="s">
        <v>65</v>
      </c>
      <c r="G4022" t="s">
        <v>40</v>
      </c>
      <c r="H4022" t="s">
        <v>41</v>
      </c>
      <c r="I4022" t="s">
        <v>42</v>
      </c>
      <c r="J4022" t="s">
        <v>42</v>
      </c>
      <c r="K4022" t="s">
        <v>43</v>
      </c>
      <c r="L4022" t="s">
        <v>78</v>
      </c>
      <c r="M4022">
        <v>124</v>
      </c>
      <c r="N4022">
        <v>2520</v>
      </c>
      <c r="O4022">
        <v>187</v>
      </c>
      <c r="P4022">
        <v>39.86</v>
      </c>
      <c r="Q4022">
        <v>87</v>
      </c>
      <c r="R4022">
        <v>1219990</v>
      </c>
      <c r="S4022" s="6">
        <f t="shared" si="620"/>
        <v>74206.349206349201</v>
      </c>
      <c r="T4022" s="6">
        <f t="shared" si="621"/>
        <v>49206.349206349209</v>
      </c>
      <c r="U4022" s="2">
        <f t="shared" si="622"/>
        <v>15817460.317460317</v>
      </c>
      <c r="V4022" s="3">
        <f t="shared" si="623"/>
        <v>2.1494252873563218</v>
      </c>
      <c r="W4022" s="3">
        <f t="shared" si="624"/>
        <v>1.4252873563218391</v>
      </c>
      <c r="X4022" s="2">
        <f t="shared" si="625"/>
        <v>458.16091954022988</v>
      </c>
      <c r="Y4022" s="3">
        <f t="shared" si="626"/>
        <v>1.4252873563218391</v>
      </c>
      <c r="Z4022" s="2">
        <f t="shared" si="627"/>
        <v>213.15508021390374</v>
      </c>
      <c r="AA4022" s="5">
        <f t="shared" si="628"/>
        <v>1.5080645161290323</v>
      </c>
      <c r="AB4022" s="4">
        <f t="shared" si="629"/>
        <v>1.402287356321839E-2</v>
      </c>
      <c r="AC4022">
        <v>8</v>
      </c>
      <c r="AD4022">
        <v>1</v>
      </c>
      <c r="AE4022">
        <v>1</v>
      </c>
      <c r="AF4022">
        <v>1</v>
      </c>
      <c r="AG4022">
        <v>1</v>
      </c>
      <c r="AH4022">
        <v>-0.85203239397479502</v>
      </c>
      <c r="AI4022">
        <v>-0.24992147570551901</v>
      </c>
    </row>
    <row r="4023" spans="1:35" x14ac:dyDescent="0.2">
      <c r="A4023" t="s">
        <v>4098</v>
      </c>
      <c r="B4023" s="1">
        <v>38718</v>
      </c>
      <c r="C4023" t="s">
        <v>70</v>
      </c>
      <c r="D4023" t="s">
        <v>63</v>
      </c>
      <c r="E4023" t="s">
        <v>75</v>
      </c>
      <c r="F4023" t="s">
        <v>54</v>
      </c>
      <c r="G4023" t="s">
        <v>55</v>
      </c>
      <c r="H4023" t="s">
        <v>51</v>
      </c>
      <c r="I4023" t="s">
        <v>43</v>
      </c>
      <c r="J4023" t="s">
        <v>42</v>
      </c>
      <c r="K4023" t="s">
        <v>51</v>
      </c>
      <c r="L4023" t="s">
        <v>44</v>
      </c>
      <c r="M4023">
        <v>123</v>
      </c>
      <c r="N4023">
        <v>1853</v>
      </c>
      <c r="O4023">
        <v>790</v>
      </c>
      <c r="P4023">
        <v>14.49</v>
      </c>
      <c r="Q4023">
        <v>13</v>
      </c>
      <c r="R4023">
        <v>3015574</v>
      </c>
      <c r="S4023" s="6">
        <f t="shared" si="620"/>
        <v>426335.67188343225</v>
      </c>
      <c r="T4023" s="6">
        <f t="shared" si="621"/>
        <v>66378.845116028067</v>
      </c>
      <c r="U4023" s="2">
        <f t="shared" si="622"/>
        <v>7819751.7539125746</v>
      </c>
      <c r="V4023" s="3">
        <f t="shared" si="623"/>
        <v>60.769230769230766</v>
      </c>
      <c r="W4023" s="3">
        <f t="shared" si="624"/>
        <v>9.4615384615384617</v>
      </c>
      <c r="X4023" s="2">
        <f t="shared" si="625"/>
        <v>1114.6153846153845</v>
      </c>
      <c r="Y4023" s="3">
        <f t="shared" si="626"/>
        <v>9.4615384615384617</v>
      </c>
      <c r="Z4023" s="2">
        <f t="shared" si="627"/>
        <v>18.341772151898734</v>
      </c>
      <c r="AA4023" s="5">
        <f t="shared" si="628"/>
        <v>6.4227642276422765</v>
      </c>
      <c r="AB4023" s="4">
        <f t="shared" si="629"/>
        <v>0.23196723076923076</v>
      </c>
      <c r="AC4023">
        <v>4</v>
      </c>
      <c r="AD4023">
        <v>1</v>
      </c>
      <c r="AE4023">
        <v>0</v>
      </c>
      <c r="AF4023">
        <v>4</v>
      </c>
      <c r="AG4023">
        <v>1</v>
      </c>
      <c r="AH4023">
        <v>0.66341266902310303</v>
      </c>
      <c r="AI4023">
        <v>-0.22246059173472499</v>
      </c>
    </row>
    <row r="4024" spans="1:35" x14ac:dyDescent="0.2">
      <c r="A4024" t="s">
        <v>4099</v>
      </c>
      <c r="B4024" s="1">
        <v>42005</v>
      </c>
      <c r="C4024" t="s">
        <v>70</v>
      </c>
      <c r="D4024" t="s">
        <v>63</v>
      </c>
      <c r="E4024" t="s">
        <v>75</v>
      </c>
      <c r="F4024" t="s">
        <v>68</v>
      </c>
      <c r="G4024" t="s">
        <v>40</v>
      </c>
      <c r="H4024" t="s">
        <v>41</v>
      </c>
      <c r="I4024" t="s">
        <v>42</v>
      </c>
      <c r="J4024" t="s">
        <v>42</v>
      </c>
      <c r="K4024" t="s">
        <v>42</v>
      </c>
      <c r="L4024" t="s">
        <v>5077</v>
      </c>
      <c r="M4024">
        <v>87</v>
      </c>
      <c r="N4024">
        <v>4440</v>
      </c>
      <c r="O4024">
        <v>149</v>
      </c>
      <c r="P4024">
        <v>10.220000000000001</v>
      </c>
      <c r="Q4024">
        <v>65</v>
      </c>
      <c r="R4024">
        <v>1495024</v>
      </c>
      <c r="S4024" s="6">
        <f t="shared" si="620"/>
        <v>33558.558558558558</v>
      </c>
      <c r="T4024" s="6">
        <f t="shared" si="621"/>
        <v>19594.594594594593</v>
      </c>
      <c r="U4024" s="2">
        <f t="shared" si="622"/>
        <v>2301801.8018018017</v>
      </c>
      <c r="V4024" s="3">
        <f t="shared" si="623"/>
        <v>2.2923076923076922</v>
      </c>
      <c r="W4024" s="3">
        <f t="shared" si="624"/>
        <v>1.3384615384615384</v>
      </c>
      <c r="X4024" s="2">
        <f t="shared" si="625"/>
        <v>157.23076923076923</v>
      </c>
      <c r="Y4024" s="3">
        <f t="shared" si="626"/>
        <v>1.3384615384615384</v>
      </c>
      <c r="Z4024" s="2">
        <f t="shared" si="627"/>
        <v>68.590604026845639</v>
      </c>
      <c r="AA4024" s="5">
        <f t="shared" si="628"/>
        <v>1.7126436781609196</v>
      </c>
      <c r="AB4024" s="4">
        <f t="shared" si="629"/>
        <v>2.300036923076923E-2</v>
      </c>
      <c r="AC4024">
        <v>9</v>
      </c>
      <c r="AD4024">
        <v>1</v>
      </c>
      <c r="AE4024">
        <v>1</v>
      </c>
      <c r="AF4024">
        <v>1</v>
      </c>
      <c r="AG4024">
        <v>1</v>
      </c>
      <c r="AH4024">
        <v>-0.90625701597384201</v>
      </c>
      <c r="AI4024">
        <v>-0.29740581442094299</v>
      </c>
    </row>
    <row r="4025" spans="1:35" x14ac:dyDescent="0.2">
      <c r="A4025" t="s">
        <v>4100</v>
      </c>
      <c r="B4025" s="1">
        <v>36526</v>
      </c>
      <c r="C4025" t="s">
        <v>46</v>
      </c>
      <c r="D4025" t="s">
        <v>47</v>
      </c>
      <c r="E4025" t="s">
        <v>38</v>
      </c>
      <c r="F4025" t="s">
        <v>54</v>
      </c>
      <c r="G4025" t="s">
        <v>55</v>
      </c>
      <c r="H4025" t="s">
        <v>51</v>
      </c>
      <c r="I4025" t="s">
        <v>42</v>
      </c>
      <c r="J4025" t="s">
        <v>43</v>
      </c>
      <c r="K4025" t="s">
        <v>43</v>
      </c>
      <c r="L4025" t="s">
        <v>5077</v>
      </c>
      <c r="M4025">
        <v>451</v>
      </c>
      <c r="N4025">
        <v>1569</v>
      </c>
      <c r="O4025">
        <v>82</v>
      </c>
      <c r="P4025">
        <v>28.96</v>
      </c>
      <c r="Q4025">
        <v>25</v>
      </c>
      <c r="R4025">
        <v>4363206</v>
      </c>
      <c r="S4025" s="6">
        <f t="shared" si="620"/>
        <v>52262.587635436583</v>
      </c>
      <c r="T4025" s="6">
        <f t="shared" si="621"/>
        <v>287444.2319949012</v>
      </c>
      <c r="U4025" s="2">
        <f t="shared" si="622"/>
        <v>18457616.31612492</v>
      </c>
      <c r="V4025" s="3">
        <f t="shared" si="623"/>
        <v>3.28</v>
      </c>
      <c r="W4025" s="3">
        <f t="shared" si="624"/>
        <v>18.04</v>
      </c>
      <c r="X4025" s="2">
        <f t="shared" si="625"/>
        <v>1158.4000000000001</v>
      </c>
      <c r="Y4025" s="3">
        <f t="shared" si="626"/>
        <v>18.04</v>
      </c>
      <c r="Z4025" s="2">
        <f t="shared" si="627"/>
        <v>353.17073170731709</v>
      </c>
      <c r="AA4025" s="5">
        <f t="shared" si="628"/>
        <v>0.18181818181818182</v>
      </c>
      <c r="AB4025" s="4">
        <f t="shared" si="629"/>
        <v>0.17452824</v>
      </c>
      <c r="AC4025">
        <v>2</v>
      </c>
      <c r="AD4025">
        <v>0</v>
      </c>
      <c r="AE4025">
        <v>1</v>
      </c>
      <c r="AF4025">
        <v>4</v>
      </c>
      <c r="AG4025">
        <v>1</v>
      </c>
      <c r="AH4025">
        <v>0.133759823257424</v>
      </c>
      <c r="AI4025">
        <v>-0.183421220673845</v>
      </c>
    </row>
    <row r="4026" spans="1:35" x14ac:dyDescent="0.2">
      <c r="A4026" t="s">
        <v>4101</v>
      </c>
      <c r="B4026" s="1">
        <v>37622</v>
      </c>
      <c r="C4026" t="s">
        <v>89</v>
      </c>
      <c r="D4026" t="s">
        <v>63</v>
      </c>
      <c r="E4026" t="s">
        <v>125</v>
      </c>
      <c r="F4026" t="s">
        <v>48</v>
      </c>
      <c r="G4026" t="s">
        <v>49</v>
      </c>
      <c r="H4026" t="s">
        <v>51</v>
      </c>
      <c r="I4026" t="s">
        <v>51</v>
      </c>
      <c r="J4026" t="s">
        <v>43</v>
      </c>
      <c r="K4026" t="s">
        <v>42</v>
      </c>
      <c r="L4026" t="s">
        <v>56</v>
      </c>
      <c r="M4026">
        <v>258</v>
      </c>
      <c r="N4026">
        <v>1240</v>
      </c>
      <c r="O4026">
        <v>369</v>
      </c>
      <c r="P4026">
        <v>1.07</v>
      </c>
      <c r="Q4026">
        <v>10</v>
      </c>
      <c r="R4026">
        <v>4076403</v>
      </c>
      <c r="S4026" s="6">
        <f t="shared" si="620"/>
        <v>297580.6451612903</v>
      </c>
      <c r="T4026" s="6">
        <f t="shared" si="621"/>
        <v>208064.51612903227</v>
      </c>
      <c r="U4026" s="2">
        <f t="shared" si="622"/>
        <v>862903.22580645175</v>
      </c>
      <c r="V4026" s="3">
        <f t="shared" si="623"/>
        <v>36.9</v>
      </c>
      <c r="W4026" s="3">
        <f t="shared" si="624"/>
        <v>25.8</v>
      </c>
      <c r="X4026" s="2">
        <f t="shared" si="625"/>
        <v>107.00000000000001</v>
      </c>
      <c r="Y4026" s="3">
        <f t="shared" si="626"/>
        <v>25.8</v>
      </c>
      <c r="Z4026" s="2">
        <f t="shared" si="627"/>
        <v>2.8997289972899734</v>
      </c>
      <c r="AA4026" s="5">
        <f t="shared" si="628"/>
        <v>1.430232558139535</v>
      </c>
      <c r="AB4026" s="4">
        <f t="shared" si="629"/>
        <v>0.40764030000000001</v>
      </c>
      <c r="AC4026">
        <v>1</v>
      </c>
      <c r="AD4026">
        <v>1</v>
      </c>
      <c r="AE4026">
        <v>0</v>
      </c>
      <c r="AF4026">
        <v>4</v>
      </c>
      <c r="AG4026">
        <v>1</v>
      </c>
      <c r="AH4026">
        <v>0.91916809134231103</v>
      </c>
      <c r="AI4026">
        <v>-0.22163602330595</v>
      </c>
    </row>
    <row r="4027" spans="1:35" x14ac:dyDescent="0.2">
      <c r="A4027" t="s">
        <v>4102</v>
      </c>
      <c r="B4027" s="1">
        <v>43466</v>
      </c>
      <c r="C4027" t="s">
        <v>103</v>
      </c>
      <c r="D4027" t="s">
        <v>47</v>
      </c>
      <c r="E4027" t="s">
        <v>77</v>
      </c>
      <c r="F4027" t="s">
        <v>65</v>
      </c>
      <c r="G4027" t="s">
        <v>40</v>
      </c>
      <c r="H4027" t="s">
        <v>41</v>
      </c>
      <c r="I4027" t="s">
        <v>43</v>
      </c>
      <c r="J4027" t="s">
        <v>43</v>
      </c>
      <c r="K4027" t="s">
        <v>51</v>
      </c>
      <c r="L4027" t="s">
        <v>44</v>
      </c>
      <c r="M4027">
        <v>442</v>
      </c>
      <c r="N4027">
        <v>3790</v>
      </c>
      <c r="O4027">
        <v>876</v>
      </c>
      <c r="P4027">
        <v>14.21</v>
      </c>
      <c r="Q4027">
        <v>8</v>
      </c>
      <c r="R4027">
        <v>4247660</v>
      </c>
      <c r="S4027" s="6">
        <f t="shared" si="620"/>
        <v>231134.56464379947</v>
      </c>
      <c r="T4027" s="6">
        <f t="shared" si="621"/>
        <v>116622.69129287598</v>
      </c>
      <c r="U4027" s="2">
        <f t="shared" si="622"/>
        <v>3749340.3693931396</v>
      </c>
      <c r="V4027" s="3">
        <f t="shared" si="623"/>
        <v>109.5</v>
      </c>
      <c r="W4027" s="3">
        <f t="shared" si="624"/>
        <v>55.25</v>
      </c>
      <c r="X4027" s="2">
        <f t="shared" si="625"/>
        <v>1776.25</v>
      </c>
      <c r="Y4027" s="3">
        <f t="shared" si="626"/>
        <v>55.25</v>
      </c>
      <c r="Z4027" s="2">
        <f t="shared" si="627"/>
        <v>16.221461187214611</v>
      </c>
      <c r="AA4027" s="5">
        <f t="shared" si="628"/>
        <v>1.9819004524886878</v>
      </c>
      <c r="AB4027" s="4">
        <f t="shared" si="629"/>
        <v>0.53095749999999997</v>
      </c>
      <c r="AC4027">
        <v>9</v>
      </c>
      <c r="AD4027">
        <v>0</v>
      </c>
      <c r="AE4027">
        <v>1</v>
      </c>
      <c r="AF4027">
        <v>4</v>
      </c>
      <c r="AG4027">
        <v>1</v>
      </c>
      <c r="AH4027" s="2">
        <v>2976583942151360</v>
      </c>
      <c r="AI4027">
        <v>-0.25991643375022599</v>
      </c>
    </row>
    <row r="4028" spans="1:35" x14ac:dyDescent="0.2">
      <c r="A4028" t="s">
        <v>4103</v>
      </c>
      <c r="B4028" s="1">
        <v>36526</v>
      </c>
      <c r="C4028" t="s">
        <v>89</v>
      </c>
      <c r="D4028" t="s">
        <v>63</v>
      </c>
      <c r="E4028" t="s">
        <v>132</v>
      </c>
      <c r="F4028" t="s">
        <v>48</v>
      </c>
      <c r="G4028" t="s">
        <v>49</v>
      </c>
      <c r="H4028" t="s">
        <v>51</v>
      </c>
      <c r="I4028" t="s">
        <v>43</v>
      </c>
      <c r="J4028" t="s">
        <v>43</v>
      </c>
      <c r="K4028" t="s">
        <v>43</v>
      </c>
      <c r="L4028" t="s">
        <v>78</v>
      </c>
      <c r="M4028">
        <v>488</v>
      </c>
      <c r="N4028">
        <v>1786</v>
      </c>
      <c r="O4028">
        <v>989</v>
      </c>
      <c r="P4028">
        <v>40.450000000000003</v>
      </c>
      <c r="Q4028">
        <v>51</v>
      </c>
      <c r="R4028">
        <v>1640465</v>
      </c>
      <c r="S4028" s="6">
        <f t="shared" si="620"/>
        <v>553751.3997760358</v>
      </c>
      <c r="T4028" s="6">
        <f t="shared" si="621"/>
        <v>273236.28219484881</v>
      </c>
      <c r="U4028" s="2">
        <f t="shared" si="622"/>
        <v>22648376.259798434</v>
      </c>
      <c r="V4028" s="3">
        <f t="shared" si="623"/>
        <v>19.392156862745097</v>
      </c>
      <c r="W4028" s="3">
        <f t="shared" si="624"/>
        <v>9.5686274509803919</v>
      </c>
      <c r="X4028" s="2">
        <f t="shared" si="625"/>
        <v>793.13725490196077</v>
      </c>
      <c r="Y4028" s="3">
        <f t="shared" si="626"/>
        <v>9.5686274509803919</v>
      </c>
      <c r="Z4028" s="2">
        <f t="shared" si="627"/>
        <v>40.899898887765417</v>
      </c>
      <c r="AA4028" s="5">
        <f t="shared" si="628"/>
        <v>2.026639344262295</v>
      </c>
      <c r="AB4028" s="4">
        <f t="shared" si="629"/>
        <v>3.2165980392156859E-2</v>
      </c>
      <c r="AC4028">
        <v>7</v>
      </c>
      <c r="AD4028">
        <v>0</v>
      </c>
      <c r="AE4028">
        <v>0</v>
      </c>
      <c r="AF4028">
        <v>4</v>
      </c>
      <c r="AG4028">
        <v>1</v>
      </c>
      <c r="AH4028">
        <v>-0.31949123352186898</v>
      </c>
      <c r="AI4028">
        <v>-9.8311970779254895E-2</v>
      </c>
    </row>
    <row r="4029" spans="1:35" x14ac:dyDescent="0.2">
      <c r="A4029" t="s">
        <v>4104</v>
      </c>
      <c r="B4029" s="1">
        <v>39814</v>
      </c>
      <c r="C4029" t="s">
        <v>73</v>
      </c>
      <c r="D4029" t="s">
        <v>74</v>
      </c>
      <c r="E4029" t="s">
        <v>77</v>
      </c>
      <c r="F4029" t="s">
        <v>48</v>
      </c>
      <c r="G4029" t="s">
        <v>49</v>
      </c>
      <c r="H4029" t="s">
        <v>41</v>
      </c>
      <c r="I4029" t="s">
        <v>51</v>
      </c>
      <c r="J4029" t="s">
        <v>51</v>
      </c>
      <c r="K4029" t="s">
        <v>43</v>
      </c>
      <c r="L4029" t="s">
        <v>60</v>
      </c>
      <c r="M4029">
        <v>148</v>
      </c>
      <c r="N4029">
        <v>4370</v>
      </c>
      <c r="O4029">
        <v>284</v>
      </c>
      <c r="P4029">
        <v>35.01</v>
      </c>
      <c r="Q4029">
        <v>79</v>
      </c>
      <c r="R4029">
        <v>1755385</v>
      </c>
      <c r="S4029" s="6">
        <f t="shared" si="620"/>
        <v>64988.558352402746</v>
      </c>
      <c r="T4029" s="6">
        <f t="shared" si="621"/>
        <v>33867.276887871856</v>
      </c>
      <c r="U4029" s="2">
        <f t="shared" si="622"/>
        <v>8011441.6475972543</v>
      </c>
      <c r="V4029" s="3">
        <f t="shared" si="623"/>
        <v>3.5949367088607596</v>
      </c>
      <c r="W4029" s="3">
        <f t="shared" si="624"/>
        <v>1.8734177215189873</v>
      </c>
      <c r="X4029" s="2">
        <f t="shared" si="625"/>
        <v>443.1645569620253</v>
      </c>
      <c r="Y4029" s="3">
        <f t="shared" si="626"/>
        <v>1.8734177215189873</v>
      </c>
      <c r="Z4029" s="2">
        <f t="shared" si="627"/>
        <v>123.27464788732394</v>
      </c>
      <c r="AA4029" s="5">
        <f t="shared" si="628"/>
        <v>1.9189189189189189</v>
      </c>
      <c r="AB4029" s="4">
        <f t="shared" si="629"/>
        <v>2.2220063291139239E-2</v>
      </c>
      <c r="AC4029">
        <v>5</v>
      </c>
      <c r="AD4029">
        <v>0</v>
      </c>
      <c r="AE4029">
        <v>0</v>
      </c>
      <c r="AF4029">
        <v>1</v>
      </c>
      <c r="AG4029">
        <v>1</v>
      </c>
      <c r="AH4029">
        <v>-0.80778651033224003</v>
      </c>
      <c r="AI4029">
        <v>-0.274636194839179</v>
      </c>
    </row>
    <row r="4030" spans="1:35" x14ac:dyDescent="0.2">
      <c r="A4030" t="s">
        <v>4105</v>
      </c>
      <c r="B4030" s="1">
        <v>39083</v>
      </c>
      <c r="C4030" t="s">
        <v>53</v>
      </c>
      <c r="D4030" t="s">
        <v>37</v>
      </c>
      <c r="E4030" t="s">
        <v>132</v>
      </c>
      <c r="F4030" t="s">
        <v>54</v>
      </c>
      <c r="G4030" t="s">
        <v>55</v>
      </c>
      <c r="H4030" t="s">
        <v>41</v>
      </c>
      <c r="I4030" t="s">
        <v>51</v>
      </c>
      <c r="J4030" t="s">
        <v>42</v>
      </c>
      <c r="K4030" t="s">
        <v>43</v>
      </c>
      <c r="L4030" t="s">
        <v>44</v>
      </c>
      <c r="M4030">
        <v>85</v>
      </c>
      <c r="N4030">
        <v>3522</v>
      </c>
      <c r="O4030">
        <v>277</v>
      </c>
      <c r="P4030">
        <v>47.52</v>
      </c>
      <c r="Q4030">
        <v>54</v>
      </c>
      <c r="R4030">
        <v>3703790</v>
      </c>
      <c r="S4030" s="6">
        <f t="shared" si="620"/>
        <v>78648.49517319705</v>
      </c>
      <c r="T4030" s="6">
        <f t="shared" si="621"/>
        <v>24134.014764338444</v>
      </c>
      <c r="U4030" s="2">
        <f t="shared" si="622"/>
        <v>13492333.901192505</v>
      </c>
      <c r="V4030" s="3">
        <f t="shared" si="623"/>
        <v>5.1296296296296298</v>
      </c>
      <c r="W4030" s="3">
        <f t="shared" si="624"/>
        <v>1.5740740740740742</v>
      </c>
      <c r="X4030" s="2">
        <f t="shared" si="625"/>
        <v>880</v>
      </c>
      <c r="Y4030" s="3">
        <f t="shared" si="626"/>
        <v>1.5740740740740742</v>
      </c>
      <c r="Z4030" s="2">
        <f t="shared" si="627"/>
        <v>171.55234657039711</v>
      </c>
      <c r="AA4030" s="5">
        <f t="shared" si="628"/>
        <v>3.2588235294117647</v>
      </c>
      <c r="AB4030" s="4">
        <f t="shared" si="629"/>
        <v>6.8588703703703707E-2</v>
      </c>
      <c r="AC4030">
        <v>6</v>
      </c>
      <c r="AD4030">
        <v>1</v>
      </c>
      <c r="AE4030">
        <v>1</v>
      </c>
      <c r="AF4030">
        <v>1</v>
      </c>
      <c r="AG4030">
        <v>1</v>
      </c>
      <c r="AH4030">
        <v>-0.57322170131656802</v>
      </c>
      <c r="AI4030">
        <v>-0.26346191386112899</v>
      </c>
    </row>
    <row r="4031" spans="1:35" x14ac:dyDescent="0.2">
      <c r="A4031" t="s">
        <v>4106</v>
      </c>
      <c r="B4031" s="1">
        <v>36526</v>
      </c>
      <c r="C4031" t="s">
        <v>103</v>
      </c>
      <c r="D4031" t="s">
        <v>47</v>
      </c>
      <c r="E4031" t="s">
        <v>38</v>
      </c>
      <c r="F4031" t="s">
        <v>68</v>
      </c>
      <c r="G4031" t="s">
        <v>40</v>
      </c>
      <c r="H4031" t="s">
        <v>51</v>
      </c>
      <c r="I4031" t="s">
        <v>43</v>
      </c>
      <c r="J4031" t="s">
        <v>43</v>
      </c>
      <c r="K4031" t="s">
        <v>42</v>
      </c>
      <c r="L4031" t="s">
        <v>56</v>
      </c>
      <c r="M4031">
        <v>267</v>
      </c>
      <c r="N4031">
        <v>2293</v>
      </c>
      <c r="O4031">
        <v>987</v>
      </c>
      <c r="P4031">
        <v>3.54</v>
      </c>
      <c r="Q4031">
        <v>65</v>
      </c>
      <c r="R4031">
        <v>4272226</v>
      </c>
      <c r="S4031" s="6">
        <f t="shared" si="620"/>
        <v>430440.47099869169</v>
      </c>
      <c r="T4031" s="6">
        <f t="shared" si="621"/>
        <v>116441.34321849106</v>
      </c>
      <c r="U4031" s="2">
        <f t="shared" si="622"/>
        <v>1543829.0449193197</v>
      </c>
      <c r="V4031" s="3">
        <f t="shared" si="623"/>
        <v>15.184615384615384</v>
      </c>
      <c r="W4031" s="3">
        <f t="shared" si="624"/>
        <v>4.1076923076923073</v>
      </c>
      <c r="X4031" s="2">
        <f t="shared" si="625"/>
        <v>54.46153846153846</v>
      </c>
      <c r="Y4031" s="3">
        <f t="shared" si="626"/>
        <v>4.1076923076923073</v>
      </c>
      <c r="Z4031" s="2">
        <f t="shared" si="627"/>
        <v>3.5866261398176293</v>
      </c>
      <c r="AA4031" s="5">
        <f t="shared" si="628"/>
        <v>3.696629213483146</v>
      </c>
      <c r="AB4031" s="4">
        <f t="shared" si="629"/>
        <v>6.5726553846153848E-2</v>
      </c>
      <c r="AC4031">
        <v>6</v>
      </c>
      <c r="AD4031">
        <v>0</v>
      </c>
      <c r="AE4031">
        <v>0</v>
      </c>
      <c r="AF4031">
        <v>1</v>
      </c>
      <c r="AG4031">
        <v>1</v>
      </c>
      <c r="AH4031">
        <v>-0.60031101755012695</v>
      </c>
      <c r="AI4031">
        <v>-0.21318213864246499</v>
      </c>
    </row>
    <row r="4032" spans="1:35" x14ac:dyDescent="0.2">
      <c r="A4032" t="s">
        <v>4107</v>
      </c>
      <c r="B4032" s="1">
        <v>36526</v>
      </c>
      <c r="C4032" t="s">
        <v>53</v>
      </c>
      <c r="D4032" t="s">
        <v>37</v>
      </c>
      <c r="E4032" t="s">
        <v>38</v>
      </c>
      <c r="F4032" t="s">
        <v>48</v>
      </c>
      <c r="G4032" t="s">
        <v>49</v>
      </c>
      <c r="H4032" t="s">
        <v>41</v>
      </c>
      <c r="I4032" t="s">
        <v>43</v>
      </c>
      <c r="J4032" t="s">
        <v>51</v>
      </c>
      <c r="K4032" t="s">
        <v>43</v>
      </c>
      <c r="L4032" t="s">
        <v>60</v>
      </c>
      <c r="M4032">
        <v>171</v>
      </c>
      <c r="N4032">
        <v>3651</v>
      </c>
      <c r="O4032">
        <v>981</v>
      </c>
      <c r="P4032">
        <v>42.34</v>
      </c>
      <c r="Q4032">
        <v>10</v>
      </c>
      <c r="R4032">
        <v>2110121</v>
      </c>
      <c r="S4032" s="6">
        <f t="shared" si="620"/>
        <v>268693.5086277732</v>
      </c>
      <c r="T4032" s="6">
        <f t="shared" si="621"/>
        <v>46836.483155299917</v>
      </c>
      <c r="U4032" s="2">
        <f t="shared" si="622"/>
        <v>11596822.788277185</v>
      </c>
      <c r="V4032" s="3">
        <f t="shared" si="623"/>
        <v>98.1</v>
      </c>
      <c r="W4032" s="3">
        <f t="shared" si="624"/>
        <v>17.100000000000001</v>
      </c>
      <c r="X4032" s="2">
        <f t="shared" si="625"/>
        <v>4234</v>
      </c>
      <c r="Y4032" s="3">
        <f t="shared" si="626"/>
        <v>17.100000000000001</v>
      </c>
      <c r="Z4032" s="2">
        <f t="shared" si="627"/>
        <v>43.160040774719675</v>
      </c>
      <c r="AA4032" s="5">
        <f t="shared" si="628"/>
        <v>5.7368421052631575</v>
      </c>
      <c r="AB4032" s="4">
        <f t="shared" si="629"/>
        <v>0.21101210000000001</v>
      </c>
      <c r="AC4032">
        <v>5</v>
      </c>
      <c r="AD4032">
        <v>1</v>
      </c>
      <c r="AE4032">
        <v>1</v>
      </c>
      <c r="AF4032">
        <v>4</v>
      </c>
      <c r="AG4032">
        <v>1</v>
      </c>
      <c r="AH4032" s="2">
        <v>1.87968719328157E+16</v>
      </c>
      <c r="AI4032">
        <v>-0.24350824581987299</v>
      </c>
    </row>
    <row r="4033" spans="1:35" x14ac:dyDescent="0.2">
      <c r="A4033" t="s">
        <v>4108</v>
      </c>
      <c r="B4033" s="1">
        <v>38353</v>
      </c>
      <c r="C4033" t="s">
        <v>103</v>
      </c>
      <c r="D4033" t="s">
        <v>47</v>
      </c>
      <c r="E4033" t="s">
        <v>38</v>
      </c>
      <c r="F4033" t="s">
        <v>39</v>
      </c>
      <c r="G4033" t="s">
        <v>40</v>
      </c>
      <c r="H4033" t="s">
        <v>50</v>
      </c>
      <c r="I4033" t="s">
        <v>51</v>
      </c>
      <c r="J4033" t="s">
        <v>43</v>
      </c>
      <c r="K4033" t="s">
        <v>43</v>
      </c>
      <c r="L4033" t="s">
        <v>44</v>
      </c>
      <c r="M4033">
        <v>303</v>
      </c>
      <c r="N4033">
        <v>658</v>
      </c>
      <c r="O4033">
        <v>428</v>
      </c>
      <c r="P4033">
        <v>35.22</v>
      </c>
      <c r="Q4033">
        <v>84</v>
      </c>
      <c r="R4033">
        <v>4619978</v>
      </c>
      <c r="S4033" s="6">
        <f t="shared" si="620"/>
        <v>650455.92705167178</v>
      </c>
      <c r="T4033" s="6">
        <f t="shared" si="621"/>
        <v>460486.32218844985</v>
      </c>
      <c r="U4033" s="2">
        <f t="shared" si="622"/>
        <v>53525835.8662614</v>
      </c>
      <c r="V4033" s="3">
        <f t="shared" si="623"/>
        <v>5.0952380952380949</v>
      </c>
      <c r="W4033" s="3">
        <f t="shared" si="624"/>
        <v>3.6071428571428572</v>
      </c>
      <c r="X4033" s="2">
        <f t="shared" si="625"/>
        <v>419.28571428571428</v>
      </c>
      <c r="Y4033" s="3">
        <f t="shared" si="626"/>
        <v>3.6071428571428572</v>
      </c>
      <c r="Z4033" s="2">
        <f t="shared" si="627"/>
        <v>82.289719626168221</v>
      </c>
      <c r="AA4033" s="5">
        <f t="shared" si="628"/>
        <v>1.4125412541254125</v>
      </c>
      <c r="AB4033" s="4">
        <f t="shared" si="629"/>
        <v>5.4999738095238095E-2</v>
      </c>
      <c r="AC4033">
        <v>4</v>
      </c>
      <c r="AD4033">
        <v>0</v>
      </c>
      <c r="AE4033">
        <v>0</v>
      </c>
      <c r="AF4033">
        <v>1</v>
      </c>
      <c r="AG4033">
        <v>1</v>
      </c>
      <c r="AH4033">
        <v>-0.66633534920164705</v>
      </c>
      <c r="AI4033">
        <v>4.2542633747416E-2</v>
      </c>
    </row>
    <row r="4034" spans="1:35" x14ac:dyDescent="0.2">
      <c r="A4034" t="s">
        <v>4109</v>
      </c>
      <c r="B4034" s="1">
        <v>42736</v>
      </c>
      <c r="C4034" t="s">
        <v>73</v>
      </c>
      <c r="D4034" t="s">
        <v>74</v>
      </c>
      <c r="E4034" t="s">
        <v>125</v>
      </c>
      <c r="F4034" t="s">
        <v>39</v>
      </c>
      <c r="G4034" t="s">
        <v>40</v>
      </c>
      <c r="H4034" t="s">
        <v>50</v>
      </c>
      <c r="I4034" t="s">
        <v>43</v>
      </c>
      <c r="J4034" t="s">
        <v>43</v>
      </c>
      <c r="K4034" t="s">
        <v>51</v>
      </c>
      <c r="L4034" t="s">
        <v>60</v>
      </c>
      <c r="M4034">
        <v>261</v>
      </c>
      <c r="N4034">
        <v>278</v>
      </c>
      <c r="O4034">
        <v>789</v>
      </c>
      <c r="P4034">
        <v>14.29</v>
      </c>
      <c r="Q4034">
        <v>3</v>
      </c>
      <c r="R4034">
        <v>3617989</v>
      </c>
      <c r="S4034" s="6">
        <f t="shared" si="620"/>
        <v>2838129.4964028778</v>
      </c>
      <c r="T4034" s="6">
        <f t="shared" si="621"/>
        <v>938848.92086330941</v>
      </c>
      <c r="U4034" s="2">
        <f t="shared" si="622"/>
        <v>51402877.697841726</v>
      </c>
      <c r="V4034" s="3">
        <f t="shared" si="623"/>
        <v>263</v>
      </c>
      <c r="W4034" s="3">
        <f t="shared" si="624"/>
        <v>87</v>
      </c>
      <c r="X4034" s="2">
        <f t="shared" si="625"/>
        <v>4763.333333333333</v>
      </c>
      <c r="Y4034" s="3">
        <f t="shared" si="626"/>
        <v>87</v>
      </c>
      <c r="Z4034" s="2">
        <f t="shared" si="627"/>
        <v>18.111533586818759</v>
      </c>
      <c r="AA4034" s="5">
        <f t="shared" si="628"/>
        <v>3.0229885057471266</v>
      </c>
      <c r="AB4034" s="4">
        <f t="shared" si="629"/>
        <v>1.2059963333333332</v>
      </c>
      <c r="AC4034">
        <v>9</v>
      </c>
      <c r="AD4034">
        <v>1</v>
      </c>
      <c r="AE4034">
        <v>1</v>
      </c>
      <c r="AF4034">
        <v>0</v>
      </c>
      <c r="AG4034">
        <v>3</v>
      </c>
      <c r="AH4034" s="2">
        <v>6233656116514810</v>
      </c>
      <c r="AI4034">
        <v>0.45628550785117</v>
      </c>
    </row>
    <row r="4035" spans="1:35" x14ac:dyDescent="0.2">
      <c r="A4035" t="s">
        <v>4110</v>
      </c>
      <c r="B4035" s="1">
        <v>36526</v>
      </c>
      <c r="C4035" t="s">
        <v>62</v>
      </c>
      <c r="D4035" t="s">
        <v>63</v>
      </c>
      <c r="E4035" t="s">
        <v>59</v>
      </c>
      <c r="F4035" t="s">
        <v>54</v>
      </c>
      <c r="G4035" t="s">
        <v>55</v>
      </c>
      <c r="H4035" t="s">
        <v>41</v>
      </c>
      <c r="I4035" t="s">
        <v>42</v>
      </c>
      <c r="J4035" t="s">
        <v>42</v>
      </c>
      <c r="K4035" t="s">
        <v>51</v>
      </c>
      <c r="L4035" t="s">
        <v>78</v>
      </c>
      <c r="M4035">
        <v>107</v>
      </c>
      <c r="N4035">
        <v>4839</v>
      </c>
      <c r="O4035">
        <v>193</v>
      </c>
      <c r="P4035">
        <v>14.06</v>
      </c>
      <c r="Q4035">
        <v>99</v>
      </c>
      <c r="R4035">
        <v>1963019</v>
      </c>
      <c r="S4035" s="6">
        <f t="shared" ref="S4035:S4098" si="630">(O4035*1000000)/N4035</f>
        <v>39884.273610250049</v>
      </c>
      <c r="T4035" s="6">
        <f t="shared" ref="T4035:T4098" si="631">(M4035*1000000)/N4035</f>
        <v>22112.006612936559</v>
      </c>
      <c r="U4035" s="2">
        <f t="shared" ref="U4035:U4098" si="632">(P4035*1000000000)/N4035</f>
        <v>2905558.9997933456</v>
      </c>
      <c r="V4035" s="3">
        <f t="shared" ref="V4035:V4098" si="633">(O4035*1000000)/(Q4035*1000000)</f>
        <v>1.9494949494949494</v>
      </c>
      <c r="W4035" s="3">
        <f t="shared" ref="W4035:W4098" si="634">(M4035*1000000)/(Q4035*1000000)</f>
        <v>1.0808080808080809</v>
      </c>
      <c r="X4035" s="2">
        <f t="shared" ref="X4035:X4098" si="635">(P4035*1000000000)/(Q4035*1000000)</f>
        <v>142.02020202020202</v>
      </c>
      <c r="Y4035" s="3">
        <f t="shared" ref="Y4035:Y4098" si="636">(M4035*1000000)/(Q4035*1000000)</f>
        <v>1.0808080808080809</v>
      </c>
      <c r="Z4035" s="2">
        <f t="shared" ref="Z4035:Z4098" si="637">(P4035*1000000000)/(O4035*1000000)</f>
        <v>72.84974093264249</v>
      </c>
      <c r="AA4035" s="5">
        <f t="shared" ref="AA4035:AA4098" si="638">(O4035*1000000)/(M4035*1000000)</f>
        <v>1.8037383177570094</v>
      </c>
      <c r="AB4035" s="4">
        <f t="shared" ref="AB4035:AB4098" si="639">R4035/(Q4035*1000000)</f>
        <v>1.9828474747474747E-2</v>
      </c>
      <c r="AC4035">
        <v>2</v>
      </c>
      <c r="AD4035">
        <v>1</v>
      </c>
      <c r="AE4035">
        <v>1</v>
      </c>
      <c r="AF4035">
        <v>1</v>
      </c>
      <c r="AG4035">
        <v>1</v>
      </c>
      <c r="AH4035">
        <v>-0.92794849222321696</v>
      </c>
      <c r="AI4035">
        <v>-0.29408710305442998</v>
      </c>
    </row>
    <row r="4036" spans="1:35" x14ac:dyDescent="0.2">
      <c r="A4036" t="s">
        <v>4111</v>
      </c>
      <c r="B4036" s="1">
        <v>40544</v>
      </c>
      <c r="C4036" t="s">
        <v>103</v>
      </c>
      <c r="D4036" t="s">
        <v>47</v>
      </c>
      <c r="E4036" t="s">
        <v>77</v>
      </c>
      <c r="F4036" t="s">
        <v>54</v>
      </c>
      <c r="G4036" t="s">
        <v>55</v>
      </c>
      <c r="H4036" t="s">
        <v>51</v>
      </c>
      <c r="I4036" t="s">
        <v>42</v>
      </c>
      <c r="J4036" t="s">
        <v>43</v>
      </c>
      <c r="K4036" t="s">
        <v>43</v>
      </c>
      <c r="L4036" t="s">
        <v>56</v>
      </c>
      <c r="M4036">
        <v>450</v>
      </c>
      <c r="N4036">
        <v>2283</v>
      </c>
      <c r="O4036">
        <v>153</v>
      </c>
      <c r="P4036">
        <v>25.98</v>
      </c>
      <c r="Q4036">
        <v>83</v>
      </c>
      <c r="R4036">
        <v>2876977</v>
      </c>
      <c r="S4036" s="6">
        <f t="shared" si="630"/>
        <v>67017.082785808147</v>
      </c>
      <c r="T4036" s="6">
        <f t="shared" si="631"/>
        <v>197109.06701708279</v>
      </c>
      <c r="U4036" s="2">
        <f t="shared" si="632"/>
        <v>11379763.469119579</v>
      </c>
      <c r="V4036" s="3">
        <f t="shared" si="633"/>
        <v>1.8433734939759037</v>
      </c>
      <c r="W4036" s="3">
        <f t="shared" si="634"/>
        <v>5.4216867469879517</v>
      </c>
      <c r="X4036" s="2">
        <f t="shared" si="635"/>
        <v>313.01204819277109</v>
      </c>
      <c r="Y4036" s="3">
        <f t="shared" si="636"/>
        <v>5.4216867469879517</v>
      </c>
      <c r="Z4036" s="2">
        <f t="shared" si="637"/>
        <v>169.80392156862746</v>
      </c>
      <c r="AA4036" s="5">
        <f t="shared" si="638"/>
        <v>0.34</v>
      </c>
      <c r="AB4036" s="4">
        <f t="shared" si="639"/>
        <v>3.4662373493975905E-2</v>
      </c>
      <c r="AC4036">
        <v>5</v>
      </c>
      <c r="AD4036">
        <v>1</v>
      </c>
      <c r="AE4036">
        <v>0</v>
      </c>
      <c r="AF4036">
        <v>1</v>
      </c>
      <c r="AG4036">
        <v>1</v>
      </c>
      <c r="AH4036">
        <v>-0.73572369662616399</v>
      </c>
      <c r="AI4036">
        <v>-0.21995251776824901</v>
      </c>
    </row>
    <row r="4037" spans="1:35" x14ac:dyDescent="0.2">
      <c r="A4037" t="s">
        <v>4112</v>
      </c>
      <c r="B4037" s="1">
        <v>37987</v>
      </c>
      <c r="C4037" t="s">
        <v>53</v>
      </c>
      <c r="D4037" t="s">
        <v>37</v>
      </c>
      <c r="E4037" t="s">
        <v>77</v>
      </c>
      <c r="F4037" t="s">
        <v>54</v>
      </c>
      <c r="G4037" t="s">
        <v>55</v>
      </c>
      <c r="H4037" t="s">
        <v>41</v>
      </c>
      <c r="I4037" t="s">
        <v>43</v>
      </c>
      <c r="J4037" t="s">
        <v>51</v>
      </c>
      <c r="K4037" t="s">
        <v>42</v>
      </c>
      <c r="L4037" t="s">
        <v>56</v>
      </c>
      <c r="M4037">
        <v>132</v>
      </c>
      <c r="N4037">
        <v>2908</v>
      </c>
      <c r="O4037">
        <v>955</v>
      </c>
      <c r="P4037">
        <v>9.7100000000000009</v>
      </c>
      <c r="Q4037">
        <v>34</v>
      </c>
      <c r="R4037">
        <v>3997100</v>
      </c>
      <c r="S4037" s="6">
        <f t="shared" si="630"/>
        <v>328404.40165061899</v>
      </c>
      <c r="T4037" s="6">
        <f t="shared" si="631"/>
        <v>45392.022008253094</v>
      </c>
      <c r="U4037" s="2">
        <f t="shared" si="632"/>
        <v>3339064.6492434661</v>
      </c>
      <c r="V4037" s="3">
        <f t="shared" si="633"/>
        <v>28.088235294117649</v>
      </c>
      <c r="W4037" s="3">
        <f t="shared" si="634"/>
        <v>3.8823529411764706</v>
      </c>
      <c r="X4037" s="2">
        <f t="shared" si="635"/>
        <v>285.58823529411762</v>
      </c>
      <c r="Y4037" s="3">
        <f t="shared" si="636"/>
        <v>3.8823529411764706</v>
      </c>
      <c r="Z4037" s="2">
        <f t="shared" si="637"/>
        <v>10.167539267015707</v>
      </c>
      <c r="AA4037" s="5">
        <f t="shared" si="638"/>
        <v>7.2348484848484844</v>
      </c>
      <c r="AB4037" s="4">
        <f t="shared" si="639"/>
        <v>0.11756176470588235</v>
      </c>
      <c r="AC4037">
        <v>1</v>
      </c>
      <c r="AD4037">
        <v>1</v>
      </c>
      <c r="AE4037">
        <v>1</v>
      </c>
      <c r="AF4037">
        <v>4</v>
      </c>
      <c r="AG4037">
        <v>1</v>
      </c>
      <c r="AH4037">
        <v>-0.27364291738291102</v>
      </c>
      <c r="AI4037">
        <v>-0.246768784929877</v>
      </c>
    </row>
    <row r="4038" spans="1:35" x14ac:dyDescent="0.2">
      <c r="A4038" t="s">
        <v>4113</v>
      </c>
      <c r="B4038" s="1">
        <v>36526</v>
      </c>
      <c r="C4038" t="s">
        <v>58</v>
      </c>
      <c r="D4038" t="s">
        <v>47</v>
      </c>
      <c r="E4038" t="s">
        <v>59</v>
      </c>
      <c r="F4038" t="s">
        <v>48</v>
      </c>
      <c r="G4038" t="s">
        <v>49</v>
      </c>
      <c r="H4038" t="s">
        <v>51</v>
      </c>
      <c r="I4038" t="s">
        <v>43</v>
      </c>
      <c r="J4038" t="s">
        <v>43</v>
      </c>
      <c r="K4038" t="s">
        <v>42</v>
      </c>
      <c r="L4038" t="s">
        <v>44</v>
      </c>
      <c r="M4038">
        <v>440</v>
      </c>
      <c r="N4038">
        <v>1916</v>
      </c>
      <c r="O4038">
        <v>533</v>
      </c>
      <c r="P4038">
        <v>10.039999999999999</v>
      </c>
      <c r="Q4038">
        <v>78</v>
      </c>
      <c r="R4038">
        <v>3445126</v>
      </c>
      <c r="S4038" s="6">
        <f t="shared" si="630"/>
        <v>278183.71607515658</v>
      </c>
      <c r="T4038" s="6">
        <f t="shared" si="631"/>
        <v>229645.09394572026</v>
      </c>
      <c r="U4038" s="2">
        <f t="shared" si="632"/>
        <v>5240083.5073068896</v>
      </c>
      <c r="V4038" s="3">
        <f t="shared" si="633"/>
        <v>6.833333333333333</v>
      </c>
      <c r="W4038" s="3">
        <f t="shared" si="634"/>
        <v>5.6410256410256414</v>
      </c>
      <c r="X4038" s="2">
        <f t="shared" si="635"/>
        <v>128.71794871794873</v>
      </c>
      <c r="Y4038" s="3">
        <f t="shared" si="636"/>
        <v>5.6410256410256414</v>
      </c>
      <c r="Z4038" s="2">
        <f t="shared" si="637"/>
        <v>18.836772983114447</v>
      </c>
      <c r="AA4038" s="5">
        <f t="shared" si="638"/>
        <v>1.2113636363636364</v>
      </c>
      <c r="AB4038" s="4">
        <f t="shared" si="639"/>
        <v>4.4168282051282051E-2</v>
      </c>
      <c r="AC4038">
        <v>7</v>
      </c>
      <c r="AD4038">
        <v>1</v>
      </c>
      <c r="AE4038">
        <v>0</v>
      </c>
      <c r="AF4038">
        <v>1</v>
      </c>
      <c r="AG4038">
        <v>1</v>
      </c>
      <c r="AH4038">
        <v>-0.69663747301166901</v>
      </c>
      <c r="AI4038">
        <v>-0.19310524233984</v>
      </c>
    </row>
    <row r="4039" spans="1:35" x14ac:dyDescent="0.2">
      <c r="A4039" t="s">
        <v>4114</v>
      </c>
      <c r="B4039" s="1">
        <v>36892</v>
      </c>
      <c r="C4039" t="s">
        <v>36</v>
      </c>
      <c r="D4039" t="s">
        <v>37</v>
      </c>
      <c r="E4039" t="s">
        <v>125</v>
      </c>
      <c r="F4039" t="s">
        <v>68</v>
      </c>
      <c r="G4039" t="s">
        <v>40</v>
      </c>
      <c r="H4039" t="s">
        <v>50</v>
      </c>
      <c r="I4039" t="s">
        <v>42</v>
      </c>
      <c r="J4039" t="s">
        <v>42</v>
      </c>
      <c r="K4039" t="s">
        <v>43</v>
      </c>
      <c r="L4039" t="s">
        <v>60</v>
      </c>
      <c r="M4039">
        <v>91</v>
      </c>
      <c r="N4039">
        <v>761</v>
      </c>
      <c r="O4039">
        <v>230</v>
      </c>
      <c r="P4039">
        <v>39.56</v>
      </c>
      <c r="Q4039">
        <v>58</v>
      </c>
      <c r="R4039">
        <v>3554104</v>
      </c>
      <c r="S4039" s="6">
        <f t="shared" si="630"/>
        <v>302233.90275952691</v>
      </c>
      <c r="T4039" s="6">
        <f t="shared" si="631"/>
        <v>119579.50065703022</v>
      </c>
      <c r="U4039" s="2">
        <f t="shared" si="632"/>
        <v>51984231.27463863</v>
      </c>
      <c r="V4039" s="3">
        <f t="shared" si="633"/>
        <v>3.9655172413793105</v>
      </c>
      <c r="W4039" s="3">
        <f t="shared" si="634"/>
        <v>1.5689655172413792</v>
      </c>
      <c r="X4039" s="2">
        <f t="shared" si="635"/>
        <v>682.06896551724139</v>
      </c>
      <c r="Y4039" s="3">
        <f t="shared" si="636"/>
        <v>1.5689655172413792</v>
      </c>
      <c r="Z4039" s="2">
        <f t="shared" si="637"/>
        <v>172</v>
      </c>
      <c r="AA4039" s="5">
        <f t="shared" si="638"/>
        <v>2.5274725274725274</v>
      </c>
      <c r="AB4039" s="4">
        <f t="shared" si="639"/>
        <v>6.1277655172413792E-2</v>
      </c>
      <c r="AC4039">
        <v>1</v>
      </c>
      <c r="AD4039">
        <v>0</v>
      </c>
      <c r="AE4039">
        <v>0</v>
      </c>
      <c r="AF4039">
        <v>1</v>
      </c>
      <c r="AG4039">
        <v>1</v>
      </c>
      <c r="AH4039">
        <v>-0.65294754757379203</v>
      </c>
      <c r="AI4039">
        <v>-0.11347451934568401</v>
      </c>
    </row>
    <row r="4040" spans="1:35" x14ac:dyDescent="0.2">
      <c r="A4040" t="s">
        <v>4115</v>
      </c>
      <c r="B4040" s="1">
        <v>41275</v>
      </c>
      <c r="C4040" t="s">
        <v>53</v>
      </c>
      <c r="D4040" t="s">
        <v>37</v>
      </c>
      <c r="E4040" t="s">
        <v>125</v>
      </c>
      <c r="F4040" t="s">
        <v>68</v>
      </c>
      <c r="G4040" t="s">
        <v>40</v>
      </c>
      <c r="H4040" t="s">
        <v>50</v>
      </c>
      <c r="I4040" t="s">
        <v>43</v>
      </c>
      <c r="J4040" t="s">
        <v>51</v>
      </c>
      <c r="K4040" t="s">
        <v>51</v>
      </c>
      <c r="L4040" t="s">
        <v>78</v>
      </c>
      <c r="M4040">
        <v>249</v>
      </c>
      <c r="N4040">
        <v>423</v>
      </c>
      <c r="O4040">
        <v>731</v>
      </c>
      <c r="P4040">
        <v>16.18</v>
      </c>
      <c r="Q4040">
        <v>40</v>
      </c>
      <c r="R4040">
        <v>458956</v>
      </c>
      <c r="S4040" s="6">
        <f t="shared" si="630"/>
        <v>1728132.3877068558</v>
      </c>
      <c r="T4040" s="6">
        <f t="shared" si="631"/>
        <v>588652.48226950353</v>
      </c>
      <c r="U4040" s="2">
        <f t="shared" si="632"/>
        <v>38250591.016548462</v>
      </c>
      <c r="V4040" s="3">
        <f t="shared" si="633"/>
        <v>18.274999999999999</v>
      </c>
      <c r="W4040" s="3">
        <f t="shared" si="634"/>
        <v>6.2249999999999996</v>
      </c>
      <c r="X4040" s="2">
        <f t="shared" si="635"/>
        <v>404.5</v>
      </c>
      <c r="Y4040" s="3">
        <f t="shared" si="636"/>
        <v>6.2249999999999996</v>
      </c>
      <c r="Z4040" s="2">
        <f t="shared" si="637"/>
        <v>22.134062927496579</v>
      </c>
      <c r="AA4040" s="5">
        <f t="shared" si="638"/>
        <v>2.9357429718875503</v>
      </c>
      <c r="AB4040" s="4">
        <f t="shared" si="639"/>
        <v>1.14739E-2</v>
      </c>
      <c r="AC4040">
        <v>1</v>
      </c>
      <c r="AD4040">
        <v>1</v>
      </c>
      <c r="AE4040">
        <v>0</v>
      </c>
      <c r="AF4040">
        <v>1</v>
      </c>
      <c r="AG4040">
        <v>1</v>
      </c>
      <c r="AH4040">
        <v>-0.56519148048722101</v>
      </c>
      <c r="AI4040">
        <v>0.206911146955257</v>
      </c>
    </row>
    <row r="4041" spans="1:35" x14ac:dyDescent="0.2">
      <c r="A4041" t="s">
        <v>4116</v>
      </c>
      <c r="B4041" s="1">
        <v>44562</v>
      </c>
      <c r="C4041" t="s">
        <v>46</v>
      </c>
      <c r="D4041" t="s">
        <v>47</v>
      </c>
      <c r="E4041" t="s">
        <v>59</v>
      </c>
      <c r="F4041" t="s">
        <v>68</v>
      </c>
      <c r="G4041" t="s">
        <v>40</v>
      </c>
      <c r="H4041" t="s">
        <v>51</v>
      </c>
      <c r="I4041" t="s">
        <v>43</v>
      </c>
      <c r="J4041" t="s">
        <v>43</v>
      </c>
      <c r="K4041" t="s">
        <v>43</v>
      </c>
      <c r="L4041" t="s">
        <v>78</v>
      </c>
      <c r="M4041">
        <v>388</v>
      </c>
      <c r="N4041">
        <v>1462</v>
      </c>
      <c r="O4041">
        <v>820</v>
      </c>
      <c r="P4041">
        <v>49.11</v>
      </c>
      <c r="Q4041">
        <v>1</v>
      </c>
      <c r="R4041">
        <v>3339355</v>
      </c>
      <c r="S4041" s="6">
        <f t="shared" si="630"/>
        <v>560875.51299589605</v>
      </c>
      <c r="T4041" s="6">
        <f t="shared" si="631"/>
        <v>265389.87688098493</v>
      </c>
      <c r="U4041" s="2">
        <f t="shared" si="632"/>
        <v>33590971.27222982</v>
      </c>
      <c r="V4041" s="3">
        <f t="shared" si="633"/>
        <v>820</v>
      </c>
      <c r="W4041" s="3">
        <f t="shared" si="634"/>
        <v>388</v>
      </c>
      <c r="X4041" s="2">
        <f t="shared" si="635"/>
        <v>49110</v>
      </c>
      <c r="Y4041" s="3">
        <f t="shared" si="636"/>
        <v>388</v>
      </c>
      <c r="Z4041" s="2">
        <f t="shared" si="637"/>
        <v>59.890243902439025</v>
      </c>
      <c r="AA4041" s="5">
        <f t="shared" si="638"/>
        <v>2.1134020618556701</v>
      </c>
      <c r="AB4041" s="4">
        <f t="shared" si="639"/>
        <v>3.3393549999999999</v>
      </c>
      <c r="AC4041">
        <v>5</v>
      </c>
      <c r="AD4041">
        <v>1</v>
      </c>
      <c r="AE4041">
        <v>0</v>
      </c>
      <c r="AF4041">
        <v>0</v>
      </c>
      <c r="AG4041">
        <v>3</v>
      </c>
      <c r="AH4041" s="2">
        <v>193004699935424</v>
      </c>
      <c r="AI4041">
        <v>-0.15393725454391399</v>
      </c>
    </row>
    <row r="4042" spans="1:35" x14ac:dyDescent="0.2">
      <c r="A4042" t="s">
        <v>4117</v>
      </c>
      <c r="B4042" s="1">
        <v>37257</v>
      </c>
      <c r="C4042" t="s">
        <v>70</v>
      </c>
      <c r="D4042" t="s">
        <v>63</v>
      </c>
      <c r="E4042" t="s">
        <v>59</v>
      </c>
      <c r="F4042" t="s">
        <v>39</v>
      </c>
      <c r="G4042" t="s">
        <v>40</v>
      </c>
      <c r="H4042" t="s">
        <v>50</v>
      </c>
      <c r="I4042" t="s">
        <v>43</v>
      </c>
      <c r="J4042" t="s">
        <v>43</v>
      </c>
      <c r="K4042" t="s">
        <v>43</v>
      </c>
      <c r="L4042" t="s">
        <v>60</v>
      </c>
      <c r="M4042">
        <v>473</v>
      </c>
      <c r="N4042">
        <v>1200</v>
      </c>
      <c r="O4042">
        <v>968</v>
      </c>
      <c r="P4042">
        <v>47.98</v>
      </c>
      <c r="Q4042">
        <v>33</v>
      </c>
      <c r="R4042">
        <v>3368240</v>
      </c>
      <c r="S4042" s="6">
        <f t="shared" si="630"/>
        <v>806666.66666666663</v>
      </c>
      <c r="T4042" s="6">
        <f t="shared" si="631"/>
        <v>394166.66666666669</v>
      </c>
      <c r="U4042" s="2">
        <f t="shared" si="632"/>
        <v>39983333.333333336</v>
      </c>
      <c r="V4042" s="3">
        <f t="shared" si="633"/>
        <v>29.333333333333332</v>
      </c>
      <c r="W4042" s="3">
        <f t="shared" si="634"/>
        <v>14.333333333333334</v>
      </c>
      <c r="X4042" s="2">
        <f t="shared" si="635"/>
        <v>1453.939393939394</v>
      </c>
      <c r="Y4042" s="3">
        <f t="shared" si="636"/>
        <v>14.333333333333334</v>
      </c>
      <c r="Z4042" s="2">
        <f t="shared" si="637"/>
        <v>49.566115702479337</v>
      </c>
      <c r="AA4042" s="5">
        <f t="shared" si="638"/>
        <v>2.0465116279069768</v>
      </c>
      <c r="AB4042" s="4">
        <f t="shared" si="639"/>
        <v>0.10206787878787879</v>
      </c>
      <c r="AC4042">
        <v>3</v>
      </c>
      <c r="AD4042">
        <v>1</v>
      </c>
      <c r="AE4042">
        <v>1</v>
      </c>
      <c r="AF4042">
        <v>4</v>
      </c>
      <c r="AG4042">
        <v>1</v>
      </c>
      <c r="AH4042">
        <v>0.244160632391869</v>
      </c>
      <c r="AI4042">
        <v>1.2384554300279099E-2</v>
      </c>
    </row>
    <row r="4043" spans="1:35" x14ac:dyDescent="0.2">
      <c r="A4043" t="s">
        <v>4118</v>
      </c>
      <c r="B4043" s="1">
        <v>40179</v>
      </c>
      <c r="C4043" t="s">
        <v>73</v>
      </c>
      <c r="D4043" t="s">
        <v>74</v>
      </c>
      <c r="E4043" t="s">
        <v>59</v>
      </c>
      <c r="F4043" t="s">
        <v>65</v>
      </c>
      <c r="G4043" t="s">
        <v>40</v>
      </c>
      <c r="H4043" t="s">
        <v>50</v>
      </c>
      <c r="I4043" t="s">
        <v>42</v>
      </c>
      <c r="J4043" t="s">
        <v>42</v>
      </c>
      <c r="K4043" t="s">
        <v>43</v>
      </c>
      <c r="L4043" t="s">
        <v>78</v>
      </c>
      <c r="M4043">
        <v>59</v>
      </c>
      <c r="N4043">
        <v>352</v>
      </c>
      <c r="O4043">
        <v>137</v>
      </c>
      <c r="P4043">
        <v>32.21</v>
      </c>
      <c r="Q4043">
        <v>48</v>
      </c>
      <c r="R4043">
        <v>753506</v>
      </c>
      <c r="S4043" s="6">
        <f t="shared" si="630"/>
        <v>389204.54545454547</v>
      </c>
      <c r="T4043" s="6">
        <f t="shared" si="631"/>
        <v>167613.63636363635</v>
      </c>
      <c r="U4043" s="2">
        <f t="shared" si="632"/>
        <v>91505681.818181813</v>
      </c>
      <c r="V4043" s="3">
        <f t="shared" si="633"/>
        <v>2.8541666666666665</v>
      </c>
      <c r="W4043" s="3">
        <f t="shared" si="634"/>
        <v>1.2291666666666667</v>
      </c>
      <c r="X4043" s="2">
        <f t="shared" si="635"/>
        <v>671.04166666666663</v>
      </c>
      <c r="Y4043" s="3">
        <f t="shared" si="636"/>
        <v>1.2291666666666667</v>
      </c>
      <c r="Z4043" s="2">
        <f t="shared" si="637"/>
        <v>235.1094890510949</v>
      </c>
      <c r="AA4043" s="5">
        <f t="shared" si="638"/>
        <v>2.3220338983050848</v>
      </c>
      <c r="AB4043" s="4">
        <f t="shared" si="639"/>
        <v>1.5698041666666666E-2</v>
      </c>
      <c r="AC4043">
        <v>7</v>
      </c>
      <c r="AD4043">
        <v>1</v>
      </c>
      <c r="AE4043">
        <v>1</v>
      </c>
      <c r="AF4043">
        <v>1</v>
      </c>
      <c r="AG4043">
        <v>1</v>
      </c>
      <c r="AH4043">
        <v>-0.793521140386104</v>
      </c>
      <c r="AI4043">
        <v>6.3260001041521496E-3</v>
      </c>
    </row>
    <row r="4044" spans="1:35" x14ac:dyDescent="0.2">
      <c r="A4044" t="s">
        <v>4119</v>
      </c>
      <c r="B4044" s="1">
        <v>42370</v>
      </c>
      <c r="C4044" t="s">
        <v>89</v>
      </c>
      <c r="D4044" t="s">
        <v>63</v>
      </c>
      <c r="E4044" t="s">
        <v>132</v>
      </c>
      <c r="F4044" t="s">
        <v>54</v>
      </c>
      <c r="G4044" t="s">
        <v>55</v>
      </c>
      <c r="H4044" t="s">
        <v>41</v>
      </c>
      <c r="I4044" t="s">
        <v>43</v>
      </c>
      <c r="J4044" t="s">
        <v>43</v>
      </c>
      <c r="K4044" t="s">
        <v>51</v>
      </c>
      <c r="L4044" t="s">
        <v>60</v>
      </c>
      <c r="M4044">
        <v>257</v>
      </c>
      <c r="N4044">
        <v>3635</v>
      </c>
      <c r="O4044">
        <v>561</v>
      </c>
      <c r="P4044">
        <v>25.22</v>
      </c>
      <c r="Q4044">
        <v>60</v>
      </c>
      <c r="R4044">
        <v>3989188</v>
      </c>
      <c r="S4044" s="6">
        <f t="shared" si="630"/>
        <v>154332.87482806054</v>
      </c>
      <c r="T4044" s="6">
        <f t="shared" si="631"/>
        <v>70701.513067400272</v>
      </c>
      <c r="U4044" s="2">
        <f t="shared" si="632"/>
        <v>6938101.788170564</v>
      </c>
      <c r="V4044" s="3">
        <f t="shared" si="633"/>
        <v>9.35</v>
      </c>
      <c r="W4044" s="3">
        <f t="shared" si="634"/>
        <v>4.2833333333333332</v>
      </c>
      <c r="X4044" s="2">
        <f t="shared" si="635"/>
        <v>420.33333333333331</v>
      </c>
      <c r="Y4044" s="3">
        <f t="shared" si="636"/>
        <v>4.2833333333333332</v>
      </c>
      <c r="Z4044" s="2">
        <f t="shared" si="637"/>
        <v>44.9554367201426</v>
      </c>
      <c r="AA4044" s="5">
        <f t="shared" si="638"/>
        <v>2.1828793774319064</v>
      </c>
      <c r="AB4044" s="4">
        <f t="shared" si="639"/>
        <v>6.648646666666666E-2</v>
      </c>
      <c r="AC4044">
        <v>2</v>
      </c>
      <c r="AD4044">
        <v>1</v>
      </c>
      <c r="AE4044">
        <v>1</v>
      </c>
      <c r="AF4044">
        <v>1</v>
      </c>
      <c r="AG4044">
        <v>1</v>
      </c>
      <c r="AH4044">
        <v>-0.57352977731529697</v>
      </c>
      <c r="AI4044">
        <v>-0.25538283761382802</v>
      </c>
    </row>
    <row r="4045" spans="1:35" x14ac:dyDescent="0.2">
      <c r="A4045" t="s">
        <v>4120</v>
      </c>
      <c r="B4045" s="1">
        <v>37257</v>
      </c>
      <c r="C4045" t="s">
        <v>36</v>
      </c>
      <c r="D4045" t="s">
        <v>37</v>
      </c>
      <c r="E4045" t="s">
        <v>77</v>
      </c>
      <c r="F4045" t="s">
        <v>48</v>
      </c>
      <c r="G4045" t="s">
        <v>49</v>
      </c>
      <c r="H4045" t="s">
        <v>41</v>
      </c>
      <c r="I4045" t="s">
        <v>51</v>
      </c>
      <c r="J4045" t="s">
        <v>42</v>
      </c>
      <c r="K4045" t="s">
        <v>43</v>
      </c>
      <c r="L4045" t="s">
        <v>44</v>
      </c>
      <c r="M4045">
        <v>3</v>
      </c>
      <c r="N4045">
        <v>4409</v>
      </c>
      <c r="O4045">
        <v>313</v>
      </c>
      <c r="P4045">
        <v>41.39</v>
      </c>
      <c r="Q4045">
        <v>10</v>
      </c>
      <c r="R4045">
        <v>2349364</v>
      </c>
      <c r="S4045" s="6">
        <f t="shared" si="630"/>
        <v>70991.154456792923</v>
      </c>
      <c r="T4045" s="6">
        <f t="shared" si="631"/>
        <v>680.42640054434116</v>
      </c>
      <c r="U4045" s="2">
        <f t="shared" si="632"/>
        <v>9387616.2395100929</v>
      </c>
      <c r="V4045" s="3">
        <f t="shared" si="633"/>
        <v>31.3</v>
      </c>
      <c r="W4045" s="3">
        <f t="shared" si="634"/>
        <v>0.3</v>
      </c>
      <c r="X4045" s="2">
        <f t="shared" si="635"/>
        <v>4139</v>
      </c>
      <c r="Y4045" s="3">
        <f t="shared" si="636"/>
        <v>0.3</v>
      </c>
      <c r="Z4045" s="2">
        <f t="shared" si="637"/>
        <v>132.23642172523961</v>
      </c>
      <c r="AA4045" s="5">
        <f t="shared" si="638"/>
        <v>104.33333333333333</v>
      </c>
      <c r="AB4045" s="4">
        <f t="shared" si="639"/>
        <v>0.23493639999999999</v>
      </c>
      <c r="AC4045">
        <v>1</v>
      </c>
      <c r="AD4045">
        <v>0</v>
      </c>
      <c r="AE4045">
        <v>1</v>
      </c>
      <c r="AF4045">
        <v>4</v>
      </c>
      <c r="AG4045">
        <v>1</v>
      </c>
      <c r="AH4045">
        <v>0.73492550518645605</v>
      </c>
      <c r="AI4045">
        <v>-0.24718620694062601</v>
      </c>
    </row>
    <row r="4046" spans="1:35" x14ac:dyDescent="0.2">
      <c r="A4046" t="s">
        <v>4121</v>
      </c>
      <c r="B4046" s="1">
        <v>40909</v>
      </c>
      <c r="C4046" t="s">
        <v>58</v>
      </c>
      <c r="D4046" t="s">
        <v>47</v>
      </c>
      <c r="E4046" t="s">
        <v>67</v>
      </c>
      <c r="F4046" t="s">
        <v>48</v>
      </c>
      <c r="G4046" t="s">
        <v>49</v>
      </c>
      <c r="H4046" t="s">
        <v>41</v>
      </c>
      <c r="I4046" t="s">
        <v>43</v>
      </c>
      <c r="J4046" t="s">
        <v>43</v>
      </c>
      <c r="K4046" t="s">
        <v>51</v>
      </c>
      <c r="L4046" t="s">
        <v>56</v>
      </c>
      <c r="M4046">
        <v>463</v>
      </c>
      <c r="N4046">
        <v>4177</v>
      </c>
      <c r="O4046">
        <v>680</v>
      </c>
      <c r="P4046">
        <v>24.12</v>
      </c>
      <c r="Q4046">
        <v>44</v>
      </c>
      <c r="R4046">
        <v>2787065</v>
      </c>
      <c r="S4046" s="6">
        <f t="shared" si="630"/>
        <v>162796.26526214986</v>
      </c>
      <c r="T4046" s="6">
        <f t="shared" si="631"/>
        <v>110845.10414172852</v>
      </c>
      <c r="U4046" s="2">
        <f t="shared" si="632"/>
        <v>5774479.2913574334</v>
      </c>
      <c r="V4046" s="3">
        <f t="shared" si="633"/>
        <v>15.454545454545455</v>
      </c>
      <c r="W4046" s="3">
        <f t="shared" si="634"/>
        <v>10.522727272727273</v>
      </c>
      <c r="X4046" s="2">
        <f t="shared" si="635"/>
        <v>548.18181818181813</v>
      </c>
      <c r="Y4046" s="3">
        <f t="shared" si="636"/>
        <v>10.522727272727273</v>
      </c>
      <c r="Z4046" s="2">
        <f t="shared" si="637"/>
        <v>35.470588235294116</v>
      </c>
      <c r="AA4046" s="5">
        <f t="shared" si="638"/>
        <v>1.468682505399568</v>
      </c>
      <c r="AB4046" s="4">
        <f t="shared" si="639"/>
        <v>6.3342386363636358E-2</v>
      </c>
      <c r="AC4046">
        <v>4</v>
      </c>
      <c r="AD4046">
        <v>1</v>
      </c>
      <c r="AE4046">
        <v>0</v>
      </c>
      <c r="AF4046">
        <v>4</v>
      </c>
      <c r="AG4046">
        <v>1</v>
      </c>
      <c r="AH4046">
        <v>-0.32688411414491197</v>
      </c>
      <c r="AI4046">
        <v>-0.24531876090075699</v>
      </c>
    </row>
    <row r="4047" spans="1:35" x14ac:dyDescent="0.2">
      <c r="A4047" t="s">
        <v>4122</v>
      </c>
      <c r="B4047" s="1">
        <v>37622</v>
      </c>
      <c r="C4047" t="s">
        <v>70</v>
      </c>
      <c r="D4047" t="s">
        <v>63</v>
      </c>
      <c r="E4047" t="s">
        <v>64</v>
      </c>
      <c r="F4047" t="s">
        <v>48</v>
      </c>
      <c r="G4047" t="s">
        <v>49</v>
      </c>
      <c r="H4047" t="s">
        <v>51</v>
      </c>
      <c r="I4047" t="s">
        <v>42</v>
      </c>
      <c r="J4047" t="s">
        <v>42</v>
      </c>
      <c r="K4047" t="s">
        <v>43</v>
      </c>
      <c r="L4047" t="s">
        <v>44</v>
      </c>
      <c r="M4047">
        <v>27</v>
      </c>
      <c r="N4047">
        <v>2341</v>
      </c>
      <c r="O4047">
        <v>46</v>
      </c>
      <c r="P4047">
        <v>36.909999999999997</v>
      </c>
      <c r="Q4047">
        <v>9</v>
      </c>
      <c r="R4047">
        <v>4629653</v>
      </c>
      <c r="S4047" s="6">
        <f t="shared" si="630"/>
        <v>19649.722340879965</v>
      </c>
      <c r="T4047" s="6">
        <f t="shared" si="631"/>
        <v>11533.532678342588</v>
      </c>
      <c r="U4047" s="2">
        <f t="shared" si="632"/>
        <v>15766766.339171294</v>
      </c>
      <c r="V4047" s="3">
        <f t="shared" si="633"/>
        <v>5.1111111111111107</v>
      </c>
      <c r="W4047" s="3">
        <f t="shared" si="634"/>
        <v>3</v>
      </c>
      <c r="X4047" s="2">
        <f t="shared" si="635"/>
        <v>4101.1111111111113</v>
      </c>
      <c r="Y4047" s="3">
        <f t="shared" si="636"/>
        <v>3</v>
      </c>
      <c r="Z4047" s="2">
        <f t="shared" si="637"/>
        <v>802.39130434782612</v>
      </c>
      <c r="AA4047" s="5">
        <f t="shared" si="638"/>
        <v>1.7037037037037037</v>
      </c>
      <c r="AB4047" s="4">
        <f t="shared" si="639"/>
        <v>0.51440588888888894</v>
      </c>
      <c r="AC4047">
        <v>7</v>
      </c>
      <c r="AD4047">
        <v>0</v>
      </c>
      <c r="AE4047">
        <v>0</v>
      </c>
      <c r="AF4047">
        <v>4</v>
      </c>
      <c r="AG4047">
        <v>1</v>
      </c>
      <c r="AH4047" s="2">
        <v>1.19264076590231E+16</v>
      </c>
      <c r="AI4047">
        <v>-0.28133402394637302</v>
      </c>
    </row>
    <row r="4048" spans="1:35" x14ac:dyDescent="0.2">
      <c r="A4048" t="s">
        <v>4123</v>
      </c>
      <c r="B4048" s="1">
        <v>41275</v>
      </c>
      <c r="C4048" t="s">
        <v>70</v>
      </c>
      <c r="D4048" t="s">
        <v>63</v>
      </c>
      <c r="E4048" t="s">
        <v>125</v>
      </c>
      <c r="F4048" t="s">
        <v>65</v>
      </c>
      <c r="G4048" t="s">
        <v>40</v>
      </c>
      <c r="H4048" t="s">
        <v>50</v>
      </c>
      <c r="I4048" t="s">
        <v>43</v>
      </c>
      <c r="J4048" t="s">
        <v>43</v>
      </c>
      <c r="K4048" t="s">
        <v>51</v>
      </c>
      <c r="L4048" t="s">
        <v>5077</v>
      </c>
      <c r="M4048">
        <v>330</v>
      </c>
      <c r="N4048">
        <v>84</v>
      </c>
      <c r="O4048">
        <v>829</v>
      </c>
      <c r="P4048">
        <v>22.88</v>
      </c>
      <c r="Q4048">
        <v>16</v>
      </c>
      <c r="R4048">
        <v>936024</v>
      </c>
      <c r="S4048" s="6">
        <f t="shared" si="630"/>
        <v>9869047.6190476194</v>
      </c>
      <c r="T4048" s="6">
        <f t="shared" si="631"/>
        <v>3928571.4285714286</v>
      </c>
      <c r="U4048" s="2">
        <f t="shared" si="632"/>
        <v>272380952.38095236</v>
      </c>
      <c r="V4048" s="3">
        <f t="shared" si="633"/>
        <v>51.8125</v>
      </c>
      <c r="W4048" s="3">
        <f t="shared" si="634"/>
        <v>20.625</v>
      </c>
      <c r="X4048" s="2">
        <f t="shared" si="635"/>
        <v>1430</v>
      </c>
      <c r="Y4048" s="3">
        <f t="shared" si="636"/>
        <v>20.625</v>
      </c>
      <c r="Z4048" s="2">
        <f t="shared" si="637"/>
        <v>27.599517490952955</v>
      </c>
      <c r="AA4048" s="5">
        <f t="shared" si="638"/>
        <v>2.5121212121212122</v>
      </c>
      <c r="AB4048" s="4">
        <f t="shared" si="639"/>
        <v>5.8501499999999998E-2</v>
      </c>
      <c r="AC4048">
        <v>8</v>
      </c>
      <c r="AD4048">
        <v>1</v>
      </c>
      <c r="AE4048">
        <v>0</v>
      </c>
      <c r="AF4048">
        <v>4</v>
      </c>
      <c r="AG4048">
        <v>1</v>
      </c>
      <c r="AH4048">
        <v>0.51404901638903799</v>
      </c>
      <c r="AI4048" s="2">
        <v>2918645167647270</v>
      </c>
    </row>
    <row r="4049" spans="1:35" x14ac:dyDescent="0.2">
      <c r="A4049" t="s">
        <v>4124</v>
      </c>
      <c r="B4049" s="1">
        <v>38718</v>
      </c>
      <c r="C4049" t="s">
        <v>89</v>
      </c>
      <c r="D4049" t="s">
        <v>63</v>
      </c>
      <c r="E4049" t="s">
        <v>132</v>
      </c>
      <c r="F4049" t="s">
        <v>54</v>
      </c>
      <c r="G4049" t="s">
        <v>55</v>
      </c>
      <c r="H4049" t="s">
        <v>50</v>
      </c>
      <c r="I4049" t="s">
        <v>51</v>
      </c>
      <c r="J4049" t="s">
        <v>42</v>
      </c>
      <c r="K4049" t="s">
        <v>43</v>
      </c>
      <c r="L4049" t="s">
        <v>78</v>
      </c>
      <c r="M4049">
        <v>113</v>
      </c>
      <c r="N4049">
        <v>890</v>
      </c>
      <c r="O4049">
        <v>470</v>
      </c>
      <c r="P4049">
        <v>36.94</v>
      </c>
      <c r="Q4049">
        <v>60</v>
      </c>
      <c r="R4049">
        <v>3667070</v>
      </c>
      <c r="S4049" s="6">
        <f t="shared" si="630"/>
        <v>528089.88764044945</v>
      </c>
      <c r="T4049" s="6">
        <f t="shared" si="631"/>
        <v>126966.29213483146</v>
      </c>
      <c r="U4049" s="2">
        <f t="shared" si="632"/>
        <v>41505617.977528088</v>
      </c>
      <c r="V4049" s="3">
        <f t="shared" si="633"/>
        <v>7.833333333333333</v>
      </c>
      <c r="W4049" s="3">
        <f t="shared" si="634"/>
        <v>1.8833333333333333</v>
      </c>
      <c r="X4049" s="2">
        <f t="shared" si="635"/>
        <v>615.66666666666663</v>
      </c>
      <c r="Y4049" s="3">
        <f t="shared" si="636"/>
        <v>1.8833333333333333</v>
      </c>
      <c r="Z4049" s="2">
        <f t="shared" si="637"/>
        <v>78.59574468085107</v>
      </c>
      <c r="AA4049" s="5">
        <f t="shared" si="638"/>
        <v>4.1592920353982299</v>
      </c>
      <c r="AB4049" s="4">
        <f t="shared" si="639"/>
        <v>6.1117833333333337E-2</v>
      </c>
      <c r="AC4049">
        <v>8</v>
      </c>
      <c r="AD4049">
        <v>0</v>
      </c>
      <c r="AE4049">
        <v>0</v>
      </c>
      <c r="AF4049">
        <v>1</v>
      </c>
      <c r="AG4049">
        <v>1</v>
      </c>
      <c r="AH4049">
        <v>-0.61719809780298696</v>
      </c>
      <c r="AI4049">
        <v>-0.10181475084870401</v>
      </c>
    </row>
    <row r="4050" spans="1:35" x14ac:dyDescent="0.2">
      <c r="A4050" t="s">
        <v>4125</v>
      </c>
      <c r="B4050" s="1">
        <v>37987</v>
      </c>
      <c r="C4050" t="s">
        <v>73</v>
      </c>
      <c r="D4050" t="s">
        <v>74</v>
      </c>
      <c r="E4050" t="s">
        <v>75</v>
      </c>
      <c r="F4050" t="s">
        <v>48</v>
      </c>
      <c r="G4050" t="s">
        <v>49</v>
      </c>
      <c r="H4050" t="s">
        <v>50</v>
      </c>
      <c r="I4050" t="s">
        <v>51</v>
      </c>
      <c r="J4050" t="s">
        <v>43</v>
      </c>
      <c r="K4050" t="s">
        <v>43</v>
      </c>
      <c r="L4050" t="s">
        <v>78</v>
      </c>
      <c r="M4050">
        <v>271</v>
      </c>
      <c r="N4050">
        <v>266</v>
      </c>
      <c r="O4050">
        <v>388</v>
      </c>
      <c r="P4050">
        <v>46.81</v>
      </c>
      <c r="Q4050">
        <v>87</v>
      </c>
      <c r="R4050">
        <v>4565279</v>
      </c>
      <c r="S4050" s="6">
        <f t="shared" si="630"/>
        <v>1458646.6165413533</v>
      </c>
      <c r="T4050" s="6">
        <f t="shared" si="631"/>
        <v>1018796.9924812031</v>
      </c>
      <c r="U4050" s="2">
        <f t="shared" si="632"/>
        <v>175977443.60902256</v>
      </c>
      <c r="V4050" s="3">
        <f t="shared" si="633"/>
        <v>4.4597701149425291</v>
      </c>
      <c r="W4050" s="3">
        <f t="shared" si="634"/>
        <v>3.1149425287356323</v>
      </c>
      <c r="X4050" s="2">
        <f t="shared" si="635"/>
        <v>538.0459770114943</v>
      </c>
      <c r="Y4050" s="3">
        <f t="shared" si="636"/>
        <v>3.1149425287356323</v>
      </c>
      <c r="Z4050" s="2">
        <f t="shared" si="637"/>
        <v>120.64432989690722</v>
      </c>
      <c r="AA4050" s="5">
        <f t="shared" si="638"/>
        <v>1.4317343173431734</v>
      </c>
      <c r="AB4050" s="4">
        <f t="shared" si="639"/>
        <v>5.2474471264367814E-2</v>
      </c>
      <c r="AC4050">
        <v>6</v>
      </c>
      <c r="AD4050">
        <v>0</v>
      </c>
      <c r="AE4050">
        <v>1</v>
      </c>
      <c r="AF4050">
        <v>1</v>
      </c>
      <c r="AG4050">
        <v>1</v>
      </c>
      <c r="AH4050">
        <v>-0.65991380552519496</v>
      </c>
      <c r="AI4050">
        <v>0.60941786209179705</v>
      </c>
    </row>
    <row r="4051" spans="1:35" x14ac:dyDescent="0.2">
      <c r="A4051" t="s">
        <v>4126</v>
      </c>
      <c r="B4051" s="1">
        <v>42736</v>
      </c>
      <c r="C4051" t="s">
        <v>62</v>
      </c>
      <c r="D4051" t="s">
        <v>63</v>
      </c>
      <c r="E4051" t="s">
        <v>132</v>
      </c>
      <c r="F4051" t="s">
        <v>68</v>
      </c>
      <c r="G4051" t="s">
        <v>40</v>
      </c>
      <c r="H4051" t="s">
        <v>50</v>
      </c>
      <c r="I4051" t="s">
        <v>42</v>
      </c>
      <c r="J4051" t="s">
        <v>42</v>
      </c>
      <c r="K4051" t="s">
        <v>42</v>
      </c>
      <c r="L4051" t="s">
        <v>60</v>
      </c>
      <c r="M4051">
        <v>8</v>
      </c>
      <c r="N4051">
        <v>844</v>
      </c>
      <c r="O4051">
        <v>117</v>
      </c>
      <c r="P4051">
        <v>0.25</v>
      </c>
      <c r="Q4051">
        <v>7</v>
      </c>
      <c r="R4051">
        <v>2329786</v>
      </c>
      <c r="S4051" s="6">
        <f t="shared" si="630"/>
        <v>138625.59241706162</v>
      </c>
      <c r="T4051" s="6">
        <f t="shared" si="631"/>
        <v>9478.6729857819901</v>
      </c>
      <c r="U4051" s="2">
        <f t="shared" si="632"/>
        <v>296208.53080568719</v>
      </c>
      <c r="V4051" s="3">
        <f t="shared" si="633"/>
        <v>16.714285714285715</v>
      </c>
      <c r="W4051" s="3">
        <f t="shared" si="634"/>
        <v>1.1428571428571428</v>
      </c>
      <c r="X4051" s="2">
        <f t="shared" si="635"/>
        <v>35.714285714285715</v>
      </c>
      <c r="Y4051" s="3">
        <f t="shared" si="636"/>
        <v>1.1428571428571428</v>
      </c>
      <c r="Z4051" s="2">
        <f t="shared" si="637"/>
        <v>2.1367521367521367</v>
      </c>
      <c r="AA4051" s="5">
        <f t="shared" si="638"/>
        <v>14.625</v>
      </c>
      <c r="AB4051" s="4">
        <f t="shared" si="639"/>
        <v>0.33282657142857142</v>
      </c>
      <c r="AC4051">
        <v>8</v>
      </c>
      <c r="AD4051">
        <v>1</v>
      </c>
      <c r="AE4051">
        <v>0</v>
      </c>
      <c r="AF4051">
        <v>4</v>
      </c>
      <c r="AG4051">
        <v>1</v>
      </c>
      <c r="AH4051">
        <v>-0.105102845771275</v>
      </c>
      <c r="AI4051">
        <v>-0.29589005001896501</v>
      </c>
    </row>
    <row r="4052" spans="1:35" x14ac:dyDescent="0.2">
      <c r="A4052" t="s">
        <v>4127</v>
      </c>
      <c r="B4052" s="1">
        <v>40544</v>
      </c>
      <c r="C4052" t="s">
        <v>70</v>
      </c>
      <c r="D4052" t="s">
        <v>63</v>
      </c>
      <c r="E4052" t="s">
        <v>75</v>
      </c>
      <c r="F4052" t="s">
        <v>68</v>
      </c>
      <c r="G4052" t="s">
        <v>40</v>
      </c>
      <c r="H4052" t="s">
        <v>50</v>
      </c>
      <c r="I4052" t="s">
        <v>51</v>
      </c>
      <c r="J4052" t="s">
        <v>42</v>
      </c>
      <c r="K4052" t="s">
        <v>43</v>
      </c>
      <c r="L4052" t="s">
        <v>44</v>
      </c>
      <c r="M4052">
        <v>7</v>
      </c>
      <c r="N4052">
        <v>541</v>
      </c>
      <c r="O4052">
        <v>405</v>
      </c>
      <c r="P4052">
        <v>35.630000000000003</v>
      </c>
      <c r="Q4052">
        <v>4</v>
      </c>
      <c r="R4052">
        <v>4268716</v>
      </c>
      <c r="S4052" s="6">
        <f t="shared" si="630"/>
        <v>748613.67837338266</v>
      </c>
      <c r="T4052" s="6">
        <f t="shared" si="631"/>
        <v>12939.001848428836</v>
      </c>
      <c r="U4052" s="2">
        <f t="shared" si="632"/>
        <v>65859519.408502772</v>
      </c>
      <c r="V4052" s="3">
        <f t="shared" si="633"/>
        <v>101.25</v>
      </c>
      <c r="W4052" s="3">
        <f t="shared" si="634"/>
        <v>1.75</v>
      </c>
      <c r="X4052" s="2">
        <f t="shared" si="635"/>
        <v>8907.5</v>
      </c>
      <c r="Y4052" s="3">
        <f t="shared" si="636"/>
        <v>1.75</v>
      </c>
      <c r="Z4052" s="2">
        <f t="shared" si="637"/>
        <v>87.975308641975303</v>
      </c>
      <c r="AA4052" s="5">
        <f t="shared" si="638"/>
        <v>57.857142857142854</v>
      </c>
      <c r="AB4052" s="4">
        <f t="shared" si="639"/>
        <v>1.0671790000000001</v>
      </c>
      <c r="AC4052">
        <v>6</v>
      </c>
      <c r="AD4052">
        <v>1</v>
      </c>
      <c r="AE4052">
        <v>0</v>
      </c>
      <c r="AF4052">
        <v>0</v>
      </c>
      <c r="AG4052">
        <v>3</v>
      </c>
      <c r="AH4052" s="2">
        <v>3.9351852637130304E+16</v>
      </c>
      <c r="AI4052">
        <v>-5.8182352610443702E-2</v>
      </c>
    </row>
    <row r="4053" spans="1:35" x14ac:dyDescent="0.2">
      <c r="A4053" t="s">
        <v>4128</v>
      </c>
      <c r="B4053" s="1">
        <v>41275</v>
      </c>
      <c r="C4053" t="s">
        <v>53</v>
      </c>
      <c r="D4053" t="s">
        <v>37</v>
      </c>
      <c r="E4053" t="s">
        <v>125</v>
      </c>
      <c r="F4053" t="s">
        <v>54</v>
      </c>
      <c r="G4053" t="s">
        <v>55</v>
      </c>
      <c r="H4053" t="s">
        <v>50</v>
      </c>
      <c r="I4053" t="s">
        <v>42</v>
      </c>
      <c r="J4053" t="s">
        <v>43</v>
      </c>
      <c r="K4053" t="s">
        <v>43</v>
      </c>
      <c r="L4053" t="s">
        <v>5077</v>
      </c>
      <c r="M4053">
        <v>328</v>
      </c>
      <c r="N4053">
        <v>747</v>
      </c>
      <c r="O4053">
        <v>46</v>
      </c>
      <c r="P4053">
        <v>28.42</v>
      </c>
      <c r="Q4053">
        <v>58</v>
      </c>
      <c r="R4053">
        <v>4478115</v>
      </c>
      <c r="S4053" s="6">
        <f t="shared" si="630"/>
        <v>61579.651941097727</v>
      </c>
      <c r="T4053" s="6">
        <f t="shared" si="631"/>
        <v>439089.69210174028</v>
      </c>
      <c r="U4053" s="2">
        <f t="shared" si="632"/>
        <v>38045515.394912988</v>
      </c>
      <c r="V4053" s="3">
        <f t="shared" si="633"/>
        <v>0.7931034482758621</v>
      </c>
      <c r="W4053" s="3">
        <f t="shared" si="634"/>
        <v>5.6551724137931032</v>
      </c>
      <c r="X4053" s="2">
        <f t="shared" si="635"/>
        <v>490</v>
      </c>
      <c r="Y4053" s="3">
        <f t="shared" si="636"/>
        <v>5.6551724137931032</v>
      </c>
      <c r="Z4053" s="2">
        <f t="shared" si="637"/>
        <v>617.82608695652175</v>
      </c>
      <c r="AA4053" s="5">
        <f t="shared" si="638"/>
        <v>0.1402439024390244</v>
      </c>
      <c r="AB4053" s="4">
        <f t="shared" si="639"/>
        <v>7.7208879310344827E-2</v>
      </c>
      <c r="AC4053">
        <v>4</v>
      </c>
      <c r="AD4053">
        <v>1</v>
      </c>
      <c r="AE4053">
        <v>0</v>
      </c>
      <c r="AF4053">
        <v>1</v>
      </c>
      <c r="AG4053">
        <v>1</v>
      </c>
      <c r="AH4053">
        <v>-0.58017813284114095</v>
      </c>
      <c r="AI4053">
        <v>-8.8245265369532006E-2</v>
      </c>
    </row>
    <row r="4054" spans="1:35" x14ac:dyDescent="0.2">
      <c r="A4054" t="s">
        <v>4129</v>
      </c>
      <c r="B4054" s="1">
        <v>43466</v>
      </c>
      <c r="C4054" t="s">
        <v>62</v>
      </c>
      <c r="D4054" t="s">
        <v>63</v>
      </c>
      <c r="E4054" t="s">
        <v>67</v>
      </c>
      <c r="F4054" t="s">
        <v>54</v>
      </c>
      <c r="G4054" t="s">
        <v>55</v>
      </c>
      <c r="H4054" t="s">
        <v>50</v>
      </c>
      <c r="I4054" t="s">
        <v>43</v>
      </c>
      <c r="J4054" t="s">
        <v>51</v>
      </c>
      <c r="K4054" t="s">
        <v>43</v>
      </c>
      <c r="L4054" t="s">
        <v>5077</v>
      </c>
      <c r="M4054">
        <v>162</v>
      </c>
      <c r="N4054">
        <v>927</v>
      </c>
      <c r="O4054">
        <v>602</v>
      </c>
      <c r="P4054">
        <v>38.840000000000003</v>
      </c>
      <c r="Q4054">
        <v>69</v>
      </c>
      <c r="R4054">
        <v>3449969</v>
      </c>
      <c r="S4054" s="6">
        <f t="shared" si="630"/>
        <v>649406.68824163964</v>
      </c>
      <c r="T4054" s="6">
        <f t="shared" si="631"/>
        <v>174757.28155339806</v>
      </c>
      <c r="U4054" s="2">
        <f t="shared" si="632"/>
        <v>41898597.626752965</v>
      </c>
      <c r="V4054" s="3">
        <f t="shared" si="633"/>
        <v>8.72463768115942</v>
      </c>
      <c r="W4054" s="3">
        <f t="shared" si="634"/>
        <v>2.347826086956522</v>
      </c>
      <c r="X4054" s="2">
        <f t="shared" si="635"/>
        <v>562.89855072463763</v>
      </c>
      <c r="Y4054" s="3">
        <f t="shared" si="636"/>
        <v>2.347826086956522</v>
      </c>
      <c r="Z4054" s="2">
        <f t="shared" si="637"/>
        <v>64.518272425249165</v>
      </c>
      <c r="AA4054" s="5">
        <f t="shared" si="638"/>
        <v>3.7160493827160495</v>
      </c>
      <c r="AB4054" s="4">
        <f t="shared" si="639"/>
        <v>4.999955072463768E-2</v>
      </c>
      <c r="AC4054">
        <v>7</v>
      </c>
      <c r="AD4054">
        <v>0</v>
      </c>
      <c r="AE4054">
        <v>1</v>
      </c>
      <c r="AF4054">
        <v>1</v>
      </c>
      <c r="AG4054">
        <v>1</v>
      </c>
      <c r="AH4054">
        <v>-0.63510167080214897</v>
      </c>
      <c r="AI4054">
        <v>-6.8541203543083101E-2</v>
      </c>
    </row>
    <row r="4055" spans="1:35" x14ac:dyDescent="0.2">
      <c r="A4055" t="s">
        <v>4130</v>
      </c>
      <c r="B4055" s="1">
        <v>39083</v>
      </c>
      <c r="C4055" t="s">
        <v>82</v>
      </c>
      <c r="D4055" t="s">
        <v>83</v>
      </c>
      <c r="E4055" t="s">
        <v>77</v>
      </c>
      <c r="F4055" t="s">
        <v>68</v>
      </c>
      <c r="G4055" t="s">
        <v>40</v>
      </c>
      <c r="H4055" t="s">
        <v>50</v>
      </c>
      <c r="I4055" t="s">
        <v>51</v>
      </c>
      <c r="J4055" t="s">
        <v>43</v>
      </c>
      <c r="K4055" t="s">
        <v>43</v>
      </c>
      <c r="L4055" t="s">
        <v>78</v>
      </c>
      <c r="M4055">
        <v>304</v>
      </c>
      <c r="N4055">
        <v>1019</v>
      </c>
      <c r="O4055">
        <v>318</v>
      </c>
      <c r="P4055">
        <v>38.24</v>
      </c>
      <c r="Q4055">
        <v>41</v>
      </c>
      <c r="R4055">
        <v>4811285</v>
      </c>
      <c r="S4055" s="6">
        <f t="shared" si="630"/>
        <v>312070.65750736016</v>
      </c>
      <c r="T4055" s="6">
        <f t="shared" si="631"/>
        <v>298331.69774288515</v>
      </c>
      <c r="U4055" s="2">
        <f t="shared" si="632"/>
        <v>37526987.242394507</v>
      </c>
      <c r="V4055" s="3">
        <f t="shared" si="633"/>
        <v>7.7560975609756095</v>
      </c>
      <c r="W4055" s="3">
        <f t="shared" si="634"/>
        <v>7.4146341463414638</v>
      </c>
      <c r="X4055" s="2">
        <f t="shared" si="635"/>
        <v>932.68292682926824</v>
      </c>
      <c r="Y4055" s="3">
        <f t="shared" si="636"/>
        <v>7.4146341463414638</v>
      </c>
      <c r="Z4055" s="2">
        <f t="shared" si="637"/>
        <v>120.25157232704403</v>
      </c>
      <c r="AA4055" s="5">
        <f t="shared" si="638"/>
        <v>1.0460526315789473</v>
      </c>
      <c r="AB4055" s="4">
        <f t="shared" si="639"/>
        <v>0.11734841463414634</v>
      </c>
      <c r="AC4055">
        <v>9</v>
      </c>
      <c r="AD4055">
        <v>1</v>
      </c>
      <c r="AE4055">
        <v>0</v>
      </c>
      <c r="AF4055">
        <v>4</v>
      </c>
      <c r="AG4055">
        <v>1</v>
      </c>
      <c r="AH4055">
        <v>-0.26276188126935301</v>
      </c>
      <c r="AI4055">
        <v>-9.5154687674272806E-2</v>
      </c>
    </row>
    <row r="4056" spans="1:35" x14ac:dyDescent="0.2">
      <c r="A4056" t="s">
        <v>4131</v>
      </c>
      <c r="B4056" s="1">
        <v>44197</v>
      </c>
      <c r="C4056" t="s">
        <v>103</v>
      </c>
      <c r="D4056" t="s">
        <v>47</v>
      </c>
      <c r="E4056" t="s">
        <v>59</v>
      </c>
      <c r="F4056" t="s">
        <v>68</v>
      </c>
      <c r="G4056" t="s">
        <v>40</v>
      </c>
      <c r="H4056" t="s">
        <v>41</v>
      </c>
      <c r="I4056" t="s">
        <v>43</v>
      </c>
      <c r="J4056" t="s">
        <v>43</v>
      </c>
      <c r="K4056" t="s">
        <v>43</v>
      </c>
      <c r="L4056" t="s">
        <v>56</v>
      </c>
      <c r="M4056">
        <v>485</v>
      </c>
      <c r="N4056">
        <v>2935</v>
      </c>
      <c r="O4056">
        <v>666</v>
      </c>
      <c r="P4056">
        <v>42.12</v>
      </c>
      <c r="Q4056">
        <v>63</v>
      </c>
      <c r="R4056">
        <v>4740713</v>
      </c>
      <c r="S4056" s="6">
        <f t="shared" si="630"/>
        <v>226916.52470187395</v>
      </c>
      <c r="T4056" s="6">
        <f t="shared" si="631"/>
        <v>165247.01873935264</v>
      </c>
      <c r="U4056" s="2">
        <f t="shared" si="632"/>
        <v>14350936.967632027</v>
      </c>
      <c r="V4056" s="3">
        <f t="shared" si="633"/>
        <v>10.571428571428571</v>
      </c>
      <c r="W4056" s="3">
        <f t="shared" si="634"/>
        <v>7.6984126984126986</v>
      </c>
      <c r="X4056" s="2">
        <f t="shared" si="635"/>
        <v>668.57142857142856</v>
      </c>
      <c r="Y4056" s="3">
        <f t="shared" si="636"/>
        <v>7.6984126984126986</v>
      </c>
      <c r="Z4056" s="2">
        <f t="shared" si="637"/>
        <v>63.243243243243242</v>
      </c>
      <c r="AA4056" s="5">
        <f t="shared" si="638"/>
        <v>1.3731958762886598</v>
      </c>
      <c r="AB4056" s="4">
        <f t="shared" si="639"/>
        <v>7.5249412698412704E-2</v>
      </c>
      <c r="AC4056">
        <v>6</v>
      </c>
      <c r="AD4056">
        <v>1</v>
      </c>
      <c r="AE4056">
        <v>0</v>
      </c>
      <c r="AF4056">
        <v>1</v>
      </c>
      <c r="AG4056">
        <v>1</v>
      </c>
      <c r="AH4056">
        <v>-0.38948858901674399</v>
      </c>
      <c r="AI4056">
        <v>-0.19974101015031701</v>
      </c>
    </row>
    <row r="4057" spans="1:35" x14ac:dyDescent="0.2">
      <c r="A4057" t="s">
        <v>4132</v>
      </c>
      <c r="B4057" s="1">
        <v>37987</v>
      </c>
      <c r="C4057" t="s">
        <v>70</v>
      </c>
      <c r="D4057" t="s">
        <v>63</v>
      </c>
      <c r="E4057" t="s">
        <v>71</v>
      </c>
      <c r="F4057" t="s">
        <v>54</v>
      </c>
      <c r="G4057" t="s">
        <v>55</v>
      </c>
      <c r="H4057" t="s">
        <v>51</v>
      </c>
      <c r="I4057" t="s">
        <v>43</v>
      </c>
      <c r="J4057" t="s">
        <v>43</v>
      </c>
      <c r="K4057" t="s">
        <v>43</v>
      </c>
      <c r="L4057" t="s">
        <v>60</v>
      </c>
      <c r="M4057">
        <v>410</v>
      </c>
      <c r="N4057">
        <v>1551</v>
      </c>
      <c r="O4057">
        <v>981</v>
      </c>
      <c r="P4057">
        <v>35.06</v>
      </c>
      <c r="Q4057">
        <v>94</v>
      </c>
      <c r="R4057">
        <v>3350836</v>
      </c>
      <c r="S4057" s="6">
        <f t="shared" si="630"/>
        <v>632495.16441005806</v>
      </c>
      <c r="T4057" s="6">
        <f t="shared" si="631"/>
        <v>264345.58349451964</v>
      </c>
      <c r="U4057" s="2">
        <f t="shared" si="632"/>
        <v>22604771.115409411</v>
      </c>
      <c r="V4057" s="3">
        <f t="shared" si="633"/>
        <v>10.436170212765957</v>
      </c>
      <c r="W4057" s="3">
        <f t="shared" si="634"/>
        <v>4.3617021276595747</v>
      </c>
      <c r="X4057" s="2">
        <f t="shared" si="635"/>
        <v>372.97872340425533</v>
      </c>
      <c r="Y4057" s="3">
        <f t="shared" si="636"/>
        <v>4.3617021276595747</v>
      </c>
      <c r="Z4057" s="2">
        <f t="shared" si="637"/>
        <v>35.739041794087669</v>
      </c>
      <c r="AA4057" s="5">
        <f t="shared" si="638"/>
        <v>2.3926829268292682</v>
      </c>
      <c r="AB4057" s="4">
        <f t="shared" si="639"/>
        <v>3.5647191489361699E-2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-0.64588643410411295</v>
      </c>
      <c r="AI4057">
        <v>-8.9024909790145407E-2</v>
      </c>
    </row>
    <row r="4058" spans="1:35" x14ac:dyDescent="0.2">
      <c r="A4058" t="s">
        <v>4133</v>
      </c>
      <c r="B4058" s="1">
        <v>38718</v>
      </c>
      <c r="C4058" t="s">
        <v>46</v>
      </c>
      <c r="D4058" t="s">
        <v>47</v>
      </c>
      <c r="E4058" t="s">
        <v>75</v>
      </c>
      <c r="F4058" t="s">
        <v>39</v>
      </c>
      <c r="G4058" t="s">
        <v>40</v>
      </c>
      <c r="H4058" t="s">
        <v>50</v>
      </c>
      <c r="I4058" t="s">
        <v>42</v>
      </c>
      <c r="J4058" t="s">
        <v>43</v>
      </c>
      <c r="K4058" t="s">
        <v>51</v>
      </c>
      <c r="L4058" t="s">
        <v>44</v>
      </c>
      <c r="M4058">
        <v>368</v>
      </c>
      <c r="N4058">
        <v>414</v>
      </c>
      <c r="O4058">
        <v>104</v>
      </c>
      <c r="P4058">
        <v>20.47</v>
      </c>
      <c r="Q4058">
        <v>4</v>
      </c>
      <c r="R4058">
        <v>1122737</v>
      </c>
      <c r="S4058" s="6">
        <f t="shared" si="630"/>
        <v>251207.72946859902</v>
      </c>
      <c r="T4058" s="6">
        <f t="shared" si="631"/>
        <v>888888.88888888888</v>
      </c>
      <c r="U4058" s="2">
        <f t="shared" si="632"/>
        <v>49444444.444444448</v>
      </c>
      <c r="V4058" s="3">
        <f t="shared" si="633"/>
        <v>26</v>
      </c>
      <c r="W4058" s="3">
        <f t="shared" si="634"/>
        <v>92</v>
      </c>
      <c r="X4058" s="2">
        <f t="shared" si="635"/>
        <v>5117.5</v>
      </c>
      <c r="Y4058" s="3">
        <f t="shared" si="636"/>
        <v>92</v>
      </c>
      <c r="Z4058" s="2">
        <f t="shared" si="637"/>
        <v>196.82692307692307</v>
      </c>
      <c r="AA4058" s="5">
        <f t="shared" si="638"/>
        <v>0.28260869565217389</v>
      </c>
      <c r="AB4058" s="4">
        <f t="shared" si="639"/>
        <v>0.28068425000000002</v>
      </c>
      <c r="AC4058">
        <v>9</v>
      </c>
      <c r="AD4058">
        <v>1</v>
      </c>
      <c r="AE4058">
        <v>1</v>
      </c>
      <c r="AF4058">
        <v>4</v>
      </c>
      <c r="AG4058">
        <v>1</v>
      </c>
      <c r="AH4058" s="2">
        <v>2.6420617983314E+16</v>
      </c>
      <c r="AI4058">
        <v>9.9299925214180004E-2</v>
      </c>
    </row>
    <row r="4059" spans="1:35" x14ac:dyDescent="0.2">
      <c r="A4059" t="s">
        <v>4134</v>
      </c>
      <c r="B4059" s="1">
        <v>40544</v>
      </c>
      <c r="C4059" t="s">
        <v>103</v>
      </c>
      <c r="D4059" t="s">
        <v>47</v>
      </c>
      <c r="E4059" t="s">
        <v>64</v>
      </c>
      <c r="F4059" t="s">
        <v>68</v>
      </c>
      <c r="G4059" t="s">
        <v>40</v>
      </c>
      <c r="H4059" t="s">
        <v>41</v>
      </c>
      <c r="I4059" t="s">
        <v>42</v>
      </c>
      <c r="J4059" t="s">
        <v>43</v>
      </c>
      <c r="K4059" t="s">
        <v>42</v>
      </c>
      <c r="L4059" t="s">
        <v>56</v>
      </c>
      <c r="M4059">
        <v>322</v>
      </c>
      <c r="N4059">
        <v>3675</v>
      </c>
      <c r="O4059">
        <v>54</v>
      </c>
      <c r="P4059">
        <v>3.22</v>
      </c>
      <c r="Q4059">
        <v>21</v>
      </c>
      <c r="R4059">
        <v>2018238</v>
      </c>
      <c r="S4059" s="6">
        <f t="shared" si="630"/>
        <v>14693.877551020409</v>
      </c>
      <c r="T4059" s="6">
        <f t="shared" si="631"/>
        <v>87619.047619047618</v>
      </c>
      <c r="U4059" s="2">
        <f t="shared" si="632"/>
        <v>876190.47619047621</v>
      </c>
      <c r="V4059" s="3">
        <f t="shared" si="633"/>
        <v>2.5714285714285716</v>
      </c>
      <c r="W4059" s="3">
        <f t="shared" si="634"/>
        <v>15.333333333333334</v>
      </c>
      <c r="X4059" s="2">
        <f t="shared" si="635"/>
        <v>153.33333333333334</v>
      </c>
      <c r="Y4059" s="3">
        <f t="shared" si="636"/>
        <v>15.333333333333334</v>
      </c>
      <c r="Z4059" s="2">
        <f t="shared" si="637"/>
        <v>59.629629629629626</v>
      </c>
      <c r="AA4059" s="5">
        <f t="shared" si="638"/>
        <v>0.16770186335403728</v>
      </c>
      <c r="AB4059" s="4">
        <f t="shared" si="639"/>
        <v>9.610657142857143E-2</v>
      </c>
      <c r="AC4059">
        <v>6</v>
      </c>
      <c r="AD4059">
        <v>0</v>
      </c>
      <c r="AE4059">
        <v>0</v>
      </c>
      <c r="AF4059">
        <v>4</v>
      </c>
      <c r="AG4059">
        <v>1</v>
      </c>
      <c r="AH4059">
        <v>-0.38478631791578199</v>
      </c>
      <c r="AI4059">
        <v>-0.289451353572939</v>
      </c>
    </row>
    <row r="4060" spans="1:35" x14ac:dyDescent="0.2">
      <c r="A4060" t="s">
        <v>4135</v>
      </c>
      <c r="B4060" s="1">
        <v>38353</v>
      </c>
      <c r="C4060" t="s">
        <v>46</v>
      </c>
      <c r="D4060" t="s">
        <v>47</v>
      </c>
      <c r="E4060" t="s">
        <v>71</v>
      </c>
      <c r="F4060" t="s">
        <v>65</v>
      </c>
      <c r="G4060" t="s">
        <v>40</v>
      </c>
      <c r="H4060" t="s">
        <v>50</v>
      </c>
      <c r="I4060" t="s">
        <v>51</v>
      </c>
      <c r="J4060" t="s">
        <v>43</v>
      </c>
      <c r="K4060" t="s">
        <v>43</v>
      </c>
      <c r="L4060" t="s">
        <v>78</v>
      </c>
      <c r="M4060">
        <v>399</v>
      </c>
      <c r="N4060">
        <v>13</v>
      </c>
      <c r="O4060">
        <v>292</v>
      </c>
      <c r="P4060">
        <v>35.46</v>
      </c>
      <c r="Q4060">
        <v>71</v>
      </c>
      <c r="R4060">
        <v>3229029</v>
      </c>
      <c r="S4060" s="6">
        <f t="shared" si="630"/>
        <v>22461538.46153846</v>
      </c>
      <c r="T4060" s="6">
        <f t="shared" si="631"/>
        <v>30692307.692307692</v>
      </c>
      <c r="U4060" s="2">
        <f t="shared" si="632"/>
        <v>2727692307.6923075</v>
      </c>
      <c r="V4060" s="3">
        <f t="shared" si="633"/>
        <v>4.112676056338028</v>
      </c>
      <c r="W4060" s="3">
        <f t="shared" si="634"/>
        <v>5.619718309859155</v>
      </c>
      <c r="X4060" s="2">
        <f t="shared" si="635"/>
        <v>499.43661971830988</v>
      </c>
      <c r="Y4060" s="3">
        <f t="shared" si="636"/>
        <v>5.619718309859155</v>
      </c>
      <c r="Z4060" s="2">
        <f t="shared" si="637"/>
        <v>121.43835616438356</v>
      </c>
      <c r="AA4060" s="5">
        <f t="shared" si="638"/>
        <v>0.73182957393483705</v>
      </c>
      <c r="AB4060" s="4">
        <f t="shared" si="639"/>
        <v>4.5479281690140844E-2</v>
      </c>
      <c r="AC4060">
        <v>8</v>
      </c>
      <c r="AD4060">
        <v>0</v>
      </c>
      <c r="AE4060">
        <v>1</v>
      </c>
      <c r="AF4060">
        <v>3</v>
      </c>
      <c r="AG4060">
        <v>4</v>
      </c>
      <c r="AH4060">
        <v>-0.51628855953397401</v>
      </c>
      <c r="AI4060" s="2">
        <v>1716209025273550</v>
      </c>
    </row>
    <row r="4061" spans="1:35" x14ac:dyDescent="0.2">
      <c r="A4061" t="s">
        <v>4136</v>
      </c>
      <c r="B4061" s="1">
        <v>44197</v>
      </c>
      <c r="C4061" t="s">
        <v>73</v>
      </c>
      <c r="D4061" t="s">
        <v>74</v>
      </c>
      <c r="E4061" t="s">
        <v>80</v>
      </c>
      <c r="F4061" t="s">
        <v>68</v>
      </c>
      <c r="G4061" t="s">
        <v>40</v>
      </c>
      <c r="H4061" t="s">
        <v>51</v>
      </c>
      <c r="I4061" t="s">
        <v>43</v>
      </c>
      <c r="J4061" t="s">
        <v>43</v>
      </c>
      <c r="K4061" t="s">
        <v>51</v>
      </c>
      <c r="L4061" t="s">
        <v>78</v>
      </c>
      <c r="M4061">
        <v>278</v>
      </c>
      <c r="N4061">
        <v>1304</v>
      </c>
      <c r="O4061">
        <v>881</v>
      </c>
      <c r="P4061">
        <v>15.71</v>
      </c>
      <c r="Q4061">
        <v>87</v>
      </c>
      <c r="R4061">
        <v>1114638</v>
      </c>
      <c r="S4061" s="6">
        <f t="shared" si="630"/>
        <v>675613.49693251529</v>
      </c>
      <c r="T4061" s="6">
        <f t="shared" si="631"/>
        <v>213190.18404907975</v>
      </c>
      <c r="U4061" s="2">
        <f t="shared" si="632"/>
        <v>12047546.012269938</v>
      </c>
      <c r="V4061" s="3">
        <f t="shared" si="633"/>
        <v>10.126436781609195</v>
      </c>
      <c r="W4061" s="3">
        <f t="shared" si="634"/>
        <v>3.1954022988505746</v>
      </c>
      <c r="X4061" s="2">
        <f t="shared" si="635"/>
        <v>180.57471264367817</v>
      </c>
      <c r="Y4061" s="3">
        <f t="shared" si="636"/>
        <v>3.1954022988505746</v>
      </c>
      <c r="Z4061" s="2">
        <f t="shared" si="637"/>
        <v>17.83200908059024</v>
      </c>
      <c r="AA4061" s="5">
        <f t="shared" si="638"/>
        <v>3.1690647482014387</v>
      </c>
      <c r="AB4061" s="4">
        <f t="shared" si="639"/>
        <v>1.2811931034482759E-2</v>
      </c>
      <c r="AC4061">
        <v>4</v>
      </c>
      <c r="AD4061">
        <v>1</v>
      </c>
      <c r="AE4061">
        <v>1</v>
      </c>
      <c r="AF4061">
        <v>1</v>
      </c>
      <c r="AG4061">
        <v>1</v>
      </c>
      <c r="AH4061">
        <v>-0.78611643064440995</v>
      </c>
      <c r="AI4061">
        <v>-0.12111584140479</v>
      </c>
    </row>
    <row r="4062" spans="1:35" x14ac:dyDescent="0.2">
      <c r="A4062" t="s">
        <v>4137</v>
      </c>
      <c r="B4062" s="1">
        <v>41640</v>
      </c>
      <c r="C4062" t="s">
        <v>53</v>
      </c>
      <c r="D4062" t="s">
        <v>37</v>
      </c>
      <c r="E4062" t="s">
        <v>132</v>
      </c>
      <c r="F4062" t="s">
        <v>65</v>
      </c>
      <c r="G4062" t="s">
        <v>40</v>
      </c>
      <c r="H4062" t="s">
        <v>50</v>
      </c>
      <c r="I4062" t="s">
        <v>43</v>
      </c>
      <c r="J4062" t="s">
        <v>43</v>
      </c>
      <c r="K4062" t="s">
        <v>43</v>
      </c>
      <c r="L4062" t="s">
        <v>78</v>
      </c>
      <c r="M4062">
        <v>335</v>
      </c>
      <c r="N4062">
        <v>1119</v>
      </c>
      <c r="O4062">
        <v>608</v>
      </c>
      <c r="P4062">
        <v>27.9</v>
      </c>
      <c r="Q4062">
        <v>67</v>
      </c>
      <c r="R4062">
        <v>4127944</v>
      </c>
      <c r="S4062" s="6">
        <f t="shared" si="630"/>
        <v>543342.26988382486</v>
      </c>
      <c r="T4062" s="6">
        <f t="shared" si="631"/>
        <v>299374.44146559428</v>
      </c>
      <c r="U4062" s="2">
        <f t="shared" si="632"/>
        <v>24932975.871313673</v>
      </c>
      <c r="V4062" s="3">
        <f t="shared" si="633"/>
        <v>9.0746268656716413</v>
      </c>
      <c r="W4062" s="3">
        <f t="shared" si="634"/>
        <v>5</v>
      </c>
      <c r="X4062" s="2">
        <f t="shared" si="635"/>
        <v>416.41791044776119</v>
      </c>
      <c r="Y4062" s="3">
        <f t="shared" si="636"/>
        <v>5</v>
      </c>
      <c r="Z4062" s="2">
        <f t="shared" si="637"/>
        <v>45.888157894736842</v>
      </c>
      <c r="AA4062" s="5">
        <f t="shared" si="638"/>
        <v>1.8149253731343284</v>
      </c>
      <c r="AB4062" s="4">
        <f t="shared" si="639"/>
        <v>6.1611104477611943E-2</v>
      </c>
      <c r="AC4062">
        <v>4</v>
      </c>
      <c r="AD4062">
        <v>0</v>
      </c>
      <c r="AE4062">
        <v>1</v>
      </c>
      <c r="AF4062">
        <v>1</v>
      </c>
      <c r="AG4062">
        <v>1</v>
      </c>
      <c r="AH4062">
        <v>-0.57052102317012399</v>
      </c>
      <c r="AI4062">
        <v>-8.76478384869811E-2</v>
      </c>
    </row>
    <row r="4063" spans="1:35" x14ac:dyDescent="0.2">
      <c r="A4063" t="s">
        <v>4138</v>
      </c>
      <c r="B4063" s="1">
        <v>40544</v>
      </c>
      <c r="C4063" t="s">
        <v>62</v>
      </c>
      <c r="D4063" t="s">
        <v>63</v>
      </c>
      <c r="E4063" t="s">
        <v>75</v>
      </c>
      <c r="F4063" t="s">
        <v>48</v>
      </c>
      <c r="G4063" t="s">
        <v>49</v>
      </c>
      <c r="H4063" t="s">
        <v>50</v>
      </c>
      <c r="I4063" t="s">
        <v>43</v>
      </c>
      <c r="J4063" t="s">
        <v>42</v>
      </c>
      <c r="K4063" t="s">
        <v>42</v>
      </c>
      <c r="L4063" t="s">
        <v>44</v>
      </c>
      <c r="M4063">
        <v>49</v>
      </c>
      <c r="N4063">
        <v>716</v>
      </c>
      <c r="O4063">
        <v>598</v>
      </c>
      <c r="P4063">
        <v>8.3699999999999992</v>
      </c>
      <c r="Q4063">
        <v>17</v>
      </c>
      <c r="R4063">
        <v>4085614</v>
      </c>
      <c r="S4063" s="6">
        <f t="shared" si="630"/>
        <v>835195.53072625701</v>
      </c>
      <c r="T4063" s="6">
        <f t="shared" si="631"/>
        <v>68435.754189944128</v>
      </c>
      <c r="U4063" s="2">
        <f t="shared" si="632"/>
        <v>11689944.13407821</v>
      </c>
      <c r="V4063" s="3">
        <f t="shared" si="633"/>
        <v>35.176470588235297</v>
      </c>
      <c r="W4063" s="3">
        <f t="shared" si="634"/>
        <v>2.8823529411764706</v>
      </c>
      <c r="X4063" s="2">
        <f t="shared" si="635"/>
        <v>492.35294117647055</v>
      </c>
      <c r="Y4063" s="3">
        <f t="shared" si="636"/>
        <v>2.8823529411764706</v>
      </c>
      <c r="Z4063" s="2">
        <f t="shared" si="637"/>
        <v>13.996655518394647</v>
      </c>
      <c r="AA4063" s="5">
        <f t="shared" si="638"/>
        <v>12.204081632653061</v>
      </c>
      <c r="AB4063" s="4">
        <f t="shared" si="639"/>
        <v>0.24033023529411765</v>
      </c>
      <c r="AC4063">
        <v>7</v>
      </c>
      <c r="AD4063">
        <v>1</v>
      </c>
      <c r="AE4063">
        <v>0</v>
      </c>
      <c r="AF4063">
        <v>4</v>
      </c>
      <c r="AG4063">
        <v>1</v>
      </c>
      <c r="AH4063">
        <v>0.109892472267876</v>
      </c>
      <c r="AI4063">
        <v>-0.14793725180723899</v>
      </c>
    </row>
    <row r="4064" spans="1:35" x14ac:dyDescent="0.2">
      <c r="A4064" t="s">
        <v>4139</v>
      </c>
      <c r="B4064" s="1">
        <v>41640</v>
      </c>
      <c r="C4064" t="s">
        <v>89</v>
      </c>
      <c r="D4064" t="s">
        <v>63</v>
      </c>
      <c r="E4064" t="s">
        <v>77</v>
      </c>
      <c r="F4064" t="s">
        <v>39</v>
      </c>
      <c r="G4064" t="s">
        <v>40</v>
      </c>
      <c r="H4064" t="s">
        <v>41</v>
      </c>
      <c r="I4064" t="s">
        <v>43</v>
      </c>
      <c r="J4064" t="s">
        <v>42</v>
      </c>
      <c r="K4064" t="s">
        <v>43</v>
      </c>
      <c r="L4064" t="s">
        <v>56</v>
      </c>
      <c r="M4064">
        <v>9</v>
      </c>
      <c r="N4064">
        <v>4397</v>
      </c>
      <c r="O4064">
        <v>916</v>
      </c>
      <c r="P4064">
        <v>47.04</v>
      </c>
      <c r="Q4064">
        <v>49</v>
      </c>
      <c r="R4064">
        <v>4480290</v>
      </c>
      <c r="S4064" s="6">
        <f t="shared" si="630"/>
        <v>208323.85717534681</v>
      </c>
      <c r="T4064" s="6">
        <f t="shared" si="631"/>
        <v>2046.8501250852855</v>
      </c>
      <c r="U4064" s="2">
        <f t="shared" si="632"/>
        <v>10698203.320445759</v>
      </c>
      <c r="V4064" s="3">
        <f t="shared" si="633"/>
        <v>18.693877551020407</v>
      </c>
      <c r="W4064" s="3">
        <f t="shared" si="634"/>
        <v>0.18367346938775511</v>
      </c>
      <c r="X4064" s="2">
        <f t="shared" si="635"/>
        <v>960</v>
      </c>
      <c r="Y4064" s="3">
        <f t="shared" si="636"/>
        <v>0.18367346938775511</v>
      </c>
      <c r="Z4064" s="2">
        <f t="shared" si="637"/>
        <v>51.353711790393014</v>
      </c>
      <c r="AA4064" s="5">
        <f t="shared" si="638"/>
        <v>101.77777777777777</v>
      </c>
      <c r="AB4064" s="4">
        <f t="shared" si="639"/>
        <v>9.1434489795918367E-2</v>
      </c>
      <c r="AC4064">
        <v>5</v>
      </c>
      <c r="AD4064">
        <v>0</v>
      </c>
      <c r="AE4064">
        <v>0</v>
      </c>
      <c r="AF4064">
        <v>1</v>
      </c>
      <c r="AG4064">
        <v>1</v>
      </c>
      <c r="AH4064">
        <v>-0.43156777918932199</v>
      </c>
      <c r="AI4064">
        <v>-0.21240956447261899</v>
      </c>
    </row>
    <row r="4065" spans="1:35" x14ac:dyDescent="0.2">
      <c r="A4065" t="s">
        <v>4140</v>
      </c>
      <c r="B4065" s="1">
        <v>36892</v>
      </c>
      <c r="C4065" t="s">
        <v>103</v>
      </c>
      <c r="D4065" t="s">
        <v>47</v>
      </c>
      <c r="E4065" t="s">
        <v>125</v>
      </c>
      <c r="F4065" t="s">
        <v>54</v>
      </c>
      <c r="G4065" t="s">
        <v>55</v>
      </c>
      <c r="H4065" t="s">
        <v>41</v>
      </c>
      <c r="I4065" t="s">
        <v>43</v>
      </c>
      <c r="J4065" t="s">
        <v>51</v>
      </c>
      <c r="K4065" t="s">
        <v>43</v>
      </c>
      <c r="L4065" t="s">
        <v>60</v>
      </c>
      <c r="M4065">
        <v>254</v>
      </c>
      <c r="N4065">
        <v>4607</v>
      </c>
      <c r="O4065">
        <v>883</v>
      </c>
      <c r="P4065">
        <v>25.73</v>
      </c>
      <c r="Q4065">
        <v>72</v>
      </c>
      <c r="R4065">
        <v>1591751</v>
      </c>
      <c r="S4065" s="6">
        <f t="shared" si="630"/>
        <v>191664.85782504885</v>
      </c>
      <c r="T4065" s="6">
        <f t="shared" si="631"/>
        <v>55133.4925113957</v>
      </c>
      <c r="U4065" s="2">
        <f t="shared" si="632"/>
        <v>5584979.3792055566</v>
      </c>
      <c r="V4065" s="3">
        <f t="shared" si="633"/>
        <v>12.263888888888889</v>
      </c>
      <c r="W4065" s="3">
        <f t="shared" si="634"/>
        <v>3.5277777777777777</v>
      </c>
      <c r="X4065" s="2">
        <f t="shared" si="635"/>
        <v>357.36111111111109</v>
      </c>
      <c r="Y4065" s="3">
        <f t="shared" si="636"/>
        <v>3.5277777777777777</v>
      </c>
      <c r="Z4065" s="2">
        <f t="shared" si="637"/>
        <v>29.13929784824462</v>
      </c>
      <c r="AA4065" s="5">
        <f t="shared" si="638"/>
        <v>3.4763779527559056</v>
      </c>
      <c r="AB4065" s="4">
        <f t="shared" si="639"/>
        <v>2.2107652777777778E-2</v>
      </c>
      <c r="AC4065">
        <v>6</v>
      </c>
      <c r="AD4065">
        <v>0</v>
      </c>
      <c r="AE4065">
        <v>0</v>
      </c>
      <c r="AF4065">
        <v>1</v>
      </c>
      <c r="AG4065">
        <v>1</v>
      </c>
      <c r="AH4065">
        <v>-0.68595758730302103</v>
      </c>
      <c r="AI4065">
        <v>-0.25553663896923401</v>
      </c>
    </row>
    <row r="4066" spans="1:35" x14ac:dyDescent="0.2">
      <c r="A4066" t="s">
        <v>4141</v>
      </c>
      <c r="B4066" s="1">
        <v>36526</v>
      </c>
      <c r="C4066" t="s">
        <v>89</v>
      </c>
      <c r="D4066" t="s">
        <v>63</v>
      </c>
      <c r="E4066" t="s">
        <v>71</v>
      </c>
      <c r="F4066" t="s">
        <v>65</v>
      </c>
      <c r="G4066" t="s">
        <v>40</v>
      </c>
      <c r="H4066" t="s">
        <v>41</v>
      </c>
      <c r="I4066" t="s">
        <v>51</v>
      </c>
      <c r="J4066" t="s">
        <v>43</v>
      </c>
      <c r="K4066" t="s">
        <v>51</v>
      </c>
      <c r="L4066" t="s">
        <v>78</v>
      </c>
      <c r="M4066">
        <v>375</v>
      </c>
      <c r="N4066">
        <v>4597</v>
      </c>
      <c r="O4066">
        <v>396</v>
      </c>
      <c r="P4066">
        <v>23.75</v>
      </c>
      <c r="Q4066">
        <v>65</v>
      </c>
      <c r="R4066">
        <v>3560461</v>
      </c>
      <c r="S4066" s="6">
        <f t="shared" si="630"/>
        <v>86143.136828366332</v>
      </c>
      <c r="T4066" s="6">
        <f t="shared" si="631"/>
        <v>81574.940178377205</v>
      </c>
      <c r="U4066" s="2">
        <f t="shared" si="632"/>
        <v>5166412.8779638894</v>
      </c>
      <c r="V4066" s="3">
        <f t="shared" si="633"/>
        <v>6.092307692307692</v>
      </c>
      <c r="W4066" s="3">
        <f t="shared" si="634"/>
        <v>5.7692307692307692</v>
      </c>
      <c r="X4066" s="2">
        <f t="shared" si="635"/>
        <v>365.38461538461536</v>
      </c>
      <c r="Y4066" s="3">
        <f t="shared" si="636"/>
        <v>5.7692307692307692</v>
      </c>
      <c r="Z4066" s="2">
        <f t="shared" si="637"/>
        <v>59.974747474747474</v>
      </c>
      <c r="AA4066" s="5">
        <f t="shared" si="638"/>
        <v>1.056</v>
      </c>
      <c r="AB4066" s="4">
        <f t="shared" si="639"/>
        <v>5.4776323076923074E-2</v>
      </c>
      <c r="AC4066">
        <v>6</v>
      </c>
      <c r="AD4066">
        <v>0</v>
      </c>
      <c r="AE4066">
        <v>0</v>
      </c>
      <c r="AF4066">
        <v>1</v>
      </c>
      <c r="AG4066">
        <v>1</v>
      </c>
      <c r="AH4066">
        <v>-0.61772345040557797</v>
      </c>
      <c r="AI4066">
        <v>-0.26627847242152403</v>
      </c>
    </row>
    <row r="4067" spans="1:35" x14ac:dyDescent="0.2">
      <c r="A4067" t="s">
        <v>4142</v>
      </c>
      <c r="B4067" s="1">
        <v>36526</v>
      </c>
      <c r="C4067" t="s">
        <v>89</v>
      </c>
      <c r="D4067" t="s">
        <v>63</v>
      </c>
      <c r="E4067" t="s">
        <v>125</v>
      </c>
      <c r="F4067" t="s">
        <v>48</v>
      </c>
      <c r="G4067" t="s">
        <v>49</v>
      </c>
      <c r="H4067" t="s">
        <v>41</v>
      </c>
      <c r="I4067" t="s">
        <v>42</v>
      </c>
      <c r="J4067" t="s">
        <v>43</v>
      </c>
      <c r="K4067" t="s">
        <v>51</v>
      </c>
      <c r="L4067" t="s">
        <v>5077</v>
      </c>
      <c r="M4067">
        <v>438</v>
      </c>
      <c r="N4067">
        <v>4439</v>
      </c>
      <c r="O4067">
        <v>180</v>
      </c>
      <c r="P4067">
        <v>13.58</v>
      </c>
      <c r="Q4067">
        <v>52</v>
      </c>
      <c r="R4067">
        <v>4715448</v>
      </c>
      <c r="S4067" s="6">
        <f t="shared" si="630"/>
        <v>40549.673349853569</v>
      </c>
      <c r="T4067" s="6">
        <f t="shared" si="631"/>
        <v>98670.871817977022</v>
      </c>
      <c r="U4067" s="2">
        <f t="shared" si="632"/>
        <v>3059247.578283397</v>
      </c>
      <c r="V4067" s="3">
        <f t="shared" si="633"/>
        <v>3.4615384615384617</v>
      </c>
      <c r="W4067" s="3">
        <f t="shared" si="634"/>
        <v>8.4230769230769234</v>
      </c>
      <c r="X4067" s="2">
        <f t="shared" si="635"/>
        <v>261.15384615384613</v>
      </c>
      <c r="Y4067" s="3">
        <f t="shared" si="636"/>
        <v>8.4230769230769234</v>
      </c>
      <c r="Z4067" s="2">
        <f t="shared" si="637"/>
        <v>75.444444444444443</v>
      </c>
      <c r="AA4067" s="5">
        <f t="shared" si="638"/>
        <v>0.41095890410958902</v>
      </c>
      <c r="AB4067" s="4">
        <f t="shared" si="639"/>
        <v>9.068169230769231E-2</v>
      </c>
      <c r="AC4067">
        <v>3</v>
      </c>
      <c r="AD4067">
        <v>0</v>
      </c>
      <c r="AE4067">
        <v>0</v>
      </c>
      <c r="AF4067">
        <v>1</v>
      </c>
      <c r="AG4067">
        <v>1</v>
      </c>
      <c r="AH4067">
        <v>-0.51736329364956901</v>
      </c>
      <c r="AI4067">
        <v>-0.275051516809934</v>
      </c>
    </row>
    <row r="4068" spans="1:35" x14ac:dyDescent="0.2">
      <c r="A4068" t="s">
        <v>4143</v>
      </c>
      <c r="B4068" s="1">
        <v>38353</v>
      </c>
      <c r="C4068" t="s">
        <v>89</v>
      </c>
      <c r="D4068" t="s">
        <v>63</v>
      </c>
      <c r="E4068" t="s">
        <v>64</v>
      </c>
      <c r="F4068" t="s">
        <v>68</v>
      </c>
      <c r="G4068" t="s">
        <v>40</v>
      </c>
      <c r="H4068" t="s">
        <v>41</v>
      </c>
      <c r="I4068" t="s">
        <v>43</v>
      </c>
      <c r="J4068" t="s">
        <v>42</v>
      </c>
      <c r="K4068" t="s">
        <v>43</v>
      </c>
      <c r="L4068" t="s">
        <v>56</v>
      </c>
      <c r="M4068">
        <v>22</v>
      </c>
      <c r="N4068">
        <v>2922</v>
      </c>
      <c r="O4068">
        <v>559</v>
      </c>
      <c r="P4068">
        <v>33.619999999999997</v>
      </c>
      <c r="Q4068">
        <v>13</v>
      </c>
      <c r="R4068">
        <v>3892570</v>
      </c>
      <c r="S4068" s="6">
        <f t="shared" si="630"/>
        <v>191307.32375085558</v>
      </c>
      <c r="T4068" s="6">
        <f t="shared" si="631"/>
        <v>7529.0896646132787</v>
      </c>
      <c r="U4068" s="2">
        <f t="shared" si="632"/>
        <v>11505817.932922654</v>
      </c>
      <c r="V4068" s="3">
        <f t="shared" si="633"/>
        <v>43</v>
      </c>
      <c r="W4068" s="3">
        <f t="shared" si="634"/>
        <v>1.6923076923076923</v>
      </c>
      <c r="X4068" s="2">
        <f t="shared" si="635"/>
        <v>2586.1538461538457</v>
      </c>
      <c r="Y4068" s="3">
        <f t="shared" si="636"/>
        <v>1.6923076923076923</v>
      </c>
      <c r="Z4068" s="2">
        <f t="shared" si="637"/>
        <v>60.143112701252228</v>
      </c>
      <c r="AA4068" s="5">
        <f t="shared" si="638"/>
        <v>25.40909090909091</v>
      </c>
      <c r="AB4068" s="4">
        <f t="shared" si="639"/>
        <v>0.29942846153846153</v>
      </c>
      <c r="AC4068">
        <v>2</v>
      </c>
      <c r="AD4068">
        <v>1</v>
      </c>
      <c r="AE4068">
        <v>1</v>
      </c>
      <c r="AF4068">
        <v>4</v>
      </c>
      <c r="AG4068">
        <v>1</v>
      </c>
      <c r="AH4068">
        <v>0.77294903909627599</v>
      </c>
      <c r="AI4068">
        <v>-0.256881018261438</v>
      </c>
    </row>
    <row r="4069" spans="1:35" x14ac:dyDescent="0.2">
      <c r="A4069" t="s">
        <v>4144</v>
      </c>
      <c r="B4069" s="1">
        <v>41275</v>
      </c>
      <c r="C4069" t="s">
        <v>62</v>
      </c>
      <c r="D4069" t="s">
        <v>63</v>
      </c>
      <c r="E4069" t="s">
        <v>132</v>
      </c>
      <c r="F4069" t="s">
        <v>48</v>
      </c>
      <c r="G4069" t="s">
        <v>49</v>
      </c>
      <c r="H4069" t="s">
        <v>41</v>
      </c>
      <c r="I4069" t="s">
        <v>42</v>
      </c>
      <c r="J4069" t="s">
        <v>43</v>
      </c>
      <c r="K4069" t="s">
        <v>43</v>
      </c>
      <c r="L4069" t="s">
        <v>56</v>
      </c>
      <c r="M4069">
        <v>322</v>
      </c>
      <c r="N4069">
        <v>3982</v>
      </c>
      <c r="O4069">
        <v>51</v>
      </c>
      <c r="P4069">
        <v>34.51</v>
      </c>
      <c r="Q4069">
        <v>95</v>
      </c>
      <c r="R4069">
        <v>4781454</v>
      </c>
      <c r="S4069" s="6">
        <f t="shared" si="630"/>
        <v>12807.634354595681</v>
      </c>
      <c r="T4069" s="6">
        <f t="shared" si="631"/>
        <v>80863.887493721748</v>
      </c>
      <c r="U4069" s="2">
        <f t="shared" si="632"/>
        <v>8666499.2466097437</v>
      </c>
      <c r="V4069" s="3">
        <f t="shared" si="633"/>
        <v>0.5368421052631579</v>
      </c>
      <c r="W4069" s="3">
        <f t="shared" si="634"/>
        <v>3.3894736842105262</v>
      </c>
      <c r="X4069" s="2">
        <f t="shared" si="635"/>
        <v>363.26315789473682</v>
      </c>
      <c r="Y4069" s="3">
        <f t="shared" si="636"/>
        <v>3.3894736842105262</v>
      </c>
      <c r="Z4069" s="2">
        <f t="shared" si="637"/>
        <v>676.66666666666663</v>
      </c>
      <c r="AA4069" s="5">
        <f t="shared" si="638"/>
        <v>0.15838509316770186</v>
      </c>
      <c r="AB4069" s="4">
        <f t="shared" si="639"/>
        <v>5.0331094736842108E-2</v>
      </c>
      <c r="AC4069">
        <v>9</v>
      </c>
      <c r="AD4069">
        <v>1</v>
      </c>
      <c r="AE4069">
        <v>1</v>
      </c>
      <c r="AF4069">
        <v>1</v>
      </c>
      <c r="AG4069">
        <v>1</v>
      </c>
      <c r="AH4069">
        <v>-0.73881224975749504</v>
      </c>
      <c r="AI4069">
        <v>-0.26834678576249998</v>
      </c>
    </row>
    <row r="4070" spans="1:35" x14ac:dyDescent="0.2">
      <c r="A4070" t="s">
        <v>4145</v>
      </c>
      <c r="B4070" s="1">
        <v>40179</v>
      </c>
      <c r="C4070" t="s">
        <v>53</v>
      </c>
      <c r="D4070" t="s">
        <v>37</v>
      </c>
      <c r="E4070" t="s">
        <v>77</v>
      </c>
      <c r="F4070" t="s">
        <v>39</v>
      </c>
      <c r="G4070" t="s">
        <v>40</v>
      </c>
      <c r="H4070" t="s">
        <v>51</v>
      </c>
      <c r="I4070" t="s">
        <v>51</v>
      </c>
      <c r="J4070" t="s">
        <v>51</v>
      </c>
      <c r="K4070" t="s">
        <v>51</v>
      </c>
      <c r="L4070" t="s">
        <v>56</v>
      </c>
      <c r="M4070">
        <v>200</v>
      </c>
      <c r="N4070">
        <v>2338</v>
      </c>
      <c r="O4070">
        <v>494</v>
      </c>
      <c r="P4070">
        <v>22.05</v>
      </c>
      <c r="Q4070">
        <v>8</v>
      </c>
      <c r="R4070">
        <v>2290173</v>
      </c>
      <c r="S4070" s="6">
        <f t="shared" si="630"/>
        <v>211291.70230966638</v>
      </c>
      <c r="T4070" s="6">
        <f t="shared" si="631"/>
        <v>85543.199315654405</v>
      </c>
      <c r="U4070" s="2">
        <f t="shared" si="632"/>
        <v>9431137.7245508991</v>
      </c>
      <c r="V4070" s="3">
        <f t="shared" si="633"/>
        <v>61.75</v>
      </c>
      <c r="W4070" s="3">
        <f t="shared" si="634"/>
        <v>25</v>
      </c>
      <c r="X4070" s="2">
        <f t="shared" si="635"/>
        <v>2756.25</v>
      </c>
      <c r="Y4070" s="3">
        <f t="shared" si="636"/>
        <v>25</v>
      </c>
      <c r="Z4070" s="2">
        <f t="shared" si="637"/>
        <v>44.635627530364374</v>
      </c>
      <c r="AA4070" s="5">
        <f t="shared" si="638"/>
        <v>2.4700000000000002</v>
      </c>
      <c r="AB4070" s="4">
        <f t="shared" si="639"/>
        <v>0.28627162499999997</v>
      </c>
      <c r="AC4070">
        <v>3</v>
      </c>
      <c r="AD4070">
        <v>1</v>
      </c>
      <c r="AE4070">
        <v>1</v>
      </c>
      <c r="AF4070">
        <v>4</v>
      </c>
      <c r="AG4070">
        <v>1</v>
      </c>
      <c r="AH4070" s="2">
        <v>1.43825795860818E+16</v>
      </c>
      <c r="AI4070">
        <v>-0.24653742084538099</v>
      </c>
    </row>
    <row r="4071" spans="1:35" x14ac:dyDescent="0.2">
      <c r="A4071" t="s">
        <v>4146</v>
      </c>
      <c r="B4071" s="1">
        <v>43831</v>
      </c>
      <c r="C4071" t="s">
        <v>103</v>
      </c>
      <c r="D4071" t="s">
        <v>47</v>
      </c>
      <c r="E4071" t="s">
        <v>77</v>
      </c>
      <c r="F4071" t="s">
        <v>39</v>
      </c>
      <c r="G4071" t="s">
        <v>40</v>
      </c>
      <c r="H4071" t="s">
        <v>41</v>
      </c>
      <c r="I4071" t="s">
        <v>43</v>
      </c>
      <c r="J4071" t="s">
        <v>43</v>
      </c>
      <c r="K4071" t="s">
        <v>43</v>
      </c>
      <c r="L4071" t="s">
        <v>56</v>
      </c>
      <c r="M4071">
        <v>361</v>
      </c>
      <c r="N4071">
        <v>3420</v>
      </c>
      <c r="O4071">
        <v>885</v>
      </c>
      <c r="P4071">
        <v>49.97</v>
      </c>
      <c r="Q4071">
        <v>16</v>
      </c>
      <c r="R4071">
        <v>2950892</v>
      </c>
      <c r="S4071" s="6">
        <f t="shared" si="630"/>
        <v>258771.9298245614</v>
      </c>
      <c r="T4071" s="6">
        <f t="shared" si="631"/>
        <v>105555.55555555556</v>
      </c>
      <c r="U4071" s="2">
        <f t="shared" si="632"/>
        <v>14611111.111111112</v>
      </c>
      <c r="V4071" s="3">
        <f t="shared" si="633"/>
        <v>55.3125</v>
      </c>
      <c r="W4071" s="3">
        <f t="shared" si="634"/>
        <v>22.5625</v>
      </c>
      <c r="X4071" s="2">
        <f t="shared" si="635"/>
        <v>3123.125</v>
      </c>
      <c r="Y4071" s="3">
        <f t="shared" si="636"/>
        <v>22.5625</v>
      </c>
      <c r="Z4071" s="2">
        <f t="shared" si="637"/>
        <v>56.463276836158194</v>
      </c>
      <c r="AA4071" s="5">
        <f t="shared" si="638"/>
        <v>2.4515235457063711</v>
      </c>
      <c r="AB4071" s="4">
        <f t="shared" si="639"/>
        <v>0.18443075</v>
      </c>
      <c r="AC4071">
        <v>8</v>
      </c>
      <c r="AD4071">
        <v>1</v>
      </c>
      <c r="AE4071">
        <v>1</v>
      </c>
      <c r="AF4071">
        <v>4</v>
      </c>
      <c r="AG4071">
        <v>1</v>
      </c>
      <c r="AH4071" s="2">
        <v>1.29173051554768E+16</v>
      </c>
      <c r="AI4071">
        <v>-0.21759928066415599</v>
      </c>
    </row>
    <row r="4072" spans="1:35" x14ac:dyDescent="0.2">
      <c r="A4072" t="s">
        <v>4147</v>
      </c>
      <c r="B4072" s="1">
        <v>41275</v>
      </c>
      <c r="C4072" t="s">
        <v>103</v>
      </c>
      <c r="D4072" t="s">
        <v>47</v>
      </c>
      <c r="E4072" t="s">
        <v>71</v>
      </c>
      <c r="F4072" t="s">
        <v>39</v>
      </c>
      <c r="G4072" t="s">
        <v>40</v>
      </c>
      <c r="H4072" t="s">
        <v>41</v>
      </c>
      <c r="I4072" t="s">
        <v>43</v>
      </c>
      <c r="J4072" t="s">
        <v>42</v>
      </c>
      <c r="K4072" t="s">
        <v>42</v>
      </c>
      <c r="L4072" t="s">
        <v>78</v>
      </c>
      <c r="M4072">
        <v>29</v>
      </c>
      <c r="N4072">
        <v>3694</v>
      </c>
      <c r="O4072">
        <v>673</v>
      </c>
      <c r="P4072">
        <v>0.89</v>
      </c>
      <c r="Q4072">
        <v>31</v>
      </c>
      <c r="R4072">
        <v>25345</v>
      </c>
      <c r="S4072" s="6">
        <f t="shared" si="630"/>
        <v>182187.33080671358</v>
      </c>
      <c r="T4072" s="6">
        <f t="shared" si="631"/>
        <v>7850.5684894423393</v>
      </c>
      <c r="U4072" s="2">
        <f t="shared" si="632"/>
        <v>240931.23984840282</v>
      </c>
      <c r="V4072" s="3">
        <f t="shared" si="633"/>
        <v>21.70967741935484</v>
      </c>
      <c r="W4072" s="3">
        <f t="shared" si="634"/>
        <v>0.93548387096774188</v>
      </c>
      <c r="X4072" s="2">
        <f t="shared" si="635"/>
        <v>28.70967741935484</v>
      </c>
      <c r="Y4072" s="3">
        <f t="shared" si="636"/>
        <v>0.93548387096774188</v>
      </c>
      <c r="Z4072" s="2">
        <f t="shared" si="637"/>
        <v>1.3224368499257058</v>
      </c>
      <c r="AA4072" s="5">
        <f t="shared" si="638"/>
        <v>23.206896551724139</v>
      </c>
      <c r="AB4072" s="4">
        <f t="shared" si="639"/>
        <v>8.1758064516129032E-4</v>
      </c>
      <c r="AC4072">
        <v>8</v>
      </c>
      <c r="AD4072">
        <v>1</v>
      </c>
      <c r="AE4072">
        <v>1</v>
      </c>
      <c r="AF4072">
        <v>1</v>
      </c>
      <c r="AG4072">
        <v>1</v>
      </c>
      <c r="AH4072">
        <v>-0.79032173832708696</v>
      </c>
      <c r="AI4072">
        <v>-0.27371626056840898</v>
      </c>
    </row>
    <row r="4073" spans="1:35" x14ac:dyDescent="0.2">
      <c r="A4073" t="s">
        <v>4148</v>
      </c>
      <c r="B4073" s="1">
        <v>37987</v>
      </c>
      <c r="C4073" t="s">
        <v>89</v>
      </c>
      <c r="D4073" t="s">
        <v>63</v>
      </c>
      <c r="E4073" t="s">
        <v>132</v>
      </c>
      <c r="F4073" t="s">
        <v>54</v>
      </c>
      <c r="G4073" t="s">
        <v>55</v>
      </c>
      <c r="H4073" t="s">
        <v>41</v>
      </c>
      <c r="I4073" t="s">
        <v>42</v>
      </c>
      <c r="J4073" t="s">
        <v>43</v>
      </c>
      <c r="K4073" t="s">
        <v>43</v>
      </c>
      <c r="L4073" t="s">
        <v>44</v>
      </c>
      <c r="M4073">
        <v>287</v>
      </c>
      <c r="N4073">
        <v>2564</v>
      </c>
      <c r="O4073">
        <v>215</v>
      </c>
      <c r="P4073">
        <v>41.35</v>
      </c>
      <c r="Q4073">
        <v>3</v>
      </c>
      <c r="R4073">
        <v>3950127</v>
      </c>
      <c r="S4073" s="6">
        <f t="shared" si="630"/>
        <v>83853.354134165362</v>
      </c>
      <c r="T4073" s="6">
        <f t="shared" si="631"/>
        <v>111934.47737909516</v>
      </c>
      <c r="U4073" s="2">
        <f t="shared" si="632"/>
        <v>16127145.085803432</v>
      </c>
      <c r="V4073" s="3">
        <f t="shared" si="633"/>
        <v>71.666666666666671</v>
      </c>
      <c r="W4073" s="3">
        <f t="shared" si="634"/>
        <v>95.666666666666671</v>
      </c>
      <c r="X4073" s="2">
        <f t="shared" si="635"/>
        <v>13783.333333333334</v>
      </c>
      <c r="Y4073" s="3">
        <f t="shared" si="636"/>
        <v>95.666666666666671</v>
      </c>
      <c r="Z4073" s="2">
        <f t="shared" si="637"/>
        <v>192.32558139534885</v>
      </c>
      <c r="AA4073" s="5">
        <f t="shared" si="638"/>
        <v>0.74912891986062713</v>
      </c>
      <c r="AB4073" s="4">
        <f t="shared" si="639"/>
        <v>1.3167089999999999</v>
      </c>
      <c r="AC4073">
        <v>4</v>
      </c>
      <c r="AD4073">
        <v>0</v>
      </c>
      <c r="AE4073">
        <v>1</v>
      </c>
      <c r="AF4073">
        <v>0</v>
      </c>
      <c r="AG4073">
        <v>3</v>
      </c>
      <c r="AH4073" s="2">
        <v>6540600120527860</v>
      </c>
      <c r="AI4073">
        <v>-0.26329090352002299</v>
      </c>
    </row>
    <row r="4074" spans="1:35" x14ac:dyDescent="0.2">
      <c r="A4074" t="s">
        <v>4149</v>
      </c>
      <c r="B4074" s="1">
        <v>41640</v>
      </c>
      <c r="C4074" t="s">
        <v>58</v>
      </c>
      <c r="D4074" t="s">
        <v>47</v>
      </c>
      <c r="E4074" t="s">
        <v>59</v>
      </c>
      <c r="F4074" t="s">
        <v>39</v>
      </c>
      <c r="G4074" t="s">
        <v>40</v>
      </c>
      <c r="H4074" t="s">
        <v>41</v>
      </c>
      <c r="I4074" t="s">
        <v>42</v>
      </c>
      <c r="J4074" t="s">
        <v>42</v>
      </c>
      <c r="K4074" t="s">
        <v>51</v>
      </c>
      <c r="L4074" t="s">
        <v>78</v>
      </c>
      <c r="M4074">
        <v>42</v>
      </c>
      <c r="N4074">
        <v>3657</v>
      </c>
      <c r="O4074">
        <v>159</v>
      </c>
      <c r="P4074">
        <v>22.24</v>
      </c>
      <c r="Q4074">
        <v>52</v>
      </c>
      <c r="R4074">
        <v>4463319</v>
      </c>
      <c r="S4074" s="6">
        <f t="shared" si="630"/>
        <v>43478.260869565216</v>
      </c>
      <c r="T4074" s="6">
        <f t="shared" si="631"/>
        <v>11484.823625922887</v>
      </c>
      <c r="U4074" s="2">
        <f t="shared" si="632"/>
        <v>6081487.5581077384</v>
      </c>
      <c r="V4074" s="3">
        <f t="shared" si="633"/>
        <v>3.0576923076923075</v>
      </c>
      <c r="W4074" s="3">
        <f t="shared" si="634"/>
        <v>0.80769230769230771</v>
      </c>
      <c r="X4074" s="2">
        <f t="shared" si="635"/>
        <v>427.69230769230768</v>
      </c>
      <c r="Y4074" s="3">
        <f t="shared" si="636"/>
        <v>0.80769230769230771</v>
      </c>
      <c r="Z4074" s="2">
        <f t="shared" si="637"/>
        <v>139.87421383647799</v>
      </c>
      <c r="AA4074" s="5">
        <f t="shared" si="638"/>
        <v>3.7857142857142856</v>
      </c>
      <c r="AB4074" s="4">
        <f t="shared" si="639"/>
        <v>8.5833057692307688E-2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-0.68538404340285097</v>
      </c>
      <c r="AI4074">
        <v>-0.29029658590053298</v>
      </c>
    </row>
    <row r="4075" spans="1:35" x14ac:dyDescent="0.2">
      <c r="A4075" t="s">
        <v>4150</v>
      </c>
      <c r="B4075" s="1">
        <v>42370</v>
      </c>
      <c r="C4075" t="s">
        <v>58</v>
      </c>
      <c r="D4075" t="s">
        <v>47</v>
      </c>
      <c r="E4075" t="s">
        <v>59</v>
      </c>
      <c r="F4075" t="s">
        <v>48</v>
      </c>
      <c r="G4075" t="s">
        <v>49</v>
      </c>
      <c r="H4075" t="s">
        <v>50</v>
      </c>
      <c r="I4075" t="s">
        <v>43</v>
      </c>
      <c r="J4075" t="s">
        <v>43</v>
      </c>
      <c r="K4075" t="s">
        <v>51</v>
      </c>
      <c r="L4075" t="s">
        <v>56</v>
      </c>
      <c r="M4075">
        <v>308</v>
      </c>
      <c r="N4075">
        <v>40</v>
      </c>
      <c r="O4075">
        <v>837</v>
      </c>
      <c r="P4075">
        <v>18.68</v>
      </c>
      <c r="Q4075">
        <v>11</v>
      </c>
      <c r="R4075">
        <v>4938415</v>
      </c>
      <c r="S4075" s="6">
        <f t="shared" si="630"/>
        <v>20925000</v>
      </c>
      <c r="T4075" s="6">
        <f t="shared" si="631"/>
        <v>7700000</v>
      </c>
      <c r="U4075" s="2">
        <f t="shared" si="632"/>
        <v>467000000</v>
      </c>
      <c r="V4075" s="3">
        <f t="shared" si="633"/>
        <v>76.090909090909093</v>
      </c>
      <c r="W4075" s="3">
        <f t="shared" si="634"/>
        <v>28</v>
      </c>
      <c r="X4075" s="2">
        <f t="shared" si="635"/>
        <v>1698.1818181818182</v>
      </c>
      <c r="Y4075" s="3">
        <f t="shared" si="636"/>
        <v>28</v>
      </c>
      <c r="Z4075" s="2">
        <f t="shared" si="637"/>
        <v>22.317801672640382</v>
      </c>
      <c r="AA4075" s="5">
        <f t="shared" si="638"/>
        <v>2.7175324675324677</v>
      </c>
      <c r="AB4075" s="4">
        <f t="shared" si="639"/>
        <v>0.4489468181818182</v>
      </c>
      <c r="AC4075">
        <v>5</v>
      </c>
      <c r="AD4075">
        <v>1</v>
      </c>
      <c r="AE4075">
        <v>1</v>
      </c>
      <c r="AF4075">
        <v>4</v>
      </c>
      <c r="AG4075">
        <v>1</v>
      </c>
      <c r="AH4075" s="2">
        <v>1.92102266170616E+16</v>
      </c>
      <c r="AI4075" s="2">
        <v>6008175352563600</v>
      </c>
    </row>
    <row r="4076" spans="1:35" x14ac:dyDescent="0.2">
      <c r="A4076" t="s">
        <v>4151</v>
      </c>
      <c r="B4076" s="1">
        <v>44562</v>
      </c>
      <c r="C4076" t="s">
        <v>73</v>
      </c>
      <c r="D4076" t="s">
        <v>74</v>
      </c>
      <c r="E4076" t="s">
        <v>77</v>
      </c>
      <c r="F4076" t="s">
        <v>54</v>
      </c>
      <c r="G4076" t="s">
        <v>55</v>
      </c>
      <c r="H4076" t="s">
        <v>50</v>
      </c>
      <c r="I4076" t="s">
        <v>43</v>
      </c>
      <c r="J4076" t="s">
        <v>51</v>
      </c>
      <c r="K4076" t="s">
        <v>51</v>
      </c>
      <c r="L4076" t="s">
        <v>78</v>
      </c>
      <c r="M4076">
        <v>150</v>
      </c>
      <c r="N4076">
        <v>420</v>
      </c>
      <c r="O4076">
        <v>628</v>
      </c>
      <c r="P4076">
        <v>14.41</v>
      </c>
      <c r="Q4076">
        <v>80</v>
      </c>
      <c r="R4076">
        <v>4486605</v>
      </c>
      <c r="S4076" s="6">
        <f t="shared" si="630"/>
        <v>1495238.0952380951</v>
      </c>
      <c r="T4076" s="6">
        <f t="shared" si="631"/>
        <v>357142.85714285716</v>
      </c>
      <c r="U4076" s="2">
        <f t="shared" si="632"/>
        <v>34309523.809523806</v>
      </c>
      <c r="V4076" s="3">
        <f t="shared" si="633"/>
        <v>7.85</v>
      </c>
      <c r="W4076" s="3">
        <f t="shared" si="634"/>
        <v>1.875</v>
      </c>
      <c r="X4076" s="2">
        <f t="shared" si="635"/>
        <v>180.125</v>
      </c>
      <c r="Y4076" s="3">
        <f t="shared" si="636"/>
        <v>1.875</v>
      </c>
      <c r="Z4076" s="2">
        <f t="shared" si="637"/>
        <v>22.945859872611464</v>
      </c>
      <c r="AA4076" s="5">
        <f t="shared" si="638"/>
        <v>4.1866666666666665</v>
      </c>
      <c r="AB4076" s="4">
        <f t="shared" si="639"/>
        <v>5.6082562500000002E-2</v>
      </c>
      <c r="AC4076">
        <v>8</v>
      </c>
      <c r="AD4076">
        <v>0</v>
      </c>
      <c r="AE4076">
        <v>1</v>
      </c>
      <c r="AF4076">
        <v>1</v>
      </c>
      <c r="AG4076">
        <v>1</v>
      </c>
      <c r="AH4076">
        <v>-0.73575190371288002</v>
      </c>
      <c r="AI4076">
        <v>9.3551020572987101E-2</v>
      </c>
    </row>
    <row r="4077" spans="1:35" x14ac:dyDescent="0.2">
      <c r="A4077" t="s">
        <v>4152</v>
      </c>
      <c r="B4077" s="1">
        <v>37987</v>
      </c>
      <c r="C4077" t="s">
        <v>73</v>
      </c>
      <c r="D4077" t="s">
        <v>74</v>
      </c>
      <c r="E4077" t="s">
        <v>64</v>
      </c>
      <c r="F4077" t="s">
        <v>54</v>
      </c>
      <c r="G4077" t="s">
        <v>55</v>
      </c>
      <c r="H4077" t="s">
        <v>41</v>
      </c>
      <c r="I4077" t="s">
        <v>42</v>
      </c>
      <c r="J4077" t="s">
        <v>42</v>
      </c>
      <c r="K4077" t="s">
        <v>51</v>
      </c>
      <c r="L4077" t="s">
        <v>56</v>
      </c>
      <c r="M4077">
        <v>55</v>
      </c>
      <c r="N4077">
        <v>4893</v>
      </c>
      <c r="O4077">
        <v>35</v>
      </c>
      <c r="P4077">
        <v>15.71</v>
      </c>
      <c r="Q4077">
        <v>38</v>
      </c>
      <c r="R4077">
        <v>1000423</v>
      </c>
      <c r="S4077" s="6">
        <f t="shared" si="630"/>
        <v>7153.0758226037196</v>
      </c>
      <c r="T4077" s="6">
        <f t="shared" si="631"/>
        <v>11240.547721234416</v>
      </c>
      <c r="U4077" s="2">
        <f t="shared" si="632"/>
        <v>3210709.1763744126</v>
      </c>
      <c r="V4077" s="3">
        <f t="shared" si="633"/>
        <v>0.92105263157894735</v>
      </c>
      <c r="W4077" s="3">
        <f t="shared" si="634"/>
        <v>1.4473684210526316</v>
      </c>
      <c r="X4077" s="2">
        <f t="shared" si="635"/>
        <v>413.42105263157896</v>
      </c>
      <c r="Y4077" s="3">
        <f t="shared" si="636"/>
        <v>1.4473684210526316</v>
      </c>
      <c r="Z4077" s="2">
        <f t="shared" si="637"/>
        <v>448.85714285714283</v>
      </c>
      <c r="AA4077" s="5">
        <f t="shared" si="638"/>
        <v>0.63636363636363635</v>
      </c>
      <c r="AB4077" s="4">
        <f t="shared" si="639"/>
        <v>2.6326921052631579E-2</v>
      </c>
      <c r="AC4077">
        <v>9</v>
      </c>
      <c r="AD4077">
        <v>0</v>
      </c>
      <c r="AE4077">
        <v>0</v>
      </c>
      <c r="AF4077">
        <v>1</v>
      </c>
      <c r="AG4077">
        <v>1</v>
      </c>
      <c r="AH4077">
        <v>-0.84525546887125502</v>
      </c>
      <c r="AI4077">
        <v>-0.30001018889348102</v>
      </c>
    </row>
    <row r="4078" spans="1:35" x14ac:dyDescent="0.2">
      <c r="A4078" t="s">
        <v>4153</v>
      </c>
      <c r="B4078" s="1">
        <v>40544</v>
      </c>
      <c r="C4078" t="s">
        <v>58</v>
      </c>
      <c r="D4078" t="s">
        <v>47</v>
      </c>
      <c r="E4078" t="s">
        <v>132</v>
      </c>
      <c r="F4078" t="s">
        <v>39</v>
      </c>
      <c r="G4078" t="s">
        <v>40</v>
      </c>
      <c r="H4078" t="s">
        <v>41</v>
      </c>
      <c r="I4078" t="s">
        <v>43</v>
      </c>
      <c r="J4078" t="s">
        <v>51</v>
      </c>
      <c r="K4078" t="s">
        <v>51</v>
      </c>
      <c r="L4078" t="s">
        <v>78</v>
      </c>
      <c r="M4078">
        <v>206</v>
      </c>
      <c r="N4078">
        <v>3578</v>
      </c>
      <c r="O4078">
        <v>886</v>
      </c>
      <c r="P4078">
        <v>22.72</v>
      </c>
      <c r="Q4078">
        <v>44</v>
      </c>
      <c r="R4078">
        <v>2363417</v>
      </c>
      <c r="S4078" s="6">
        <f t="shared" si="630"/>
        <v>247624.371157071</v>
      </c>
      <c r="T4078" s="6">
        <f t="shared" si="631"/>
        <v>57574.063722750143</v>
      </c>
      <c r="U4078" s="2">
        <f t="shared" si="632"/>
        <v>6349916.1542761317</v>
      </c>
      <c r="V4078" s="3">
        <f t="shared" si="633"/>
        <v>20.136363636363637</v>
      </c>
      <c r="W4078" s="3">
        <f t="shared" si="634"/>
        <v>4.6818181818181817</v>
      </c>
      <c r="X4078" s="2">
        <f t="shared" si="635"/>
        <v>516.36363636363637</v>
      </c>
      <c r="Y4078" s="3">
        <f t="shared" si="636"/>
        <v>4.6818181818181817</v>
      </c>
      <c r="Z4078" s="2">
        <f t="shared" si="637"/>
        <v>25.643340857787809</v>
      </c>
      <c r="AA4078" s="5">
        <f t="shared" si="638"/>
        <v>4.3009708737864081</v>
      </c>
      <c r="AB4078" s="4">
        <f t="shared" si="639"/>
        <v>5.3714022727272728E-2</v>
      </c>
      <c r="AC4078">
        <v>6</v>
      </c>
      <c r="AD4078">
        <v>1</v>
      </c>
      <c r="AE4078">
        <v>1</v>
      </c>
      <c r="AF4078">
        <v>1</v>
      </c>
      <c r="AG4078">
        <v>1</v>
      </c>
      <c r="AH4078">
        <v>-0.44786430912452502</v>
      </c>
      <c r="AI4078">
        <v>-0.24616734094140899</v>
      </c>
    </row>
    <row r="4079" spans="1:35" x14ac:dyDescent="0.2">
      <c r="A4079" t="s">
        <v>4154</v>
      </c>
      <c r="B4079" s="1">
        <v>39448</v>
      </c>
      <c r="C4079" t="s">
        <v>46</v>
      </c>
      <c r="D4079" t="s">
        <v>47</v>
      </c>
      <c r="E4079" t="s">
        <v>64</v>
      </c>
      <c r="F4079" t="s">
        <v>65</v>
      </c>
      <c r="G4079" t="s">
        <v>40</v>
      </c>
      <c r="H4079" t="s">
        <v>41</v>
      </c>
      <c r="I4079" t="s">
        <v>43</v>
      </c>
      <c r="J4079" t="s">
        <v>43</v>
      </c>
      <c r="K4079" t="s">
        <v>51</v>
      </c>
      <c r="L4079" t="s">
        <v>44</v>
      </c>
      <c r="M4079">
        <v>358</v>
      </c>
      <c r="N4079">
        <v>3120</v>
      </c>
      <c r="O4079">
        <v>611</v>
      </c>
      <c r="P4079">
        <v>14.27</v>
      </c>
      <c r="Q4079">
        <v>60</v>
      </c>
      <c r="R4079">
        <v>2294057</v>
      </c>
      <c r="S4079" s="6">
        <f t="shared" si="630"/>
        <v>195833.33333333334</v>
      </c>
      <c r="T4079" s="6">
        <f t="shared" si="631"/>
        <v>114743.58974358975</v>
      </c>
      <c r="U4079" s="2">
        <f t="shared" si="632"/>
        <v>4573717.948717949</v>
      </c>
      <c r="V4079" s="3">
        <f t="shared" si="633"/>
        <v>10.183333333333334</v>
      </c>
      <c r="W4079" s="3">
        <f t="shared" si="634"/>
        <v>5.9666666666666668</v>
      </c>
      <c r="X4079" s="2">
        <f t="shared" si="635"/>
        <v>237.83333333333334</v>
      </c>
      <c r="Y4079" s="3">
        <f t="shared" si="636"/>
        <v>5.9666666666666668</v>
      </c>
      <c r="Z4079" s="2">
        <f t="shared" si="637"/>
        <v>23.355155482815057</v>
      </c>
      <c r="AA4079" s="5">
        <f t="shared" si="638"/>
        <v>1.7067039106145252</v>
      </c>
      <c r="AB4079" s="4">
        <f t="shared" si="639"/>
        <v>3.8234283333333334E-2</v>
      </c>
      <c r="AC4079">
        <v>7</v>
      </c>
      <c r="AD4079">
        <v>0</v>
      </c>
      <c r="AE4079">
        <v>0</v>
      </c>
      <c r="AF4079">
        <v>1</v>
      </c>
      <c r="AG4079">
        <v>1</v>
      </c>
      <c r="AH4079">
        <v>-0.63887469963753996</v>
      </c>
      <c r="AI4079">
        <v>-0.24088397412258</v>
      </c>
    </row>
    <row r="4080" spans="1:35" x14ac:dyDescent="0.2">
      <c r="A4080" t="s">
        <v>4155</v>
      </c>
      <c r="B4080" s="1">
        <v>39083</v>
      </c>
      <c r="C4080" t="s">
        <v>46</v>
      </c>
      <c r="D4080" t="s">
        <v>47</v>
      </c>
      <c r="E4080" t="s">
        <v>77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51</v>
      </c>
      <c r="L4080" t="s">
        <v>5077</v>
      </c>
      <c r="M4080">
        <v>261</v>
      </c>
      <c r="N4080">
        <v>3553</v>
      </c>
      <c r="O4080">
        <v>8</v>
      </c>
      <c r="P4080">
        <v>14.81</v>
      </c>
      <c r="Q4080">
        <v>13</v>
      </c>
      <c r="R4080">
        <v>506950</v>
      </c>
      <c r="S4080" s="6">
        <f t="shared" si="630"/>
        <v>2251.6183506895582</v>
      </c>
      <c r="T4080" s="6">
        <f t="shared" si="631"/>
        <v>73459.048691246833</v>
      </c>
      <c r="U4080" s="2">
        <f t="shared" si="632"/>
        <v>4168308.4717140445</v>
      </c>
      <c r="V4080" s="3">
        <f t="shared" si="633"/>
        <v>0.61538461538461542</v>
      </c>
      <c r="W4080" s="3">
        <f t="shared" si="634"/>
        <v>20.076923076923077</v>
      </c>
      <c r="X4080" s="2">
        <f t="shared" si="635"/>
        <v>1139.2307692307693</v>
      </c>
      <c r="Y4080" s="3">
        <f t="shared" si="636"/>
        <v>20.076923076923077</v>
      </c>
      <c r="Z4080" s="2">
        <f t="shared" si="637"/>
        <v>1851.25</v>
      </c>
      <c r="AA4080" s="5">
        <f t="shared" si="638"/>
        <v>3.0651340996168581E-2</v>
      </c>
      <c r="AB4080" s="4">
        <f t="shared" si="639"/>
        <v>3.8996153846153847E-2</v>
      </c>
      <c r="AC4080">
        <v>9</v>
      </c>
      <c r="AD4080">
        <v>0</v>
      </c>
      <c r="AE4080">
        <v>0</v>
      </c>
      <c r="AF4080">
        <v>4</v>
      </c>
      <c r="AG4080">
        <v>1</v>
      </c>
      <c r="AH4080">
        <v>-0.16982815092099199</v>
      </c>
      <c r="AI4080">
        <v>-0.28870139468436101</v>
      </c>
    </row>
    <row r="4081" spans="1:35" x14ac:dyDescent="0.2">
      <c r="A4081" t="s">
        <v>4156</v>
      </c>
      <c r="B4081" s="1">
        <v>39814</v>
      </c>
      <c r="C4081" t="s">
        <v>103</v>
      </c>
      <c r="D4081" t="s">
        <v>47</v>
      </c>
      <c r="E4081" t="s">
        <v>75</v>
      </c>
      <c r="F4081" t="s">
        <v>54</v>
      </c>
      <c r="G4081" t="s">
        <v>55</v>
      </c>
      <c r="H4081" t="s">
        <v>41</v>
      </c>
      <c r="I4081" t="s">
        <v>43</v>
      </c>
      <c r="J4081" t="s">
        <v>51</v>
      </c>
      <c r="K4081" t="s">
        <v>51</v>
      </c>
      <c r="L4081" t="s">
        <v>44</v>
      </c>
      <c r="M4081">
        <v>146</v>
      </c>
      <c r="N4081">
        <v>3167</v>
      </c>
      <c r="O4081">
        <v>601</v>
      </c>
      <c r="P4081">
        <v>24.05</v>
      </c>
      <c r="Q4081">
        <v>18</v>
      </c>
      <c r="R4081">
        <v>1947847</v>
      </c>
      <c r="S4081" s="6">
        <f t="shared" si="630"/>
        <v>189769.49794758446</v>
      </c>
      <c r="T4081" s="6">
        <f t="shared" si="631"/>
        <v>46100.410483107044</v>
      </c>
      <c r="U4081" s="2">
        <f t="shared" si="632"/>
        <v>7593937.4802652355</v>
      </c>
      <c r="V4081" s="3">
        <f t="shared" si="633"/>
        <v>33.388888888888886</v>
      </c>
      <c r="W4081" s="3">
        <f t="shared" si="634"/>
        <v>8.1111111111111107</v>
      </c>
      <c r="X4081" s="2">
        <f t="shared" si="635"/>
        <v>1336.1111111111111</v>
      </c>
      <c r="Y4081" s="3">
        <f t="shared" si="636"/>
        <v>8.1111111111111107</v>
      </c>
      <c r="Z4081" s="2">
        <f t="shared" si="637"/>
        <v>40.016638935108155</v>
      </c>
      <c r="AA4081" s="5">
        <f t="shared" si="638"/>
        <v>4.1164383561643838</v>
      </c>
      <c r="AB4081" s="4">
        <f t="shared" si="639"/>
        <v>0.10821372222222223</v>
      </c>
      <c r="AC4081">
        <v>6</v>
      </c>
      <c r="AD4081">
        <v>0</v>
      </c>
      <c r="AE4081">
        <v>0</v>
      </c>
      <c r="AF4081">
        <v>4</v>
      </c>
      <c r="AG4081">
        <v>1</v>
      </c>
      <c r="AH4081">
        <v>9.7249281365755003E-2</v>
      </c>
      <c r="AI4081">
        <v>-0.25797838772514198</v>
      </c>
    </row>
    <row r="4082" spans="1:35" x14ac:dyDescent="0.2">
      <c r="A4082" t="s">
        <v>4157</v>
      </c>
      <c r="B4082" s="1">
        <v>43101</v>
      </c>
      <c r="C4082" t="s">
        <v>62</v>
      </c>
      <c r="D4082" t="s">
        <v>63</v>
      </c>
      <c r="E4082" t="s">
        <v>67</v>
      </c>
      <c r="F4082" t="s">
        <v>68</v>
      </c>
      <c r="G4082" t="s">
        <v>40</v>
      </c>
      <c r="H4082" t="s">
        <v>41</v>
      </c>
      <c r="I4082" t="s">
        <v>43</v>
      </c>
      <c r="J4082" t="s">
        <v>51</v>
      </c>
      <c r="K4082" t="s">
        <v>42</v>
      </c>
      <c r="L4082" t="s">
        <v>56</v>
      </c>
      <c r="M4082">
        <v>236</v>
      </c>
      <c r="N4082">
        <v>4487</v>
      </c>
      <c r="O4082">
        <v>983</v>
      </c>
      <c r="P4082">
        <v>4.58</v>
      </c>
      <c r="Q4082">
        <v>50</v>
      </c>
      <c r="R4082">
        <v>461020</v>
      </c>
      <c r="S4082" s="6">
        <f t="shared" si="630"/>
        <v>219077.33452195232</v>
      </c>
      <c r="T4082" s="6">
        <f t="shared" si="631"/>
        <v>52596.389569868508</v>
      </c>
      <c r="U4082" s="2">
        <f t="shared" si="632"/>
        <v>1020726.5433474482</v>
      </c>
      <c r="V4082" s="3">
        <f t="shared" si="633"/>
        <v>19.66</v>
      </c>
      <c r="W4082" s="3">
        <f t="shared" si="634"/>
        <v>4.72</v>
      </c>
      <c r="X4082" s="2">
        <f t="shared" si="635"/>
        <v>91.6</v>
      </c>
      <c r="Y4082" s="3">
        <f t="shared" si="636"/>
        <v>4.72</v>
      </c>
      <c r="Z4082" s="2">
        <f t="shared" si="637"/>
        <v>4.659206510681587</v>
      </c>
      <c r="AA4082" s="5">
        <f t="shared" si="638"/>
        <v>4.1652542372881358</v>
      </c>
      <c r="AB4082" s="4">
        <f t="shared" si="639"/>
        <v>9.2204000000000001E-3</v>
      </c>
      <c r="AC4082">
        <v>9</v>
      </c>
      <c r="AD4082">
        <v>1</v>
      </c>
      <c r="AE4082">
        <v>1</v>
      </c>
      <c r="AF4082">
        <v>1</v>
      </c>
      <c r="AG4082">
        <v>1</v>
      </c>
      <c r="AH4082">
        <v>-0.668787285232047</v>
      </c>
      <c r="AI4082">
        <v>-0.26284228734008003</v>
      </c>
    </row>
    <row r="4083" spans="1:35" x14ac:dyDescent="0.2">
      <c r="A4083" t="s">
        <v>4158</v>
      </c>
      <c r="B4083" s="1">
        <v>38718</v>
      </c>
      <c r="C4083" t="s">
        <v>89</v>
      </c>
      <c r="D4083" t="s">
        <v>63</v>
      </c>
      <c r="E4083" t="s">
        <v>59</v>
      </c>
      <c r="F4083" t="s">
        <v>48</v>
      </c>
      <c r="G4083" t="s">
        <v>49</v>
      </c>
      <c r="H4083" t="s">
        <v>51</v>
      </c>
      <c r="I4083" t="s">
        <v>43</v>
      </c>
      <c r="J4083" t="s">
        <v>43</v>
      </c>
      <c r="K4083" t="s">
        <v>42</v>
      </c>
      <c r="L4083" t="s">
        <v>44</v>
      </c>
      <c r="M4083">
        <v>347</v>
      </c>
      <c r="N4083">
        <v>1592</v>
      </c>
      <c r="O4083">
        <v>645</v>
      </c>
      <c r="P4083">
        <v>3.31</v>
      </c>
      <c r="Q4083">
        <v>8</v>
      </c>
      <c r="R4083">
        <v>388358</v>
      </c>
      <c r="S4083" s="6">
        <f t="shared" si="630"/>
        <v>405150.75376884424</v>
      </c>
      <c r="T4083" s="6">
        <f t="shared" si="631"/>
        <v>217964.82412060301</v>
      </c>
      <c r="U4083" s="2">
        <f t="shared" si="632"/>
        <v>2079145.7286432162</v>
      </c>
      <c r="V4083" s="3">
        <f t="shared" si="633"/>
        <v>80.625</v>
      </c>
      <c r="W4083" s="3">
        <f t="shared" si="634"/>
        <v>43.375</v>
      </c>
      <c r="X4083" s="2">
        <f t="shared" si="635"/>
        <v>413.75</v>
      </c>
      <c r="Y4083" s="3">
        <f t="shared" si="636"/>
        <v>43.375</v>
      </c>
      <c r="Z4083" s="2">
        <f t="shared" si="637"/>
        <v>5.1317829457364343</v>
      </c>
      <c r="AA4083" s="5">
        <f t="shared" si="638"/>
        <v>1.8587896253602305</v>
      </c>
      <c r="AB4083" s="4">
        <f t="shared" si="639"/>
        <v>4.8544749999999998E-2</v>
      </c>
      <c r="AC4083">
        <v>6</v>
      </c>
      <c r="AD4083">
        <v>0</v>
      </c>
      <c r="AE4083">
        <v>1</v>
      </c>
      <c r="AF4083">
        <v>4</v>
      </c>
      <c r="AG4083">
        <v>1</v>
      </c>
      <c r="AH4083">
        <v>0.98138664125947395</v>
      </c>
      <c r="AI4083">
        <v>-0.188945189982657</v>
      </c>
    </row>
    <row r="4084" spans="1:35" x14ac:dyDescent="0.2">
      <c r="A4084" t="s">
        <v>4159</v>
      </c>
      <c r="B4084" s="1">
        <v>40544</v>
      </c>
      <c r="C4084" t="s">
        <v>58</v>
      </c>
      <c r="D4084" t="s">
        <v>47</v>
      </c>
      <c r="E4084" t="s">
        <v>59</v>
      </c>
      <c r="F4084" t="s">
        <v>48</v>
      </c>
      <c r="G4084" t="s">
        <v>49</v>
      </c>
      <c r="H4084" t="s">
        <v>41</v>
      </c>
      <c r="I4084" t="s">
        <v>51</v>
      </c>
      <c r="J4084" t="s">
        <v>51</v>
      </c>
      <c r="K4084" t="s">
        <v>43</v>
      </c>
      <c r="L4084" t="s">
        <v>5077</v>
      </c>
      <c r="M4084">
        <v>150</v>
      </c>
      <c r="N4084">
        <v>3490</v>
      </c>
      <c r="O4084">
        <v>454</v>
      </c>
      <c r="P4084">
        <v>48.5</v>
      </c>
      <c r="Q4084">
        <v>96</v>
      </c>
      <c r="R4084">
        <v>61954</v>
      </c>
      <c r="S4084" s="6">
        <f t="shared" si="630"/>
        <v>130085.95988538682</v>
      </c>
      <c r="T4084" s="6">
        <f t="shared" si="631"/>
        <v>42979.942693409743</v>
      </c>
      <c r="U4084" s="2">
        <f t="shared" si="632"/>
        <v>13896848.137535816</v>
      </c>
      <c r="V4084" s="3">
        <f t="shared" si="633"/>
        <v>4.729166666666667</v>
      </c>
      <c r="W4084" s="3">
        <f t="shared" si="634"/>
        <v>1.5625</v>
      </c>
      <c r="X4084" s="2">
        <f t="shared" si="635"/>
        <v>505.20833333333331</v>
      </c>
      <c r="Y4084" s="3">
        <f t="shared" si="636"/>
        <v>1.5625</v>
      </c>
      <c r="Z4084" s="2">
        <f t="shared" si="637"/>
        <v>106.82819383259911</v>
      </c>
      <c r="AA4084" s="5">
        <f t="shared" si="638"/>
        <v>3.0266666666666668</v>
      </c>
      <c r="AB4084" s="4">
        <f t="shared" si="639"/>
        <v>6.4535416666666669E-4</v>
      </c>
      <c r="AC4084">
        <v>9</v>
      </c>
      <c r="AD4084">
        <v>0</v>
      </c>
      <c r="AE4084">
        <v>0</v>
      </c>
      <c r="AF4084">
        <v>1</v>
      </c>
      <c r="AG4084">
        <v>1</v>
      </c>
      <c r="AH4084">
        <v>-0.84227926043477896</v>
      </c>
      <c r="AI4084">
        <v>-0.24731857564148599</v>
      </c>
    </row>
    <row r="4085" spans="1:35" x14ac:dyDescent="0.2">
      <c r="A4085" t="s">
        <v>4160</v>
      </c>
      <c r="B4085" s="1">
        <v>38718</v>
      </c>
      <c r="C4085" t="s">
        <v>89</v>
      </c>
      <c r="D4085" t="s">
        <v>63</v>
      </c>
      <c r="E4085" t="s">
        <v>38</v>
      </c>
      <c r="F4085" t="s">
        <v>48</v>
      </c>
      <c r="G4085" t="s">
        <v>49</v>
      </c>
      <c r="H4085" t="s">
        <v>51</v>
      </c>
      <c r="I4085" t="s">
        <v>43</v>
      </c>
      <c r="J4085" t="s">
        <v>42</v>
      </c>
      <c r="K4085" t="s">
        <v>43</v>
      </c>
      <c r="L4085" t="s">
        <v>78</v>
      </c>
      <c r="M4085">
        <v>76</v>
      </c>
      <c r="N4085">
        <v>1462</v>
      </c>
      <c r="O4085">
        <v>720</v>
      </c>
      <c r="P4085">
        <v>38.86</v>
      </c>
      <c r="Q4085">
        <v>20</v>
      </c>
      <c r="R4085">
        <v>1134880</v>
      </c>
      <c r="S4085" s="6">
        <f t="shared" si="630"/>
        <v>492476.06019151845</v>
      </c>
      <c r="T4085" s="6">
        <f t="shared" si="631"/>
        <v>51983.584131326948</v>
      </c>
      <c r="U4085" s="2">
        <f t="shared" si="632"/>
        <v>26580027.35978112</v>
      </c>
      <c r="V4085" s="3">
        <f t="shared" si="633"/>
        <v>36</v>
      </c>
      <c r="W4085" s="3">
        <f t="shared" si="634"/>
        <v>3.8</v>
      </c>
      <c r="X4085" s="2">
        <f t="shared" si="635"/>
        <v>1943</v>
      </c>
      <c r="Y4085" s="3">
        <f t="shared" si="636"/>
        <v>3.8</v>
      </c>
      <c r="Z4085" s="2">
        <f t="shared" si="637"/>
        <v>53.972222222222221</v>
      </c>
      <c r="AA4085" s="5">
        <f t="shared" si="638"/>
        <v>9.473684210526315</v>
      </c>
      <c r="AB4085" s="4">
        <f t="shared" si="639"/>
        <v>5.6744000000000003E-2</v>
      </c>
      <c r="AC4085">
        <v>1</v>
      </c>
      <c r="AD4085">
        <v>1</v>
      </c>
      <c r="AE4085">
        <v>1</v>
      </c>
      <c r="AF4085">
        <v>4</v>
      </c>
      <c r="AG4085">
        <v>1</v>
      </c>
      <c r="AH4085">
        <v>4.5775977769781998E-2</v>
      </c>
      <c r="AI4085">
        <v>-0.16274622566772801</v>
      </c>
    </row>
    <row r="4086" spans="1:35" x14ac:dyDescent="0.2">
      <c r="A4086" t="s">
        <v>4161</v>
      </c>
      <c r="B4086" s="1">
        <v>40544</v>
      </c>
      <c r="C4086" t="s">
        <v>58</v>
      </c>
      <c r="D4086" t="s">
        <v>47</v>
      </c>
      <c r="E4086" t="s">
        <v>132</v>
      </c>
      <c r="F4086" t="s">
        <v>48</v>
      </c>
      <c r="G4086" t="s">
        <v>49</v>
      </c>
      <c r="H4086" t="s">
        <v>50</v>
      </c>
      <c r="I4086" t="s">
        <v>42</v>
      </c>
      <c r="J4086" t="s">
        <v>51</v>
      </c>
      <c r="K4086" t="s">
        <v>51</v>
      </c>
      <c r="L4086" t="s">
        <v>56</v>
      </c>
      <c r="M4086">
        <v>197</v>
      </c>
      <c r="N4086">
        <v>304</v>
      </c>
      <c r="O4086">
        <v>58</v>
      </c>
      <c r="P4086">
        <v>20.67</v>
      </c>
      <c r="Q4086">
        <v>11</v>
      </c>
      <c r="R4086">
        <v>474463</v>
      </c>
      <c r="S4086" s="6">
        <f t="shared" si="630"/>
        <v>190789.47368421053</v>
      </c>
      <c r="T4086" s="6">
        <f t="shared" si="631"/>
        <v>648026.31578947371</v>
      </c>
      <c r="U4086" s="2">
        <f t="shared" si="632"/>
        <v>67993421.052631572</v>
      </c>
      <c r="V4086" s="3">
        <f t="shared" si="633"/>
        <v>5.2727272727272725</v>
      </c>
      <c r="W4086" s="3">
        <f t="shared" si="634"/>
        <v>17.90909090909091</v>
      </c>
      <c r="X4086" s="2">
        <f t="shared" si="635"/>
        <v>1879.090909090909</v>
      </c>
      <c r="Y4086" s="3">
        <f t="shared" si="636"/>
        <v>17.90909090909091</v>
      </c>
      <c r="Z4086" s="2">
        <f t="shared" si="637"/>
        <v>356.37931034482756</v>
      </c>
      <c r="AA4086" s="5">
        <f t="shared" si="638"/>
        <v>0.29441624365482233</v>
      </c>
      <c r="AB4086" s="4">
        <f t="shared" si="639"/>
        <v>4.3132999999999998E-2</v>
      </c>
      <c r="AC4086">
        <v>5</v>
      </c>
      <c r="AD4086">
        <v>0</v>
      </c>
      <c r="AE4086">
        <v>1</v>
      </c>
      <c r="AF4086">
        <v>4</v>
      </c>
      <c r="AG4086">
        <v>1</v>
      </c>
      <c r="AH4086">
        <v>-5.1354767396479498E-2</v>
      </c>
      <c r="AI4086">
        <v>6.4976382959462897E-2</v>
      </c>
    </row>
    <row r="4087" spans="1:35" x14ac:dyDescent="0.2">
      <c r="A4087" t="s">
        <v>4162</v>
      </c>
      <c r="B4087" s="1">
        <v>38353</v>
      </c>
      <c r="C4087" t="s">
        <v>62</v>
      </c>
      <c r="D4087" t="s">
        <v>63</v>
      </c>
      <c r="E4087" t="s">
        <v>132</v>
      </c>
      <c r="F4087" t="s">
        <v>68</v>
      </c>
      <c r="G4087" t="s">
        <v>40</v>
      </c>
      <c r="H4087" t="s">
        <v>51</v>
      </c>
      <c r="I4087" t="s">
        <v>43</v>
      </c>
      <c r="J4087" t="s">
        <v>43</v>
      </c>
      <c r="K4087" t="s">
        <v>43</v>
      </c>
      <c r="L4087" t="s">
        <v>78</v>
      </c>
      <c r="M4087">
        <v>486</v>
      </c>
      <c r="N4087">
        <v>2024</v>
      </c>
      <c r="O4087">
        <v>544</v>
      </c>
      <c r="P4087">
        <v>32.21</v>
      </c>
      <c r="Q4087">
        <v>36</v>
      </c>
      <c r="R4087">
        <v>1983961</v>
      </c>
      <c r="S4087" s="6">
        <f t="shared" si="630"/>
        <v>268774.70355731226</v>
      </c>
      <c r="T4087" s="6">
        <f t="shared" si="631"/>
        <v>240118.57707509882</v>
      </c>
      <c r="U4087" s="2">
        <f t="shared" si="632"/>
        <v>15914031.620553359</v>
      </c>
      <c r="V4087" s="3">
        <f t="shared" si="633"/>
        <v>15.111111111111111</v>
      </c>
      <c r="W4087" s="3">
        <f t="shared" si="634"/>
        <v>13.5</v>
      </c>
      <c r="X4087" s="2">
        <f t="shared" si="635"/>
        <v>894.72222222222217</v>
      </c>
      <c r="Y4087" s="3">
        <f t="shared" si="636"/>
        <v>13.5</v>
      </c>
      <c r="Z4087" s="2">
        <f t="shared" si="637"/>
        <v>59.209558823529413</v>
      </c>
      <c r="AA4087" s="5">
        <f t="shared" si="638"/>
        <v>1.1193415637860082</v>
      </c>
      <c r="AB4087" s="4">
        <f t="shared" si="639"/>
        <v>5.5110027777777779E-2</v>
      </c>
      <c r="AC4087">
        <v>5</v>
      </c>
      <c r="AD4087">
        <v>0</v>
      </c>
      <c r="AE4087">
        <v>0</v>
      </c>
      <c r="AF4087">
        <v>4</v>
      </c>
      <c r="AG4087">
        <v>1</v>
      </c>
      <c r="AH4087">
        <v>-0.19751142487988199</v>
      </c>
      <c r="AI4087">
        <v>-0.166830163950837</v>
      </c>
    </row>
    <row r="4088" spans="1:35" x14ac:dyDescent="0.2">
      <c r="A4088" t="s">
        <v>4163</v>
      </c>
      <c r="B4088" s="1">
        <v>37987</v>
      </c>
      <c r="C4088" t="s">
        <v>89</v>
      </c>
      <c r="D4088" t="s">
        <v>63</v>
      </c>
      <c r="E4088" t="s">
        <v>59</v>
      </c>
      <c r="F4088" t="s">
        <v>54</v>
      </c>
      <c r="G4088" t="s">
        <v>55</v>
      </c>
      <c r="H4088" t="s">
        <v>50</v>
      </c>
      <c r="I4088" t="s">
        <v>51</v>
      </c>
      <c r="J4088" t="s">
        <v>42</v>
      </c>
      <c r="K4088" t="s">
        <v>42</v>
      </c>
      <c r="L4088" t="s">
        <v>60</v>
      </c>
      <c r="M4088">
        <v>121</v>
      </c>
      <c r="N4088">
        <v>5</v>
      </c>
      <c r="O4088">
        <v>330</v>
      </c>
      <c r="P4088">
        <v>3.86</v>
      </c>
      <c r="Q4088">
        <v>59</v>
      </c>
      <c r="R4088">
        <v>4843804</v>
      </c>
      <c r="S4088" s="6">
        <f t="shared" si="630"/>
        <v>66000000</v>
      </c>
      <c r="T4088" s="6">
        <f t="shared" si="631"/>
        <v>24200000</v>
      </c>
      <c r="U4088" s="2">
        <f t="shared" si="632"/>
        <v>772000000</v>
      </c>
      <c r="V4088" s="3">
        <f t="shared" si="633"/>
        <v>5.593220338983051</v>
      </c>
      <c r="W4088" s="3">
        <f t="shared" si="634"/>
        <v>2.0508474576271185</v>
      </c>
      <c r="X4088" s="2">
        <f t="shared" si="635"/>
        <v>65.423728813559322</v>
      </c>
      <c r="Y4088" s="3">
        <f t="shared" si="636"/>
        <v>2.0508474576271185</v>
      </c>
      <c r="Z4088" s="2">
        <f t="shared" si="637"/>
        <v>11.696969696969697</v>
      </c>
      <c r="AA4088" s="5">
        <f t="shared" si="638"/>
        <v>2.7272727272727271</v>
      </c>
      <c r="AB4088" s="4">
        <f t="shared" si="639"/>
        <v>8.2098372881355935E-2</v>
      </c>
      <c r="AC4088">
        <v>5</v>
      </c>
      <c r="AD4088">
        <v>1</v>
      </c>
      <c r="AE4088">
        <v>0</v>
      </c>
      <c r="AF4088">
        <v>3</v>
      </c>
      <c r="AG4088">
        <v>4</v>
      </c>
      <c r="AH4088">
        <v>-0.64367393644769799</v>
      </c>
      <c r="AI4088" s="2">
        <v>154058285777092</v>
      </c>
    </row>
    <row r="4089" spans="1:35" x14ac:dyDescent="0.2">
      <c r="A4089" t="s">
        <v>4164</v>
      </c>
      <c r="B4089" s="1">
        <v>36526</v>
      </c>
      <c r="C4089" t="s">
        <v>103</v>
      </c>
      <c r="D4089" t="s">
        <v>47</v>
      </c>
      <c r="E4089" t="s">
        <v>59</v>
      </c>
      <c r="F4089" t="s">
        <v>68</v>
      </c>
      <c r="G4089" t="s">
        <v>40</v>
      </c>
      <c r="H4089" t="s">
        <v>50</v>
      </c>
      <c r="I4089" t="s">
        <v>43</v>
      </c>
      <c r="J4089" t="s">
        <v>43</v>
      </c>
      <c r="K4089" t="s">
        <v>51</v>
      </c>
      <c r="L4089" t="s">
        <v>60</v>
      </c>
      <c r="M4089">
        <v>263</v>
      </c>
      <c r="N4089">
        <v>116</v>
      </c>
      <c r="O4089">
        <v>718</v>
      </c>
      <c r="P4089">
        <v>20.92</v>
      </c>
      <c r="Q4089">
        <v>34</v>
      </c>
      <c r="R4089">
        <v>69245</v>
      </c>
      <c r="S4089" s="6">
        <f t="shared" si="630"/>
        <v>6189655.1724137934</v>
      </c>
      <c r="T4089" s="6">
        <f t="shared" si="631"/>
        <v>2267241.3793103448</v>
      </c>
      <c r="U4089" s="2">
        <f t="shared" si="632"/>
        <v>180344827.58620688</v>
      </c>
      <c r="V4089" s="3">
        <f t="shared" si="633"/>
        <v>21.117647058823529</v>
      </c>
      <c r="W4089" s="3">
        <f t="shared" si="634"/>
        <v>7.7352941176470589</v>
      </c>
      <c r="X4089" s="2">
        <f t="shared" si="635"/>
        <v>615.29411764705878</v>
      </c>
      <c r="Y4089" s="3">
        <f t="shared" si="636"/>
        <v>7.7352941176470589</v>
      </c>
      <c r="Z4089" s="2">
        <f t="shared" si="637"/>
        <v>29.136490250696379</v>
      </c>
      <c r="AA4089" s="5">
        <f t="shared" si="638"/>
        <v>2.7300380228136882</v>
      </c>
      <c r="AB4089" s="4">
        <f t="shared" si="639"/>
        <v>2.0366176470588237E-3</v>
      </c>
      <c r="AC4089">
        <v>8</v>
      </c>
      <c r="AD4089">
        <v>1</v>
      </c>
      <c r="AE4089">
        <v>1</v>
      </c>
      <c r="AF4089">
        <v>4</v>
      </c>
      <c r="AG4089">
        <v>1</v>
      </c>
      <c r="AH4089">
        <v>-0.461938142932806</v>
      </c>
      <c r="AI4089" s="2">
        <v>1.68592409841429E+16</v>
      </c>
    </row>
    <row r="4090" spans="1:35" x14ac:dyDescent="0.2">
      <c r="A4090" t="s">
        <v>4165</v>
      </c>
      <c r="B4090" s="1">
        <v>39814</v>
      </c>
      <c r="C4090" t="s">
        <v>89</v>
      </c>
      <c r="D4090" t="s">
        <v>63</v>
      </c>
      <c r="E4090" t="s">
        <v>59</v>
      </c>
      <c r="F4090" t="s">
        <v>39</v>
      </c>
      <c r="G4090" t="s">
        <v>40</v>
      </c>
      <c r="H4090" t="s">
        <v>41</v>
      </c>
      <c r="I4090" t="s">
        <v>42</v>
      </c>
      <c r="J4090" t="s">
        <v>51</v>
      </c>
      <c r="K4090" t="s">
        <v>42</v>
      </c>
      <c r="L4090" t="s">
        <v>56</v>
      </c>
      <c r="M4090">
        <v>132</v>
      </c>
      <c r="N4090">
        <v>2756</v>
      </c>
      <c r="O4090">
        <v>166</v>
      </c>
      <c r="P4090">
        <v>6.62</v>
      </c>
      <c r="Q4090">
        <v>18</v>
      </c>
      <c r="R4090">
        <v>2598847</v>
      </c>
      <c r="S4090" s="6">
        <f t="shared" si="630"/>
        <v>60232.220609579097</v>
      </c>
      <c r="T4090" s="6">
        <f t="shared" si="631"/>
        <v>47895.500725689402</v>
      </c>
      <c r="U4090" s="2">
        <f t="shared" si="632"/>
        <v>2402031.9303338169</v>
      </c>
      <c r="V4090" s="3">
        <f t="shared" si="633"/>
        <v>9.2222222222222214</v>
      </c>
      <c r="W4090" s="3">
        <f t="shared" si="634"/>
        <v>7.333333333333333</v>
      </c>
      <c r="X4090" s="2">
        <f t="shared" si="635"/>
        <v>367.77777777777777</v>
      </c>
      <c r="Y4090" s="3">
        <f t="shared" si="636"/>
        <v>7.333333333333333</v>
      </c>
      <c r="Z4090" s="2">
        <f t="shared" si="637"/>
        <v>39.879518072289159</v>
      </c>
      <c r="AA4090" s="5">
        <f t="shared" si="638"/>
        <v>1.2575757575757576</v>
      </c>
      <c r="AB4090" s="4">
        <f t="shared" si="639"/>
        <v>0.14438038888888888</v>
      </c>
      <c r="AC4090">
        <v>8</v>
      </c>
      <c r="AD4090">
        <v>1</v>
      </c>
      <c r="AE4090">
        <v>1</v>
      </c>
      <c r="AF4090">
        <v>4</v>
      </c>
      <c r="AG4090">
        <v>1</v>
      </c>
      <c r="AH4090">
        <v>-0.34104135807362201</v>
      </c>
      <c r="AI4090">
        <v>-0.29013103552144998</v>
      </c>
    </row>
    <row r="4091" spans="1:35" x14ac:dyDescent="0.2">
      <c r="A4091" t="s">
        <v>4166</v>
      </c>
      <c r="B4091" s="1">
        <v>41640</v>
      </c>
      <c r="C4091" t="s">
        <v>53</v>
      </c>
      <c r="D4091" t="s">
        <v>37</v>
      </c>
      <c r="E4091" t="s">
        <v>75</v>
      </c>
      <c r="F4091" t="s">
        <v>68</v>
      </c>
      <c r="G4091" t="s">
        <v>40</v>
      </c>
      <c r="H4091" t="s">
        <v>51</v>
      </c>
      <c r="I4091" t="s">
        <v>42</v>
      </c>
      <c r="J4091" t="s">
        <v>42</v>
      </c>
      <c r="K4091" t="s">
        <v>42</v>
      </c>
      <c r="L4091" t="s">
        <v>5077</v>
      </c>
      <c r="M4091">
        <v>70</v>
      </c>
      <c r="N4091">
        <v>1979</v>
      </c>
      <c r="O4091">
        <v>98</v>
      </c>
      <c r="P4091">
        <v>2.5499999999999998</v>
      </c>
      <c r="Q4091">
        <v>41</v>
      </c>
      <c r="R4091">
        <v>4057030</v>
      </c>
      <c r="S4091" s="6">
        <f t="shared" si="630"/>
        <v>49519.959575543202</v>
      </c>
      <c r="T4091" s="6">
        <f t="shared" si="631"/>
        <v>35371.399696816574</v>
      </c>
      <c r="U4091" s="2">
        <f t="shared" si="632"/>
        <v>1288529.5603840323</v>
      </c>
      <c r="V4091" s="3">
        <f t="shared" si="633"/>
        <v>2.3902439024390243</v>
      </c>
      <c r="W4091" s="3">
        <f t="shared" si="634"/>
        <v>1.7073170731707317</v>
      </c>
      <c r="X4091" s="2">
        <f t="shared" si="635"/>
        <v>62.195121951219512</v>
      </c>
      <c r="Y4091" s="3">
        <f t="shared" si="636"/>
        <v>1.7073170731707317</v>
      </c>
      <c r="Z4091" s="2">
        <f t="shared" si="637"/>
        <v>26.020408163265305</v>
      </c>
      <c r="AA4091" s="5">
        <f t="shared" si="638"/>
        <v>1.4</v>
      </c>
      <c r="AB4091" s="4">
        <f t="shared" si="639"/>
        <v>9.8951951219512196E-2</v>
      </c>
      <c r="AC4091">
        <v>1</v>
      </c>
      <c r="AD4091">
        <v>0</v>
      </c>
      <c r="AE4091">
        <v>0</v>
      </c>
      <c r="AF4091">
        <v>1</v>
      </c>
      <c r="AG4091">
        <v>1</v>
      </c>
      <c r="AH4091">
        <v>-0.72811525379778397</v>
      </c>
      <c r="AI4091">
        <v>-0.29627579016372702</v>
      </c>
    </row>
    <row r="4092" spans="1:35" x14ac:dyDescent="0.2">
      <c r="A4092" t="s">
        <v>4167</v>
      </c>
      <c r="B4092" s="1">
        <v>40544</v>
      </c>
      <c r="C4092" t="s">
        <v>103</v>
      </c>
      <c r="D4092" t="s">
        <v>47</v>
      </c>
      <c r="E4092" t="s">
        <v>75</v>
      </c>
      <c r="F4092" t="s">
        <v>54</v>
      </c>
      <c r="G4092" t="s">
        <v>55</v>
      </c>
      <c r="H4092" t="s">
        <v>50</v>
      </c>
      <c r="I4092" t="s">
        <v>51</v>
      </c>
      <c r="J4092" t="s">
        <v>43</v>
      </c>
      <c r="K4092" t="s">
        <v>42</v>
      </c>
      <c r="L4092" t="s">
        <v>5077</v>
      </c>
      <c r="M4092">
        <v>373</v>
      </c>
      <c r="N4092">
        <v>232</v>
      </c>
      <c r="O4092">
        <v>445</v>
      </c>
      <c r="P4092">
        <v>10.08</v>
      </c>
      <c r="Q4092">
        <v>81</v>
      </c>
      <c r="R4092">
        <v>1784463</v>
      </c>
      <c r="S4092" s="6">
        <f t="shared" si="630"/>
        <v>1918103.448275862</v>
      </c>
      <c r="T4092" s="6">
        <f t="shared" si="631"/>
        <v>1607758.6206896552</v>
      </c>
      <c r="U4092" s="2">
        <f t="shared" si="632"/>
        <v>43448275.862068966</v>
      </c>
      <c r="V4092" s="3">
        <f t="shared" si="633"/>
        <v>5.4938271604938276</v>
      </c>
      <c r="W4092" s="3">
        <f t="shared" si="634"/>
        <v>4.6049382716049383</v>
      </c>
      <c r="X4092" s="2">
        <f t="shared" si="635"/>
        <v>124.44444444444444</v>
      </c>
      <c r="Y4092" s="3">
        <f t="shared" si="636"/>
        <v>4.6049382716049383</v>
      </c>
      <c r="Z4092" s="2">
        <f t="shared" si="637"/>
        <v>22.651685393258425</v>
      </c>
      <c r="AA4092" s="5">
        <f t="shared" si="638"/>
        <v>1.1930294906166219</v>
      </c>
      <c r="AB4092" s="4">
        <f t="shared" si="639"/>
        <v>2.2030407407407408E-2</v>
      </c>
      <c r="AC4092">
        <v>1</v>
      </c>
      <c r="AD4092">
        <v>0</v>
      </c>
      <c r="AE4092">
        <v>1</v>
      </c>
      <c r="AF4092">
        <v>1</v>
      </c>
      <c r="AG4092">
        <v>1</v>
      </c>
      <c r="AH4092">
        <v>-0.79086129464016497</v>
      </c>
      <c r="AI4092">
        <v>0.54970074663664303</v>
      </c>
    </row>
    <row r="4093" spans="1:35" x14ac:dyDescent="0.2">
      <c r="A4093" t="s">
        <v>4168</v>
      </c>
      <c r="B4093" s="1">
        <v>38353</v>
      </c>
      <c r="C4093" t="s">
        <v>89</v>
      </c>
      <c r="D4093" t="s">
        <v>63</v>
      </c>
      <c r="E4093" t="s">
        <v>132</v>
      </c>
      <c r="F4093" t="s">
        <v>54</v>
      </c>
      <c r="G4093" t="s">
        <v>55</v>
      </c>
      <c r="H4093" t="s">
        <v>41</v>
      </c>
      <c r="I4093" t="s">
        <v>43</v>
      </c>
      <c r="J4093" t="s">
        <v>43</v>
      </c>
      <c r="K4093" t="s">
        <v>42</v>
      </c>
      <c r="L4093" t="s">
        <v>56</v>
      </c>
      <c r="M4093">
        <v>496</v>
      </c>
      <c r="N4093">
        <v>3090</v>
      </c>
      <c r="O4093">
        <v>999</v>
      </c>
      <c r="P4093">
        <v>10.44</v>
      </c>
      <c r="Q4093">
        <v>33</v>
      </c>
      <c r="R4093">
        <v>2698613</v>
      </c>
      <c r="S4093" s="6">
        <f t="shared" si="630"/>
        <v>323300.97087378643</v>
      </c>
      <c r="T4093" s="6">
        <f t="shared" si="631"/>
        <v>160517.79935275082</v>
      </c>
      <c r="U4093" s="2">
        <f t="shared" si="632"/>
        <v>3378640.7766990289</v>
      </c>
      <c r="V4093" s="3">
        <f t="shared" si="633"/>
        <v>30.272727272727273</v>
      </c>
      <c r="W4093" s="3">
        <f t="shared" si="634"/>
        <v>15.030303030303031</v>
      </c>
      <c r="X4093" s="2">
        <f t="shared" si="635"/>
        <v>316.36363636363637</v>
      </c>
      <c r="Y4093" s="3">
        <f t="shared" si="636"/>
        <v>15.030303030303031</v>
      </c>
      <c r="Z4093" s="2">
        <f t="shared" si="637"/>
        <v>10.45045045045045</v>
      </c>
      <c r="AA4093" s="5">
        <f t="shared" si="638"/>
        <v>2.0141129032258065</v>
      </c>
      <c r="AB4093" s="4">
        <f t="shared" si="639"/>
        <v>8.177615151515151E-2</v>
      </c>
      <c r="AC4093">
        <v>8</v>
      </c>
      <c r="AD4093">
        <v>0</v>
      </c>
      <c r="AE4093">
        <v>0</v>
      </c>
      <c r="AF4093">
        <v>4</v>
      </c>
      <c r="AG4093">
        <v>1</v>
      </c>
      <c r="AH4093">
        <v>-5.70443796506084E-2</v>
      </c>
      <c r="AI4093">
        <v>-0.213904625723499</v>
      </c>
    </row>
    <row r="4094" spans="1:35" x14ac:dyDescent="0.2">
      <c r="A4094" t="s">
        <v>4169</v>
      </c>
      <c r="B4094" s="1">
        <v>39814</v>
      </c>
      <c r="C4094" t="s">
        <v>53</v>
      </c>
      <c r="D4094" t="s">
        <v>37</v>
      </c>
      <c r="E4094" t="s">
        <v>71</v>
      </c>
      <c r="F4094" t="s">
        <v>48</v>
      </c>
      <c r="G4094" t="s">
        <v>49</v>
      </c>
      <c r="H4094" t="s">
        <v>41</v>
      </c>
      <c r="I4094" t="s">
        <v>43</v>
      </c>
      <c r="J4094" t="s">
        <v>43</v>
      </c>
      <c r="K4094" t="s">
        <v>51</v>
      </c>
      <c r="L4094" t="s">
        <v>5077</v>
      </c>
      <c r="M4094">
        <v>460</v>
      </c>
      <c r="N4094">
        <v>2667</v>
      </c>
      <c r="O4094">
        <v>757</v>
      </c>
      <c r="P4094">
        <v>19.54</v>
      </c>
      <c r="Q4094">
        <v>36</v>
      </c>
      <c r="R4094">
        <v>846219</v>
      </c>
      <c r="S4094" s="6">
        <f t="shared" si="630"/>
        <v>283839.5200599925</v>
      </c>
      <c r="T4094" s="6">
        <f t="shared" si="631"/>
        <v>172478.44019497561</v>
      </c>
      <c r="U4094" s="2">
        <f t="shared" si="632"/>
        <v>7326584.1769778775</v>
      </c>
      <c r="V4094" s="3">
        <f t="shared" si="633"/>
        <v>21.027777777777779</v>
      </c>
      <c r="W4094" s="3">
        <f t="shared" si="634"/>
        <v>12.777777777777779</v>
      </c>
      <c r="X4094" s="2">
        <f t="shared" si="635"/>
        <v>542.77777777777783</v>
      </c>
      <c r="Y4094" s="3">
        <f t="shared" si="636"/>
        <v>12.777777777777779</v>
      </c>
      <c r="Z4094" s="2">
        <f t="shared" si="637"/>
        <v>25.812417437252311</v>
      </c>
      <c r="AA4094" s="5">
        <f t="shared" si="638"/>
        <v>1.6456521739130434</v>
      </c>
      <c r="AB4094" s="4">
        <f t="shared" si="639"/>
        <v>2.3506083333333334E-2</v>
      </c>
      <c r="AC4094">
        <v>6</v>
      </c>
      <c r="AD4094">
        <v>1</v>
      </c>
      <c r="AE4094">
        <v>1</v>
      </c>
      <c r="AF4094">
        <v>4</v>
      </c>
      <c r="AG4094">
        <v>1</v>
      </c>
      <c r="AH4094">
        <v>-0.31120720792529</v>
      </c>
      <c r="AI4094">
        <v>-0.20401415395497</v>
      </c>
    </row>
    <row r="4095" spans="1:35" x14ac:dyDescent="0.2">
      <c r="A4095" t="s">
        <v>4170</v>
      </c>
      <c r="B4095" s="1">
        <v>44197</v>
      </c>
      <c r="C4095" t="s">
        <v>89</v>
      </c>
      <c r="D4095" t="s">
        <v>63</v>
      </c>
      <c r="E4095" t="s">
        <v>67</v>
      </c>
      <c r="F4095" t="s">
        <v>39</v>
      </c>
      <c r="G4095" t="s">
        <v>40</v>
      </c>
      <c r="H4095" t="s">
        <v>41</v>
      </c>
      <c r="I4095" t="s">
        <v>43</v>
      </c>
      <c r="J4095" t="s">
        <v>43</v>
      </c>
      <c r="K4095" t="s">
        <v>43</v>
      </c>
      <c r="L4095" t="s">
        <v>44</v>
      </c>
      <c r="M4095">
        <v>474</v>
      </c>
      <c r="N4095">
        <v>3932</v>
      </c>
      <c r="O4095">
        <v>809</v>
      </c>
      <c r="P4095">
        <v>31.03</v>
      </c>
      <c r="Q4095">
        <v>16</v>
      </c>
      <c r="R4095">
        <v>4014548</v>
      </c>
      <c r="S4095" s="6">
        <f t="shared" si="630"/>
        <v>205747.71108850458</v>
      </c>
      <c r="T4095" s="6">
        <f t="shared" si="631"/>
        <v>120549.33875890133</v>
      </c>
      <c r="U4095" s="2">
        <f t="shared" si="632"/>
        <v>7891658.1892166836</v>
      </c>
      <c r="V4095" s="3">
        <f t="shared" si="633"/>
        <v>50.5625</v>
      </c>
      <c r="W4095" s="3">
        <f t="shared" si="634"/>
        <v>29.625</v>
      </c>
      <c r="X4095" s="2">
        <f t="shared" si="635"/>
        <v>1939.375</v>
      </c>
      <c r="Y4095" s="3">
        <f t="shared" si="636"/>
        <v>29.625</v>
      </c>
      <c r="Z4095" s="2">
        <f t="shared" si="637"/>
        <v>38.355995055624227</v>
      </c>
      <c r="AA4095" s="5">
        <f t="shared" si="638"/>
        <v>1.7067510548523206</v>
      </c>
      <c r="AB4095" s="4">
        <f t="shared" si="639"/>
        <v>0.25090924999999997</v>
      </c>
      <c r="AC4095">
        <v>9</v>
      </c>
      <c r="AD4095">
        <v>1</v>
      </c>
      <c r="AE4095">
        <v>0</v>
      </c>
      <c r="AF4095">
        <v>4</v>
      </c>
      <c r="AG4095">
        <v>1</v>
      </c>
      <c r="AH4095" s="2">
        <v>1.28593057016419E+16</v>
      </c>
      <c r="AI4095">
        <v>-0.23939386491407</v>
      </c>
    </row>
    <row r="4096" spans="1:35" x14ac:dyDescent="0.2">
      <c r="A4096" t="s">
        <v>4171</v>
      </c>
      <c r="B4096" s="1">
        <v>37987</v>
      </c>
      <c r="C4096" t="s">
        <v>36</v>
      </c>
      <c r="D4096" t="s">
        <v>37</v>
      </c>
      <c r="E4096" t="s">
        <v>38</v>
      </c>
      <c r="F4096" t="s">
        <v>48</v>
      </c>
      <c r="G4096" t="s">
        <v>49</v>
      </c>
      <c r="H4096" t="s">
        <v>51</v>
      </c>
      <c r="I4096" t="s">
        <v>51</v>
      </c>
      <c r="J4096" t="s">
        <v>42</v>
      </c>
      <c r="K4096" t="s">
        <v>42</v>
      </c>
      <c r="L4096" t="s">
        <v>78</v>
      </c>
      <c r="M4096">
        <v>117</v>
      </c>
      <c r="N4096">
        <v>2236</v>
      </c>
      <c r="O4096">
        <v>397</v>
      </c>
      <c r="P4096">
        <v>12.39</v>
      </c>
      <c r="Q4096">
        <v>48</v>
      </c>
      <c r="R4096">
        <v>2531369</v>
      </c>
      <c r="S4096" s="6">
        <f t="shared" si="630"/>
        <v>177549.19499105547</v>
      </c>
      <c r="T4096" s="6">
        <f t="shared" si="631"/>
        <v>52325.58139534884</v>
      </c>
      <c r="U4096" s="2">
        <f t="shared" si="632"/>
        <v>5541144.9016100178</v>
      </c>
      <c r="V4096" s="3">
        <f t="shared" si="633"/>
        <v>8.2708333333333339</v>
      </c>
      <c r="W4096" s="3">
        <f t="shared" si="634"/>
        <v>2.4375</v>
      </c>
      <c r="X4096" s="2">
        <f t="shared" si="635"/>
        <v>258.125</v>
      </c>
      <c r="Y4096" s="3">
        <f t="shared" si="636"/>
        <v>2.4375</v>
      </c>
      <c r="Z4096" s="2">
        <f t="shared" si="637"/>
        <v>31.209068010075566</v>
      </c>
      <c r="AA4096" s="5">
        <f t="shared" si="638"/>
        <v>3.3931623931623931</v>
      </c>
      <c r="AB4096" s="4">
        <f t="shared" si="639"/>
        <v>5.2736854166666666E-2</v>
      </c>
      <c r="AC4096">
        <v>8</v>
      </c>
      <c r="AD4096">
        <v>1</v>
      </c>
      <c r="AE4096">
        <v>1</v>
      </c>
      <c r="AF4096">
        <v>1</v>
      </c>
      <c r="AG4096">
        <v>1</v>
      </c>
      <c r="AH4096">
        <v>-0.70965576651687701</v>
      </c>
      <c r="AI4096">
        <v>-0.25956887548227098</v>
      </c>
    </row>
    <row r="4097" spans="1:35" x14ac:dyDescent="0.2">
      <c r="A4097" t="s">
        <v>4172</v>
      </c>
      <c r="B4097" s="1">
        <v>37622</v>
      </c>
      <c r="C4097" t="s">
        <v>82</v>
      </c>
      <c r="D4097" t="s">
        <v>83</v>
      </c>
      <c r="E4097" t="s">
        <v>77</v>
      </c>
      <c r="F4097" t="s">
        <v>65</v>
      </c>
      <c r="G4097" t="s">
        <v>40</v>
      </c>
      <c r="H4097" t="s">
        <v>41</v>
      </c>
      <c r="I4097" t="s">
        <v>43</v>
      </c>
      <c r="J4097" t="s">
        <v>51</v>
      </c>
      <c r="K4097" t="s">
        <v>43</v>
      </c>
      <c r="L4097" t="s">
        <v>78</v>
      </c>
      <c r="M4097">
        <v>179</v>
      </c>
      <c r="N4097">
        <v>4114</v>
      </c>
      <c r="O4097">
        <v>710</v>
      </c>
      <c r="P4097">
        <v>40.94</v>
      </c>
      <c r="Q4097">
        <v>24</v>
      </c>
      <c r="R4097">
        <v>1786368</v>
      </c>
      <c r="S4097" s="6">
        <f t="shared" si="630"/>
        <v>172581.42926592124</v>
      </c>
      <c r="T4097" s="6">
        <f t="shared" si="631"/>
        <v>43509.965969859019</v>
      </c>
      <c r="U4097" s="2">
        <f t="shared" si="632"/>
        <v>9951385.5128828399</v>
      </c>
      <c r="V4097" s="3">
        <f t="shared" si="633"/>
        <v>29.583333333333332</v>
      </c>
      <c r="W4097" s="3">
        <f t="shared" si="634"/>
        <v>7.458333333333333</v>
      </c>
      <c r="X4097" s="2">
        <f t="shared" si="635"/>
        <v>1705.8333333333333</v>
      </c>
      <c r="Y4097" s="3">
        <f t="shared" si="636"/>
        <v>7.458333333333333</v>
      </c>
      <c r="Z4097" s="2">
        <f t="shared" si="637"/>
        <v>57.661971830985912</v>
      </c>
      <c r="AA4097" s="5">
        <f t="shared" si="638"/>
        <v>3.9664804469273744</v>
      </c>
      <c r="AB4097" s="4">
        <f t="shared" si="639"/>
        <v>7.4431999999999998E-2</v>
      </c>
      <c r="AC4097">
        <v>8</v>
      </c>
      <c r="AD4097">
        <v>1</v>
      </c>
      <c r="AE4097">
        <v>0</v>
      </c>
      <c r="AF4097">
        <v>4</v>
      </c>
      <c r="AG4097">
        <v>1</v>
      </c>
      <c r="AH4097">
        <v>5.7214496438502897E-2</v>
      </c>
      <c r="AI4097">
        <v>-0.25400787726772101</v>
      </c>
    </row>
    <row r="4098" spans="1:35" x14ac:dyDescent="0.2">
      <c r="A4098" t="s">
        <v>4173</v>
      </c>
      <c r="B4098" s="1">
        <v>42736</v>
      </c>
      <c r="C4098" t="s">
        <v>103</v>
      </c>
      <c r="D4098" t="s">
        <v>47</v>
      </c>
      <c r="E4098" t="s">
        <v>125</v>
      </c>
      <c r="F4098" t="s">
        <v>68</v>
      </c>
      <c r="G4098" t="s">
        <v>40</v>
      </c>
      <c r="H4098" t="s">
        <v>41</v>
      </c>
      <c r="I4098" t="s">
        <v>43</v>
      </c>
      <c r="J4098" t="s">
        <v>43</v>
      </c>
      <c r="K4098" t="s">
        <v>51</v>
      </c>
      <c r="L4098" t="s">
        <v>56</v>
      </c>
      <c r="M4098">
        <v>480</v>
      </c>
      <c r="N4098">
        <v>2574</v>
      </c>
      <c r="O4098">
        <v>714</v>
      </c>
      <c r="P4098">
        <v>18.28</v>
      </c>
      <c r="Q4098">
        <v>43</v>
      </c>
      <c r="R4098">
        <v>1193602</v>
      </c>
      <c r="S4098" s="6">
        <f t="shared" si="630"/>
        <v>277389.27738927741</v>
      </c>
      <c r="T4098" s="6">
        <f t="shared" si="631"/>
        <v>186480.18648018647</v>
      </c>
      <c r="U4098" s="2">
        <f t="shared" si="632"/>
        <v>7101787.1017871015</v>
      </c>
      <c r="V4098" s="3">
        <f t="shared" si="633"/>
        <v>16.604651162790699</v>
      </c>
      <c r="W4098" s="3">
        <f t="shared" si="634"/>
        <v>11.162790697674419</v>
      </c>
      <c r="X4098" s="2">
        <f t="shared" si="635"/>
        <v>425.11627906976742</v>
      </c>
      <c r="Y4098" s="3">
        <f t="shared" si="636"/>
        <v>11.162790697674419</v>
      </c>
      <c r="Z4098" s="2">
        <f t="shared" si="637"/>
        <v>25.602240896358545</v>
      </c>
      <c r="AA4098" s="5">
        <f t="shared" si="638"/>
        <v>1.4875</v>
      </c>
      <c r="AB4098" s="4">
        <f t="shared" si="639"/>
        <v>2.7758186046511629E-2</v>
      </c>
      <c r="AC4098">
        <v>2</v>
      </c>
      <c r="AD4098">
        <v>0</v>
      </c>
      <c r="AE4098">
        <v>1</v>
      </c>
      <c r="AF4098">
        <v>1</v>
      </c>
      <c r="AG4098">
        <v>1</v>
      </c>
      <c r="AH4098">
        <v>-0.418132467210454</v>
      </c>
      <c r="AI4098">
        <v>-0.201327717629039</v>
      </c>
    </row>
    <row r="4099" spans="1:35" x14ac:dyDescent="0.2">
      <c r="A4099" t="s">
        <v>4174</v>
      </c>
      <c r="B4099" s="1">
        <v>44197</v>
      </c>
      <c r="C4099" t="s">
        <v>58</v>
      </c>
      <c r="D4099" t="s">
        <v>47</v>
      </c>
      <c r="E4099" t="s">
        <v>64</v>
      </c>
      <c r="F4099" t="s">
        <v>54</v>
      </c>
      <c r="G4099" t="s">
        <v>55</v>
      </c>
      <c r="H4099" t="s">
        <v>41</v>
      </c>
      <c r="I4099" t="s">
        <v>51</v>
      </c>
      <c r="J4099" t="s">
        <v>43</v>
      </c>
      <c r="K4099" t="s">
        <v>43</v>
      </c>
      <c r="L4099" t="s">
        <v>5077</v>
      </c>
      <c r="M4099">
        <v>406</v>
      </c>
      <c r="N4099">
        <v>2932</v>
      </c>
      <c r="O4099">
        <v>332</v>
      </c>
      <c r="P4099">
        <v>43.62</v>
      </c>
      <c r="Q4099">
        <v>15</v>
      </c>
      <c r="R4099">
        <v>2640955</v>
      </c>
      <c r="S4099" s="6">
        <f t="shared" ref="S4099:S4162" si="640">(O4099*1000000)/N4099</f>
        <v>113233.28785811733</v>
      </c>
      <c r="T4099" s="6">
        <f t="shared" ref="T4099:T4162" si="641">(M4099*1000000)/N4099</f>
        <v>138472.03274215551</v>
      </c>
      <c r="U4099" s="2">
        <f t="shared" ref="U4099:U4162" si="642">(P4099*1000000000)/N4099</f>
        <v>14877216.916780354</v>
      </c>
      <c r="V4099" s="3">
        <f t="shared" ref="V4099:V4162" si="643">(O4099*1000000)/(Q4099*1000000)</f>
        <v>22.133333333333333</v>
      </c>
      <c r="W4099" s="3">
        <f t="shared" ref="W4099:W4162" si="644">(M4099*1000000)/(Q4099*1000000)</f>
        <v>27.066666666666666</v>
      </c>
      <c r="X4099" s="2">
        <f t="shared" ref="X4099:X4162" si="645">(P4099*1000000000)/(Q4099*1000000)</f>
        <v>2908</v>
      </c>
      <c r="Y4099" s="3">
        <f t="shared" ref="Y4099:Y4162" si="646">(M4099*1000000)/(Q4099*1000000)</f>
        <v>27.066666666666666</v>
      </c>
      <c r="Z4099" s="2">
        <f t="shared" ref="Z4099:Z4162" si="647">(P4099*1000000000)/(O4099*1000000)</f>
        <v>131.3855421686747</v>
      </c>
      <c r="AA4099" s="5">
        <f t="shared" ref="AA4099:AA4162" si="648">(O4099*1000000)/(M4099*1000000)</f>
        <v>0.81773399014778325</v>
      </c>
      <c r="AB4099" s="4">
        <f t="shared" ref="AB4099:AB4162" si="649">R4099/(Q4099*1000000)</f>
        <v>0.17606366666666667</v>
      </c>
      <c r="AC4099">
        <v>3</v>
      </c>
      <c r="AD4099">
        <v>0</v>
      </c>
      <c r="AE4099">
        <v>0</v>
      </c>
      <c r="AF4099">
        <v>4</v>
      </c>
      <c r="AG4099">
        <v>1</v>
      </c>
      <c r="AH4099">
        <v>0.936884243377343</v>
      </c>
      <c r="AI4099">
        <v>-0.225689034771828</v>
      </c>
    </row>
    <row r="4100" spans="1:35" x14ac:dyDescent="0.2">
      <c r="A4100" t="s">
        <v>4175</v>
      </c>
      <c r="B4100" s="1">
        <v>38353</v>
      </c>
      <c r="C4100" t="s">
        <v>73</v>
      </c>
      <c r="D4100" t="s">
        <v>74</v>
      </c>
      <c r="E4100" t="s">
        <v>59</v>
      </c>
      <c r="F4100" t="s">
        <v>48</v>
      </c>
      <c r="G4100" t="s">
        <v>49</v>
      </c>
      <c r="H4100" t="s">
        <v>51</v>
      </c>
      <c r="I4100" t="s">
        <v>43</v>
      </c>
      <c r="J4100" t="s">
        <v>43</v>
      </c>
      <c r="K4100" t="s">
        <v>42</v>
      </c>
      <c r="L4100" t="s">
        <v>60</v>
      </c>
      <c r="M4100">
        <v>449</v>
      </c>
      <c r="N4100">
        <v>1700</v>
      </c>
      <c r="O4100">
        <v>796</v>
      </c>
      <c r="P4100">
        <v>10.42</v>
      </c>
      <c r="Q4100">
        <v>39</v>
      </c>
      <c r="R4100">
        <v>3967451</v>
      </c>
      <c r="S4100" s="6">
        <f t="shared" si="640"/>
        <v>468235.29411764705</v>
      </c>
      <c r="T4100" s="6">
        <f t="shared" si="641"/>
        <v>264117.64705882355</v>
      </c>
      <c r="U4100" s="2">
        <f t="shared" si="642"/>
        <v>6129411.7647058824</v>
      </c>
      <c r="V4100" s="3">
        <f t="shared" si="643"/>
        <v>20.410256410256409</v>
      </c>
      <c r="W4100" s="3">
        <f t="shared" si="644"/>
        <v>11.512820512820513</v>
      </c>
      <c r="X4100" s="2">
        <f t="shared" si="645"/>
        <v>267.17948717948718</v>
      </c>
      <c r="Y4100" s="3">
        <f t="shared" si="646"/>
        <v>11.512820512820513</v>
      </c>
      <c r="Z4100" s="2">
        <f t="shared" si="647"/>
        <v>13.090452261306533</v>
      </c>
      <c r="AA4100" s="5">
        <f t="shared" si="648"/>
        <v>1.7728285077951003</v>
      </c>
      <c r="AB4100" s="4">
        <f t="shared" si="649"/>
        <v>0.10172951282051282</v>
      </c>
      <c r="AC4100">
        <v>6</v>
      </c>
      <c r="AD4100">
        <v>0</v>
      </c>
      <c r="AE4100">
        <v>0</v>
      </c>
      <c r="AF4100">
        <v>4</v>
      </c>
      <c r="AG4100">
        <v>1</v>
      </c>
      <c r="AH4100">
        <v>-0.21700040670898699</v>
      </c>
      <c r="AI4100">
        <v>-0.15519035359748801</v>
      </c>
    </row>
    <row r="4101" spans="1:35" x14ac:dyDescent="0.2">
      <c r="A4101" t="s">
        <v>4176</v>
      </c>
      <c r="B4101" s="1">
        <v>39083</v>
      </c>
      <c r="C4101" t="s">
        <v>70</v>
      </c>
      <c r="D4101" t="s">
        <v>63</v>
      </c>
      <c r="E4101" t="s">
        <v>38</v>
      </c>
      <c r="F4101" t="s">
        <v>48</v>
      </c>
      <c r="G4101" t="s">
        <v>49</v>
      </c>
      <c r="H4101" t="s">
        <v>50</v>
      </c>
      <c r="I4101" t="s">
        <v>51</v>
      </c>
      <c r="J4101" t="s">
        <v>43</v>
      </c>
      <c r="K4101" t="s">
        <v>51</v>
      </c>
      <c r="L4101" t="s">
        <v>5077</v>
      </c>
      <c r="M4101">
        <v>289</v>
      </c>
      <c r="N4101">
        <v>417</v>
      </c>
      <c r="O4101">
        <v>350</v>
      </c>
      <c r="P4101">
        <v>20.5</v>
      </c>
      <c r="Q4101">
        <v>65</v>
      </c>
      <c r="R4101">
        <v>4637240</v>
      </c>
      <c r="S4101" s="6">
        <f t="shared" si="640"/>
        <v>839328.53717026382</v>
      </c>
      <c r="T4101" s="6">
        <f t="shared" si="641"/>
        <v>693045.56354916072</v>
      </c>
      <c r="U4101" s="2">
        <f t="shared" si="642"/>
        <v>49160671.462829739</v>
      </c>
      <c r="V4101" s="3">
        <f t="shared" si="643"/>
        <v>5.384615384615385</v>
      </c>
      <c r="W4101" s="3">
        <f t="shared" si="644"/>
        <v>4.4461538461538463</v>
      </c>
      <c r="X4101" s="2">
        <f t="shared" si="645"/>
        <v>315.38461538461536</v>
      </c>
      <c r="Y4101" s="3">
        <f t="shared" si="646"/>
        <v>4.4461538461538463</v>
      </c>
      <c r="Z4101" s="2">
        <f t="shared" si="647"/>
        <v>58.571428571428569</v>
      </c>
      <c r="AA4101" s="5">
        <f t="shared" si="648"/>
        <v>1.2110726643598615</v>
      </c>
      <c r="AB4101" s="4">
        <f t="shared" si="649"/>
        <v>7.1342153846153847E-2</v>
      </c>
      <c r="AC4101">
        <v>9</v>
      </c>
      <c r="AD4101">
        <v>1</v>
      </c>
      <c r="AE4101">
        <v>1</v>
      </c>
      <c r="AF4101">
        <v>1</v>
      </c>
      <c r="AG4101">
        <v>1</v>
      </c>
      <c r="AH4101">
        <v>-0.62655487237334295</v>
      </c>
      <c r="AI4101">
        <v>0.12882784352419899</v>
      </c>
    </row>
    <row r="4102" spans="1:35" x14ac:dyDescent="0.2">
      <c r="A4102" t="s">
        <v>4177</v>
      </c>
      <c r="B4102" s="1">
        <v>42005</v>
      </c>
      <c r="C4102" t="s">
        <v>53</v>
      </c>
      <c r="D4102" t="s">
        <v>37</v>
      </c>
      <c r="E4102" t="s">
        <v>77</v>
      </c>
      <c r="F4102" t="s">
        <v>39</v>
      </c>
      <c r="G4102" t="s">
        <v>40</v>
      </c>
      <c r="H4102" t="s">
        <v>51</v>
      </c>
      <c r="I4102" t="s">
        <v>43</v>
      </c>
      <c r="J4102" t="s">
        <v>43</v>
      </c>
      <c r="K4102" t="s">
        <v>51</v>
      </c>
      <c r="L4102" t="s">
        <v>60</v>
      </c>
      <c r="M4102">
        <v>298</v>
      </c>
      <c r="N4102">
        <v>1796</v>
      </c>
      <c r="O4102">
        <v>635</v>
      </c>
      <c r="P4102">
        <v>19.96</v>
      </c>
      <c r="Q4102">
        <v>28</v>
      </c>
      <c r="R4102">
        <v>3668568</v>
      </c>
      <c r="S4102" s="6">
        <f t="shared" si="640"/>
        <v>353563.47438752785</v>
      </c>
      <c r="T4102" s="6">
        <f t="shared" si="641"/>
        <v>165924.27616926504</v>
      </c>
      <c r="U4102" s="2">
        <f t="shared" si="642"/>
        <v>11113585.74610245</v>
      </c>
      <c r="V4102" s="3">
        <f t="shared" si="643"/>
        <v>22.678571428571427</v>
      </c>
      <c r="W4102" s="3">
        <f t="shared" si="644"/>
        <v>10.642857142857142</v>
      </c>
      <c r="X4102" s="2">
        <f t="shared" si="645"/>
        <v>712.85714285714289</v>
      </c>
      <c r="Y4102" s="3">
        <f t="shared" si="646"/>
        <v>10.642857142857142</v>
      </c>
      <c r="Z4102" s="2">
        <f t="shared" si="647"/>
        <v>31.433070866141733</v>
      </c>
      <c r="AA4102" s="5">
        <f t="shared" si="648"/>
        <v>2.1308724832214767</v>
      </c>
      <c r="AB4102" s="4">
        <f t="shared" si="649"/>
        <v>0.13102028571428573</v>
      </c>
      <c r="AC4102">
        <v>8</v>
      </c>
      <c r="AD4102">
        <v>1</v>
      </c>
      <c r="AE4102">
        <v>0</v>
      </c>
      <c r="AF4102">
        <v>4</v>
      </c>
      <c r="AG4102">
        <v>1</v>
      </c>
      <c r="AH4102">
        <v>-3.8460024879747E-2</v>
      </c>
      <c r="AI4102">
        <v>-0.190975099705358</v>
      </c>
    </row>
    <row r="4103" spans="1:35" x14ac:dyDescent="0.2">
      <c r="A4103" t="s">
        <v>4178</v>
      </c>
      <c r="B4103" s="1">
        <v>37257</v>
      </c>
      <c r="C4103" t="s">
        <v>89</v>
      </c>
      <c r="D4103" t="s">
        <v>63</v>
      </c>
      <c r="E4103" t="s">
        <v>75</v>
      </c>
      <c r="F4103" t="s">
        <v>65</v>
      </c>
      <c r="G4103" t="s">
        <v>40</v>
      </c>
      <c r="H4103" t="s">
        <v>51</v>
      </c>
      <c r="I4103" t="s">
        <v>51</v>
      </c>
      <c r="J4103" t="s">
        <v>51</v>
      </c>
      <c r="K4103" t="s">
        <v>51</v>
      </c>
      <c r="L4103" t="s">
        <v>5077</v>
      </c>
      <c r="M4103">
        <v>245</v>
      </c>
      <c r="N4103">
        <v>1668</v>
      </c>
      <c r="O4103">
        <v>348</v>
      </c>
      <c r="P4103">
        <v>15.84</v>
      </c>
      <c r="Q4103">
        <v>65</v>
      </c>
      <c r="R4103">
        <v>248048</v>
      </c>
      <c r="S4103" s="6">
        <f t="shared" si="640"/>
        <v>208633.09352517987</v>
      </c>
      <c r="T4103" s="6">
        <f t="shared" si="641"/>
        <v>146882.49400479617</v>
      </c>
      <c r="U4103" s="2">
        <f t="shared" si="642"/>
        <v>9496402.8776978422</v>
      </c>
      <c r="V4103" s="3">
        <f t="shared" si="643"/>
        <v>5.3538461538461535</v>
      </c>
      <c r="W4103" s="3">
        <f t="shared" si="644"/>
        <v>3.7692307692307692</v>
      </c>
      <c r="X4103" s="2">
        <f t="shared" si="645"/>
        <v>243.69230769230768</v>
      </c>
      <c r="Y4103" s="3">
        <f t="shared" si="646"/>
        <v>3.7692307692307692</v>
      </c>
      <c r="Z4103" s="2">
        <f t="shared" si="647"/>
        <v>45.517241379310342</v>
      </c>
      <c r="AA4103" s="5">
        <f t="shared" si="648"/>
        <v>1.4204081632653061</v>
      </c>
      <c r="AB4103" s="4">
        <f t="shared" si="649"/>
        <v>3.8161230769230771E-3</v>
      </c>
      <c r="AC4103">
        <v>1</v>
      </c>
      <c r="AD4103">
        <v>0</v>
      </c>
      <c r="AE4103">
        <v>1</v>
      </c>
      <c r="AF4103">
        <v>1</v>
      </c>
      <c r="AG4103">
        <v>1</v>
      </c>
      <c r="AH4103">
        <v>-0.836566012753862</v>
      </c>
      <c r="AI4103">
        <v>-0.21638496499134299</v>
      </c>
    </row>
    <row r="4104" spans="1:35" x14ac:dyDescent="0.2">
      <c r="A4104" t="s">
        <v>4179</v>
      </c>
      <c r="B4104" s="1">
        <v>41275</v>
      </c>
      <c r="C4104" t="s">
        <v>73</v>
      </c>
      <c r="D4104" t="s">
        <v>74</v>
      </c>
      <c r="E4104" t="s">
        <v>64</v>
      </c>
      <c r="F4104" t="s">
        <v>65</v>
      </c>
      <c r="G4104" t="s">
        <v>40</v>
      </c>
      <c r="H4104" t="s">
        <v>41</v>
      </c>
      <c r="I4104" t="s">
        <v>51</v>
      </c>
      <c r="J4104" t="s">
        <v>51</v>
      </c>
      <c r="K4104" t="s">
        <v>51</v>
      </c>
      <c r="L4104" t="s">
        <v>78</v>
      </c>
      <c r="M4104">
        <v>176</v>
      </c>
      <c r="N4104">
        <v>4086</v>
      </c>
      <c r="O4104">
        <v>271</v>
      </c>
      <c r="P4104">
        <v>22.03</v>
      </c>
      <c r="Q4104">
        <v>14</v>
      </c>
      <c r="R4104">
        <v>3418360</v>
      </c>
      <c r="S4104" s="6">
        <f t="shared" si="640"/>
        <v>66324.033284385703</v>
      </c>
      <c r="T4104" s="6">
        <f t="shared" si="641"/>
        <v>43073.910915320608</v>
      </c>
      <c r="U4104" s="2">
        <f t="shared" si="642"/>
        <v>5391581.0083210962</v>
      </c>
      <c r="V4104" s="3">
        <f t="shared" si="643"/>
        <v>19.357142857142858</v>
      </c>
      <c r="W4104" s="3">
        <f t="shared" si="644"/>
        <v>12.571428571428571</v>
      </c>
      <c r="X4104" s="2">
        <f t="shared" si="645"/>
        <v>1573.5714285714287</v>
      </c>
      <c r="Y4104" s="3">
        <f t="shared" si="646"/>
        <v>12.571428571428571</v>
      </c>
      <c r="Z4104" s="2">
        <f t="shared" si="647"/>
        <v>81.291512915129147</v>
      </c>
      <c r="AA4104" s="5">
        <f t="shared" si="648"/>
        <v>1.5397727272727273</v>
      </c>
      <c r="AB4104" s="4">
        <f t="shared" si="649"/>
        <v>0.24416857142857143</v>
      </c>
      <c r="AC4104">
        <v>8</v>
      </c>
      <c r="AD4104">
        <v>0</v>
      </c>
      <c r="AE4104">
        <v>0</v>
      </c>
      <c r="AF4104">
        <v>4</v>
      </c>
      <c r="AG4104">
        <v>1</v>
      </c>
      <c r="AH4104">
        <v>0.41013348935706501</v>
      </c>
      <c r="AI4104">
        <v>-0.286855253339591</v>
      </c>
    </row>
    <row r="4105" spans="1:35" x14ac:dyDescent="0.2">
      <c r="A4105" t="s">
        <v>4180</v>
      </c>
      <c r="B4105" s="1">
        <v>39448</v>
      </c>
      <c r="C4105" t="s">
        <v>89</v>
      </c>
      <c r="D4105" t="s">
        <v>63</v>
      </c>
      <c r="E4105" t="s">
        <v>77</v>
      </c>
      <c r="F4105" t="s">
        <v>68</v>
      </c>
      <c r="G4105" t="s">
        <v>40</v>
      </c>
      <c r="H4105" t="s">
        <v>50</v>
      </c>
      <c r="I4105" t="s">
        <v>51</v>
      </c>
      <c r="J4105" t="s">
        <v>43</v>
      </c>
      <c r="K4105" t="s">
        <v>43</v>
      </c>
      <c r="L4105" t="s">
        <v>56</v>
      </c>
      <c r="M4105">
        <v>434</v>
      </c>
      <c r="N4105">
        <v>49</v>
      </c>
      <c r="O4105">
        <v>300</v>
      </c>
      <c r="P4105">
        <v>44.67</v>
      </c>
      <c r="Q4105">
        <v>39</v>
      </c>
      <c r="R4105">
        <v>778547</v>
      </c>
      <c r="S4105" s="6">
        <f t="shared" si="640"/>
        <v>6122448.9795918372</v>
      </c>
      <c r="T4105" s="6">
        <f t="shared" si="641"/>
        <v>8857142.8571428563</v>
      </c>
      <c r="U4105" s="2">
        <f t="shared" si="642"/>
        <v>911632653.06122446</v>
      </c>
      <c r="V4105" s="3">
        <f t="shared" si="643"/>
        <v>7.6923076923076925</v>
      </c>
      <c r="W4105" s="3">
        <f t="shared" si="644"/>
        <v>11.128205128205128</v>
      </c>
      <c r="X4105" s="2">
        <f t="shared" si="645"/>
        <v>1145.3846153846155</v>
      </c>
      <c r="Y4105" s="3">
        <f t="shared" si="646"/>
        <v>11.128205128205128</v>
      </c>
      <c r="Z4105" s="2">
        <f t="shared" si="647"/>
        <v>148.9</v>
      </c>
      <c r="AA4105" s="5">
        <f t="shared" si="648"/>
        <v>0.69124423963133641</v>
      </c>
      <c r="AB4105" s="4">
        <f t="shared" si="649"/>
        <v>1.9962743589743589E-2</v>
      </c>
      <c r="AC4105">
        <v>6</v>
      </c>
      <c r="AD4105">
        <v>1</v>
      </c>
      <c r="AE4105">
        <v>1</v>
      </c>
      <c r="AF4105">
        <v>4</v>
      </c>
      <c r="AG4105">
        <v>1</v>
      </c>
      <c r="AH4105">
        <v>-0.33215097129696303</v>
      </c>
      <c r="AI4105" s="2">
        <v>5.23748845584192E+16</v>
      </c>
    </row>
    <row r="4106" spans="1:35" x14ac:dyDescent="0.2">
      <c r="A4106" t="s">
        <v>4181</v>
      </c>
      <c r="B4106" s="1">
        <v>36526</v>
      </c>
      <c r="C4106" t="s">
        <v>103</v>
      </c>
      <c r="D4106" t="s">
        <v>47</v>
      </c>
      <c r="E4106" t="s">
        <v>132</v>
      </c>
      <c r="F4106" t="s">
        <v>48</v>
      </c>
      <c r="G4106" t="s">
        <v>49</v>
      </c>
      <c r="H4106" t="s">
        <v>50</v>
      </c>
      <c r="I4106" t="s">
        <v>42</v>
      </c>
      <c r="J4106" t="s">
        <v>51</v>
      </c>
      <c r="K4106" t="s">
        <v>51</v>
      </c>
      <c r="L4106" t="s">
        <v>5077</v>
      </c>
      <c r="M4106">
        <v>134</v>
      </c>
      <c r="N4106">
        <v>1061</v>
      </c>
      <c r="O4106">
        <v>67</v>
      </c>
      <c r="P4106">
        <v>14.75</v>
      </c>
      <c r="Q4106">
        <v>60</v>
      </c>
      <c r="R4106">
        <v>3284499</v>
      </c>
      <c r="S4106" s="6">
        <f t="shared" si="640"/>
        <v>63147.973609802073</v>
      </c>
      <c r="T4106" s="6">
        <f t="shared" si="641"/>
        <v>126295.94721960415</v>
      </c>
      <c r="U4106" s="2">
        <f t="shared" si="642"/>
        <v>13901979.264844486</v>
      </c>
      <c r="V4106" s="3">
        <f t="shared" si="643"/>
        <v>1.1166666666666667</v>
      </c>
      <c r="W4106" s="3">
        <f t="shared" si="644"/>
        <v>2.2333333333333334</v>
      </c>
      <c r="X4106" s="2">
        <f t="shared" si="645"/>
        <v>245.83333333333334</v>
      </c>
      <c r="Y4106" s="3">
        <f t="shared" si="646"/>
        <v>2.2333333333333334</v>
      </c>
      <c r="Z4106" s="2">
        <f t="shared" si="647"/>
        <v>220.14925373134329</v>
      </c>
      <c r="AA4106" s="5">
        <f t="shared" si="648"/>
        <v>0.5</v>
      </c>
      <c r="AB4106" s="4">
        <f t="shared" si="649"/>
        <v>5.4741650000000003E-2</v>
      </c>
      <c r="AC4106">
        <v>1</v>
      </c>
      <c r="AD4106">
        <v>0</v>
      </c>
      <c r="AE4106">
        <v>0</v>
      </c>
      <c r="AF4106">
        <v>1</v>
      </c>
      <c r="AG4106">
        <v>1</v>
      </c>
      <c r="AH4106">
        <v>-0.79088024127715595</v>
      </c>
      <c r="AI4106">
        <v>-0.235912788842261</v>
      </c>
    </row>
    <row r="4107" spans="1:35" x14ac:dyDescent="0.2">
      <c r="A4107" t="s">
        <v>4182</v>
      </c>
      <c r="B4107" s="1">
        <v>39814</v>
      </c>
      <c r="C4107" t="s">
        <v>58</v>
      </c>
      <c r="D4107" t="s">
        <v>47</v>
      </c>
      <c r="E4107" t="s">
        <v>125</v>
      </c>
      <c r="F4107" t="s">
        <v>48</v>
      </c>
      <c r="G4107" t="s">
        <v>49</v>
      </c>
      <c r="H4107" t="s">
        <v>41</v>
      </c>
      <c r="I4107" t="s">
        <v>51</v>
      </c>
      <c r="J4107" t="s">
        <v>51</v>
      </c>
      <c r="K4107" t="s">
        <v>42</v>
      </c>
      <c r="L4107" t="s">
        <v>56</v>
      </c>
      <c r="M4107">
        <v>149</v>
      </c>
      <c r="N4107">
        <v>2512</v>
      </c>
      <c r="O4107">
        <v>397</v>
      </c>
      <c r="P4107">
        <v>11.29</v>
      </c>
      <c r="Q4107">
        <v>59</v>
      </c>
      <c r="R4107">
        <v>3636401</v>
      </c>
      <c r="S4107" s="6">
        <f t="shared" si="640"/>
        <v>158041.40127388536</v>
      </c>
      <c r="T4107" s="6">
        <f t="shared" si="641"/>
        <v>59315.286624203822</v>
      </c>
      <c r="U4107" s="2">
        <f t="shared" si="642"/>
        <v>4494426.7515923567</v>
      </c>
      <c r="V4107" s="3">
        <f t="shared" si="643"/>
        <v>6.7288135593220337</v>
      </c>
      <c r="W4107" s="3">
        <f t="shared" si="644"/>
        <v>2.5254237288135593</v>
      </c>
      <c r="X4107" s="2">
        <f t="shared" si="645"/>
        <v>191.35593220338984</v>
      </c>
      <c r="Y4107" s="3">
        <f t="shared" si="646"/>
        <v>2.5254237288135593</v>
      </c>
      <c r="Z4107" s="2">
        <f t="shared" si="647"/>
        <v>28.438287153652393</v>
      </c>
      <c r="AA4107" s="5">
        <f t="shared" si="648"/>
        <v>2.6644295302013421</v>
      </c>
      <c r="AB4107" s="4">
        <f t="shared" si="649"/>
        <v>6.1633915254237288E-2</v>
      </c>
      <c r="AC4107">
        <v>1</v>
      </c>
      <c r="AD4107">
        <v>0</v>
      </c>
      <c r="AE4107">
        <v>1</v>
      </c>
      <c r="AF4107">
        <v>1</v>
      </c>
      <c r="AG4107">
        <v>1</v>
      </c>
      <c r="AH4107">
        <v>-0.71790884651810105</v>
      </c>
      <c r="AI4107">
        <v>-0.26348359588534098</v>
      </c>
    </row>
    <row r="4108" spans="1:35" x14ac:dyDescent="0.2">
      <c r="A4108" t="s">
        <v>4183</v>
      </c>
      <c r="B4108" s="1">
        <v>41275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51</v>
      </c>
      <c r="J4108" t="s">
        <v>42</v>
      </c>
      <c r="K4108" t="s">
        <v>42</v>
      </c>
      <c r="L4108" t="s">
        <v>78</v>
      </c>
      <c r="M4108">
        <v>25</v>
      </c>
      <c r="N4108">
        <v>2850</v>
      </c>
      <c r="O4108">
        <v>410</v>
      </c>
      <c r="P4108">
        <v>2.96</v>
      </c>
      <c r="Q4108">
        <v>57</v>
      </c>
      <c r="R4108">
        <v>3073385</v>
      </c>
      <c r="S4108" s="6">
        <f t="shared" si="640"/>
        <v>143859.64912280702</v>
      </c>
      <c r="T4108" s="6">
        <f t="shared" si="641"/>
        <v>8771.9298245614027</v>
      </c>
      <c r="U4108" s="2">
        <f t="shared" si="642"/>
        <v>1038596.4912280702</v>
      </c>
      <c r="V4108" s="3">
        <f t="shared" si="643"/>
        <v>7.192982456140351</v>
      </c>
      <c r="W4108" s="3">
        <f t="shared" si="644"/>
        <v>0.43859649122807015</v>
      </c>
      <c r="X4108" s="2">
        <f t="shared" si="645"/>
        <v>51.929824561403507</v>
      </c>
      <c r="Y4108" s="3">
        <f t="shared" si="646"/>
        <v>0.43859649122807015</v>
      </c>
      <c r="Z4108" s="2">
        <f t="shared" si="647"/>
        <v>7.2195121951219514</v>
      </c>
      <c r="AA4108" s="5">
        <f t="shared" si="648"/>
        <v>16.399999999999999</v>
      </c>
      <c r="AB4108" s="4">
        <f t="shared" si="649"/>
        <v>5.3919035087719301E-2</v>
      </c>
      <c r="AC4108">
        <v>3</v>
      </c>
      <c r="AD4108">
        <v>0</v>
      </c>
      <c r="AE4108">
        <v>0</v>
      </c>
      <c r="AF4108">
        <v>1</v>
      </c>
      <c r="AG4108">
        <v>1</v>
      </c>
      <c r="AH4108">
        <v>-0.82788086090774704</v>
      </c>
      <c r="AI4108">
        <v>-0.281509078821431</v>
      </c>
    </row>
    <row r="4109" spans="1:35" x14ac:dyDescent="0.2">
      <c r="A4109" t="s">
        <v>4184</v>
      </c>
      <c r="B4109" s="1">
        <v>40909</v>
      </c>
      <c r="C4109" t="s">
        <v>36</v>
      </c>
      <c r="D4109" t="s">
        <v>37</v>
      </c>
      <c r="E4109" t="s">
        <v>132</v>
      </c>
      <c r="F4109" t="s">
        <v>54</v>
      </c>
      <c r="G4109" t="s">
        <v>55</v>
      </c>
      <c r="H4109" t="s">
        <v>50</v>
      </c>
      <c r="I4109" t="s">
        <v>42</v>
      </c>
      <c r="J4109" t="s">
        <v>51</v>
      </c>
      <c r="K4109" t="s">
        <v>42</v>
      </c>
      <c r="L4109" t="s">
        <v>44</v>
      </c>
      <c r="M4109">
        <v>214</v>
      </c>
      <c r="N4109">
        <v>202</v>
      </c>
      <c r="O4109">
        <v>193</v>
      </c>
      <c r="P4109">
        <v>5.34</v>
      </c>
      <c r="Q4109">
        <v>4</v>
      </c>
      <c r="R4109">
        <v>3664620</v>
      </c>
      <c r="S4109" s="6">
        <f t="shared" si="640"/>
        <v>955445.54455445544</v>
      </c>
      <c r="T4109" s="6">
        <f t="shared" si="641"/>
        <v>1059405.9405940594</v>
      </c>
      <c r="U4109" s="2">
        <f t="shared" si="642"/>
        <v>26435643.564356435</v>
      </c>
      <c r="V4109" s="3">
        <f t="shared" si="643"/>
        <v>48.25</v>
      </c>
      <c r="W4109" s="3">
        <f t="shared" si="644"/>
        <v>53.5</v>
      </c>
      <c r="X4109" s="2">
        <f t="shared" si="645"/>
        <v>1335</v>
      </c>
      <c r="Y4109" s="3">
        <f t="shared" si="646"/>
        <v>53.5</v>
      </c>
      <c r="Z4109" s="2">
        <f t="shared" si="647"/>
        <v>27.668393782383419</v>
      </c>
      <c r="AA4109" s="5">
        <f t="shared" si="648"/>
        <v>0.90186915887850472</v>
      </c>
      <c r="AB4109" s="4">
        <f t="shared" si="649"/>
        <v>0.91615500000000005</v>
      </c>
      <c r="AC4109">
        <v>5</v>
      </c>
      <c r="AD4109">
        <v>0</v>
      </c>
      <c r="AE4109">
        <v>1</v>
      </c>
      <c r="AF4109">
        <v>4</v>
      </c>
      <c r="AG4109">
        <v>1</v>
      </c>
      <c r="AH4109" s="2">
        <v>2651165518136310</v>
      </c>
      <c r="AI4109">
        <v>0.17445080307823799</v>
      </c>
    </row>
    <row r="4110" spans="1:35" x14ac:dyDescent="0.2">
      <c r="A4110" t="s">
        <v>4185</v>
      </c>
      <c r="B4110" s="1">
        <v>38353</v>
      </c>
      <c r="C4110" t="s">
        <v>103</v>
      </c>
      <c r="D4110" t="s">
        <v>47</v>
      </c>
      <c r="E4110" t="s">
        <v>75</v>
      </c>
      <c r="F4110" t="s">
        <v>54</v>
      </c>
      <c r="G4110" t="s">
        <v>55</v>
      </c>
      <c r="H4110" t="s">
        <v>41</v>
      </c>
      <c r="I4110" t="s">
        <v>43</v>
      </c>
      <c r="J4110" t="s">
        <v>42</v>
      </c>
      <c r="K4110" t="s">
        <v>42</v>
      </c>
      <c r="L4110" t="s">
        <v>44</v>
      </c>
      <c r="M4110">
        <v>12</v>
      </c>
      <c r="N4110">
        <v>3696</v>
      </c>
      <c r="O4110">
        <v>937</v>
      </c>
      <c r="P4110">
        <v>11.16</v>
      </c>
      <c r="Q4110">
        <v>18</v>
      </c>
      <c r="R4110">
        <v>3959134</v>
      </c>
      <c r="S4110" s="6">
        <f t="shared" si="640"/>
        <v>253517.31601731601</v>
      </c>
      <c r="T4110" s="6">
        <f t="shared" si="641"/>
        <v>3246.7532467532469</v>
      </c>
      <c r="U4110" s="2">
        <f t="shared" si="642"/>
        <v>3019480.5194805195</v>
      </c>
      <c r="V4110" s="3">
        <f t="shared" si="643"/>
        <v>52.055555555555557</v>
      </c>
      <c r="W4110" s="3">
        <f t="shared" si="644"/>
        <v>0.66666666666666663</v>
      </c>
      <c r="X4110" s="2">
        <f t="shared" si="645"/>
        <v>620</v>
      </c>
      <c r="Y4110" s="3">
        <f t="shared" si="646"/>
        <v>0.66666666666666663</v>
      </c>
      <c r="Z4110" s="2">
        <f t="shared" si="647"/>
        <v>11.910352187833512</v>
      </c>
      <c r="AA4110" s="5">
        <f t="shared" si="648"/>
        <v>78.083333333333329</v>
      </c>
      <c r="AB4110" s="4">
        <f t="shared" si="649"/>
        <v>0.21995188888888889</v>
      </c>
      <c r="AC4110">
        <v>7</v>
      </c>
      <c r="AD4110">
        <v>0</v>
      </c>
      <c r="AE4110">
        <v>0</v>
      </c>
      <c r="AF4110">
        <v>4</v>
      </c>
      <c r="AG4110">
        <v>1</v>
      </c>
      <c r="AH4110">
        <v>0.19484428809769699</v>
      </c>
      <c r="AI4110">
        <v>-0.24233410956703999</v>
      </c>
    </row>
    <row r="4111" spans="1:35" x14ac:dyDescent="0.2">
      <c r="A4111" t="s">
        <v>4186</v>
      </c>
      <c r="B4111" s="1">
        <v>43831</v>
      </c>
      <c r="C4111" t="s">
        <v>89</v>
      </c>
      <c r="D4111" t="s">
        <v>63</v>
      </c>
      <c r="E4111" t="s">
        <v>38</v>
      </c>
      <c r="F4111" t="s">
        <v>39</v>
      </c>
      <c r="G4111" t="s">
        <v>40</v>
      </c>
      <c r="H4111" t="s">
        <v>50</v>
      </c>
      <c r="I4111" t="s">
        <v>42</v>
      </c>
      <c r="J4111" t="s">
        <v>51</v>
      </c>
      <c r="K4111" t="s">
        <v>51</v>
      </c>
      <c r="L4111" t="s">
        <v>56</v>
      </c>
      <c r="M4111">
        <v>176</v>
      </c>
      <c r="N4111">
        <v>107</v>
      </c>
      <c r="O4111">
        <v>183</v>
      </c>
      <c r="P4111">
        <v>15.43</v>
      </c>
      <c r="Q4111">
        <v>56</v>
      </c>
      <c r="R4111">
        <v>588344</v>
      </c>
      <c r="S4111" s="6">
        <f t="shared" si="640"/>
        <v>1710280.3738317757</v>
      </c>
      <c r="T4111" s="6">
        <f t="shared" si="641"/>
        <v>1644859.8130841122</v>
      </c>
      <c r="U4111" s="2">
        <f t="shared" si="642"/>
        <v>144205607.47663552</v>
      </c>
      <c r="V4111" s="3">
        <f t="shared" si="643"/>
        <v>3.2678571428571428</v>
      </c>
      <c r="W4111" s="3">
        <f t="shared" si="644"/>
        <v>3.1428571428571428</v>
      </c>
      <c r="X4111" s="2">
        <f t="shared" si="645"/>
        <v>275.53571428571428</v>
      </c>
      <c r="Y4111" s="3">
        <f t="shared" si="646"/>
        <v>3.1428571428571428</v>
      </c>
      <c r="Z4111" s="2">
        <f t="shared" si="647"/>
        <v>84.316939890710387</v>
      </c>
      <c r="AA4111" s="5">
        <f t="shared" si="648"/>
        <v>1.0397727272727273</v>
      </c>
      <c r="AB4111" s="4">
        <f t="shared" si="649"/>
        <v>1.0506142857142858E-2</v>
      </c>
      <c r="AC4111">
        <v>5</v>
      </c>
      <c r="AD4111">
        <v>0</v>
      </c>
      <c r="AE4111">
        <v>0</v>
      </c>
      <c r="AF4111">
        <v>1</v>
      </c>
      <c r="AG4111">
        <v>1</v>
      </c>
      <c r="AH4111">
        <v>-0.845519647147006</v>
      </c>
      <c r="AI4111">
        <v>0.75614203694561199</v>
      </c>
    </row>
    <row r="4112" spans="1:35" x14ac:dyDescent="0.2">
      <c r="A4112" t="s">
        <v>4187</v>
      </c>
      <c r="B4112" s="1">
        <v>42370</v>
      </c>
      <c r="C4112" t="s">
        <v>70</v>
      </c>
      <c r="D4112" t="s">
        <v>63</v>
      </c>
      <c r="E4112" t="s">
        <v>77</v>
      </c>
      <c r="F4112" t="s">
        <v>48</v>
      </c>
      <c r="G4112" t="s">
        <v>49</v>
      </c>
      <c r="H4112" t="s">
        <v>41</v>
      </c>
      <c r="I4112" t="s">
        <v>42</v>
      </c>
      <c r="J4112" t="s">
        <v>43</v>
      </c>
      <c r="K4112" t="s">
        <v>42</v>
      </c>
      <c r="L4112" t="s">
        <v>56</v>
      </c>
      <c r="M4112">
        <v>445</v>
      </c>
      <c r="N4112">
        <v>3005</v>
      </c>
      <c r="O4112">
        <v>93</v>
      </c>
      <c r="P4112">
        <v>2.14</v>
      </c>
      <c r="Q4112">
        <v>96</v>
      </c>
      <c r="R4112">
        <v>3303294</v>
      </c>
      <c r="S4112" s="6">
        <f t="shared" si="640"/>
        <v>30948.419301164726</v>
      </c>
      <c r="T4112" s="6">
        <f t="shared" si="641"/>
        <v>148086.5224625624</v>
      </c>
      <c r="U4112" s="2">
        <f t="shared" si="642"/>
        <v>712146.42262895184</v>
      </c>
      <c r="V4112" s="3">
        <f t="shared" si="643"/>
        <v>0.96875</v>
      </c>
      <c r="W4112" s="3">
        <f t="shared" si="644"/>
        <v>4.635416666666667</v>
      </c>
      <c r="X4112" s="2">
        <f t="shared" si="645"/>
        <v>22.291666666666668</v>
      </c>
      <c r="Y4112" s="3">
        <f t="shared" si="646"/>
        <v>4.635416666666667</v>
      </c>
      <c r="Z4112" s="2">
        <f t="shared" si="647"/>
        <v>23.010752688172044</v>
      </c>
      <c r="AA4112" s="5">
        <f t="shared" si="648"/>
        <v>0.20898876404494382</v>
      </c>
      <c r="AB4112" s="4">
        <f t="shared" si="649"/>
        <v>3.4409312499999997E-2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-0.83618199116985703</v>
      </c>
      <c r="AI4112">
        <v>-0.26709859664036001</v>
      </c>
    </row>
    <row r="4113" spans="1:35" x14ac:dyDescent="0.2">
      <c r="A4113" t="s">
        <v>4188</v>
      </c>
      <c r="B4113" s="1">
        <v>39814</v>
      </c>
      <c r="C4113" t="s">
        <v>36</v>
      </c>
      <c r="D4113" t="s">
        <v>37</v>
      </c>
      <c r="E4113" t="s">
        <v>71</v>
      </c>
      <c r="F4113" t="s">
        <v>39</v>
      </c>
      <c r="G4113" t="s">
        <v>40</v>
      </c>
      <c r="H4113" t="s">
        <v>41</v>
      </c>
      <c r="I4113" t="s">
        <v>51</v>
      </c>
      <c r="J4113" t="s">
        <v>43</v>
      </c>
      <c r="K4113" t="s">
        <v>43</v>
      </c>
      <c r="L4113" t="s">
        <v>44</v>
      </c>
      <c r="M4113">
        <v>283</v>
      </c>
      <c r="N4113">
        <v>3436</v>
      </c>
      <c r="O4113">
        <v>364</v>
      </c>
      <c r="P4113">
        <v>28.9</v>
      </c>
      <c r="Q4113">
        <v>59</v>
      </c>
      <c r="R4113">
        <v>1365956</v>
      </c>
      <c r="S4113" s="6">
        <f t="shared" si="640"/>
        <v>105937.13620488941</v>
      </c>
      <c r="T4113" s="6">
        <f t="shared" si="641"/>
        <v>82363.213038416769</v>
      </c>
      <c r="U4113" s="2">
        <f t="shared" si="642"/>
        <v>8410942.9569266587</v>
      </c>
      <c r="V4113" s="3">
        <f t="shared" si="643"/>
        <v>6.1694915254237293</v>
      </c>
      <c r="W4113" s="3">
        <f t="shared" si="644"/>
        <v>4.7966101694915251</v>
      </c>
      <c r="X4113" s="2">
        <f t="shared" si="645"/>
        <v>489.83050847457628</v>
      </c>
      <c r="Y4113" s="3">
        <f t="shared" si="646"/>
        <v>4.7966101694915251</v>
      </c>
      <c r="Z4113" s="2">
        <f t="shared" si="647"/>
        <v>79.395604395604394</v>
      </c>
      <c r="AA4113" s="5">
        <f t="shared" si="648"/>
        <v>1.2862190812720848</v>
      </c>
      <c r="AB4113" s="4">
        <f t="shared" si="649"/>
        <v>2.315179661016949E-2</v>
      </c>
      <c r="AC4113">
        <v>1</v>
      </c>
      <c r="AD4113">
        <v>0</v>
      </c>
      <c r="AE4113">
        <v>0</v>
      </c>
      <c r="AF4113">
        <v>1</v>
      </c>
      <c r="AG4113">
        <v>1</v>
      </c>
      <c r="AH4113">
        <v>-0.69160842940539402</v>
      </c>
      <c r="AI4113">
        <v>-0.25398215332880503</v>
      </c>
    </row>
    <row r="4114" spans="1:35" x14ac:dyDescent="0.2">
      <c r="A4114" t="s">
        <v>4189</v>
      </c>
      <c r="B4114" s="1">
        <v>37257</v>
      </c>
      <c r="C4114" t="s">
        <v>73</v>
      </c>
      <c r="D4114" t="s">
        <v>74</v>
      </c>
      <c r="E4114" t="s">
        <v>125</v>
      </c>
      <c r="F4114" t="s">
        <v>54</v>
      </c>
      <c r="G4114" t="s">
        <v>55</v>
      </c>
      <c r="H4114" t="s">
        <v>41</v>
      </c>
      <c r="I4114" t="s">
        <v>43</v>
      </c>
      <c r="J4114" t="s">
        <v>51</v>
      </c>
      <c r="K4114" t="s">
        <v>43</v>
      </c>
      <c r="L4114" t="s">
        <v>60</v>
      </c>
      <c r="M4114">
        <v>240</v>
      </c>
      <c r="N4114">
        <v>4596</v>
      </c>
      <c r="O4114">
        <v>690</v>
      </c>
      <c r="P4114">
        <v>26.74</v>
      </c>
      <c r="Q4114">
        <v>79</v>
      </c>
      <c r="R4114">
        <v>2551563</v>
      </c>
      <c r="S4114" s="6">
        <f t="shared" si="640"/>
        <v>150130.54830287205</v>
      </c>
      <c r="T4114" s="6">
        <f t="shared" si="641"/>
        <v>52219.321148825067</v>
      </c>
      <c r="U4114" s="2">
        <f t="shared" si="642"/>
        <v>5818102.6979982592</v>
      </c>
      <c r="V4114" s="3">
        <f t="shared" si="643"/>
        <v>8.7341772151898738</v>
      </c>
      <c r="W4114" s="3">
        <f t="shared" si="644"/>
        <v>3.037974683544304</v>
      </c>
      <c r="X4114" s="2">
        <f t="shared" si="645"/>
        <v>338.48101265822783</v>
      </c>
      <c r="Y4114" s="3">
        <f t="shared" si="646"/>
        <v>3.037974683544304</v>
      </c>
      <c r="Z4114" s="2">
        <f t="shared" si="647"/>
        <v>38.753623188405797</v>
      </c>
      <c r="AA4114" s="5">
        <f t="shared" si="648"/>
        <v>2.875</v>
      </c>
      <c r="AB4114" s="4">
        <f t="shared" si="649"/>
        <v>3.2298265822784812E-2</v>
      </c>
      <c r="AC4114">
        <v>1</v>
      </c>
      <c r="AD4114">
        <v>0</v>
      </c>
      <c r="AE4114">
        <v>1</v>
      </c>
      <c r="AF4114">
        <v>1</v>
      </c>
      <c r="AG4114">
        <v>1</v>
      </c>
      <c r="AH4114">
        <v>-0.71839276080779702</v>
      </c>
      <c r="AI4114">
        <v>-0.26243436989653102</v>
      </c>
    </row>
    <row r="4115" spans="1:35" x14ac:dyDescent="0.2">
      <c r="A4115" t="s">
        <v>4190</v>
      </c>
      <c r="B4115" s="1">
        <v>40544</v>
      </c>
      <c r="C4115" t="s">
        <v>36</v>
      </c>
      <c r="D4115" t="s">
        <v>37</v>
      </c>
      <c r="E4115" t="s">
        <v>77</v>
      </c>
      <c r="F4115" t="s">
        <v>68</v>
      </c>
      <c r="G4115" t="s">
        <v>40</v>
      </c>
      <c r="H4115" t="s">
        <v>50</v>
      </c>
      <c r="I4115" t="s">
        <v>43</v>
      </c>
      <c r="J4115" t="s">
        <v>43</v>
      </c>
      <c r="K4115" t="s">
        <v>43</v>
      </c>
      <c r="L4115" t="s">
        <v>44</v>
      </c>
      <c r="M4115">
        <v>288</v>
      </c>
      <c r="N4115">
        <v>98</v>
      </c>
      <c r="O4115">
        <v>943</v>
      </c>
      <c r="P4115">
        <v>35.020000000000003</v>
      </c>
      <c r="Q4115">
        <v>35</v>
      </c>
      <c r="R4115">
        <v>223801</v>
      </c>
      <c r="S4115" s="6">
        <f t="shared" si="640"/>
        <v>9622448.9795918372</v>
      </c>
      <c r="T4115" s="6">
        <f t="shared" si="641"/>
        <v>2938775.5102040814</v>
      </c>
      <c r="U4115" s="2">
        <f t="shared" si="642"/>
        <v>357346938.77551019</v>
      </c>
      <c r="V4115" s="3">
        <f t="shared" si="643"/>
        <v>26.942857142857143</v>
      </c>
      <c r="W4115" s="3">
        <f t="shared" si="644"/>
        <v>8.2285714285714278</v>
      </c>
      <c r="X4115" s="2">
        <f t="shared" si="645"/>
        <v>1000.5714285714286</v>
      </c>
      <c r="Y4115" s="3">
        <f t="shared" si="646"/>
        <v>8.2285714285714278</v>
      </c>
      <c r="Z4115" s="2">
        <f t="shared" si="647"/>
        <v>37.13679745493107</v>
      </c>
      <c r="AA4115" s="5">
        <f t="shared" si="648"/>
        <v>3.2743055555555554</v>
      </c>
      <c r="AB4115" s="4">
        <f t="shared" si="649"/>
        <v>6.3943142857142855E-3</v>
      </c>
      <c r="AC4115">
        <v>7</v>
      </c>
      <c r="AD4115">
        <v>1</v>
      </c>
      <c r="AE4115">
        <v>0</v>
      </c>
      <c r="AF4115">
        <v>4</v>
      </c>
      <c r="AG4115">
        <v>1</v>
      </c>
      <c r="AH4115">
        <v>-0.27147503045064397</v>
      </c>
      <c r="AI4115" s="2">
        <v>279102226806911</v>
      </c>
    </row>
    <row r="4116" spans="1:35" x14ac:dyDescent="0.2">
      <c r="A4116" t="s">
        <v>4191</v>
      </c>
      <c r="B4116" s="1">
        <v>36526</v>
      </c>
      <c r="C4116" t="s">
        <v>82</v>
      </c>
      <c r="D4116" t="s">
        <v>83</v>
      </c>
      <c r="E4116" t="s">
        <v>77</v>
      </c>
      <c r="F4116" t="s">
        <v>39</v>
      </c>
      <c r="G4116" t="s">
        <v>40</v>
      </c>
      <c r="H4116" t="s">
        <v>41</v>
      </c>
      <c r="I4116" t="s">
        <v>43</v>
      </c>
      <c r="J4116" t="s">
        <v>51</v>
      </c>
      <c r="K4116" t="s">
        <v>43</v>
      </c>
      <c r="L4116" t="s">
        <v>5077</v>
      </c>
      <c r="M4116">
        <v>254</v>
      </c>
      <c r="N4116">
        <v>2644</v>
      </c>
      <c r="O4116">
        <v>905</v>
      </c>
      <c r="P4116">
        <v>31.96</v>
      </c>
      <c r="Q4116">
        <v>57</v>
      </c>
      <c r="R4116">
        <v>2576269</v>
      </c>
      <c r="S4116" s="6">
        <f t="shared" si="640"/>
        <v>342284.41754916793</v>
      </c>
      <c r="T4116" s="6">
        <f t="shared" si="641"/>
        <v>96066.565809379725</v>
      </c>
      <c r="U4116" s="2">
        <f t="shared" si="642"/>
        <v>12087745.839636914</v>
      </c>
      <c r="V4116" s="3">
        <f t="shared" si="643"/>
        <v>15.87719298245614</v>
      </c>
      <c r="W4116" s="3">
        <f t="shared" si="644"/>
        <v>4.4561403508771926</v>
      </c>
      <c r="X4116" s="2">
        <f t="shared" si="645"/>
        <v>560.70175438596493</v>
      </c>
      <c r="Y4116" s="3">
        <f t="shared" si="646"/>
        <v>4.4561403508771926</v>
      </c>
      <c r="Z4116" s="2">
        <f t="shared" si="647"/>
        <v>35.314917127071823</v>
      </c>
      <c r="AA4116" s="5">
        <f t="shared" si="648"/>
        <v>3.5629921259842519</v>
      </c>
      <c r="AB4116" s="4">
        <f t="shared" si="649"/>
        <v>4.5197701754385963E-2</v>
      </c>
      <c r="AC4116">
        <v>6</v>
      </c>
      <c r="AD4116">
        <v>1</v>
      </c>
      <c r="AE4116">
        <v>1</v>
      </c>
      <c r="AF4116">
        <v>1</v>
      </c>
      <c r="AG4116">
        <v>1</v>
      </c>
      <c r="AH4116">
        <v>-0.51171467086597</v>
      </c>
      <c r="AI4116">
        <v>-0.20691111862801001</v>
      </c>
    </row>
    <row r="4117" spans="1:35" x14ac:dyDescent="0.2">
      <c r="A4117" t="s">
        <v>4192</v>
      </c>
      <c r="B4117" s="1">
        <v>38718</v>
      </c>
      <c r="C4117" t="s">
        <v>103</v>
      </c>
      <c r="D4117" t="s">
        <v>47</v>
      </c>
      <c r="E4117" t="s">
        <v>75</v>
      </c>
      <c r="F4117" t="s">
        <v>68</v>
      </c>
      <c r="G4117" t="s">
        <v>40</v>
      </c>
      <c r="H4117" t="s">
        <v>41</v>
      </c>
      <c r="I4117" t="s">
        <v>43</v>
      </c>
      <c r="J4117" t="s">
        <v>42</v>
      </c>
      <c r="K4117" t="s">
        <v>51</v>
      </c>
      <c r="L4117" t="s">
        <v>44</v>
      </c>
      <c r="M4117">
        <v>75</v>
      </c>
      <c r="N4117">
        <v>4468</v>
      </c>
      <c r="O4117">
        <v>871</v>
      </c>
      <c r="P4117">
        <v>23.83</v>
      </c>
      <c r="Q4117">
        <v>1</v>
      </c>
      <c r="R4117">
        <v>1862193</v>
      </c>
      <c r="S4117" s="6">
        <f t="shared" si="640"/>
        <v>194941.80841539838</v>
      </c>
      <c r="T4117" s="6">
        <f t="shared" si="641"/>
        <v>16786.034019695613</v>
      </c>
      <c r="U4117" s="2">
        <f t="shared" si="642"/>
        <v>5333482.54252462</v>
      </c>
      <c r="V4117" s="3">
        <f t="shared" si="643"/>
        <v>871</v>
      </c>
      <c r="W4117" s="3">
        <f t="shared" si="644"/>
        <v>75</v>
      </c>
      <c r="X4117" s="2">
        <f t="shared" si="645"/>
        <v>23830</v>
      </c>
      <c r="Y4117" s="3">
        <f t="shared" si="646"/>
        <v>75</v>
      </c>
      <c r="Z4117" s="2">
        <f t="shared" si="647"/>
        <v>27.359357060849597</v>
      </c>
      <c r="AA4117" s="5">
        <f t="shared" si="648"/>
        <v>11.613333333333333</v>
      </c>
      <c r="AB4117" s="4">
        <f t="shared" si="649"/>
        <v>1.862193</v>
      </c>
      <c r="AC4117">
        <v>8</v>
      </c>
      <c r="AD4117">
        <v>0</v>
      </c>
      <c r="AE4117">
        <v>1</v>
      </c>
      <c r="AF4117">
        <v>0</v>
      </c>
      <c r="AG4117">
        <v>3</v>
      </c>
      <c r="AH4117" s="2">
        <v>1.06274209886091E+16</v>
      </c>
      <c r="AI4117">
        <v>-0.33618398578138398</v>
      </c>
    </row>
    <row r="4118" spans="1:35" x14ac:dyDescent="0.2">
      <c r="A4118" t="s">
        <v>4193</v>
      </c>
      <c r="B4118" s="1">
        <v>37987</v>
      </c>
      <c r="C4118" t="s">
        <v>73</v>
      </c>
      <c r="D4118" t="s">
        <v>74</v>
      </c>
      <c r="E4118" t="s">
        <v>67</v>
      </c>
      <c r="F4118" t="s">
        <v>54</v>
      </c>
      <c r="G4118" t="s">
        <v>55</v>
      </c>
      <c r="H4118" t="s">
        <v>41</v>
      </c>
      <c r="I4118" t="s">
        <v>42</v>
      </c>
      <c r="J4118" t="s">
        <v>43</v>
      </c>
      <c r="K4118" t="s">
        <v>42</v>
      </c>
      <c r="L4118" t="s">
        <v>44</v>
      </c>
      <c r="M4118">
        <v>385</v>
      </c>
      <c r="N4118">
        <v>4112</v>
      </c>
      <c r="O4118">
        <v>57</v>
      </c>
      <c r="P4118">
        <v>7.31</v>
      </c>
      <c r="Q4118">
        <v>36</v>
      </c>
      <c r="R4118">
        <v>3674810</v>
      </c>
      <c r="S4118" s="6">
        <f t="shared" si="640"/>
        <v>13861.867704280156</v>
      </c>
      <c r="T4118" s="6">
        <f t="shared" si="641"/>
        <v>93628.404669260693</v>
      </c>
      <c r="U4118" s="2">
        <f t="shared" si="642"/>
        <v>1777723.7354085604</v>
      </c>
      <c r="V4118" s="3">
        <f t="shared" si="643"/>
        <v>1.5833333333333333</v>
      </c>
      <c r="W4118" s="3">
        <f t="shared" si="644"/>
        <v>10.694444444444445</v>
      </c>
      <c r="X4118" s="2">
        <f t="shared" si="645"/>
        <v>203.05555555555554</v>
      </c>
      <c r="Y4118" s="3">
        <f t="shared" si="646"/>
        <v>10.694444444444445</v>
      </c>
      <c r="Z4118" s="2">
        <f t="shared" si="647"/>
        <v>128.24561403508773</v>
      </c>
      <c r="AA4118" s="5">
        <f t="shared" si="648"/>
        <v>0.14805194805194805</v>
      </c>
      <c r="AB4118" s="4">
        <f t="shared" si="649"/>
        <v>0.10207805555555556</v>
      </c>
      <c r="AC4118">
        <v>3</v>
      </c>
      <c r="AD4118">
        <v>1</v>
      </c>
      <c r="AE4118">
        <v>0</v>
      </c>
      <c r="AF4118">
        <v>4</v>
      </c>
      <c r="AG4118">
        <v>1</v>
      </c>
      <c r="AH4118">
        <v>-0.46677495410525</v>
      </c>
      <c r="AI4118">
        <v>-0.28625052211537</v>
      </c>
    </row>
    <row r="4119" spans="1:35" x14ac:dyDescent="0.2">
      <c r="A4119" t="s">
        <v>4194</v>
      </c>
      <c r="B4119" s="1">
        <v>39083</v>
      </c>
      <c r="C4119" t="s">
        <v>73</v>
      </c>
      <c r="D4119" t="s">
        <v>74</v>
      </c>
      <c r="E4119" t="s">
        <v>59</v>
      </c>
      <c r="F4119" t="s">
        <v>39</v>
      </c>
      <c r="G4119" t="s">
        <v>40</v>
      </c>
      <c r="H4119" t="s">
        <v>50</v>
      </c>
      <c r="I4119" t="s">
        <v>51</v>
      </c>
      <c r="J4119" t="s">
        <v>43</v>
      </c>
      <c r="K4119" t="s">
        <v>43</v>
      </c>
      <c r="L4119" t="s">
        <v>56</v>
      </c>
      <c r="M4119">
        <v>288</v>
      </c>
      <c r="N4119">
        <v>1096</v>
      </c>
      <c r="O4119">
        <v>259</v>
      </c>
      <c r="P4119">
        <v>42.49</v>
      </c>
      <c r="Q4119">
        <v>49</v>
      </c>
      <c r="R4119">
        <v>3753973</v>
      </c>
      <c r="S4119" s="6">
        <f t="shared" si="640"/>
        <v>236313.86861313868</v>
      </c>
      <c r="T4119" s="6">
        <f t="shared" si="641"/>
        <v>262773.72262773721</v>
      </c>
      <c r="U4119" s="2">
        <f t="shared" si="642"/>
        <v>38768248.175182484</v>
      </c>
      <c r="V4119" s="3">
        <f t="shared" si="643"/>
        <v>5.2857142857142856</v>
      </c>
      <c r="W4119" s="3">
        <f t="shared" si="644"/>
        <v>5.8775510204081636</v>
      </c>
      <c r="X4119" s="2">
        <f t="shared" si="645"/>
        <v>867.14285714285711</v>
      </c>
      <c r="Y4119" s="3">
        <f t="shared" si="646"/>
        <v>5.8775510204081636</v>
      </c>
      <c r="Z4119" s="2">
        <f t="shared" si="647"/>
        <v>164.05405405405406</v>
      </c>
      <c r="AA4119" s="5">
        <f t="shared" si="648"/>
        <v>0.89930555555555558</v>
      </c>
      <c r="AB4119" s="4">
        <f t="shared" si="649"/>
        <v>7.6611693877551026E-2</v>
      </c>
      <c r="AC4119">
        <v>6</v>
      </c>
      <c r="AD4119">
        <v>0</v>
      </c>
      <c r="AE4119">
        <v>1</v>
      </c>
      <c r="AF4119">
        <v>4</v>
      </c>
      <c r="AG4119">
        <v>1</v>
      </c>
      <c r="AH4119">
        <v>-0.44605718329821697</v>
      </c>
      <c r="AI4119">
        <v>-0.112358647160526</v>
      </c>
    </row>
    <row r="4120" spans="1:35" x14ac:dyDescent="0.2">
      <c r="A4120" t="s">
        <v>4195</v>
      </c>
      <c r="B4120" s="1">
        <v>38353</v>
      </c>
      <c r="C4120" t="s">
        <v>73</v>
      </c>
      <c r="D4120" t="s">
        <v>74</v>
      </c>
      <c r="E4120" t="s">
        <v>132</v>
      </c>
      <c r="F4120" t="s">
        <v>54</v>
      </c>
      <c r="G4120" t="s">
        <v>55</v>
      </c>
      <c r="H4120" t="s">
        <v>50</v>
      </c>
      <c r="I4120" t="s">
        <v>42</v>
      </c>
      <c r="J4120" t="s">
        <v>42</v>
      </c>
      <c r="K4120" t="s">
        <v>42</v>
      </c>
      <c r="L4120" t="s">
        <v>60</v>
      </c>
      <c r="M4120">
        <v>92</v>
      </c>
      <c r="N4120">
        <v>589</v>
      </c>
      <c r="O4120">
        <v>66</v>
      </c>
      <c r="P4120">
        <v>1.46</v>
      </c>
      <c r="Q4120">
        <v>34</v>
      </c>
      <c r="R4120">
        <v>2085178</v>
      </c>
      <c r="S4120" s="6">
        <f t="shared" si="640"/>
        <v>112054.32937181664</v>
      </c>
      <c r="T4120" s="6">
        <f t="shared" si="641"/>
        <v>156196.94397283532</v>
      </c>
      <c r="U4120" s="2">
        <f t="shared" si="642"/>
        <v>2478777.5891341255</v>
      </c>
      <c r="V4120" s="3">
        <f t="shared" si="643"/>
        <v>1.9411764705882353</v>
      </c>
      <c r="W4120" s="3">
        <f t="shared" si="644"/>
        <v>2.7058823529411766</v>
      </c>
      <c r="X4120" s="2">
        <f t="shared" si="645"/>
        <v>42.941176470588232</v>
      </c>
      <c r="Y4120" s="3">
        <f t="shared" si="646"/>
        <v>2.7058823529411766</v>
      </c>
      <c r="Z4120" s="2">
        <f t="shared" si="647"/>
        <v>22.121212121212121</v>
      </c>
      <c r="AA4120" s="5">
        <f t="shared" si="648"/>
        <v>0.71739130434782605</v>
      </c>
      <c r="AB4120" s="4">
        <f t="shared" si="649"/>
        <v>6.1328764705882353E-2</v>
      </c>
      <c r="AC4120">
        <v>7</v>
      </c>
      <c r="AD4120">
        <v>1</v>
      </c>
      <c r="AE4120">
        <v>1</v>
      </c>
      <c r="AF4120">
        <v>4</v>
      </c>
      <c r="AG4120">
        <v>1</v>
      </c>
      <c r="AH4120">
        <v>-0.80853687853964296</v>
      </c>
      <c r="AI4120">
        <v>-0.24731808276681699</v>
      </c>
    </row>
    <row r="4121" spans="1:35" x14ac:dyDescent="0.2">
      <c r="A4121" t="s">
        <v>4196</v>
      </c>
      <c r="B4121" s="1">
        <v>40544</v>
      </c>
      <c r="C4121" t="s">
        <v>62</v>
      </c>
      <c r="D4121" t="s">
        <v>63</v>
      </c>
      <c r="E4121" t="s">
        <v>67</v>
      </c>
      <c r="F4121" t="s">
        <v>68</v>
      </c>
      <c r="G4121" t="s">
        <v>40</v>
      </c>
      <c r="H4121" t="s">
        <v>41</v>
      </c>
      <c r="I4121" t="s">
        <v>43</v>
      </c>
      <c r="J4121" t="s">
        <v>51</v>
      </c>
      <c r="K4121" t="s">
        <v>43</v>
      </c>
      <c r="L4121" t="s">
        <v>56</v>
      </c>
      <c r="M4121">
        <v>157</v>
      </c>
      <c r="N4121">
        <v>4616</v>
      </c>
      <c r="O4121">
        <v>633</v>
      </c>
      <c r="P4121">
        <v>36.369999999999997</v>
      </c>
      <c r="Q4121">
        <v>37</v>
      </c>
      <c r="R4121">
        <v>3166302</v>
      </c>
      <c r="S4121" s="6">
        <f t="shared" si="640"/>
        <v>137131.71577123049</v>
      </c>
      <c r="T4121" s="6">
        <f t="shared" si="641"/>
        <v>34012.131715771233</v>
      </c>
      <c r="U4121" s="2">
        <f t="shared" si="642"/>
        <v>7879116.1178509528</v>
      </c>
      <c r="V4121" s="3">
        <f t="shared" si="643"/>
        <v>17.108108108108109</v>
      </c>
      <c r="W4121" s="3">
        <f t="shared" si="644"/>
        <v>4.243243243243243</v>
      </c>
      <c r="X4121" s="2">
        <f t="shared" si="645"/>
        <v>982.97297297297303</v>
      </c>
      <c r="Y4121" s="3">
        <f t="shared" si="646"/>
        <v>4.243243243243243</v>
      </c>
      <c r="Z4121" s="2">
        <f t="shared" si="647"/>
        <v>57.456556082148502</v>
      </c>
      <c r="AA4121" s="5">
        <f t="shared" si="648"/>
        <v>4.031847133757962</v>
      </c>
      <c r="AB4121" s="4">
        <f t="shared" si="649"/>
        <v>8.5575729729729724E-2</v>
      </c>
      <c r="AC4121">
        <v>6</v>
      </c>
      <c r="AD4121">
        <v>0</v>
      </c>
      <c r="AE4121">
        <v>0</v>
      </c>
      <c r="AF4121">
        <v>4</v>
      </c>
      <c r="AG4121">
        <v>1</v>
      </c>
      <c r="AH4121">
        <v>-0.30256264142307798</v>
      </c>
      <c r="AI4121">
        <v>-0.26674597078018403</v>
      </c>
    </row>
    <row r="4122" spans="1:35" x14ac:dyDescent="0.2">
      <c r="A4122" t="s">
        <v>4197</v>
      </c>
      <c r="B4122" s="1">
        <v>42005</v>
      </c>
      <c r="C4122" t="s">
        <v>58</v>
      </c>
      <c r="D4122" t="s">
        <v>47</v>
      </c>
      <c r="E4122" t="s">
        <v>59</v>
      </c>
      <c r="F4122" t="s">
        <v>48</v>
      </c>
      <c r="G4122" t="s">
        <v>49</v>
      </c>
      <c r="H4122" t="s">
        <v>41</v>
      </c>
      <c r="I4122" t="s">
        <v>43</v>
      </c>
      <c r="J4122" t="s">
        <v>42</v>
      </c>
      <c r="K4122" t="s">
        <v>42</v>
      </c>
      <c r="L4122" t="s">
        <v>56</v>
      </c>
      <c r="M4122">
        <v>101</v>
      </c>
      <c r="N4122">
        <v>4542</v>
      </c>
      <c r="O4122">
        <v>757</v>
      </c>
      <c r="P4122">
        <v>0.16</v>
      </c>
      <c r="Q4122">
        <v>94</v>
      </c>
      <c r="R4122">
        <v>2079520</v>
      </c>
      <c r="S4122" s="6">
        <f t="shared" si="640"/>
        <v>166666.66666666666</v>
      </c>
      <c r="T4122" s="6">
        <f t="shared" si="641"/>
        <v>22236.900044033464</v>
      </c>
      <c r="U4122" s="2">
        <f t="shared" si="642"/>
        <v>35226.772346983707</v>
      </c>
      <c r="V4122" s="3">
        <f t="shared" si="643"/>
        <v>8.0531914893617014</v>
      </c>
      <c r="W4122" s="3">
        <f t="shared" si="644"/>
        <v>1.074468085106383</v>
      </c>
      <c r="X4122" s="2">
        <f t="shared" si="645"/>
        <v>1.7021276595744681</v>
      </c>
      <c r="Y4122" s="3">
        <f t="shared" si="646"/>
        <v>1.074468085106383</v>
      </c>
      <c r="Z4122" s="2">
        <f t="shared" si="647"/>
        <v>0.21136063408190225</v>
      </c>
      <c r="AA4122" s="5">
        <f t="shared" si="648"/>
        <v>7.4950495049504955</v>
      </c>
      <c r="AB4122" s="4">
        <f t="shared" si="649"/>
        <v>2.2122553191489362E-2</v>
      </c>
      <c r="AC4122">
        <v>4</v>
      </c>
      <c r="AD4122">
        <v>0</v>
      </c>
      <c r="AE4122">
        <v>1</v>
      </c>
      <c r="AF4122">
        <v>1</v>
      </c>
      <c r="AG4122">
        <v>1</v>
      </c>
      <c r="AH4122">
        <v>-0.88809903353904596</v>
      </c>
      <c r="AI4122">
        <v>-0.27981600802361301</v>
      </c>
    </row>
    <row r="4123" spans="1:35" x14ac:dyDescent="0.2">
      <c r="A4123" t="s">
        <v>4198</v>
      </c>
      <c r="B4123" s="1">
        <v>37257</v>
      </c>
      <c r="C4123" t="s">
        <v>62</v>
      </c>
      <c r="D4123" t="s">
        <v>63</v>
      </c>
      <c r="E4123" t="s">
        <v>125</v>
      </c>
      <c r="F4123" t="s">
        <v>39</v>
      </c>
      <c r="G4123" t="s">
        <v>40</v>
      </c>
      <c r="H4123" t="s">
        <v>50</v>
      </c>
      <c r="I4123" t="s">
        <v>43</v>
      </c>
      <c r="J4123" t="s">
        <v>42</v>
      </c>
      <c r="K4123" t="s">
        <v>51</v>
      </c>
      <c r="L4123" t="s">
        <v>78</v>
      </c>
      <c r="M4123">
        <v>109</v>
      </c>
      <c r="N4123">
        <v>1129</v>
      </c>
      <c r="O4123">
        <v>909</v>
      </c>
      <c r="P4123">
        <v>18.12</v>
      </c>
      <c r="Q4123">
        <v>52</v>
      </c>
      <c r="R4123">
        <v>154087</v>
      </c>
      <c r="S4123" s="6">
        <f t="shared" si="640"/>
        <v>805137.28963684675</v>
      </c>
      <c r="T4123" s="6">
        <f t="shared" si="641"/>
        <v>96545.61558901683</v>
      </c>
      <c r="U4123" s="2">
        <f t="shared" si="642"/>
        <v>16049601.417183349</v>
      </c>
      <c r="V4123" s="3">
        <f t="shared" si="643"/>
        <v>17.48076923076923</v>
      </c>
      <c r="W4123" s="3">
        <f t="shared" si="644"/>
        <v>2.0961538461538463</v>
      </c>
      <c r="X4123" s="2">
        <f t="shared" si="645"/>
        <v>348.46153846153845</v>
      </c>
      <c r="Y4123" s="3">
        <f t="shared" si="646"/>
        <v>2.0961538461538463</v>
      </c>
      <c r="Z4123" s="2">
        <f t="shared" si="647"/>
        <v>19.933993399339933</v>
      </c>
      <c r="AA4123" s="5">
        <f t="shared" si="648"/>
        <v>8.3394495412844041</v>
      </c>
      <c r="AB4123" s="4">
        <f t="shared" si="649"/>
        <v>2.9632115384615383E-3</v>
      </c>
      <c r="AC4123">
        <v>2</v>
      </c>
      <c r="AD4123">
        <v>1</v>
      </c>
      <c r="AE4123">
        <v>0</v>
      </c>
      <c r="AF4123">
        <v>1</v>
      </c>
      <c r="AG4123">
        <v>1</v>
      </c>
      <c r="AH4123">
        <v>-0.71435463172063496</v>
      </c>
      <c r="AI4123">
        <v>-0.125072820035806</v>
      </c>
    </row>
    <row r="4124" spans="1:35" x14ac:dyDescent="0.2">
      <c r="A4124" t="s">
        <v>4199</v>
      </c>
      <c r="B4124" s="1">
        <v>43831</v>
      </c>
      <c r="C4124" t="s">
        <v>36</v>
      </c>
      <c r="D4124" t="s">
        <v>37</v>
      </c>
      <c r="E4124" t="s">
        <v>75</v>
      </c>
      <c r="F4124" t="s">
        <v>39</v>
      </c>
      <c r="G4124" t="s">
        <v>40</v>
      </c>
      <c r="H4124" t="s">
        <v>41</v>
      </c>
      <c r="I4124" t="s">
        <v>43</v>
      </c>
      <c r="J4124" t="s">
        <v>51</v>
      </c>
      <c r="K4124" t="s">
        <v>43</v>
      </c>
      <c r="L4124" t="s">
        <v>78</v>
      </c>
      <c r="M4124">
        <v>182</v>
      </c>
      <c r="N4124">
        <v>4813</v>
      </c>
      <c r="O4124">
        <v>517</v>
      </c>
      <c r="P4124">
        <v>40.28</v>
      </c>
      <c r="Q4124">
        <v>40</v>
      </c>
      <c r="R4124">
        <v>4095447</v>
      </c>
      <c r="S4124" s="6">
        <f t="shared" si="640"/>
        <v>107417.41117805942</v>
      </c>
      <c r="T4124" s="6">
        <f t="shared" si="641"/>
        <v>37814.253064616663</v>
      </c>
      <c r="U4124" s="2">
        <f t="shared" si="642"/>
        <v>8369000.6233118633</v>
      </c>
      <c r="V4124" s="3">
        <f t="shared" si="643"/>
        <v>12.925000000000001</v>
      </c>
      <c r="W4124" s="3">
        <f t="shared" si="644"/>
        <v>4.55</v>
      </c>
      <c r="X4124" s="2">
        <f t="shared" si="645"/>
        <v>1007</v>
      </c>
      <c r="Y4124" s="3">
        <f t="shared" si="646"/>
        <v>4.55</v>
      </c>
      <c r="Z4124" s="2">
        <f t="shared" si="647"/>
        <v>77.911025145067697</v>
      </c>
      <c r="AA4124" s="5">
        <f t="shared" si="648"/>
        <v>2.8406593406593408</v>
      </c>
      <c r="AB4124" s="4">
        <f t="shared" si="649"/>
        <v>0.102386175</v>
      </c>
      <c r="AC4124">
        <v>8</v>
      </c>
      <c r="AD4124">
        <v>0</v>
      </c>
      <c r="AE4124">
        <v>1</v>
      </c>
      <c r="AF4124">
        <v>4</v>
      </c>
      <c r="AG4124">
        <v>1</v>
      </c>
      <c r="AH4124">
        <v>-0.29419433990192401</v>
      </c>
      <c r="AI4124">
        <v>-0.26965218218943598</v>
      </c>
    </row>
    <row r="4125" spans="1:35" x14ac:dyDescent="0.2">
      <c r="A4125" t="s">
        <v>4200</v>
      </c>
      <c r="B4125" s="1">
        <v>38353</v>
      </c>
      <c r="C4125" t="s">
        <v>53</v>
      </c>
      <c r="D4125" t="s">
        <v>37</v>
      </c>
      <c r="E4125" t="s">
        <v>71</v>
      </c>
      <c r="F4125" t="s">
        <v>48</v>
      </c>
      <c r="G4125" t="s">
        <v>49</v>
      </c>
      <c r="H4125" t="s">
        <v>41</v>
      </c>
      <c r="I4125" t="s">
        <v>43</v>
      </c>
      <c r="J4125" t="s">
        <v>42</v>
      </c>
      <c r="K4125" t="s">
        <v>43</v>
      </c>
      <c r="L4125" t="s">
        <v>60</v>
      </c>
      <c r="M4125">
        <v>54</v>
      </c>
      <c r="N4125">
        <v>3713</v>
      </c>
      <c r="O4125">
        <v>923</v>
      </c>
      <c r="P4125">
        <v>41.79</v>
      </c>
      <c r="Q4125">
        <v>36</v>
      </c>
      <c r="R4125">
        <v>3577736</v>
      </c>
      <c r="S4125" s="6">
        <f t="shared" si="640"/>
        <v>248586.04901696742</v>
      </c>
      <c r="T4125" s="6">
        <f t="shared" si="641"/>
        <v>14543.49582547805</v>
      </c>
      <c r="U4125" s="2">
        <f t="shared" si="642"/>
        <v>11255049.824939402</v>
      </c>
      <c r="V4125" s="3">
        <f t="shared" si="643"/>
        <v>25.638888888888889</v>
      </c>
      <c r="W4125" s="3">
        <f t="shared" si="644"/>
        <v>1.5</v>
      </c>
      <c r="X4125" s="2">
        <f t="shared" si="645"/>
        <v>1160.8333333333333</v>
      </c>
      <c r="Y4125" s="3">
        <f t="shared" si="646"/>
        <v>1.5</v>
      </c>
      <c r="Z4125" s="2">
        <f t="shared" si="647"/>
        <v>45.276273022751894</v>
      </c>
      <c r="AA4125" s="5">
        <f t="shared" si="648"/>
        <v>17.092592592592592</v>
      </c>
      <c r="AB4125" s="4">
        <f t="shared" si="649"/>
        <v>9.9381555555555556E-2</v>
      </c>
      <c r="AC4125">
        <v>7</v>
      </c>
      <c r="AD4125">
        <v>0</v>
      </c>
      <c r="AE4125">
        <v>1</v>
      </c>
      <c r="AF4125">
        <v>4</v>
      </c>
      <c r="AG4125">
        <v>1</v>
      </c>
      <c r="AH4125">
        <v>-0.19867316387675699</v>
      </c>
      <c r="AI4125">
        <v>-0.24282062466219601</v>
      </c>
    </row>
    <row r="4126" spans="1:35" x14ac:dyDescent="0.2">
      <c r="A4126" t="s">
        <v>4201</v>
      </c>
      <c r="B4126" s="1">
        <v>42370</v>
      </c>
      <c r="C4126" t="s">
        <v>62</v>
      </c>
      <c r="D4126" t="s">
        <v>63</v>
      </c>
      <c r="E4126" t="s">
        <v>125</v>
      </c>
      <c r="F4126" t="s">
        <v>68</v>
      </c>
      <c r="G4126" t="s">
        <v>40</v>
      </c>
      <c r="H4126" t="s">
        <v>41</v>
      </c>
      <c r="I4126" t="s">
        <v>51</v>
      </c>
      <c r="J4126" t="s">
        <v>43</v>
      </c>
      <c r="K4126" t="s">
        <v>43</v>
      </c>
      <c r="L4126" t="s">
        <v>56</v>
      </c>
      <c r="M4126">
        <v>279</v>
      </c>
      <c r="N4126">
        <v>2830</v>
      </c>
      <c r="O4126">
        <v>248</v>
      </c>
      <c r="P4126">
        <v>43.69</v>
      </c>
      <c r="Q4126">
        <v>75</v>
      </c>
      <c r="R4126">
        <v>2149230</v>
      </c>
      <c r="S4126" s="6">
        <f t="shared" si="640"/>
        <v>87632.508833922257</v>
      </c>
      <c r="T4126" s="6">
        <f t="shared" si="641"/>
        <v>98586.572438162548</v>
      </c>
      <c r="U4126" s="2">
        <f t="shared" si="642"/>
        <v>15438162.544169612</v>
      </c>
      <c r="V4126" s="3">
        <f t="shared" si="643"/>
        <v>3.3066666666666666</v>
      </c>
      <c r="W4126" s="3">
        <f t="shared" si="644"/>
        <v>3.72</v>
      </c>
      <c r="X4126" s="2">
        <f t="shared" si="645"/>
        <v>582.5333333333333</v>
      </c>
      <c r="Y4126" s="3">
        <f t="shared" si="646"/>
        <v>3.72</v>
      </c>
      <c r="Z4126" s="2">
        <f t="shared" si="647"/>
        <v>176.16935483870967</v>
      </c>
      <c r="AA4126" s="5">
        <f t="shared" si="648"/>
        <v>0.88888888888888884</v>
      </c>
      <c r="AB4126" s="4">
        <f t="shared" si="649"/>
        <v>2.8656399999999999E-2</v>
      </c>
      <c r="AC4126">
        <v>4</v>
      </c>
      <c r="AD4126">
        <v>1</v>
      </c>
      <c r="AE4126">
        <v>0</v>
      </c>
      <c r="AF4126">
        <v>1</v>
      </c>
      <c r="AG4126">
        <v>1</v>
      </c>
      <c r="AH4126">
        <v>-0.71265902160570305</v>
      </c>
      <c r="AI4126">
        <v>-0.23536514016840901</v>
      </c>
    </row>
    <row r="4127" spans="1:35" x14ac:dyDescent="0.2">
      <c r="A4127" t="s">
        <v>4202</v>
      </c>
      <c r="B4127" s="1">
        <v>41640</v>
      </c>
      <c r="C4127" t="s">
        <v>82</v>
      </c>
      <c r="D4127" t="s">
        <v>83</v>
      </c>
      <c r="E4127" t="s">
        <v>77</v>
      </c>
      <c r="F4127" t="s">
        <v>39</v>
      </c>
      <c r="G4127" t="s">
        <v>40</v>
      </c>
      <c r="H4127" t="s">
        <v>41</v>
      </c>
      <c r="I4127" t="s">
        <v>43</v>
      </c>
      <c r="J4127" t="s">
        <v>43</v>
      </c>
      <c r="K4127" t="s">
        <v>43</v>
      </c>
      <c r="L4127" t="s">
        <v>78</v>
      </c>
      <c r="M4127">
        <v>490</v>
      </c>
      <c r="N4127">
        <v>3458</v>
      </c>
      <c r="O4127">
        <v>538</v>
      </c>
      <c r="P4127">
        <v>32.85</v>
      </c>
      <c r="Q4127">
        <v>69</v>
      </c>
      <c r="R4127">
        <v>2464957</v>
      </c>
      <c r="S4127" s="6">
        <f t="shared" si="640"/>
        <v>155581.26084441875</v>
      </c>
      <c r="T4127" s="6">
        <f t="shared" si="641"/>
        <v>141700.40485829959</v>
      </c>
      <c r="U4127" s="2">
        <f t="shared" si="642"/>
        <v>9499710.8155002892</v>
      </c>
      <c r="V4127" s="3">
        <f t="shared" si="643"/>
        <v>7.7971014492753623</v>
      </c>
      <c r="W4127" s="3">
        <f t="shared" si="644"/>
        <v>7.1014492753623184</v>
      </c>
      <c r="X4127" s="2">
        <f t="shared" si="645"/>
        <v>476.08695652173913</v>
      </c>
      <c r="Y4127" s="3">
        <f t="shared" si="646"/>
        <v>7.1014492753623184</v>
      </c>
      <c r="Z4127" s="2">
        <f t="shared" si="647"/>
        <v>61.059479553903344</v>
      </c>
      <c r="AA4127" s="5">
        <f t="shared" si="648"/>
        <v>1.0979591836734695</v>
      </c>
      <c r="AB4127" s="4">
        <f t="shared" si="649"/>
        <v>3.5724014492753621E-2</v>
      </c>
      <c r="AC4127">
        <v>6</v>
      </c>
      <c r="AD4127">
        <v>0</v>
      </c>
      <c r="AE4127">
        <v>0</v>
      </c>
      <c r="AF4127">
        <v>1</v>
      </c>
      <c r="AG4127">
        <v>1</v>
      </c>
      <c r="AH4127">
        <v>-0.58522556150482297</v>
      </c>
      <c r="AI4127">
        <v>-0.22714167756459799</v>
      </c>
    </row>
    <row r="4128" spans="1:35" x14ac:dyDescent="0.2">
      <c r="A4128" t="s">
        <v>4203</v>
      </c>
      <c r="B4128" s="1">
        <v>37622</v>
      </c>
      <c r="C4128" t="s">
        <v>46</v>
      </c>
      <c r="D4128" t="s">
        <v>47</v>
      </c>
      <c r="E4128" t="s">
        <v>38</v>
      </c>
      <c r="F4128" t="s">
        <v>54</v>
      </c>
      <c r="G4128" t="s">
        <v>55</v>
      </c>
      <c r="H4128" t="s">
        <v>41</v>
      </c>
      <c r="I4128" t="s">
        <v>43</v>
      </c>
      <c r="J4128" t="s">
        <v>42</v>
      </c>
      <c r="K4128" t="s">
        <v>43</v>
      </c>
      <c r="L4128" t="s">
        <v>5077</v>
      </c>
      <c r="M4128">
        <v>66</v>
      </c>
      <c r="N4128">
        <v>3873</v>
      </c>
      <c r="O4128">
        <v>684</v>
      </c>
      <c r="P4128">
        <v>44.12</v>
      </c>
      <c r="Q4128">
        <v>90</v>
      </c>
      <c r="R4128">
        <v>1211712</v>
      </c>
      <c r="S4128" s="6">
        <f t="shared" si="640"/>
        <v>176607.28117738187</v>
      </c>
      <c r="T4128" s="6">
        <f t="shared" si="641"/>
        <v>17041.053446940357</v>
      </c>
      <c r="U4128" s="2">
        <f t="shared" si="642"/>
        <v>11391686.031500129</v>
      </c>
      <c r="V4128" s="3">
        <f t="shared" si="643"/>
        <v>7.6</v>
      </c>
      <c r="W4128" s="3">
        <f t="shared" si="644"/>
        <v>0.73333333333333328</v>
      </c>
      <c r="X4128" s="2">
        <f t="shared" si="645"/>
        <v>490.22222222222223</v>
      </c>
      <c r="Y4128" s="3">
        <f t="shared" si="646"/>
        <v>0.73333333333333328</v>
      </c>
      <c r="Z4128" s="2">
        <f t="shared" si="647"/>
        <v>64.502923976608187</v>
      </c>
      <c r="AA4128" s="5">
        <f t="shared" si="648"/>
        <v>10.363636363636363</v>
      </c>
      <c r="AB4128" s="4">
        <f t="shared" si="649"/>
        <v>1.3463466666666667E-2</v>
      </c>
      <c r="AC4128">
        <v>8</v>
      </c>
      <c r="AD4128">
        <v>1</v>
      </c>
      <c r="AE4128">
        <v>1</v>
      </c>
      <c r="AF4128">
        <v>1</v>
      </c>
      <c r="AG4128">
        <v>1</v>
      </c>
      <c r="AH4128">
        <v>-0.80469910712079695</v>
      </c>
      <c r="AI4128">
        <v>-0.25108037726467097</v>
      </c>
    </row>
    <row r="4129" spans="1:35" x14ac:dyDescent="0.2">
      <c r="A4129" t="s">
        <v>4204</v>
      </c>
      <c r="B4129" s="1">
        <v>36526</v>
      </c>
      <c r="C4129" t="s">
        <v>36</v>
      </c>
      <c r="D4129" t="s">
        <v>37</v>
      </c>
      <c r="E4129" t="s">
        <v>38</v>
      </c>
      <c r="F4129" t="s">
        <v>68</v>
      </c>
      <c r="G4129" t="s">
        <v>40</v>
      </c>
      <c r="H4129" t="s">
        <v>41</v>
      </c>
      <c r="I4129" t="s">
        <v>43</v>
      </c>
      <c r="J4129" t="s">
        <v>51</v>
      </c>
      <c r="K4129" t="s">
        <v>42</v>
      </c>
      <c r="L4129" t="s">
        <v>56</v>
      </c>
      <c r="M4129">
        <v>251</v>
      </c>
      <c r="N4129">
        <v>2875</v>
      </c>
      <c r="O4129">
        <v>933</v>
      </c>
      <c r="P4129">
        <v>1.1499999999999999</v>
      </c>
      <c r="Q4129">
        <v>38</v>
      </c>
      <c r="R4129">
        <v>4177906</v>
      </c>
      <c r="S4129" s="6">
        <f t="shared" si="640"/>
        <v>324521.73913043475</v>
      </c>
      <c r="T4129" s="6">
        <f t="shared" si="641"/>
        <v>87304.34782608696</v>
      </c>
      <c r="U4129" s="2">
        <f t="shared" si="642"/>
        <v>400000</v>
      </c>
      <c r="V4129" s="3">
        <f t="shared" si="643"/>
        <v>24.55263157894737</v>
      </c>
      <c r="W4129" s="3">
        <f t="shared" si="644"/>
        <v>6.6052631578947372</v>
      </c>
      <c r="X4129" s="2">
        <f t="shared" si="645"/>
        <v>30.263157894736842</v>
      </c>
      <c r="Y4129" s="3">
        <f t="shared" si="646"/>
        <v>6.6052631578947372</v>
      </c>
      <c r="Z4129" s="2">
        <f t="shared" si="647"/>
        <v>1.232583065380493</v>
      </c>
      <c r="AA4129" s="5">
        <f t="shared" si="648"/>
        <v>3.7171314741035855</v>
      </c>
      <c r="AB4129" s="4">
        <f t="shared" si="649"/>
        <v>0.1099448947368421</v>
      </c>
      <c r="AC4129">
        <v>3</v>
      </c>
      <c r="AD4129">
        <v>0</v>
      </c>
      <c r="AE4129">
        <v>0</v>
      </c>
      <c r="AF4129">
        <v>4</v>
      </c>
      <c r="AG4129">
        <v>1</v>
      </c>
      <c r="AH4129">
        <v>-0.32652485007585502</v>
      </c>
      <c r="AI4129">
        <v>-0.24287322799566499</v>
      </c>
    </row>
    <row r="4130" spans="1:35" x14ac:dyDescent="0.2">
      <c r="A4130" t="s">
        <v>4205</v>
      </c>
      <c r="B4130" s="1">
        <v>39814</v>
      </c>
      <c r="C4130" t="s">
        <v>89</v>
      </c>
      <c r="D4130" t="s">
        <v>63</v>
      </c>
      <c r="E4130" t="s">
        <v>125</v>
      </c>
      <c r="F4130" t="s">
        <v>48</v>
      </c>
      <c r="G4130" t="s">
        <v>49</v>
      </c>
      <c r="H4130" t="s">
        <v>41</v>
      </c>
      <c r="I4130" t="s">
        <v>43</v>
      </c>
      <c r="J4130" t="s">
        <v>51</v>
      </c>
      <c r="K4130" t="s">
        <v>43</v>
      </c>
      <c r="L4130" t="s">
        <v>78</v>
      </c>
      <c r="M4130">
        <v>157</v>
      </c>
      <c r="N4130">
        <v>3858</v>
      </c>
      <c r="O4130">
        <v>708</v>
      </c>
      <c r="P4130">
        <v>30.65</v>
      </c>
      <c r="Q4130">
        <v>64</v>
      </c>
      <c r="R4130">
        <v>3474382</v>
      </c>
      <c r="S4130" s="6">
        <f t="shared" si="640"/>
        <v>183514.77449455677</v>
      </c>
      <c r="T4130" s="6">
        <f t="shared" si="641"/>
        <v>40694.660445826856</v>
      </c>
      <c r="U4130" s="2">
        <f t="shared" si="642"/>
        <v>7944530.8449974079</v>
      </c>
      <c r="V4130" s="3">
        <f t="shared" si="643"/>
        <v>11.0625</v>
      </c>
      <c r="W4130" s="3">
        <f t="shared" si="644"/>
        <v>2.453125</v>
      </c>
      <c r="X4130" s="2">
        <f t="shared" si="645"/>
        <v>478.90625</v>
      </c>
      <c r="Y4130" s="3">
        <f t="shared" si="646"/>
        <v>2.453125</v>
      </c>
      <c r="Z4130" s="2">
        <f t="shared" si="647"/>
        <v>43.290960451977398</v>
      </c>
      <c r="AA4130" s="5">
        <f t="shared" si="648"/>
        <v>4.5095541401273884</v>
      </c>
      <c r="AB4130" s="4">
        <f t="shared" si="649"/>
        <v>5.4287218749999998E-2</v>
      </c>
      <c r="AC4130">
        <v>1</v>
      </c>
      <c r="AD4130">
        <v>1</v>
      </c>
      <c r="AE4130">
        <v>0</v>
      </c>
      <c r="AF4130">
        <v>1</v>
      </c>
      <c r="AG4130">
        <v>1</v>
      </c>
      <c r="AH4130">
        <v>-0.615994048829825</v>
      </c>
      <c r="AI4130">
        <v>-0.25612070522926</v>
      </c>
    </row>
    <row r="4131" spans="1:35" x14ac:dyDescent="0.2">
      <c r="A4131" t="s">
        <v>4206</v>
      </c>
      <c r="B4131" s="1">
        <v>40909</v>
      </c>
      <c r="C4131" t="s">
        <v>53</v>
      </c>
      <c r="D4131" t="s">
        <v>37</v>
      </c>
      <c r="E4131" t="s">
        <v>64</v>
      </c>
      <c r="F4131" t="s">
        <v>54</v>
      </c>
      <c r="G4131" t="s">
        <v>55</v>
      </c>
      <c r="H4131" t="s">
        <v>41</v>
      </c>
      <c r="I4131" t="s">
        <v>43</v>
      </c>
      <c r="J4131" t="s">
        <v>51</v>
      </c>
      <c r="K4131" t="s">
        <v>51</v>
      </c>
      <c r="L4131" t="s">
        <v>78</v>
      </c>
      <c r="M4131">
        <v>223</v>
      </c>
      <c r="N4131">
        <v>2502</v>
      </c>
      <c r="O4131">
        <v>503</v>
      </c>
      <c r="P4131">
        <v>24.48</v>
      </c>
      <c r="Q4131">
        <v>32</v>
      </c>
      <c r="R4131">
        <v>407951</v>
      </c>
      <c r="S4131" s="6">
        <f t="shared" si="640"/>
        <v>201039.16866506793</v>
      </c>
      <c r="T4131" s="6">
        <f t="shared" si="641"/>
        <v>89128.697042366111</v>
      </c>
      <c r="U4131" s="2">
        <f t="shared" si="642"/>
        <v>9784172.6618705038</v>
      </c>
      <c r="V4131" s="3">
        <f t="shared" si="643"/>
        <v>15.71875</v>
      </c>
      <c r="W4131" s="3">
        <f t="shared" si="644"/>
        <v>6.96875</v>
      </c>
      <c r="X4131" s="2">
        <f t="shared" si="645"/>
        <v>765</v>
      </c>
      <c r="Y4131" s="3">
        <f t="shared" si="646"/>
        <v>6.96875</v>
      </c>
      <c r="Z4131" s="2">
        <f t="shared" si="647"/>
        <v>48.667992047713717</v>
      </c>
      <c r="AA4131" s="5">
        <f t="shared" si="648"/>
        <v>2.2556053811659194</v>
      </c>
      <c r="AB4131" s="4">
        <f t="shared" si="649"/>
        <v>1.274846875E-2</v>
      </c>
      <c r="AC4131">
        <v>5</v>
      </c>
      <c r="AD4131">
        <v>1</v>
      </c>
      <c r="AE4131">
        <v>1</v>
      </c>
      <c r="AF4131">
        <v>4</v>
      </c>
      <c r="AG4131">
        <v>1</v>
      </c>
      <c r="AH4131">
        <v>-0.49114378792549401</v>
      </c>
      <c r="AI4131">
        <v>-0.23437365210316699</v>
      </c>
    </row>
    <row r="4132" spans="1:35" x14ac:dyDescent="0.2">
      <c r="A4132" t="s">
        <v>4207</v>
      </c>
      <c r="B4132" s="1">
        <v>37987</v>
      </c>
      <c r="C4132" t="s">
        <v>89</v>
      </c>
      <c r="D4132" t="s">
        <v>63</v>
      </c>
      <c r="E4132" t="s">
        <v>59</v>
      </c>
      <c r="F4132" t="s">
        <v>68</v>
      </c>
      <c r="G4132" t="s">
        <v>40</v>
      </c>
      <c r="H4132" t="s">
        <v>41</v>
      </c>
      <c r="I4132" t="s">
        <v>43</v>
      </c>
      <c r="J4132" t="s">
        <v>43</v>
      </c>
      <c r="K4132" t="s">
        <v>43</v>
      </c>
      <c r="L4132" t="s">
        <v>60</v>
      </c>
      <c r="M4132">
        <v>258</v>
      </c>
      <c r="N4132">
        <v>4333</v>
      </c>
      <c r="O4132">
        <v>625</v>
      </c>
      <c r="P4132">
        <v>44.64</v>
      </c>
      <c r="Q4132">
        <v>48</v>
      </c>
      <c r="R4132">
        <v>1016075</v>
      </c>
      <c r="S4132" s="6">
        <f t="shared" si="640"/>
        <v>144241.86475882761</v>
      </c>
      <c r="T4132" s="6">
        <f t="shared" si="641"/>
        <v>59543.041772444034</v>
      </c>
      <c r="U4132" s="2">
        <f t="shared" si="642"/>
        <v>10302330.948534504</v>
      </c>
      <c r="V4132" s="3">
        <f t="shared" si="643"/>
        <v>13.020833333333334</v>
      </c>
      <c r="W4132" s="3">
        <f t="shared" si="644"/>
        <v>5.375</v>
      </c>
      <c r="X4132" s="2">
        <f t="shared" si="645"/>
        <v>930</v>
      </c>
      <c r="Y4132" s="3">
        <f t="shared" si="646"/>
        <v>5.375</v>
      </c>
      <c r="Z4132" s="2">
        <f t="shared" si="647"/>
        <v>71.424000000000007</v>
      </c>
      <c r="AA4132" s="5">
        <f t="shared" si="648"/>
        <v>2.4224806201550386</v>
      </c>
      <c r="AB4132" s="4">
        <f t="shared" si="649"/>
        <v>2.1168229166666667E-2</v>
      </c>
      <c r="AC4132">
        <v>4</v>
      </c>
      <c r="AD4132">
        <v>0</v>
      </c>
      <c r="AE4132">
        <v>0</v>
      </c>
      <c r="AF4132">
        <v>1</v>
      </c>
      <c r="AG4132">
        <v>1</v>
      </c>
      <c r="AH4132">
        <v>-0.49483021391259902</v>
      </c>
      <c r="AI4132">
        <v>-0.25028820363239301</v>
      </c>
    </row>
    <row r="4133" spans="1:35" x14ac:dyDescent="0.2">
      <c r="A4133" t="s">
        <v>4208</v>
      </c>
      <c r="B4133" s="1">
        <v>36892</v>
      </c>
      <c r="C4133" t="s">
        <v>62</v>
      </c>
      <c r="D4133" t="s">
        <v>63</v>
      </c>
      <c r="E4133" t="s">
        <v>125</v>
      </c>
      <c r="F4133" t="s">
        <v>54</v>
      </c>
      <c r="G4133" t="s">
        <v>55</v>
      </c>
      <c r="H4133" t="s">
        <v>41</v>
      </c>
      <c r="I4133" t="s">
        <v>51</v>
      </c>
      <c r="J4133" t="s">
        <v>51</v>
      </c>
      <c r="K4133" t="s">
        <v>43</v>
      </c>
      <c r="L4133" t="s">
        <v>5077</v>
      </c>
      <c r="M4133">
        <v>132</v>
      </c>
      <c r="N4133">
        <v>2861</v>
      </c>
      <c r="O4133">
        <v>281</v>
      </c>
      <c r="P4133">
        <v>36.72</v>
      </c>
      <c r="Q4133">
        <v>14</v>
      </c>
      <c r="R4133">
        <v>3681689</v>
      </c>
      <c r="S4133" s="6">
        <f t="shared" si="640"/>
        <v>98217.406501223348</v>
      </c>
      <c r="T4133" s="6">
        <f t="shared" si="641"/>
        <v>46137.71408598392</v>
      </c>
      <c r="U4133" s="2">
        <f t="shared" si="642"/>
        <v>12834673.191191891</v>
      </c>
      <c r="V4133" s="3">
        <f t="shared" si="643"/>
        <v>20.071428571428573</v>
      </c>
      <c r="W4133" s="3">
        <f t="shared" si="644"/>
        <v>9.4285714285714288</v>
      </c>
      <c r="X4133" s="2">
        <f t="shared" si="645"/>
        <v>2622.8571428571427</v>
      </c>
      <c r="Y4133" s="3">
        <f t="shared" si="646"/>
        <v>9.4285714285714288</v>
      </c>
      <c r="Z4133" s="2">
        <f t="shared" si="647"/>
        <v>130.6761565836299</v>
      </c>
      <c r="AA4133" s="5">
        <f t="shared" si="648"/>
        <v>2.1287878787878789</v>
      </c>
      <c r="AB4133" s="4">
        <f t="shared" si="649"/>
        <v>0.26297778571428571</v>
      </c>
      <c r="AC4133">
        <v>6</v>
      </c>
      <c r="AD4133">
        <v>0</v>
      </c>
      <c r="AE4133">
        <v>1</v>
      </c>
      <c r="AF4133">
        <v>4</v>
      </c>
      <c r="AG4133">
        <v>1</v>
      </c>
      <c r="AH4133">
        <v>0.63615942049472995</v>
      </c>
      <c r="AI4133">
        <v>-0.26363807424001101</v>
      </c>
    </row>
    <row r="4134" spans="1:35" x14ac:dyDescent="0.2">
      <c r="A4134" t="s">
        <v>4209</v>
      </c>
      <c r="B4134" s="1">
        <v>39083</v>
      </c>
      <c r="C4134" t="s">
        <v>89</v>
      </c>
      <c r="D4134" t="s">
        <v>63</v>
      </c>
      <c r="E4134" t="s">
        <v>75</v>
      </c>
      <c r="F4134" t="s">
        <v>68</v>
      </c>
      <c r="G4134" t="s">
        <v>40</v>
      </c>
      <c r="H4134" t="s">
        <v>41</v>
      </c>
      <c r="I4134" t="s">
        <v>51</v>
      </c>
      <c r="J4134" t="s">
        <v>42</v>
      </c>
      <c r="K4134" t="s">
        <v>51</v>
      </c>
      <c r="L4134" t="s">
        <v>5077</v>
      </c>
      <c r="M4134">
        <v>75</v>
      </c>
      <c r="N4134">
        <v>3103</v>
      </c>
      <c r="O4134">
        <v>355</v>
      </c>
      <c r="P4134">
        <v>20.98</v>
      </c>
      <c r="Q4134">
        <v>59</v>
      </c>
      <c r="R4134">
        <v>2125392</v>
      </c>
      <c r="S4134" s="6">
        <f t="shared" si="640"/>
        <v>114405.41411537222</v>
      </c>
      <c r="T4134" s="6">
        <f t="shared" si="641"/>
        <v>24170.157911698356</v>
      </c>
      <c r="U4134" s="2">
        <f t="shared" si="642"/>
        <v>6761198.8398324205</v>
      </c>
      <c r="V4134" s="3">
        <f t="shared" si="643"/>
        <v>6.0169491525423728</v>
      </c>
      <c r="W4134" s="3">
        <f t="shared" si="644"/>
        <v>1.271186440677966</v>
      </c>
      <c r="X4134" s="2">
        <f t="shared" si="645"/>
        <v>355.59322033898303</v>
      </c>
      <c r="Y4134" s="3">
        <f t="shared" si="646"/>
        <v>1.271186440677966</v>
      </c>
      <c r="Z4134" s="2">
        <f t="shared" si="647"/>
        <v>59.098591549295776</v>
      </c>
      <c r="AA4134" s="5">
        <f t="shared" si="648"/>
        <v>4.7333333333333334</v>
      </c>
      <c r="AB4134" s="4">
        <f t="shared" si="649"/>
        <v>3.6023593220338983E-2</v>
      </c>
      <c r="AC4134">
        <v>2</v>
      </c>
      <c r="AD4134">
        <v>0</v>
      </c>
      <c r="AE4134">
        <v>0</v>
      </c>
      <c r="AF4134">
        <v>1</v>
      </c>
      <c r="AG4134">
        <v>1</v>
      </c>
      <c r="AH4134">
        <v>-0.78371052127399699</v>
      </c>
      <c r="AI4134">
        <v>-0.27274861834035102</v>
      </c>
    </row>
    <row r="4135" spans="1:35" x14ac:dyDescent="0.2">
      <c r="A4135" t="s">
        <v>4210</v>
      </c>
      <c r="B4135" s="1">
        <v>36892</v>
      </c>
      <c r="C4135" t="s">
        <v>73</v>
      </c>
      <c r="D4135" t="s">
        <v>74</v>
      </c>
      <c r="E4135" t="s">
        <v>67</v>
      </c>
      <c r="F4135" t="s">
        <v>65</v>
      </c>
      <c r="G4135" t="s">
        <v>40</v>
      </c>
      <c r="H4135" t="s">
        <v>50</v>
      </c>
      <c r="I4135" t="s">
        <v>51</v>
      </c>
      <c r="J4135" t="s">
        <v>43</v>
      </c>
      <c r="K4135" t="s">
        <v>51</v>
      </c>
      <c r="L4135" t="s">
        <v>78</v>
      </c>
      <c r="M4135">
        <v>305</v>
      </c>
      <c r="N4135">
        <v>1047</v>
      </c>
      <c r="O4135">
        <v>402</v>
      </c>
      <c r="P4135">
        <v>20.010000000000002</v>
      </c>
      <c r="Q4135">
        <v>65</v>
      </c>
      <c r="R4135">
        <v>4845102</v>
      </c>
      <c r="S4135" s="6">
        <f t="shared" si="640"/>
        <v>383954.15472779371</v>
      </c>
      <c r="T4135" s="6">
        <f t="shared" si="641"/>
        <v>291308.50047755492</v>
      </c>
      <c r="U4135" s="2">
        <f t="shared" si="642"/>
        <v>19111747.851002865</v>
      </c>
      <c r="V4135" s="3">
        <f t="shared" si="643"/>
        <v>6.1846153846153848</v>
      </c>
      <c r="W4135" s="3">
        <f t="shared" si="644"/>
        <v>4.6923076923076925</v>
      </c>
      <c r="X4135" s="2">
        <f t="shared" si="645"/>
        <v>307.84615384615387</v>
      </c>
      <c r="Y4135" s="3">
        <f t="shared" si="646"/>
        <v>4.6923076923076925</v>
      </c>
      <c r="Z4135" s="2">
        <f t="shared" si="647"/>
        <v>49.776119402985074</v>
      </c>
      <c r="AA4135" s="5">
        <f t="shared" si="648"/>
        <v>1.3180327868852459</v>
      </c>
      <c r="AB4135" s="4">
        <f t="shared" si="649"/>
        <v>7.454003076923077E-2</v>
      </c>
      <c r="AC4135">
        <v>3</v>
      </c>
      <c r="AD4135">
        <v>0</v>
      </c>
      <c r="AE4135">
        <v>1</v>
      </c>
      <c r="AF4135">
        <v>1</v>
      </c>
      <c r="AG4135">
        <v>1</v>
      </c>
      <c r="AH4135">
        <v>-0.60640488546388005</v>
      </c>
      <c r="AI4135">
        <v>-0.12785216527965501</v>
      </c>
    </row>
    <row r="4136" spans="1:35" x14ac:dyDescent="0.2">
      <c r="A4136" t="s">
        <v>4211</v>
      </c>
      <c r="B4136" s="1">
        <v>42370</v>
      </c>
      <c r="C4136" t="s">
        <v>82</v>
      </c>
      <c r="D4136" t="s">
        <v>83</v>
      </c>
      <c r="E4136" t="s">
        <v>59</v>
      </c>
      <c r="F4136" t="s">
        <v>54</v>
      </c>
      <c r="G4136" t="s">
        <v>55</v>
      </c>
      <c r="H4136" t="s">
        <v>51</v>
      </c>
      <c r="I4136" t="s">
        <v>42</v>
      </c>
      <c r="J4136" t="s">
        <v>42</v>
      </c>
      <c r="K4136" t="s">
        <v>42</v>
      </c>
      <c r="L4136" t="s">
        <v>78</v>
      </c>
      <c r="M4136">
        <v>53</v>
      </c>
      <c r="N4136">
        <v>1904</v>
      </c>
      <c r="O4136">
        <v>69</v>
      </c>
      <c r="P4136">
        <v>5.34</v>
      </c>
      <c r="Q4136">
        <v>88</v>
      </c>
      <c r="R4136">
        <v>2478846</v>
      </c>
      <c r="S4136" s="6">
        <f t="shared" si="640"/>
        <v>36239.495798319331</v>
      </c>
      <c r="T4136" s="6">
        <f t="shared" si="641"/>
        <v>27836.134453781513</v>
      </c>
      <c r="U4136" s="2">
        <f t="shared" si="642"/>
        <v>2804621.848739496</v>
      </c>
      <c r="V4136" s="3">
        <f t="shared" si="643"/>
        <v>0.78409090909090906</v>
      </c>
      <c r="W4136" s="3">
        <f t="shared" si="644"/>
        <v>0.60227272727272729</v>
      </c>
      <c r="X4136" s="2">
        <f t="shared" si="645"/>
        <v>60.68181818181818</v>
      </c>
      <c r="Y4136" s="3">
        <f t="shared" si="646"/>
        <v>0.60227272727272729</v>
      </c>
      <c r="Z4136" s="2">
        <f t="shared" si="647"/>
        <v>77.391304347826093</v>
      </c>
      <c r="AA4136" s="5">
        <f t="shared" si="648"/>
        <v>1.3018867924528301</v>
      </c>
      <c r="AB4136" s="4">
        <f t="shared" si="649"/>
        <v>2.8168704545454545E-2</v>
      </c>
      <c r="AC4136">
        <v>9</v>
      </c>
      <c r="AD4136">
        <v>1</v>
      </c>
      <c r="AE4136">
        <v>0</v>
      </c>
      <c r="AF4136">
        <v>1</v>
      </c>
      <c r="AG4136">
        <v>1</v>
      </c>
      <c r="AH4136">
        <v>-0.95204620253329397</v>
      </c>
      <c r="AI4136">
        <v>-0.293841550753838</v>
      </c>
    </row>
    <row r="4137" spans="1:35" x14ac:dyDescent="0.2">
      <c r="A4137" t="s">
        <v>4212</v>
      </c>
      <c r="B4137" s="1">
        <v>36526</v>
      </c>
      <c r="C4137" t="s">
        <v>53</v>
      </c>
      <c r="D4137" t="s">
        <v>37</v>
      </c>
      <c r="E4137" t="s">
        <v>75</v>
      </c>
      <c r="F4137" t="s">
        <v>68</v>
      </c>
      <c r="G4137" t="s">
        <v>40</v>
      </c>
      <c r="H4137" t="s">
        <v>41</v>
      </c>
      <c r="I4137" t="s">
        <v>51</v>
      </c>
      <c r="J4137" t="s">
        <v>43</v>
      </c>
      <c r="K4137" t="s">
        <v>51</v>
      </c>
      <c r="L4137" t="s">
        <v>78</v>
      </c>
      <c r="M4137">
        <v>445</v>
      </c>
      <c r="N4137">
        <v>2611</v>
      </c>
      <c r="O4137">
        <v>242</v>
      </c>
      <c r="P4137">
        <v>21.62</v>
      </c>
      <c r="Q4137">
        <v>74</v>
      </c>
      <c r="R4137">
        <v>4879810</v>
      </c>
      <c r="S4137" s="6">
        <f t="shared" si="640"/>
        <v>92684.795097663737</v>
      </c>
      <c r="T4137" s="6">
        <f t="shared" si="641"/>
        <v>170432.78437380315</v>
      </c>
      <c r="U4137" s="2">
        <f t="shared" si="642"/>
        <v>8280352.3554193797</v>
      </c>
      <c r="V4137" s="3">
        <f t="shared" si="643"/>
        <v>3.2702702702702702</v>
      </c>
      <c r="W4137" s="3">
        <f t="shared" si="644"/>
        <v>6.0135135135135132</v>
      </c>
      <c r="X4137" s="2">
        <f t="shared" si="645"/>
        <v>292.16216216216219</v>
      </c>
      <c r="Y4137" s="3">
        <f t="shared" si="646"/>
        <v>6.0135135135135132</v>
      </c>
      <c r="Z4137" s="2">
        <f t="shared" si="647"/>
        <v>89.338842975206617</v>
      </c>
      <c r="AA4137" s="5">
        <f t="shared" si="648"/>
        <v>0.54382022471910108</v>
      </c>
      <c r="AB4137" s="4">
        <f t="shared" si="649"/>
        <v>6.5943378378378381E-2</v>
      </c>
      <c r="AC4137">
        <v>4</v>
      </c>
      <c r="AD4137">
        <v>0</v>
      </c>
      <c r="AE4137">
        <v>1</v>
      </c>
      <c r="AF4137">
        <v>1</v>
      </c>
      <c r="AG4137">
        <v>1</v>
      </c>
      <c r="AH4137">
        <v>-0.63219513257528304</v>
      </c>
      <c r="AI4137">
        <v>-0.23236339784714899</v>
      </c>
    </row>
    <row r="4138" spans="1:35" x14ac:dyDescent="0.2">
      <c r="A4138" t="s">
        <v>4213</v>
      </c>
      <c r="B4138" s="1">
        <v>39814</v>
      </c>
      <c r="C4138" t="s">
        <v>46</v>
      </c>
      <c r="D4138" t="s">
        <v>47</v>
      </c>
      <c r="E4138" t="s">
        <v>80</v>
      </c>
      <c r="F4138" t="s">
        <v>39</v>
      </c>
      <c r="G4138" t="s">
        <v>40</v>
      </c>
      <c r="H4138" t="s">
        <v>41</v>
      </c>
      <c r="I4138" t="s">
        <v>43</v>
      </c>
      <c r="J4138" t="s">
        <v>42</v>
      </c>
      <c r="K4138" t="s">
        <v>43</v>
      </c>
      <c r="L4138" t="s">
        <v>56</v>
      </c>
      <c r="M4138">
        <v>93</v>
      </c>
      <c r="N4138">
        <v>2534</v>
      </c>
      <c r="O4138">
        <v>860</v>
      </c>
      <c r="P4138">
        <v>26.32</v>
      </c>
      <c r="Q4138">
        <v>65</v>
      </c>
      <c r="R4138">
        <v>4347867</v>
      </c>
      <c r="S4138" s="6">
        <f t="shared" si="640"/>
        <v>339384.37253354379</v>
      </c>
      <c r="T4138" s="6">
        <f t="shared" si="641"/>
        <v>36700.8681925809</v>
      </c>
      <c r="U4138" s="2">
        <f t="shared" si="642"/>
        <v>10386740.331491712</v>
      </c>
      <c r="V4138" s="3">
        <f t="shared" si="643"/>
        <v>13.23076923076923</v>
      </c>
      <c r="W4138" s="3">
        <f t="shared" si="644"/>
        <v>1.4307692307692308</v>
      </c>
      <c r="X4138" s="2">
        <f t="shared" si="645"/>
        <v>404.92307692307691</v>
      </c>
      <c r="Y4138" s="3">
        <f t="shared" si="646"/>
        <v>1.4307692307692308</v>
      </c>
      <c r="Z4138" s="2">
        <f t="shared" si="647"/>
        <v>30.604651162790699</v>
      </c>
      <c r="AA4138" s="5">
        <f t="shared" si="648"/>
        <v>9.2473118279569899</v>
      </c>
      <c r="AB4138" s="4">
        <f t="shared" si="649"/>
        <v>6.6890261538461532E-2</v>
      </c>
      <c r="AC4138">
        <v>6</v>
      </c>
      <c r="AD4138">
        <v>1</v>
      </c>
      <c r="AE4138">
        <v>0</v>
      </c>
      <c r="AF4138">
        <v>1</v>
      </c>
      <c r="AG4138">
        <v>1</v>
      </c>
      <c r="AH4138">
        <v>-0.60430360257581595</v>
      </c>
      <c r="AI4138">
        <v>-0.226860949231599</v>
      </c>
    </row>
    <row r="4139" spans="1:35" x14ac:dyDescent="0.2">
      <c r="A4139" t="s">
        <v>4214</v>
      </c>
      <c r="B4139" s="1">
        <v>44197</v>
      </c>
      <c r="C4139" t="s">
        <v>73</v>
      </c>
      <c r="D4139" t="s">
        <v>74</v>
      </c>
      <c r="E4139" t="s">
        <v>125</v>
      </c>
      <c r="F4139" t="s">
        <v>68</v>
      </c>
      <c r="G4139" t="s">
        <v>40</v>
      </c>
      <c r="H4139" t="s">
        <v>41</v>
      </c>
      <c r="I4139" t="s">
        <v>43</v>
      </c>
      <c r="J4139" t="s">
        <v>42</v>
      </c>
      <c r="K4139" t="s">
        <v>51</v>
      </c>
      <c r="L4139" t="s">
        <v>44</v>
      </c>
      <c r="M4139">
        <v>38</v>
      </c>
      <c r="N4139">
        <v>4821</v>
      </c>
      <c r="O4139">
        <v>511</v>
      </c>
      <c r="P4139">
        <v>21.85</v>
      </c>
      <c r="Q4139">
        <v>44</v>
      </c>
      <c r="R4139">
        <v>2595125</v>
      </c>
      <c r="S4139" s="6">
        <f t="shared" si="640"/>
        <v>105994.60692802323</v>
      </c>
      <c r="T4139" s="6">
        <f t="shared" si="641"/>
        <v>7882.1821198921389</v>
      </c>
      <c r="U4139" s="2">
        <f t="shared" si="642"/>
        <v>4532254.71893798</v>
      </c>
      <c r="V4139" s="3">
        <f t="shared" si="643"/>
        <v>11.613636363636363</v>
      </c>
      <c r="W4139" s="3">
        <f t="shared" si="644"/>
        <v>0.86363636363636365</v>
      </c>
      <c r="X4139" s="2">
        <f t="shared" si="645"/>
        <v>496.59090909090907</v>
      </c>
      <c r="Y4139" s="3">
        <f t="shared" si="646"/>
        <v>0.86363636363636365</v>
      </c>
      <c r="Z4139" s="2">
        <f t="shared" si="647"/>
        <v>42.759295499021526</v>
      </c>
      <c r="AA4139" s="5">
        <f t="shared" si="648"/>
        <v>13.447368421052632</v>
      </c>
      <c r="AB4139" s="4">
        <f t="shared" si="649"/>
        <v>5.8980113636363636E-2</v>
      </c>
      <c r="AC4139">
        <v>3</v>
      </c>
      <c r="AD4139">
        <v>1</v>
      </c>
      <c r="AE4139">
        <v>1</v>
      </c>
      <c r="AF4139">
        <v>1</v>
      </c>
      <c r="AG4139">
        <v>1</v>
      </c>
      <c r="AH4139">
        <v>-0.64149535793624202</v>
      </c>
      <c r="AI4139">
        <v>-0.28091126142266898</v>
      </c>
    </row>
    <row r="4140" spans="1:35" x14ac:dyDescent="0.2">
      <c r="A4140" t="s">
        <v>4215</v>
      </c>
      <c r="B4140" s="1">
        <v>43466</v>
      </c>
      <c r="C4140" t="s">
        <v>103</v>
      </c>
      <c r="D4140" t="s">
        <v>47</v>
      </c>
      <c r="E4140" t="s">
        <v>80</v>
      </c>
      <c r="F4140" t="s">
        <v>68</v>
      </c>
      <c r="G4140" t="s">
        <v>40</v>
      </c>
      <c r="H4140" t="s">
        <v>41</v>
      </c>
      <c r="I4140" t="s">
        <v>43</v>
      </c>
      <c r="J4140" t="s">
        <v>42</v>
      </c>
      <c r="K4140" t="s">
        <v>51</v>
      </c>
      <c r="L4140" t="s">
        <v>44</v>
      </c>
      <c r="M4140">
        <v>69</v>
      </c>
      <c r="N4140">
        <v>4327</v>
      </c>
      <c r="O4140">
        <v>916</v>
      </c>
      <c r="P4140">
        <v>15.69</v>
      </c>
      <c r="Q4140">
        <v>81</v>
      </c>
      <c r="R4140">
        <v>2424197</v>
      </c>
      <c r="S4140" s="6">
        <f t="shared" si="640"/>
        <v>211694.01432863416</v>
      </c>
      <c r="T4140" s="6">
        <f t="shared" si="641"/>
        <v>15946.383175410216</v>
      </c>
      <c r="U4140" s="2">
        <f t="shared" si="642"/>
        <v>3626068.8698867573</v>
      </c>
      <c r="V4140" s="3">
        <f t="shared" si="643"/>
        <v>11.308641975308642</v>
      </c>
      <c r="W4140" s="3">
        <f t="shared" si="644"/>
        <v>0.85185185185185186</v>
      </c>
      <c r="X4140" s="2">
        <f t="shared" si="645"/>
        <v>193.7037037037037</v>
      </c>
      <c r="Y4140" s="3">
        <f t="shared" si="646"/>
        <v>0.85185185185185186</v>
      </c>
      <c r="Z4140" s="2">
        <f t="shared" si="647"/>
        <v>17.12882096069869</v>
      </c>
      <c r="AA4140" s="5">
        <f t="shared" si="648"/>
        <v>13.27536231884058</v>
      </c>
      <c r="AB4140" s="4">
        <f t="shared" si="649"/>
        <v>2.9928358024691359E-2</v>
      </c>
      <c r="AC4140">
        <v>2</v>
      </c>
      <c r="AD4140">
        <v>0</v>
      </c>
      <c r="AE4140">
        <v>1</v>
      </c>
      <c r="AF4140">
        <v>1</v>
      </c>
      <c r="AG4140">
        <v>1</v>
      </c>
      <c r="AH4140">
        <v>-0.79073184972884103</v>
      </c>
      <c r="AI4140">
        <v>-0.26406409070199799</v>
      </c>
    </row>
    <row r="4141" spans="1:35" x14ac:dyDescent="0.2">
      <c r="A4141" t="s">
        <v>4216</v>
      </c>
      <c r="B4141" s="1">
        <v>39083</v>
      </c>
      <c r="C4141" t="s">
        <v>103</v>
      </c>
      <c r="D4141" t="s">
        <v>47</v>
      </c>
      <c r="E4141" t="s">
        <v>71</v>
      </c>
      <c r="F4141" t="s">
        <v>54</v>
      </c>
      <c r="G4141" t="s">
        <v>55</v>
      </c>
      <c r="H4141" t="s">
        <v>50</v>
      </c>
      <c r="I4141" t="s">
        <v>51</v>
      </c>
      <c r="J4141" t="s">
        <v>43</v>
      </c>
      <c r="K4141" t="s">
        <v>43</v>
      </c>
      <c r="L4141" t="s">
        <v>5077</v>
      </c>
      <c r="M4141">
        <v>270</v>
      </c>
      <c r="N4141">
        <v>963</v>
      </c>
      <c r="O4141">
        <v>385</v>
      </c>
      <c r="P4141">
        <v>31.61</v>
      </c>
      <c r="Q4141">
        <v>30</v>
      </c>
      <c r="R4141">
        <v>3100298</v>
      </c>
      <c r="S4141" s="6">
        <f t="shared" si="640"/>
        <v>399792.31568016612</v>
      </c>
      <c r="T4141" s="6">
        <f t="shared" si="641"/>
        <v>280373.83177570091</v>
      </c>
      <c r="U4141" s="2">
        <f t="shared" si="642"/>
        <v>32824506.749740396</v>
      </c>
      <c r="V4141" s="3">
        <f t="shared" si="643"/>
        <v>12.833333333333334</v>
      </c>
      <c r="W4141" s="3">
        <f t="shared" si="644"/>
        <v>9</v>
      </c>
      <c r="X4141" s="2">
        <f t="shared" si="645"/>
        <v>1053.6666666666667</v>
      </c>
      <c r="Y4141" s="3">
        <f t="shared" si="646"/>
        <v>9</v>
      </c>
      <c r="Z4141" s="2">
        <f t="shared" si="647"/>
        <v>82.103896103896105</v>
      </c>
      <c r="AA4141" s="5">
        <f t="shared" si="648"/>
        <v>1.4259259259259258</v>
      </c>
      <c r="AB4141" s="4">
        <f t="shared" si="649"/>
        <v>0.10334326666666667</v>
      </c>
      <c r="AC4141">
        <v>4</v>
      </c>
      <c r="AD4141">
        <v>1</v>
      </c>
      <c r="AE4141">
        <v>0</v>
      </c>
      <c r="AF4141">
        <v>4</v>
      </c>
      <c r="AG4141">
        <v>1</v>
      </c>
      <c r="AH4141">
        <v>-0.17797536174491199</v>
      </c>
      <c r="AI4141">
        <v>-9.7946435810083707E-2</v>
      </c>
    </row>
    <row r="4142" spans="1:35" x14ac:dyDescent="0.2">
      <c r="A4142" t="s">
        <v>4217</v>
      </c>
      <c r="B4142" s="1">
        <v>43466</v>
      </c>
      <c r="C4142" t="s">
        <v>46</v>
      </c>
      <c r="D4142" t="s">
        <v>47</v>
      </c>
      <c r="E4142" t="s">
        <v>75</v>
      </c>
      <c r="F4142" t="s">
        <v>48</v>
      </c>
      <c r="G4142" t="s">
        <v>49</v>
      </c>
      <c r="H4142" t="s">
        <v>41</v>
      </c>
      <c r="I4142" t="s">
        <v>51</v>
      </c>
      <c r="J4142" t="s">
        <v>42</v>
      </c>
      <c r="K4142" t="s">
        <v>42</v>
      </c>
      <c r="L4142" t="s">
        <v>44</v>
      </c>
      <c r="M4142">
        <v>103</v>
      </c>
      <c r="N4142">
        <v>3373</v>
      </c>
      <c r="O4142">
        <v>308</v>
      </c>
      <c r="P4142">
        <v>6.48</v>
      </c>
      <c r="Q4142">
        <v>71</v>
      </c>
      <c r="R4142">
        <v>2639673</v>
      </c>
      <c r="S4142" s="6">
        <f t="shared" si="640"/>
        <v>91313.37088645123</v>
      </c>
      <c r="T4142" s="6">
        <f t="shared" si="641"/>
        <v>30536.614289949601</v>
      </c>
      <c r="U4142" s="2">
        <f t="shared" si="642"/>
        <v>1921138.4524162468</v>
      </c>
      <c r="V4142" s="3">
        <f t="shared" si="643"/>
        <v>4.3380281690140849</v>
      </c>
      <c r="W4142" s="3">
        <f t="shared" si="644"/>
        <v>1.4507042253521127</v>
      </c>
      <c r="X4142" s="2">
        <f t="shared" si="645"/>
        <v>91.267605633802816</v>
      </c>
      <c r="Y4142" s="3">
        <f t="shared" si="646"/>
        <v>1.4507042253521127</v>
      </c>
      <c r="Z4142" s="2">
        <f t="shared" si="647"/>
        <v>21.038961038961038</v>
      </c>
      <c r="AA4142" s="5">
        <f t="shared" si="648"/>
        <v>2.9902912621359223</v>
      </c>
      <c r="AB4142" s="4">
        <f t="shared" si="649"/>
        <v>3.717849295774648E-2</v>
      </c>
      <c r="AC4142">
        <v>5</v>
      </c>
      <c r="AD4142">
        <v>0</v>
      </c>
      <c r="AE4142">
        <v>1</v>
      </c>
      <c r="AF4142">
        <v>1</v>
      </c>
      <c r="AG4142">
        <v>1</v>
      </c>
      <c r="AH4142">
        <v>-0.86015972061538204</v>
      </c>
      <c r="AI4142">
        <v>-0.28672692343171502</v>
      </c>
    </row>
    <row r="4143" spans="1:35" x14ac:dyDescent="0.2">
      <c r="A4143" t="s">
        <v>4218</v>
      </c>
      <c r="B4143" s="1">
        <v>40544</v>
      </c>
      <c r="C4143" t="s">
        <v>73</v>
      </c>
      <c r="D4143" t="s">
        <v>74</v>
      </c>
      <c r="E4143" t="s">
        <v>132</v>
      </c>
      <c r="F4143" t="s">
        <v>54</v>
      </c>
      <c r="G4143" t="s">
        <v>55</v>
      </c>
      <c r="H4143" t="s">
        <v>41</v>
      </c>
      <c r="I4143" t="s">
        <v>43</v>
      </c>
      <c r="J4143" t="s">
        <v>51</v>
      </c>
      <c r="K4143" t="s">
        <v>51</v>
      </c>
      <c r="L4143" t="s">
        <v>56</v>
      </c>
      <c r="M4143">
        <v>177</v>
      </c>
      <c r="N4143">
        <v>2680</v>
      </c>
      <c r="O4143">
        <v>907</v>
      </c>
      <c r="P4143">
        <v>22.77</v>
      </c>
      <c r="Q4143">
        <v>86</v>
      </c>
      <c r="R4143">
        <v>2334642</v>
      </c>
      <c r="S4143" s="6">
        <f t="shared" si="640"/>
        <v>338432.8358208955</v>
      </c>
      <c r="T4143" s="6">
        <f t="shared" si="641"/>
        <v>66044.776119402988</v>
      </c>
      <c r="U4143" s="2">
        <f t="shared" si="642"/>
        <v>8496268.6567164175</v>
      </c>
      <c r="V4143" s="3">
        <f t="shared" si="643"/>
        <v>10.546511627906977</v>
      </c>
      <c r="W4143" s="3">
        <f t="shared" si="644"/>
        <v>2.058139534883721</v>
      </c>
      <c r="X4143" s="2">
        <f t="shared" si="645"/>
        <v>264.76744186046511</v>
      </c>
      <c r="Y4143" s="3">
        <f t="shared" si="646"/>
        <v>2.058139534883721</v>
      </c>
      <c r="Z4143" s="2">
        <f t="shared" si="647"/>
        <v>25.104740904079382</v>
      </c>
      <c r="AA4143" s="5">
        <f t="shared" si="648"/>
        <v>5.1242937853107344</v>
      </c>
      <c r="AB4143" s="4">
        <f t="shared" si="649"/>
        <v>2.7147000000000001E-2</v>
      </c>
      <c r="AC4143">
        <v>1</v>
      </c>
      <c r="AD4143">
        <v>0</v>
      </c>
      <c r="AE4143">
        <v>1</v>
      </c>
      <c r="AF4143">
        <v>1</v>
      </c>
      <c r="AG4143">
        <v>1</v>
      </c>
      <c r="AH4143">
        <v>-0.75345201110695004</v>
      </c>
      <c r="AI4143">
        <v>-0.223004031064828</v>
      </c>
    </row>
    <row r="4144" spans="1:35" x14ac:dyDescent="0.2">
      <c r="A4144" t="s">
        <v>4219</v>
      </c>
      <c r="B4144" s="1">
        <v>37987</v>
      </c>
      <c r="C4144" t="s">
        <v>36</v>
      </c>
      <c r="D4144" t="s">
        <v>37</v>
      </c>
      <c r="E4144" t="s">
        <v>67</v>
      </c>
      <c r="F4144" t="s">
        <v>39</v>
      </c>
      <c r="G4144" t="s">
        <v>40</v>
      </c>
      <c r="H4144" t="s">
        <v>50</v>
      </c>
      <c r="I4144" t="s">
        <v>51</v>
      </c>
      <c r="J4144" t="s">
        <v>42</v>
      </c>
      <c r="K4144" t="s">
        <v>43</v>
      </c>
      <c r="L4144" t="s">
        <v>60</v>
      </c>
      <c r="M4144">
        <v>57</v>
      </c>
      <c r="N4144">
        <v>926</v>
      </c>
      <c r="O4144">
        <v>421</v>
      </c>
      <c r="P4144">
        <v>41.42</v>
      </c>
      <c r="Q4144">
        <v>20</v>
      </c>
      <c r="R4144">
        <v>754805</v>
      </c>
      <c r="S4144" s="6">
        <f t="shared" si="640"/>
        <v>454643.62850971922</v>
      </c>
      <c r="T4144" s="6">
        <f t="shared" si="641"/>
        <v>61555.075593952482</v>
      </c>
      <c r="U4144" s="2">
        <f t="shared" si="642"/>
        <v>44730021.598272137</v>
      </c>
      <c r="V4144" s="3">
        <f t="shared" si="643"/>
        <v>21.05</v>
      </c>
      <c r="W4144" s="3">
        <f t="shared" si="644"/>
        <v>2.85</v>
      </c>
      <c r="X4144" s="2">
        <f t="shared" si="645"/>
        <v>2071</v>
      </c>
      <c r="Y4144" s="3">
        <f t="shared" si="646"/>
        <v>2.85</v>
      </c>
      <c r="Z4144" s="2">
        <f t="shared" si="647"/>
        <v>98.384798099762477</v>
      </c>
      <c r="AA4144" s="5">
        <f t="shared" si="648"/>
        <v>7.3859649122807021</v>
      </c>
      <c r="AB4144" s="4">
        <f t="shared" si="649"/>
        <v>3.7740250000000003E-2</v>
      </c>
      <c r="AC4144">
        <v>6</v>
      </c>
      <c r="AD4144">
        <v>0</v>
      </c>
      <c r="AE4144">
        <v>0</v>
      </c>
      <c r="AF4144">
        <v>4</v>
      </c>
      <c r="AG4144">
        <v>1</v>
      </c>
      <c r="AH4144">
        <v>-0.166435081212994</v>
      </c>
      <c r="AI4144">
        <v>-0.122395703828237</v>
      </c>
    </row>
    <row r="4145" spans="1:35" x14ac:dyDescent="0.2">
      <c r="A4145" t="s">
        <v>4220</v>
      </c>
      <c r="B4145" s="1">
        <v>43101</v>
      </c>
      <c r="C4145" t="s">
        <v>36</v>
      </c>
      <c r="D4145" t="s">
        <v>37</v>
      </c>
      <c r="E4145" t="s">
        <v>77</v>
      </c>
      <c r="F4145" t="s">
        <v>48</v>
      </c>
      <c r="G4145" t="s">
        <v>49</v>
      </c>
      <c r="H4145" t="s">
        <v>41</v>
      </c>
      <c r="I4145" t="s">
        <v>42</v>
      </c>
      <c r="J4145" t="s">
        <v>51</v>
      </c>
      <c r="K4145" t="s">
        <v>43</v>
      </c>
      <c r="L4145" t="s">
        <v>44</v>
      </c>
      <c r="M4145">
        <v>194</v>
      </c>
      <c r="N4145">
        <v>4173</v>
      </c>
      <c r="O4145">
        <v>222</v>
      </c>
      <c r="P4145">
        <v>48.78</v>
      </c>
      <c r="Q4145">
        <v>25</v>
      </c>
      <c r="R4145">
        <v>1231528</v>
      </c>
      <c r="S4145" s="6">
        <f t="shared" si="640"/>
        <v>53199.137311286846</v>
      </c>
      <c r="T4145" s="6">
        <f t="shared" si="641"/>
        <v>46489.336208962377</v>
      </c>
      <c r="U4145" s="2">
        <f t="shared" si="642"/>
        <v>11689432.063263839</v>
      </c>
      <c r="V4145" s="3">
        <f t="shared" si="643"/>
        <v>8.8800000000000008</v>
      </c>
      <c r="W4145" s="3">
        <f t="shared" si="644"/>
        <v>7.76</v>
      </c>
      <c r="X4145" s="2">
        <f t="shared" si="645"/>
        <v>1951.2</v>
      </c>
      <c r="Y4145" s="3">
        <f t="shared" si="646"/>
        <v>7.76</v>
      </c>
      <c r="Z4145" s="2">
        <f t="shared" si="647"/>
        <v>219.72972972972974</v>
      </c>
      <c r="AA4145" s="5">
        <f t="shared" si="648"/>
        <v>1.1443298969072164</v>
      </c>
      <c r="AB4145" s="4">
        <f t="shared" si="649"/>
        <v>4.9261119999999999E-2</v>
      </c>
      <c r="AC4145">
        <v>1</v>
      </c>
      <c r="AD4145">
        <v>1</v>
      </c>
      <c r="AE4145">
        <v>0</v>
      </c>
      <c r="AF4145">
        <v>4</v>
      </c>
      <c r="AG4145">
        <v>1</v>
      </c>
      <c r="AH4145">
        <v>-0.17817765942571201</v>
      </c>
      <c r="AI4145">
        <v>-0.26426915088688002</v>
      </c>
    </row>
    <row r="4146" spans="1:35" x14ac:dyDescent="0.2">
      <c r="A4146" t="s">
        <v>4221</v>
      </c>
      <c r="B4146" s="1">
        <v>41275</v>
      </c>
      <c r="C4146" t="s">
        <v>70</v>
      </c>
      <c r="D4146" t="s">
        <v>63</v>
      </c>
      <c r="E4146" t="s">
        <v>38</v>
      </c>
      <c r="F4146" t="s">
        <v>68</v>
      </c>
      <c r="G4146" t="s">
        <v>40</v>
      </c>
      <c r="H4146" t="s">
        <v>41</v>
      </c>
      <c r="I4146" t="s">
        <v>43</v>
      </c>
      <c r="J4146" t="s">
        <v>42</v>
      </c>
      <c r="K4146" t="s">
        <v>42</v>
      </c>
      <c r="L4146" t="s">
        <v>5077</v>
      </c>
      <c r="M4146">
        <v>21</v>
      </c>
      <c r="N4146">
        <v>4955</v>
      </c>
      <c r="O4146">
        <v>807</v>
      </c>
      <c r="P4146">
        <v>6.29</v>
      </c>
      <c r="Q4146">
        <v>27</v>
      </c>
      <c r="R4146">
        <v>4847157</v>
      </c>
      <c r="S4146" s="6">
        <f t="shared" si="640"/>
        <v>162865.79212916247</v>
      </c>
      <c r="T4146" s="6">
        <f t="shared" si="641"/>
        <v>4238.143289606458</v>
      </c>
      <c r="U4146" s="2">
        <f t="shared" si="642"/>
        <v>1269424.8234106964</v>
      </c>
      <c r="V4146" s="3">
        <f t="shared" si="643"/>
        <v>29.888888888888889</v>
      </c>
      <c r="W4146" s="3">
        <f t="shared" si="644"/>
        <v>0.77777777777777779</v>
      </c>
      <c r="X4146" s="2">
        <f t="shared" si="645"/>
        <v>232.96296296296296</v>
      </c>
      <c r="Y4146" s="3">
        <f t="shared" si="646"/>
        <v>0.77777777777777779</v>
      </c>
      <c r="Z4146" s="2">
        <f t="shared" si="647"/>
        <v>7.7942998760842626</v>
      </c>
      <c r="AA4146" s="5">
        <f t="shared" si="648"/>
        <v>38.428571428571431</v>
      </c>
      <c r="AB4146" s="4">
        <f t="shared" si="649"/>
        <v>0.17952433333333334</v>
      </c>
      <c r="AC4146">
        <v>6</v>
      </c>
      <c r="AD4146">
        <v>1</v>
      </c>
      <c r="AE4146">
        <v>0</v>
      </c>
      <c r="AF4146">
        <v>4</v>
      </c>
      <c r="AG4146">
        <v>1</v>
      </c>
      <c r="AH4146">
        <v>-0.21171246373303201</v>
      </c>
      <c r="AI4146">
        <v>-0.275312946924541</v>
      </c>
    </row>
    <row r="4147" spans="1:35" x14ac:dyDescent="0.2">
      <c r="A4147" t="s">
        <v>4222</v>
      </c>
      <c r="B4147" s="1">
        <v>36892</v>
      </c>
      <c r="C4147" t="s">
        <v>36</v>
      </c>
      <c r="D4147" t="s">
        <v>37</v>
      </c>
      <c r="E4147" t="s">
        <v>71</v>
      </c>
      <c r="F4147" t="s">
        <v>65</v>
      </c>
      <c r="G4147" t="s">
        <v>40</v>
      </c>
      <c r="H4147" t="s">
        <v>41</v>
      </c>
      <c r="I4147" t="s">
        <v>43</v>
      </c>
      <c r="J4147" t="s">
        <v>42</v>
      </c>
      <c r="K4147" t="s">
        <v>51</v>
      </c>
      <c r="L4147" t="s">
        <v>5077</v>
      </c>
      <c r="M4147">
        <v>12</v>
      </c>
      <c r="N4147">
        <v>4013</v>
      </c>
      <c r="O4147">
        <v>556</v>
      </c>
      <c r="P4147">
        <v>15.49</v>
      </c>
      <c r="Q4147">
        <v>21</v>
      </c>
      <c r="R4147">
        <v>730379</v>
      </c>
      <c r="S4147" s="6">
        <f t="shared" si="640"/>
        <v>138549.71343134812</v>
      </c>
      <c r="T4147" s="6">
        <f t="shared" si="641"/>
        <v>2990.2815848492401</v>
      </c>
      <c r="U4147" s="2">
        <f t="shared" si="642"/>
        <v>3859955.1457762271</v>
      </c>
      <c r="V4147" s="3">
        <f t="shared" si="643"/>
        <v>26.476190476190474</v>
      </c>
      <c r="W4147" s="3">
        <f t="shared" si="644"/>
        <v>0.5714285714285714</v>
      </c>
      <c r="X4147" s="2">
        <f t="shared" si="645"/>
        <v>737.61904761904759</v>
      </c>
      <c r="Y4147" s="3">
        <f t="shared" si="646"/>
        <v>0.5714285714285714</v>
      </c>
      <c r="Z4147" s="2">
        <f t="shared" si="647"/>
        <v>27.859712230215827</v>
      </c>
      <c r="AA4147" s="5">
        <f t="shared" si="648"/>
        <v>46.333333333333336</v>
      </c>
      <c r="AB4147" s="4">
        <f t="shared" si="649"/>
        <v>3.4779952380952384E-2</v>
      </c>
      <c r="AC4147">
        <v>6</v>
      </c>
      <c r="AD4147">
        <v>0</v>
      </c>
      <c r="AE4147">
        <v>0</v>
      </c>
      <c r="AF4147">
        <v>4</v>
      </c>
      <c r="AG4147">
        <v>1</v>
      </c>
      <c r="AH4147">
        <v>-0.50782342930403201</v>
      </c>
      <c r="AI4147">
        <v>-0.26348360348843403</v>
      </c>
    </row>
    <row r="4148" spans="1:35" x14ac:dyDescent="0.2">
      <c r="A4148" t="s">
        <v>4223</v>
      </c>
      <c r="B4148" s="1">
        <v>38353</v>
      </c>
      <c r="C4148" t="s">
        <v>46</v>
      </c>
      <c r="D4148" t="s">
        <v>47</v>
      </c>
      <c r="E4148" t="s">
        <v>71</v>
      </c>
      <c r="F4148" t="s">
        <v>54</v>
      </c>
      <c r="G4148" t="s">
        <v>55</v>
      </c>
      <c r="H4148" t="s">
        <v>51</v>
      </c>
      <c r="I4148" t="s">
        <v>43</v>
      </c>
      <c r="J4148" t="s">
        <v>43</v>
      </c>
      <c r="K4148" t="s">
        <v>42</v>
      </c>
      <c r="L4148" t="s">
        <v>56</v>
      </c>
      <c r="M4148">
        <v>379</v>
      </c>
      <c r="N4148">
        <v>1799</v>
      </c>
      <c r="O4148">
        <v>615</v>
      </c>
      <c r="P4148">
        <v>5.03</v>
      </c>
      <c r="Q4148">
        <v>40</v>
      </c>
      <c r="R4148">
        <v>2964293</v>
      </c>
      <c r="S4148" s="6">
        <f t="shared" si="640"/>
        <v>341856.58699277375</v>
      </c>
      <c r="T4148" s="6">
        <f t="shared" si="641"/>
        <v>210672.59588660367</v>
      </c>
      <c r="U4148" s="2">
        <f t="shared" si="642"/>
        <v>2795997.7765425234</v>
      </c>
      <c r="V4148" s="3">
        <f t="shared" si="643"/>
        <v>15.375</v>
      </c>
      <c r="W4148" s="3">
        <f t="shared" si="644"/>
        <v>9.4749999999999996</v>
      </c>
      <c r="X4148" s="2">
        <f t="shared" si="645"/>
        <v>125.75</v>
      </c>
      <c r="Y4148" s="3">
        <f t="shared" si="646"/>
        <v>9.4749999999999996</v>
      </c>
      <c r="Z4148" s="2">
        <f t="shared" si="647"/>
        <v>8.1788617886178869</v>
      </c>
      <c r="AA4148" s="5">
        <f t="shared" si="648"/>
        <v>1.6226912928759893</v>
      </c>
      <c r="AB4148" s="4">
        <f t="shared" si="649"/>
        <v>7.4107325000000002E-2</v>
      </c>
      <c r="AC4148">
        <v>7</v>
      </c>
      <c r="AD4148">
        <v>0</v>
      </c>
      <c r="AE4148">
        <v>0</v>
      </c>
      <c r="AF4148">
        <v>4</v>
      </c>
      <c r="AG4148">
        <v>1</v>
      </c>
      <c r="AH4148">
        <v>-0.43103718977261701</v>
      </c>
      <c r="AI4148">
        <v>-0.196443948485095</v>
      </c>
    </row>
    <row r="4149" spans="1:35" x14ac:dyDescent="0.2">
      <c r="A4149" t="s">
        <v>4224</v>
      </c>
      <c r="B4149" s="1">
        <v>40909</v>
      </c>
      <c r="C4149" t="s">
        <v>70</v>
      </c>
      <c r="D4149" t="s">
        <v>63</v>
      </c>
      <c r="E4149" t="s">
        <v>64</v>
      </c>
      <c r="F4149" t="s">
        <v>65</v>
      </c>
      <c r="G4149" t="s">
        <v>40</v>
      </c>
      <c r="H4149" t="s">
        <v>41</v>
      </c>
      <c r="I4149" t="s">
        <v>51</v>
      </c>
      <c r="J4149" t="s">
        <v>51</v>
      </c>
      <c r="K4149" t="s">
        <v>43</v>
      </c>
      <c r="L4149" t="s">
        <v>78</v>
      </c>
      <c r="M4149">
        <v>198</v>
      </c>
      <c r="N4149">
        <v>4264</v>
      </c>
      <c r="O4149">
        <v>323</v>
      </c>
      <c r="P4149">
        <v>37.21</v>
      </c>
      <c r="Q4149">
        <v>50</v>
      </c>
      <c r="R4149">
        <v>3106384</v>
      </c>
      <c r="S4149" s="6">
        <f t="shared" si="640"/>
        <v>75750.46904315197</v>
      </c>
      <c r="T4149" s="6">
        <f t="shared" si="641"/>
        <v>46435.272045028141</v>
      </c>
      <c r="U4149" s="2">
        <f t="shared" si="642"/>
        <v>8726547.8424015008</v>
      </c>
      <c r="V4149" s="3">
        <f t="shared" si="643"/>
        <v>6.46</v>
      </c>
      <c r="W4149" s="3">
        <f t="shared" si="644"/>
        <v>3.96</v>
      </c>
      <c r="X4149" s="2">
        <f t="shared" si="645"/>
        <v>744.2</v>
      </c>
      <c r="Y4149" s="3">
        <f t="shared" si="646"/>
        <v>3.96</v>
      </c>
      <c r="Z4149" s="2">
        <f t="shared" si="647"/>
        <v>115.20123839009288</v>
      </c>
      <c r="AA4149" s="5">
        <f t="shared" si="648"/>
        <v>1.6313131313131313</v>
      </c>
      <c r="AB4149" s="4">
        <f t="shared" si="649"/>
        <v>6.2127679999999998E-2</v>
      </c>
      <c r="AC4149">
        <v>7</v>
      </c>
      <c r="AD4149">
        <v>0</v>
      </c>
      <c r="AE4149">
        <v>0</v>
      </c>
      <c r="AF4149">
        <v>1</v>
      </c>
      <c r="AG4149">
        <v>1</v>
      </c>
      <c r="AH4149">
        <v>-0.54825308335712697</v>
      </c>
      <c r="AI4149">
        <v>-0.26944240091851701</v>
      </c>
    </row>
    <row r="4150" spans="1:35" x14ac:dyDescent="0.2">
      <c r="A4150" t="s">
        <v>4225</v>
      </c>
      <c r="B4150" s="1">
        <v>37622</v>
      </c>
      <c r="C4150" t="s">
        <v>103</v>
      </c>
      <c r="D4150" t="s">
        <v>47</v>
      </c>
      <c r="E4150" t="s">
        <v>64</v>
      </c>
      <c r="F4150" t="s">
        <v>65</v>
      </c>
      <c r="G4150" t="s">
        <v>40</v>
      </c>
      <c r="H4150" t="s">
        <v>41</v>
      </c>
      <c r="I4150" t="s">
        <v>42</v>
      </c>
      <c r="J4150" t="s">
        <v>51</v>
      </c>
      <c r="K4150" t="s">
        <v>42</v>
      </c>
      <c r="L4150" t="s">
        <v>78</v>
      </c>
      <c r="M4150">
        <v>222</v>
      </c>
      <c r="N4150">
        <v>3943</v>
      </c>
      <c r="O4150">
        <v>212</v>
      </c>
      <c r="P4150">
        <v>12.15</v>
      </c>
      <c r="Q4150">
        <v>70</v>
      </c>
      <c r="R4150">
        <v>447775</v>
      </c>
      <c r="S4150" s="6">
        <f t="shared" si="640"/>
        <v>53766.167892467667</v>
      </c>
      <c r="T4150" s="6">
        <f t="shared" si="641"/>
        <v>56302.307887395385</v>
      </c>
      <c r="U4150" s="2">
        <f t="shared" si="642"/>
        <v>3081410.0938371797</v>
      </c>
      <c r="V4150" s="3">
        <f t="shared" si="643"/>
        <v>3.0285714285714285</v>
      </c>
      <c r="W4150" s="3">
        <f t="shared" si="644"/>
        <v>3.1714285714285713</v>
      </c>
      <c r="X4150" s="2">
        <f t="shared" si="645"/>
        <v>173.57142857142858</v>
      </c>
      <c r="Y4150" s="3">
        <f t="shared" si="646"/>
        <v>3.1714285714285713</v>
      </c>
      <c r="Z4150" s="2">
        <f t="shared" si="647"/>
        <v>57.311320754716981</v>
      </c>
      <c r="AA4150" s="5">
        <f t="shared" si="648"/>
        <v>0.95495495495495497</v>
      </c>
      <c r="AB4150" s="4">
        <f t="shared" si="649"/>
        <v>6.3967857142857142E-3</v>
      </c>
      <c r="AC4150">
        <v>2</v>
      </c>
      <c r="AD4150">
        <v>1</v>
      </c>
      <c r="AE4150">
        <v>1</v>
      </c>
      <c r="AF4150">
        <v>1</v>
      </c>
      <c r="AG4150">
        <v>1</v>
      </c>
      <c r="AH4150">
        <v>-0.88927542339367405</v>
      </c>
      <c r="AI4150">
        <v>-0.28166325016853899</v>
      </c>
    </row>
    <row r="4151" spans="1:35" x14ac:dyDescent="0.2">
      <c r="A4151" t="s">
        <v>4226</v>
      </c>
      <c r="B4151" s="1">
        <v>43831</v>
      </c>
      <c r="C4151" t="s">
        <v>70</v>
      </c>
      <c r="D4151" t="s">
        <v>63</v>
      </c>
      <c r="E4151" t="s">
        <v>38</v>
      </c>
      <c r="F4151" t="s">
        <v>48</v>
      </c>
      <c r="G4151" t="s">
        <v>49</v>
      </c>
      <c r="H4151" t="s">
        <v>51</v>
      </c>
      <c r="I4151" t="s">
        <v>43</v>
      </c>
      <c r="J4151" t="s">
        <v>42</v>
      </c>
      <c r="K4151" t="s">
        <v>42</v>
      </c>
      <c r="L4151" t="s">
        <v>44</v>
      </c>
      <c r="M4151">
        <v>61</v>
      </c>
      <c r="N4151">
        <v>2293</v>
      </c>
      <c r="O4151">
        <v>755</v>
      </c>
      <c r="P4151">
        <v>8.4499999999999993</v>
      </c>
      <c r="Q4151">
        <v>22</v>
      </c>
      <c r="R4151">
        <v>275600</v>
      </c>
      <c r="S4151" s="6">
        <f t="shared" si="640"/>
        <v>329262.97426951589</v>
      </c>
      <c r="T4151" s="6">
        <f t="shared" si="641"/>
        <v>26602.703881378107</v>
      </c>
      <c r="U4151" s="2">
        <f t="shared" si="642"/>
        <v>3685128.6524204095</v>
      </c>
      <c r="V4151" s="3">
        <f t="shared" si="643"/>
        <v>34.31818181818182</v>
      </c>
      <c r="W4151" s="3">
        <f t="shared" si="644"/>
        <v>2.7727272727272729</v>
      </c>
      <c r="X4151" s="2">
        <f t="shared" si="645"/>
        <v>384.09090909090907</v>
      </c>
      <c r="Y4151" s="3">
        <f t="shared" si="646"/>
        <v>2.7727272727272729</v>
      </c>
      <c r="Z4151" s="2">
        <f t="shared" si="647"/>
        <v>11.192052980132448</v>
      </c>
      <c r="AA4151" s="5">
        <f t="shared" si="648"/>
        <v>12.377049180327869</v>
      </c>
      <c r="AB4151" s="4">
        <f t="shared" si="649"/>
        <v>1.2527272727272727E-2</v>
      </c>
      <c r="AC4151">
        <v>7</v>
      </c>
      <c r="AD4151">
        <v>1</v>
      </c>
      <c r="AE4151">
        <v>1</v>
      </c>
      <c r="AF4151">
        <v>4</v>
      </c>
      <c r="AG4151">
        <v>1</v>
      </c>
      <c r="AH4151">
        <v>-0.47985570458691601</v>
      </c>
      <c r="AI4151">
        <v>-0.24519088170807801</v>
      </c>
    </row>
    <row r="4152" spans="1:35" x14ac:dyDescent="0.2">
      <c r="A4152" t="s">
        <v>4227</v>
      </c>
      <c r="B4152" s="1">
        <v>36892</v>
      </c>
      <c r="C4152" t="s">
        <v>73</v>
      </c>
      <c r="D4152" t="s">
        <v>74</v>
      </c>
      <c r="E4152" t="s">
        <v>71</v>
      </c>
      <c r="F4152" t="s">
        <v>65</v>
      </c>
      <c r="G4152" t="s">
        <v>40</v>
      </c>
      <c r="H4152" t="s">
        <v>41</v>
      </c>
      <c r="I4152" t="s">
        <v>51</v>
      </c>
      <c r="J4152" t="s">
        <v>51</v>
      </c>
      <c r="K4152" t="s">
        <v>51</v>
      </c>
      <c r="L4152" t="s">
        <v>60</v>
      </c>
      <c r="M4152">
        <v>207</v>
      </c>
      <c r="N4152">
        <v>3934</v>
      </c>
      <c r="O4152">
        <v>441</v>
      </c>
      <c r="P4152">
        <v>15.23</v>
      </c>
      <c r="Q4152">
        <v>57</v>
      </c>
      <c r="R4152">
        <v>2855684</v>
      </c>
      <c r="S4152" s="6">
        <f t="shared" si="640"/>
        <v>112099.64412811388</v>
      </c>
      <c r="T4152" s="6">
        <f t="shared" si="641"/>
        <v>52618.200305033046</v>
      </c>
      <c r="U4152" s="2">
        <f t="shared" si="642"/>
        <v>3871377.732587697</v>
      </c>
      <c r="V4152" s="3">
        <f t="shared" si="643"/>
        <v>7.7368421052631575</v>
      </c>
      <c r="W4152" s="3">
        <f t="shared" si="644"/>
        <v>3.6315789473684212</v>
      </c>
      <c r="X4152" s="2">
        <f t="shared" si="645"/>
        <v>267.19298245614033</v>
      </c>
      <c r="Y4152" s="3">
        <f t="shared" si="646"/>
        <v>3.6315789473684212</v>
      </c>
      <c r="Z4152" s="2">
        <f t="shared" si="647"/>
        <v>34.535147392290249</v>
      </c>
      <c r="AA4152" s="5">
        <f t="shared" si="648"/>
        <v>2.1304347826086958</v>
      </c>
      <c r="AB4152" s="4">
        <f t="shared" si="649"/>
        <v>5.0099719298245617E-2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-0.68906177463037899</v>
      </c>
      <c r="AI4152">
        <v>-0.27357239057810701</v>
      </c>
    </row>
    <row r="4153" spans="1:35" x14ac:dyDescent="0.2">
      <c r="A4153" t="s">
        <v>4228</v>
      </c>
      <c r="B4153" s="1">
        <v>44197</v>
      </c>
      <c r="C4153" t="s">
        <v>58</v>
      </c>
      <c r="D4153" t="s">
        <v>47</v>
      </c>
      <c r="E4153" t="s">
        <v>77</v>
      </c>
      <c r="F4153" t="s">
        <v>39</v>
      </c>
      <c r="G4153" t="s">
        <v>40</v>
      </c>
      <c r="H4153" t="s">
        <v>51</v>
      </c>
      <c r="I4153" t="s">
        <v>42</v>
      </c>
      <c r="J4153" t="s">
        <v>43</v>
      </c>
      <c r="K4153" t="s">
        <v>43</v>
      </c>
      <c r="L4153" t="s">
        <v>78</v>
      </c>
      <c r="M4153">
        <v>273</v>
      </c>
      <c r="N4153">
        <v>1406</v>
      </c>
      <c r="O4153">
        <v>76</v>
      </c>
      <c r="P4153">
        <v>46.67</v>
      </c>
      <c r="Q4153">
        <v>71</v>
      </c>
      <c r="R4153">
        <v>1958255</v>
      </c>
      <c r="S4153" s="6">
        <f t="shared" si="640"/>
        <v>54054.054054054053</v>
      </c>
      <c r="T4153" s="6">
        <f t="shared" si="641"/>
        <v>194167.85206258891</v>
      </c>
      <c r="U4153" s="2">
        <f t="shared" si="642"/>
        <v>33193456.614509247</v>
      </c>
      <c r="V4153" s="3">
        <f t="shared" si="643"/>
        <v>1.0704225352112675</v>
      </c>
      <c r="W4153" s="3">
        <f t="shared" si="644"/>
        <v>3.8450704225352115</v>
      </c>
      <c r="X4153" s="2">
        <f t="shared" si="645"/>
        <v>657.32394366197184</v>
      </c>
      <c r="Y4153" s="3">
        <f t="shared" si="646"/>
        <v>3.8450704225352115</v>
      </c>
      <c r="Z4153" s="2">
        <f t="shared" si="647"/>
        <v>614.07894736842104</v>
      </c>
      <c r="AA4153" s="5">
        <f t="shared" si="648"/>
        <v>0.2783882783882784</v>
      </c>
      <c r="AB4153" s="4">
        <f t="shared" si="649"/>
        <v>2.7581056338028168E-2</v>
      </c>
      <c r="AC4153">
        <v>5</v>
      </c>
      <c r="AD4153">
        <v>0</v>
      </c>
      <c r="AE4153">
        <v>0</v>
      </c>
      <c r="AF4153">
        <v>1</v>
      </c>
      <c r="AG4153">
        <v>1</v>
      </c>
      <c r="AH4153">
        <v>-0.71247714475746504</v>
      </c>
      <c r="AI4153">
        <v>-0.169380749255584</v>
      </c>
    </row>
    <row r="4154" spans="1:35" x14ac:dyDescent="0.2">
      <c r="A4154" t="s">
        <v>4229</v>
      </c>
      <c r="B4154" s="1">
        <v>37987</v>
      </c>
      <c r="C4154" t="s">
        <v>82</v>
      </c>
      <c r="D4154" t="s">
        <v>83</v>
      </c>
      <c r="E4154" t="s">
        <v>132</v>
      </c>
      <c r="F4154" t="s">
        <v>68</v>
      </c>
      <c r="G4154" t="s">
        <v>40</v>
      </c>
      <c r="H4154" t="s">
        <v>51</v>
      </c>
      <c r="I4154" t="s">
        <v>42</v>
      </c>
      <c r="J4154" t="s">
        <v>43</v>
      </c>
      <c r="K4154" t="s">
        <v>51</v>
      </c>
      <c r="L4154" t="s">
        <v>78</v>
      </c>
      <c r="M4154">
        <v>330</v>
      </c>
      <c r="N4154">
        <v>1607</v>
      </c>
      <c r="O4154">
        <v>214</v>
      </c>
      <c r="P4154">
        <v>22.85</v>
      </c>
      <c r="Q4154">
        <v>75</v>
      </c>
      <c r="R4154">
        <v>1231032</v>
      </c>
      <c r="S4154" s="6">
        <f t="shared" si="640"/>
        <v>133167.39265712508</v>
      </c>
      <c r="T4154" s="6">
        <f t="shared" si="641"/>
        <v>205351.58680771623</v>
      </c>
      <c r="U4154" s="2">
        <f t="shared" si="642"/>
        <v>14219041.692594897</v>
      </c>
      <c r="V4154" s="3">
        <f t="shared" si="643"/>
        <v>2.8533333333333335</v>
      </c>
      <c r="W4154" s="3">
        <f t="shared" si="644"/>
        <v>4.4000000000000004</v>
      </c>
      <c r="X4154" s="2">
        <f t="shared" si="645"/>
        <v>304.66666666666669</v>
      </c>
      <c r="Y4154" s="3">
        <f t="shared" si="646"/>
        <v>4.4000000000000004</v>
      </c>
      <c r="Z4154" s="2">
        <f t="shared" si="647"/>
        <v>106.77570093457943</v>
      </c>
      <c r="AA4154" s="5">
        <f t="shared" si="648"/>
        <v>0.64848484848484844</v>
      </c>
      <c r="AB4154" s="4">
        <f t="shared" si="649"/>
        <v>1.6413759999999999E-2</v>
      </c>
      <c r="AC4154">
        <v>7</v>
      </c>
      <c r="AD4154">
        <v>1</v>
      </c>
      <c r="AE4154">
        <v>1</v>
      </c>
      <c r="AF4154">
        <v>1</v>
      </c>
      <c r="AG4154">
        <v>1</v>
      </c>
      <c r="AH4154">
        <v>-0.80089398611877405</v>
      </c>
      <c r="AI4154">
        <v>-0.199930275794276</v>
      </c>
    </row>
    <row r="4155" spans="1:35" x14ac:dyDescent="0.2">
      <c r="A4155" t="s">
        <v>4230</v>
      </c>
      <c r="B4155" s="1">
        <v>40544</v>
      </c>
      <c r="C4155" t="s">
        <v>82</v>
      </c>
      <c r="D4155" t="s">
        <v>83</v>
      </c>
      <c r="E4155" t="s">
        <v>132</v>
      </c>
      <c r="F4155" t="s">
        <v>48</v>
      </c>
      <c r="G4155" t="s">
        <v>49</v>
      </c>
      <c r="H4155" t="s">
        <v>41</v>
      </c>
      <c r="I4155" t="s">
        <v>43</v>
      </c>
      <c r="J4155" t="s">
        <v>43</v>
      </c>
      <c r="K4155" t="s">
        <v>51</v>
      </c>
      <c r="L4155" t="s">
        <v>56</v>
      </c>
      <c r="M4155">
        <v>355</v>
      </c>
      <c r="N4155">
        <v>4094</v>
      </c>
      <c r="O4155">
        <v>972</v>
      </c>
      <c r="P4155">
        <v>25.38</v>
      </c>
      <c r="Q4155">
        <v>74</v>
      </c>
      <c r="R4155">
        <v>3795191</v>
      </c>
      <c r="S4155" s="6">
        <f t="shared" si="640"/>
        <v>237420.61553492915</v>
      </c>
      <c r="T4155" s="6">
        <f t="shared" si="641"/>
        <v>86712.261846604786</v>
      </c>
      <c r="U4155" s="2">
        <f t="shared" si="642"/>
        <v>6199316.0723009286</v>
      </c>
      <c r="V4155" s="3">
        <f t="shared" si="643"/>
        <v>13.135135135135135</v>
      </c>
      <c r="W4155" s="3">
        <f t="shared" si="644"/>
        <v>4.7972972972972974</v>
      </c>
      <c r="X4155" s="2">
        <f t="shared" si="645"/>
        <v>342.97297297297297</v>
      </c>
      <c r="Y4155" s="3">
        <f t="shared" si="646"/>
        <v>4.7972972972972974</v>
      </c>
      <c r="Z4155" s="2">
        <f t="shared" si="647"/>
        <v>26.111111111111111</v>
      </c>
      <c r="AA4155" s="5">
        <f t="shared" si="648"/>
        <v>2.7380281690140844</v>
      </c>
      <c r="AB4155" s="4">
        <f t="shared" si="649"/>
        <v>5.1286364864864868E-2</v>
      </c>
      <c r="AC4155">
        <v>8</v>
      </c>
      <c r="AD4155">
        <v>1</v>
      </c>
      <c r="AE4155">
        <v>0</v>
      </c>
      <c r="AF4155">
        <v>1</v>
      </c>
      <c r="AG4155">
        <v>1</v>
      </c>
      <c r="AH4155">
        <v>-0.57212546673560705</v>
      </c>
      <c r="AI4155">
        <v>-0.23949909904745401</v>
      </c>
    </row>
    <row r="4156" spans="1:35" x14ac:dyDescent="0.2">
      <c r="A4156" t="s">
        <v>4231</v>
      </c>
      <c r="B4156" s="1">
        <v>39448</v>
      </c>
      <c r="C4156" t="s">
        <v>70</v>
      </c>
      <c r="D4156" t="s">
        <v>63</v>
      </c>
      <c r="E4156" t="s">
        <v>59</v>
      </c>
      <c r="F4156" t="s">
        <v>65</v>
      </c>
      <c r="G4156" t="s">
        <v>40</v>
      </c>
      <c r="H4156" t="s">
        <v>50</v>
      </c>
      <c r="I4156" t="s">
        <v>51</v>
      </c>
      <c r="J4156" t="s">
        <v>42</v>
      </c>
      <c r="K4156" t="s">
        <v>42</v>
      </c>
      <c r="L4156" t="s">
        <v>5077</v>
      </c>
      <c r="M4156">
        <v>35</v>
      </c>
      <c r="N4156">
        <v>715</v>
      </c>
      <c r="O4156">
        <v>245</v>
      </c>
      <c r="P4156">
        <v>12.76</v>
      </c>
      <c r="Q4156">
        <v>95</v>
      </c>
      <c r="R4156">
        <v>317522</v>
      </c>
      <c r="S4156" s="6">
        <f t="shared" si="640"/>
        <v>342657.34265734267</v>
      </c>
      <c r="T4156" s="6">
        <f t="shared" si="641"/>
        <v>48951.04895104895</v>
      </c>
      <c r="U4156" s="2">
        <f t="shared" si="642"/>
        <v>17846153.846153848</v>
      </c>
      <c r="V4156" s="3">
        <f t="shared" si="643"/>
        <v>2.5789473684210527</v>
      </c>
      <c r="W4156" s="3">
        <f t="shared" si="644"/>
        <v>0.36842105263157893</v>
      </c>
      <c r="X4156" s="2">
        <f t="shared" si="645"/>
        <v>134.31578947368422</v>
      </c>
      <c r="Y4156" s="3">
        <f t="shared" si="646"/>
        <v>0.36842105263157893</v>
      </c>
      <c r="Z4156" s="2">
        <f t="shared" si="647"/>
        <v>52.081632653061227</v>
      </c>
      <c r="AA4156" s="5">
        <f t="shared" si="648"/>
        <v>7</v>
      </c>
      <c r="AB4156" s="4">
        <f t="shared" si="649"/>
        <v>3.3423368421052631E-3</v>
      </c>
      <c r="AC4156">
        <v>2</v>
      </c>
      <c r="AD4156">
        <v>0</v>
      </c>
      <c r="AE4156">
        <v>0</v>
      </c>
      <c r="AF4156">
        <v>1</v>
      </c>
      <c r="AG4156">
        <v>1</v>
      </c>
      <c r="AH4156">
        <v>-0.98640848687655103</v>
      </c>
      <c r="AI4156">
        <v>-0.203349745229323</v>
      </c>
    </row>
    <row r="4157" spans="1:35" x14ac:dyDescent="0.2">
      <c r="A4157" t="s">
        <v>4232</v>
      </c>
      <c r="B4157" s="1">
        <v>40909</v>
      </c>
      <c r="C4157" t="s">
        <v>70</v>
      </c>
      <c r="D4157" t="s">
        <v>63</v>
      </c>
      <c r="E4157" t="s">
        <v>77</v>
      </c>
      <c r="F4157" t="s">
        <v>65</v>
      </c>
      <c r="G4157" t="s">
        <v>40</v>
      </c>
      <c r="H4157" t="s">
        <v>51</v>
      </c>
      <c r="I4157" t="s">
        <v>42</v>
      </c>
      <c r="J4157" t="s">
        <v>43</v>
      </c>
      <c r="K4157" t="s">
        <v>43</v>
      </c>
      <c r="L4157" t="s">
        <v>78</v>
      </c>
      <c r="M4157">
        <v>263</v>
      </c>
      <c r="N4157">
        <v>2202</v>
      </c>
      <c r="O4157">
        <v>29</v>
      </c>
      <c r="P4157">
        <v>45.39</v>
      </c>
      <c r="Q4157">
        <v>4</v>
      </c>
      <c r="R4157">
        <v>827332</v>
      </c>
      <c r="S4157" s="6">
        <f t="shared" si="640"/>
        <v>13169.845594913715</v>
      </c>
      <c r="T4157" s="6">
        <f t="shared" si="641"/>
        <v>119436.87556766576</v>
      </c>
      <c r="U4157" s="2">
        <f t="shared" si="642"/>
        <v>20613079.019073568</v>
      </c>
      <c r="V4157" s="3">
        <f t="shared" si="643"/>
        <v>7.25</v>
      </c>
      <c r="W4157" s="3">
        <f t="shared" si="644"/>
        <v>65.75</v>
      </c>
      <c r="X4157" s="2">
        <f t="shared" si="645"/>
        <v>11347.5</v>
      </c>
      <c r="Y4157" s="3">
        <f t="shared" si="646"/>
        <v>65.75</v>
      </c>
      <c r="Z4157" s="2">
        <f t="shared" si="647"/>
        <v>1565.1724137931035</v>
      </c>
      <c r="AA4157" s="5">
        <f t="shared" si="648"/>
        <v>0.11026615969581749</v>
      </c>
      <c r="AB4157" s="4">
        <f t="shared" si="649"/>
        <v>0.20683299999999999</v>
      </c>
      <c r="AC4157">
        <v>5</v>
      </c>
      <c r="AD4157">
        <v>0</v>
      </c>
      <c r="AE4157">
        <v>0</v>
      </c>
      <c r="AF4157">
        <v>4</v>
      </c>
      <c r="AG4157">
        <v>1</v>
      </c>
      <c r="AH4157" s="2">
        <v>3.04835415136201E+16</v>
      </c>
      <c r="AI4157">
        <v>-0.22023916845458599</v>
      </c>
    </row>
    <row r="4158" spans="1:35" x14ac:dyDescent="0.2">
      <c r="A4158" t="s">
        <v>4233</v>
      </c>
      <c r="B4158" s="1">
        <v>36892</v>
      </c>
      <c r="C4158" t="s">
        <v>62</v>
      </c>
      <c r="D4158" t="s">
        <v>63</v>
      </c>
      <c r="E4158" t="s">
        <v>64</v>
      </c>
      <c r="F4158" t="s">
        <v>65</v>
      </c>
      <c r="G4158" t="s">
        <v>40</v>
      </c>
      <c r="H4158" t="s">
        <v>50</v>
      </c>
      <c r="I4158" t="s">
        <v>43</v>
      </c>
      <c r="J4158" t="s">
        <v>51</v>
      </c>
      <c r="K4158" t="s">
        <v>43</v>
      </c>
      <c r="L4158" t="s">
        <v>78</v>
      </c>
      <c r="M4158">
        <v>194</v>
      </c>
      <c r="N4158">
        <v>685</v>
      </c>
      <c r="O4158">
        <v>610</v>
      </c>
      <c r="P4158">
        <v>34.130000000000003</v>
      </c>
      <c r="Q4158">
        <v>55</v>
      </c>
      <c r="R4158">
        <v>4567837</v>
      </c>
      <c r="S4158" s="6">
        <f t="shared" si="640"/>
        <v>890510.94890510954</v>
      </c>
      <c r="T4158" s="6">
        <f t="shared" si="641"/>
        <v>283211.67883211677</v>
      </c>
      <c r="U4158" s="2">
        <f t="shared" si="642"/>
        <v>49824817.518248178</v>
      </c>
      <c r="V4158" s="3">
        <f t="shared" si="643"/>
        <v>11.090909090909092</v>
      </c>
      <c r="W4158" s="3">
        <f t="shared" si="644"/>
        <v>3.5272727272727273</v>
      </c>
      <c r="X4158" s="2">
        <f t="shared" si="645"/>
        <v>620.54545454545462</v>
      </c>
      <c r="Y4158" s="3">
        <f t="shared" si="646"/>
        <v>3.5272727272727273</v>
      </c>
      <c r="Z4158" s="2">
        <f t="shared" si="647"/>
        <v>55.950819672131153</v>
      </c>
      <c r="AA4158" s="5">
        <f t="shared" si="648"/>
        <v>3.1443298969072164</v>
      </c>
      <c r="AB4158" s="4">
        <f t="shared" si="649"/>
        <v>8.3051581818181813E-2</v>
      </c>
      <c r="AC4158">
        <v>6</v>
      </c>
      <c r="AD4158">
        <v>0</v>
      </c>
      <c r="AE4158">
        <v>0</v>
      </c>
      <c r="AF4158">
        <v>1</v>
      </c>
      <c r="AG4158">
        <v>1</v>
      </c>
      <c r="AH4158">
        <v>-0.47987971903875098</v>
      </c>
      <c r="AI4158">
        <v>1.6056665321300501E-2</v>
      </c>
    </row>
    <row r="4159" spans="1:35" x14ac:dyDescent="0.2">
      <c r="A4159" t="s">
        <v>4234</v>
      </c>
      <c r="B4159" s="1">
        <v>42736</v>
      </c>
      <c r="C4159" t="s">
        <v>70</v>
      </c>
      <c r="D4159" t="s">
        <v>63</v>
      </c>
      <c r="E4159" t="s">
        <v>38</v>
      </c>
      <c r="F4159" t="s">
        <v>54</v>
      </c>
      <c r="G4159" t="s">
        <v>55</v>
      </c>
      <c r="H4159" t="s">
        <v>41</v>
      </c>
      <c r="I4159" t="s">
        <v>51</v>
      </c>
      <c r="J4159" t="s">
        <v>42</v>
      </c>
      <c r="K4159" t="s">
        <v>43</v>
      </c>
      <c r="L4159" t="s">
        <v>44</v>
      </c>
      <c r="M4159">
        <v>1</v>
      </c>
      <c r="N4159">
        <v>4973</v>
      </c>
      <c r="O4159">
        <v>477</v>
      </c>
      <c r="P4159">
        <v>45.02</v>
      </c>
      <c r="Q4159">
        <v>29</v>
      </c>
      <c r="R4159">
        <v>1354219</v>
      </c>
      <c r="S4159" s="6">
        <f t="shared" si="640"/>
        <v>95917.95696762517</v>
      </c>
      <c r="T4159" s="6">
        <f t="shared" si="641"/>
        <v>201.08586366378444</v>
      </c>
      <c r="U4159" s="2">
        <f t="shared" si="642"/>
        <v>9052885.582143575</v>
      </c>
      <c r="V4159" s="3">
        <f t="shared" si="643"/>
        <v>16.448275862068964</v>
      </c>
      <c r="W4159" s="3">
        <f t="shared" si="644"/>
        <v>3.4482758620689655E-2</v>
      </c>
      <c r="X4159" s="2">
        <f t="shared" si="645"/>
        <v>1552.4137931034484</v>
      </c>
      <c r="Y4159" s="3">
        <f t="shared" si="646"/>
        <v>3.4482758620689655E-2</v>
      </c>
      <c r="Z4159" s="2">
        <f t="shared" si="647"/>
        <v>94.381551362683439</v>
      </c>
      <c r="AA4159" s="5">
        <f t="shared" si="648"/>
        <v>477</v>
      </c>
      <c r="AB4159" s="4">
        <f t="shared" si="649"/>
        <v>4.6697206896551727E-2</v>
      </c>
      <c r="AC4159">
        <v>6</v>
      </c>
      <c r="AD4159">
        <v>0</v>
      </c>
      <c r="AE4159">
        <v>1</v>
      </c>
      <c r="AF4159">
        <v>1</v>
      </c>
      <c r="AG4159">
        <v>0</v>
      </c>
      <c r="AH4159">
        <v>-0.54525251223804605</v>
      </c>
      <c r="AI4159">
        <v>-0.151070984395927</v>
      </c>
    </row>
    <row r="4160" spans="1:35" x14ac:dyDescent="0.2">
      <c r="A4160" t="s">
        <v>4235</v>
      </c>
      <c r="B4160" s="1">
        <v>37257</v>
      </c>
      <c r="C4160" t="s">
        <v>46</v>
      </c>
      <c r="D4160" t="s">
        <v>47</v>
      </c>
      <c r="E4160" t="s">
        <v>67</v>
      </c>
      <c r="F4160" t="s">
        <v>48</v>
      </c>
      <c r="G4160" t="s">
        <v>49</v>
      </c>
      <c r="H4160" t="s">
        <v>51</v>
      </c>
      <c r="I4160" t="s">
        <v>51</v>
      </c>
      <c r="J4160" t="s">
        <v>42</v>
      </c>
      <c r="K4160" t="s">
        <v>43</v>
      </c>
      <c r="L4160" t="s">
        <v>44</v>
      </c>
      <c r="M4160">
        <v>87</v>
      </c>
      <c r="N4160">
        <v>2447</v>
      </c>
      <c r="O4160">
        <v>379</v>
      </c>
      <c r="P4160">
        <v>39.799999999999997</v>
      </c>
      <c r="Q4160">
        <v>97</v>
      </c>
      <c r="R4160">
        <v>208160</v>
      </c>
      <c r="S4160" s="6">
        <f t="shared" si="640"/>
        <v>154883.53085410706</v>
      </c>
      <c r="T4160" s="6">
        <f t="shared" si="641"/>
        <v>35553.73927257867</v>
      </c>
      <c r="U4160" s="2">
        <f t="shared" si="642"/>
        <v>16264814.05803024</v>
      </c>
      <c r="V4160" s="3">
        <f t="shared" si="643"/>
        <v>3.9072164948453607</v>
      </c>
      <c r="W4160" s="3">
        <f t="shared" si="644"/>
        <v>0.89690721649484539</v>
      </c>
      <c r="X4160" s="2">
        <f t="shared" si="645"/>
        <v>410.30927835051546</v>
      </c>
      <c r="Y4160" s="3">
        <f t="shared" si="646"/>
        <v>0.89690721649484539</v>
      </c>
      <c r="Z4160" s="2">
        <f t="shared" si="647"/>
        <v>105.0131926121372</v>
      </c>
      <c r="AA4160" s="5">
        <f t="shared" si="648"/>
        <v>4.3563218390804597</v>
      </c>
      <c r="AB4160" s="4">
        <f t="shared" si="649"/>
        <v>2.1459793814432989E-3</v>
      </c>
      <c r="AC4160">
        <v>7</v>
      </c>
      <c r="AD4160">
        <v>1</v>
      </c>
      <c r="AE4160">
        <v>1</v>
      </c>
      <c r="AF4160">
        <v>1</v>
      </c>
      <c r="AG4160">
        <v>1</v>
      </c>
      <c r="AH4160">
        <v>-0.88947875976353896</v>
      </c>
      <c r="AI4160">
        <v>-0.23974563235315499</v>
      </c>
    </row>
    <row r="4161" spans="1:35" x14ac:dyDescent="0.2">
      <c r="A4161" t="s">
        <v>4236</v>
      </c>
      <c r="B4161" s="1">
        <v>36892</v>
      </c>
      <c r="C4161" t="s">
        <v>46</v>
      </c>
      <c r="D4161" t="s">
        <v>47</v>
      </c>
      <c r="E4161" t="s">
        <v>75</v>
      </c>
      <c r="F4161" t="s">
        <v>48</v>
      </c>
      <c r="G4161" t="s">
        <v>49</v>
      </c>
      <c r="H4161" t="s">
        <v>50</v>
      </c>
      <c r="I4161" t="s">
        <v>51</v>
      </c>
      <c r="J4161" t="s">
        <v>43</v>
      </c>
      <c r="K4161" t="s">
        <v>43</v>
      </c>
      <c r="L4161" t="s">
        <v>5077</v>
      </c>
      <c r="M4161">
        <v>470</v>
      </c>
      <c r="N4161">
        <v>71</v>
      </c>
      <c r="O4161">
        <v>465</v>
      </c>
      <c r="P4161">
        <v>34.03</v>
      </c>
      <c r="Q4161">
        <v>39</v>
      </c>
      <c r="R4161">
        <v>529859</v>
      </c>
      <c r="S4161" s="6">
        <f t="shared" si="640"/>
        <v>6549295.7746478869</v>
      </c>
      <c r="T4161" s="6">
        <f t="shared" si="641"/>
        <v>6619718.3098591547</v>
      </c>
      <c r="U4161" s="2">
        <f t="shared" si="642"/>
        <v>479295774.64788735</v>
      </c>
      <c r="V4161" s="3">
        <f t="shared" si="643"/>
        <v>11.923076923076923</v>
      </c>
      <c r="W4161" s="3">
        <f t="shared" si="644"/>
        <v>12.051282051282051</v>
      </c>
      <c r="X4161" s="2">
        <f t="shared" si="645"/>
        <v>872.56410256410254</v>
      </c>
      <c r="Y4161" s="3">
        <f t="shared" si="646"/>
        <v>12.051282051282051</v>
      </c>
      <c r="Z4161" s="2">
        <f t="shared" si="647"/>
        <v>73.182795698924735</v>
      </c>
      <c r="AA4161" s="5">
        <f t="shared" si="648"/>
        <v>0.98936170212765961</v>
      </c>
      <c r="AB4161" s="4">
        <f t="shared" si="649"/>
        <v>1.3586128205128205E-2</v>
      </c>
      <c r="AC4161">
        <v>9</v>
      </c>
      <c r="AD4161">
        <v>0</v>
      </c>
      <c r="AE4161">
        <v>0</v>
      </c>
      <c r="AF4161">
        <v>4</v>
      </c>
      <c r="AG4161">
        <v>1</v>
      </c>
      <c r="AH4161">
        <v>-0.353790963894207</v>
      </c>
      <c r="AI4161" s="2">
        <v>3.6928335059886096E+16</v>
      </c>
    </row>
    <row r="4162" spans="1:35" x14ac:dyDescent="0.2">
      <c r="A4162" t="s">
        <v>4237</v>
      </c>
      <c r="B4162" s="1">
        <v>41275</v>
      </c>
      <c r="C4162" t="s">
        <v>46</v>
      </c>
      <c r="D4162" t="s">
        <v>47</v>
      </c>
      <c r="E4162" t="s">
        <v>125</v>
      </c>
      <c r="F4162" t="s">
        <v>68</v>
      </c>
      <c r="G4162" t="s">
        <v>40</v>
      </c>
      <c r="H4162" t="s">
        <v>41</v>
      </c>
      <c r="I4162" t="s">
        <v>43</v>
      </c>
      <c r="J4162" t="s">
        <v>42</v>
      </c>
      <c r="K4162" t="s">
        <v>42</v>
      </c>
      <c r="L4162" t="s">
        <v>5077</v>
      </c>
      <c r="M4162">
        <v>66</v>
      </c>
      <c r="N4162">
        <v>3065</v>
      </c>
      <c r="O4162">
        <v>550</v>
      </c>
      <c r="P4162">
        <v>3.72</v>
      </c>
      <c r="Q4162">
        <v>39</v>
      </c>
      <c r="R4162">
        <v>2356287</v>
      </c>
      <c r="S4162" s="6">
        <f t="shared" si="640"/>
        <v>179445.35073409462</v>
      </c>
      <c r="T4162" s="6">
        <f t="shared" si="641"/>
        <v>21533.442088091353</v>
      </c>
      <c r="U4162" s="2">
        <f t="shared" si="642"/>
        <v>1213703.0995106036</v>
      </c>
      <c r="V4162" s="3">
        <f t="shared" si="643"/>
        <v>14.102564102564102</v>
      </c>
      <c r="W4162" s="3">
        <f t="shared" si="644"/>
        <v>1.6923076923076923</v>
      </c>
      <c r="X4162" s="2">
        <f t="shared" si="645"/>
        <v>95.384615384615387</v>
      </c>
      <c r="Y4162" s="3">
        <f t="shared" si="646"/>
        <v>1.6923076923076923</v>
      </c>
      <c r="Z4162" s="2">
        <f t="shared" si="647"/>
        <v>6.7636363636363637</v>
      </c>
      <c r="AA4162" s="5">
        <f t="shared" si="648"/>
        <v>8.3333333333333339</v>
      </c>
      <c r="AB4162" s="4">
        <f t="shared" si="649"/>
        <v>6.0417615384615382E-2</v>
      </c>
      <c r="AC4162">
        <v>4</v>
      </c>
      <c r="AD4162">
        <v>1</v>
      </c>
      <c r="AE4162">
        <v>1</v>
      </c>
      <c r="AF4162">
        <v>1</v>
      </c>
      <c r="AG4162">
        <v>1</v>
      </c>
      <c r="AH4162">
        <v>-0.683821510455211</v>
      </c>
      <c r="AI4162">
        <v>-0.27697916049322102</v>
      </c>
    </row>
    <row r="4163" spans="1:35" x14ac:dyDescent="0.2">
      <c r="A4163" t="s">
        <v>4238</v>
      </c>
      <c r="B4163" s="1">
        <v>38353</v>
      </c>
      <c r="C4163" t="s">
        <v>53</v>
      </c>
      <c r="D4163" t="s">
        <v>37</v>
      </c>
      <c r="E4163" t="s">
        <v>64</v>
      </c>
      <c r="F4163" t="s">
        <v>48</v>
      </c>
      <c r="G4163" t="s">
        <v>49</v>
      </c>
      <c r="H4163" t="s">
        <v>50</v>
      </c>
      <c r="I4163" t="s">
        <v>51</v>
      </c>
      <c r="J4163" t="s">
        <v>43</v>
      </c>
      <c r="K4163" t="s">
        <v>51</v>
      </c>
      <c r="L4163" t="s">
        <v>60</v>
      </c>
      <c r="M4163">
        <v>471</v>
      </c>
      <c r="N4163">
        <v>677</v>
      </c>
      <c r="O4163">
        <v>469</v>
      </c>
      <c r="P4163">
        <v>14.22</v>
      </c>
      <c r="Q4163">
        <v>49</v>
      </c>
      <c r="R4163">
        <v>2594939</v>
      </c>
      <c r="S4163" s="6">
        <f t="shared" ref="S4163:S4226" si="650">(O4163*1000000)/N4163</f>
        <v>692762.18611521414</v>
      </c>
      <c r="T4163" s="6">
        <f t="shared" ref="T4163:T4226" si="651">(M4163*1000000)/N4163</f>
        <v>695716.39586410637</v>
      </c>
      <c r="U4163" s="2">
        <f t="shared" ref="U4163:U4226" si="652">(P4163*1000000000)/N4163</f>
        <v>21004431.314623337</v>
      </c>
      <c r="V4163" s="3">
        <f t="shared" ref="V4163:V4226" si="653">(O4163*1000000)/(Q4163*1000000)</f>
        <v>9.5714285714285712</v>
      </c>
      <c r="W4163" s="3">
        <f t="shared" ref="W4163:W4226" si="654">(M4163*1000000)/(Q4163*1000000)</f>
        <v>9.612244897959183</v>
      </c>
      <c r="X4163" s="2">
        <f t="shared" ref="X4163:X4226" si="655">(P4163*1000000000)/(Q4163*1000000)</f>
        <v>290.20408163265307</v>
      </c>
      <c r="Y4163" s="3">
        <f t="shared" ref="Y4163:Y4226" si="656">(M4163*1000000)/(Q4163*1000000)</f>
        <v>9.612244897959183</v>
      </c>
      <c r="Z4163" s="2">
        <f t="shared" ref="Z4163:Z4226" si="657">(P4163*1000000000)/(O4163*1000000)</f>
        <v>30.319829424307038</v>
      </c>
      <c r="AA4163" s="5">
        <f t="shared" ref="AA4163:AA4226" si="658">(O4163*1000000)/(M4163*1000000)</f>
        <v>0.99575371549893843</v>
      </c>
      <c r="AB4163" s="4">
        <f t="shared" ref="AB4163:AB4226" si="659">R4163/(Q4163*1000000)</f>
        <v>5.2957938775510201E-2</v>
      </c>
      <c r="AC4163">
        <v>4</v>
      </c>
      <c r="AD4163">
        <v>0</v>
      </c>
      <c r="AE4163">
        <v>1</v>
      </c>
      <c r="AF4163">
        <v>1</v>
      </c>
      <c r="AG4163">
        <v>1</v>
      </c>
      <c r="AH4163">
        <v>-0.50517260222565397</v>
      </c>
      <c r="AI4163">
        <v>4.3845631133839699E-2</v>
      </c>
    </row>
    <row r="4164" spans="1:35" x14ac:dyDescent="0.2">
      <c r="A4164" t="s">
        <v>4239</v>
      </c>
      <c r="B4164" s="1">
        <v>36526</v>
      </c>
      <c r="C4164" t="s">
        <v>62</v>
      </c>
      <c r="D4164" t="s">
        <v>63</v>
      </c>
      <c r="E4164" t="s">
        <v>64</v>
      </c>
      <c r="F4164" t="s">
        <v>39</v>
      </c>
      <c r="G4164" t="s">
        <v>40</v>
      </c>
      <c r="H4164" t="s">
        <v>51</v>
      </c>
      <c r="I4164" t="s">
        <v>51</v>
      </c>
      <c r="J4164" t="s">
        <v>51</v>
      </c>
      <c r="K4164" t="s">
        <v>42</v>
      </c>
      <c r="L4164" t="s">
        <v>56</v>
      </c>
      <c r="M4164">
        <v>248</v>
      </c>
      <c r="N4164">
        <v>1412</v>
      </c>
      <c r="O4164">
        <v>422</v>
      </c>
      <c r="P4164">
        <v>2.56</v>
      </c>
      <c r="Q4164">
        <v>66</v>
      </c>
      <c r="R4164">
        <v>2509380</v>
      </c>
      <c r="S4164" s="6">
        <f t="shared" si="650"/>
        <v>298866.85552407929</v>
      </c>
      <c r="T4164" s="6">
        <f t="shared" si="651"/>
        <v>175637.39376770539</v>
      </c>
      <c r="U4164" s="2">
        <f t="shared" si="652"/>
        <v>1813031.1614730877</v>
      </c>
      <c r="V4164" s="3">
        <f t="shared" si="653"/>
        <v>6.3939393939393936</v>
      </c>
      <c r="W4164" s="3">
        <f t="shared" si="654"/>
        <v>3.7575757575757578</v>
      </c>
      <c r="X4164" s="2">
        <f t="shared" si="655"/>
        <v>38.787878787878789</v>
      </c>
      <c r="Y4164" s="3">
        <f t="shared" si="656"/>
        <v>3.7575757575757578</v>
      </c>
      <c r="Z4164" s="2">
        <f t="shared" si="657"/>
        <v>6.0663507109004735</v>
      </c>
      <c r="AA4164" s="5">
        <f t="shared" si="658"/>
        <v>1.7016129032258065</v>
      </c>
      <c r="AB4164" s="4">
        <f t="shared" si="659"/>
        <v>3.8020909090909091E-2</v>
      </c>
      <c r="AC4164">
        <v>6</v>
      </c>
      <c r="AD4164">
        <v>1</v>
      </c>
      <c r="AE4164">
        <v>1</v>
      </c>
      <c r="AF4164">
        <v>1</v>
      </c>
      <c r="AG4164">
        <v>1</v>
      </c>
      <c r="AH4164">
        <v>-0.787968375824456</v>
      </c>
      <c r="AI4164">
        <v>-0.21368041585258499</v>
      </c>
    </row>
    <row r="4165" spans="1:35" x14ac:dyDescent="0.2">
      <c r="A4165" t="s">
        <v>4240</v>
      </c>
      <c r="B4165" s="1">
        <v>43831</v>
      </c>
      <c r="C4165" t="s">
        <v>53</v>
      </c>
      <c r="D4165" t="s">
        <v>37</v>
      </c>
      <c r="E4165" t="s">
        <v>64</v>
      </c>
      <c r="F4165" t="s">
        <v>54</v>
      </c>
      <c r="G4165" t="s">
        <v>55</v>
      </c>
      <c r="H4165" t="s">
        <v>51</v>
      </c>
      <c r="I4165" t="s">
        <v>42</v>
      </c>
      <c r="J4165" t="s">
        <v>51</v>
      </c>
      <c r="K4165" t="s">
        <v>51</v>
      </c>
      <c r="L4165" t="s">
        <v>78</v>
      </c>
      <c r="M4165">
        <v>146</v>
      </c>
      <c r="N4165">
        <v>1366</v>
      </c>
      <c r="O4165">
        <v>208</v>
      </c>
      <c r="P4165">
        <v>16.75</v>
      </c>
      <c r="Q4165">
        <v>68</v>
      </c>
      <c r="R4165">
        <v>405736</v>
      </c>
      <c r="S4165" s="6">
        <f t="shared" si="650"/>
        <v>152269.39970717422</v>
      </c>
      <c r="T4165" s="6">
        <f t="shared" si="651"/>
        <v>106881.40556368961</v>
      </c>
      <c r="U4165" s="2">
        <f t="shared" si="652"/>
        <v>12262079.06295754</v>
      </c>
      <c r="V4165" s="3">
        <f t="shared" si="653"/>
        <v>3.0588235294117645</v>
      </c>
      <c r="W4165" s="3">
        <f t="shared" si="654"/>
        <v>2.1470588235294117</v>
      </c>
      <c r="X4165" s="2">
        <f t="shared" si="655"/>
        <v>246.3235294117647</v>
      </c>
      <c r="Y4165" s="3">
        <f t="shared" si="656"/>
        <v>2.1470588235294117</v>
      </c>
      <c r="Z4165" s="2">
        <f t="shared" si="657"/>
        <v>80.52884615384616</v>
      </c>
      <c r="AA4165" s="5">
        <f t="shared" si="658"/>
        <v>1.4246575342465753</v>
      </c>
      <c r="AB4165" s="4">
        <f t="shared" si="659"/>
        <v>5.9667058823529408E-3</v>
      </c>
      <c r="AC4165">
        <v>6</v>
      </c>
      <c r="AD4165">
        <v>1</v>
      </c>
      <c r="AE4165">
        <v>0</v>
      </c>
      <c r="AF4165">
        <v>1</v>
      </c>
      <c r="AG4165">
        <v>1</v>
      </c>
      <c r="AH4165">
        <v>-0.89771568867747398</v>
      </c>
      <c r="AI4165">
        <v>-0.23012285696922799</v>
      </c>
    </row>
    <row r="4166" spans="1:35" x14ac:dyDescent="0.2">
      <c r="A4166" t="s">
        <v>4241</v>
      </c>
      <c r="B4166" s="1">
        <v>43831</v>
      </c>
      <c r="C4166" t="s">
        <v>46</v>
      </c>
      <c r="D4166" t="s">
        <v>47</v>
      </c>
      <c r="E4166" t="s">
        <v>71</v>
      </c>
      <c r="F4166" t="s">
        <v>54</v>
      </c>
      <c r="G4166" t="s">
        <v>55</v>
      </c>
      <c r="H4166" t="s">
        <v>41</v>
      </c>
      <c r="I4166" t="s">
        <v>42</v>
      </c>
      <c r="J4166" t="s">
        <v>51</v>
      </c>
      <c r="K4166" t="s">
        <v>51</v>
      </c>
      <c r="L4166" t="s">
        <v>60</v>
      </c>
      <c r="M4166">
        <v>236</v>
      </c>
      <c r="N4166">
        <v>2799</v>
      </c>
      <c r="O4166">
        <v>183</v>
      </c>
      <c r="P4166">
        <v>17.55</v>
      </c>
      <c r="Q4166">
        <v>17</v>
      </c>
      <c r="R4166">
        <v>3037431</v>
      </c>
      <c r="S4166" s="6">
        <f t="shared" si="650"/>
        <v>65380.49303322615</v>
      </c>
      <c r="T4166" s="6">
        <f t="shared" si="651"/>
        <v>84315.827081100389</v>
      </c>
      <c r="U4166" s="2">
        <f t="shared" si="652"/>
        <v>6270096.4630225077</v>
      </c>
      <c r="V4166" s="3">
        <f t="shared" si="653"/>
        <v>10.764705882352942</v>
      </c>
      <c r="W4166" s="3">
        <f t="shared" si="654"/>
        <v>13.882352941176471</v>
      </c>
      <c r="X4166" s="2">
        <f t="shared" si="655"/>
        <v>1032.3529411764705</v>
      </c>
      <c r="Y4166" s="3">
        <f t="shared" si="656"/>
        <v>13.882352941176471</v>
      </c>
      <c r="Z4166" s="2">
        <f t="shared" si="657"/>
        <v>95.901639344262293</v>
      </c>
      <c r="AA4166" s="5">
        <f t="shared" si="658"/>
        <v>0.77542372881355937</v>
      </c>
      <c r="AB4166" s="4">
        <f t="shared" si="659"/>
        <v>0.17867241176470589</v>
      </c>
      <c r="AC4166">
        <v>3</v>
      </c>
      <c r="AD4166">
        <v>0</v>
      </c>
      <c r="AE4166">
        <v>0</v>
      </c>
      <c r="AF4166">
        <v>4</v>
      </c>
      <c r="AG4166">
        <v>1</v>
      </c>
      <c r="AH4166">
        <v>7.1748110722994599E-2</v>
      </c>
      <c r="AI4166">
        <v>-0.27029296782163698</v>
      </c>
    </row>
    <row r="4167" spans="1:35" x14ac:dyDescent="0.2">
      <c r="A4167" t="s">
        <v>4242</v>
      </c>
      <c r="B4167" s="1">
        <v>38718</v>
      </c>
      <c r="C4167" t="s">
        <v>36</v>
      </c>
      <c r="D4167" t="s">
        <v>37</v>
      </c>
      <c r="E4167" t="s">
        <v>71</v>
      </c>
      <c r="F4167" t="s">
        <v>54</v>
      </c>
      <c r="G4167" t="s">
        <v>55</v>
      </c>
      <c r="H4167" t="s">
        <v>41</v>
      </c>
      <c r="I4167" t="s">
        <v>42</v>
      </c>
      <c r="J4167" t="s">
        <v>43</v>
      </c>
      <c r="K4167" t="s">
        <v>42</v>
      </c>
      <c r="L4167" t="s">
        <v>56</v>
      </c>
      <c r="M4167">
        <v>485</v>
      </c>
      <c r="N4167">
        <v>3484</v>
      </c>
      <c r="O4167">
        <v>173</v>
      </c>
      <c r="P4167">
        <v>7.87</v>
      </c>
      <c r="Q4167">
        <v>52</v>
      </c>
      <c r="R4167">
        <v>2807569</v>
      </c>
      <c r="S4167" s="6">
        <f t="shared" si="650"/>
        <v>49655.568312284733</v>
      </c>
      <c r="T4167" s="6">
        <f t="shared" si="651"/>
        <v>139207.80711825489</v>
      </c>
      <c r="U4167" s="2">
        <f t="shared" si="652"/>
        <v>2258897.8185993112</v>
      </c>
      <c r="V4167" s="3">
        <f t="shared" si="653"/>
        <v>3.3269230769230771</v>
      </c>
      <c r="W4167" s="3">
        <f t="shared" si="654"/>
        <v>9.3269230769230766</v>
      </c>
      <c r="X4167" s="2">
        <f t="shared" si="655"/>
        <v>151.34615384615384</v>
      </c>
      <c r="Y4167" s="3">
        <f t="shared" si="656"/>
        <v>9.3269230769230766</v>
      </c>
      <c r="Z4167" s="2">
        <f t="shared" si="657"/>
        <v>45.491329479768787</v>
      </c>
      <c r="AA4167" s="5">
        <f t="shared" si="658"/>
        <v>0.35670103092783506</v>
      </c>
      <c r="AB4167" s="4">
        <f t="shared" si="659"/>
        <v>5.3991711538461537E-2</v>
      </c>
      <c r="AC4167">
        <v>3</v>
      </c>
      <c r="AD4167">
        <v>1</v>
      </c>
      <c r="AE4167">
        <v>1</v>
      </c>
      <c r="AF4167">
        <v>1</v>
      </c>
      <c r="AG4167">
        <v>1</v>
      </c>
      <c r="AH4167">
        <v>-0.61683377296356201</v>
      </c>
      <c r="AI4167">
        <v>-0.26240695637601202</v>
      </c>
    </row>
    <row r="4168" spans="1:35" x14ac:dyDescent="0.2">
      <c r="A4168" t="s">
        <v>4243</v>
      </c>
      <c r="B4168" s="1">
        <v>37622</v>
      </c>
      <c r="C4168" t="s">
        <v>46</v>
      </c>
      <c r="D4168" t="s">
        <v>47</v>
      </c>
      <c r="E4168" t="s">
        <v>77</v>
      </c>
      <c r="F4168" t="s">
        <v>68</v>
      </c>
      <c r="G4168" t="s">
        <v>40</v>
      </c>
      <c r="H4168" t="s">
        <v>50</v>
      </c>
      <c r="I4168" t="s">
        <v>51</v>
      </c>
      <c r="J4168" t="s">
        <v>42</v>
      </c>
      <c r="K4168" t="s">
        <v>42</v>
      </c>
      <c r="L4168" t="s">
        <v>56</v>
      </c>
      <c r="M4168">
        <v>81</v>
      </c>
      <c r="N4168">
        <v>922</v>
      </c>
      <c r="O4168">
        <v>311</v>
      </c>
      <c r="P4168">
        <v>7.62</v>
      </c>
      <c r="Q4168">
        <v>45</v>
      </c>
      <c r="R4168">
        <v>1796314</v>
      </c>
      <c r="S4168" s="6">
        <f t="shared" si="650"/>
        <v>337310.19522776571</v>
      </c>
      <c r="T4168" s="6">
        <f t="shared" si="651"/>
        <v>87852.49457700651</v>
      </c>
      <c r="U4168" s="2">
        <f t="shared" si="652"/>
        <v>8264642.0824295012</v>
      </c>
      <c r="V4168" s="3">
        <f t="shared" si="653"/>
        <v>6.9111111111111114</v>
      </c>
      <c r="W4168" s="3">
        <f t="shared" si="654"/>
        <v>1.8</v>
      </c>
      <c r="X4168" s="2">
        <f t="shared" si="655"/>
        <v>169.33333333333334</v>
      </c>
      <c r="Y4168" s="3">
        <f t="shared" si="656"/>
        <v>1.8</v>
      </c>
      <c r="Z4168" s="2">
        <f t="shared" si="657"/>
        <v>24.5016077170418</v>
      </c>
      <c r="AA4168" s="5">
        <f t="shared" si="658"/>
        <v>3.8395061728395063</v>
      </c>
      <c r="AB4168" s="4">
        <f t="shared" si="659"/>
        <v>3.991808888888889E-2</v>
      </c>
      <c r="AC4168">
        <v>7</v>
      </c>
      <c r="AD4168">
        <v>0</v>
      </c>
      <c r="AE4168">
        <v>0</v>
      </c>
      <c r="AF4168">
        <v>1</v>
      </c>
      <c r="AG4168">
        <v>1</v>
      </c>
      <c r="AH4168">
        <v>-0.79663327843578102</v>
      </c>
      <c r="AI4168">
        <v>-0.218168898684104</v>
      </c>
    </row>
    <row r="4169" spans="1:35" x14ac:dyDescent="0.2">
      <c r="A4169" t="s">
        <v>4244</v>
      </c>
      <c r="B4169" s="1">
        <v>38718</v>
      </c>
      <c r="C4169" t="s">
        <v>46</v>
      </c>
      <c r="D4169" t="s">
        <v>47</v>
      </c>
      <c r="E4169" t="s">
        <v>75</v>
      </c>
      <c r="F4169" t="s">
        <v>54</v>
      </c>
      <c r="G4169" t="s">
        <v>55</v>
      </c>
      <c r="H4169" t="s">
        <v>41</v>
      </c>
      <c r="I4169" t="s">
        <v>43</v>
      </c>
      <c r="J4169" t="s">
        <v>51</v>
      </c>
      <c r="K4169" t="s">
        <v>43</v>
      </c>
      <c r="L4169" t="s">
        <v>60</v>
      </c>
      <c r="M4169">
        <v>160</v>
      </c>
      <c r="N4169">
        <v>3701</v>
      </c>
      <c r="O4169">
        <v>901</v>
      </c>
      <c r="P4169">
        <v>32.81</v>
      </c>
      <c r="Q4169">
        <v>28</v>
      </c>
      <c r="R4169">
        <v>4193459</v>
      </c>
      <c r="S4169" s="6">
        <f t="shared" si="650"/>
        <v>243447.71683328829</v>
      </c>
      <c r="T4169" s="6">
        <f t="shared" si="651"/>
        <v>43231.55903809781</v>
      </c>
      <c r="U4169" s="2">
        <f t="shared" si="652"/>
        <v>8865171.5752499327</v>
      </c>
      <c r="V4169" s="3">
        <f t="shared" si="653"/>
        <v>32.178571428571431</v>
      </c>
      <c r="W4169" s="3">
        <f t="shared" si="654"/>
        <v>5.7142857142857144</v>
      </c>
      <c r="X4169" s="2">
        <f t="shared" si="655"/>
        <v>1171.7857142857144</v>
      </c>
      <c r="Y4169" s="3">
        <f t="shared" si="656"/>
        <v>5.7142857142857144</v>
      </c>
      <c r="Z4169" s="2">
        <f t="shared" si="657"/>
        <v>36.415094339622648</v>
      </c>
      <c r="AA4169" s="5">
        <f t="shared" si="658"/>
        <v>5.6312499999999996</v>
      </c>
      <c r="AB4169" s="4">
        <f t="shared" si="659"/>
        <v>0.14976639285714285</v>
      </c>
      <c r="AC4169">
        <v>7</v>
      </c>
      <c r="AD4169">
        <v>0</v>
      </c>
      <c r="AE4169">
        <v>0</v>
      </c>
      <c r="AF4169">
        <v>4</v>
      </c>
      <c r="AG4169">
        <v>1</v>
      </c>
      <c r="AH4169">
        <v>0.110780751603032</v>
      </c>
      <c r="AI4169">
        <v>-0.24900336761854899</v>
      </c>
    </row>
    <row r="4170" spans="1:35" x14ac:dyDescent="0.2">
      <c r="A4170" t="s">
        <v>4245</v>
      </c>
      <c r="B4170" s="1">
        <v>42005</v>
      </c>
      <c r="C4170" t="s">
        <v>103</v>
      </c>
      <c r="D4170" t="s">
        <v>47</v>
      </c>
      <c r="E4170" t="s">
        <v>125</v>
      </c>
      <c r="F4170" t="s">
        <v>48</v>
      </c>
      <c r="G4170" t="s">
        <v>49</v>
      </c>
      <c r="H4170" t="s">
        <v>41</v>
      </c>
      <c r="I4170" t="s">
        <v>43</v>
      </c>
      <c r="J4170" t="s">
        <v>42</v>
      </c>
      <c r="K4170" t="s">
        <v>43</v>
      </c>
      <c r="L4170" t="s">
        <v>44</v>
      </c>
      <c r="M4170">
        <v>67</v>
      </c>
      <c r="N4170">
        <v>2817</v>
      </c>
      <c r="O4170">
        <v>542</v>
      </c>
      <c r="P4170">
        <v>36.090000000000003</v>
      </c>
      <c r="Q4170">
        <v>95</v>
      </c>
      <c r="R4170">
        <v>1384263</v>
      </c>
      <c r="S4170" s="6">
        <f t="shared" si="650"/>
        <v>192403.26588569401</v>
      </c>
      <c r="T4170" s="6">
        <f t="shared" si="651"/>
        <v>23784.167554135605</v>
      </c>
      <c r="U4170" s="2">
        <f t="shared" si="652"/>
        <v>12811501.597444089</v>
      </c>
      <c r="V4170" s="3">
        <f t="shared" si="653"/>
        <v>5.7052631578947368</v>
      </c>
      <c r="W4170" s="3">
        <f t="shared" si="654"/>
        <v>0.70526315789473681</v>
      </c>
      <c r="X4170" s="2">
        <f t="shared" si="655"/>
        <v>379.89473684210526</v>
      </c>
      <c r="Y4170" s="3">
        <f t="shared" si="656"/>
        <v>0.70526315789473681</v>
      </c>
      <c r="Z4170" s="2">
        <f t="shared" si="657"/>
        <v>66.586715867158674</v>
      </c>
      <c r="AA4170" s="5">
        <f t="shared" si="658"/>
        <v>8.08955223880597</v>
      </c>
      <c r="AB4170" s="4">
        <f t="shared" si="659"/>
        <v>1.457118947368421E-2</v>
      </c>
      <c r="AC4170">
        <v>8</v>
      </c>
      <c r="AD4170">
        <v>0</v>
      </c>
      <c r="AE4170">
        <v>0</v>
      </c>
      <c r="AF4170">
        <v>1</v>
      </c>
      <c r="AG4170">
        <v>1</v>
      </c>
      <c r="AH4170">
        <v>-0.85113830176593896</v>
      </c>
      <c r="AI4170">
        <v>-0.24458036484297399</v>
      </c>
    </row>
    <row r="4171" spans="1:35" x14ac:dyDescent="0.2">
      <c r="A4171" t="s">
        <v>4246</v>
      </c>
      <c r="B4171" s="1">
        <v>43466</v>
      </c>
      <c r="C4171" t="s">
        <v>82</v>
      </c>
      <c r="D4171" t="s">
        <v>83</v>
      </c>
      <c r="E4171" t="s">
        <v>64</v>
      </c>
      <c r="F4171" t="s">
        <v>68</v>
      </c>
      <c r="G4171" t="s">
        <v>40</v>
      </c>
      <c r="H4171" t="s">
        <v>51</v>
      </c>
      <c r="I4171" t="s">
        <v>43</v>
      </c>
      <c r="J4171" t="s">
        <v>43</v>
      </c>
      <c r="K4171" t="s">
        <v>43</v>
      </c>
      <c r="L4171" t="s">
        <v>44</v>
      </c>
      <c r="M4171">
        <v>340</v>
      </c>
      <c r="N4171">
        <v>1864</v>
      </c>
      <c r="O4171">
        <v>850</v>
      </c>
      <c r="P4171">
        <v>43.85</v>
      </c>
      <c r="Q4171">
        <v>64</v>
      </c>
      <c r="R4171">
        <v>4425973</v>
      </c>
      <c r="S4171" s="6">
        <f t="shared" si="650"/>
        <v>456008.58369098714</v>
      </c>
      <c r="T4171" s="6">
        <f t="shared" si="651"/>
        <v>182403.43347639486</v>
      </c>
      <c r="U4171" s="2">
        <f t="shared" si="652"/>
        <v>23524678.111587983</v>
      </c>
      <c r="V4171" s="3">
        <f t="shared" si="653"/>
        <v>13.28125</v>
      </c>
      <c r="W4171" s="3">
        <f t="shared" si="654"/>
        <v>5.3125</v>
      </c>
      <c r="X4171" s="2">
        <f t="shared" si="655"/>
        <v>685.15625</v>
      </c>
      <c r="Y4171" s="3">
        <f t="shared" si="656"/>
        <v>5.3125</v>
      </c>
      <c r="Z4171" s="2">
        <f t="shared" si="657"/>
        <v>51.588235294117645</v>
      </c>
      <c r="AA4171" s="5">
        <f t="shared" si="658"/>
        <v>2.5</v>
      </c>
      <c r="AB4171" s="4">
        <f t="shared" si="659"/>
        <v>6.9155828124999999E-2</v>
      </c>
      <c r="AC4171">
        <v>7</v>
      </c>
      <c r="AD4171">
        <v>0</v>
      </c>
      <c r="AE4171">
        <v>0</v>
      </c>
      <c r="AF4171">
        <v>1</v>
      </c>
      <c r="AG4171">
        <v>1</v>
      </c>
      <c r="AH4171">
        <v>-0.42771702076651602</v>
      </c>
      <c r="AI4171">
        <v>-0.138911381858628</v>
      </c>
    </row>
    <row r="4172" spans="1:35" x14ac:dyDescent="0.2">
      <c r="A4172" t="s">
        <v>4247</v>
      </c>
      <c r="B4172" s="1">
        <v>43831</v>
      </c>
      <c r="C4172" t="s">
        <v>89</v>
      </c>
      <c r="D4172" t="s">
        <v>63</v>
      </c>
      <c r="E4172" t="s">
        <v>67</v>
      </c>
      <c r="F4172" t="s">
        <v>54</v>
      </c>
      <c r="G4172" t="s">
        <v>55</v>
      </c>
      <c r="H4172" t="s">
        <v>51</v>
      </c>
      <c r="I4172" t="s">
        <v>51</v>
      </c>
      <c r="J4172" t="s">
        <v>42</v>
      </c>
      <c r="K4172" t="s">
        <v>42</v>
      </c>
      <c r="L4172" t="s">
        <v>60</v>
      </c>
      <c r="M4172">
        <v>43</v>
      </c>
      <c r="N4172">
        <v>2462</v>
      </c>
      <c r="O4172">
        <v>403</v>
      </c>
      <c r="P4172">
        <v>12.8</v>
      </c>
      <c r="Q4172">
        <v>88</v>
      </c>
      <c r="R4172">
        <v>526689</v>
      </c>
      <c r="S4172" s="6">
        <f t="shared" si="650"/>
        <v>163688.05848903331</v>
      </c>
      <c r="T4172" s="6">
        <f t="shared" si="651"/>
        <v>17465.475223395613</v>
      </c>
      <c r="U4172" s="2">
        <f t="shared" si="652"/>
        <v>5199025.182778229</v>
      </c>
      <c r="V4172" s="3">
        <f t="shared" si="653"/>
        <v>4.5795454545454541</v>
      </c>
      <c r="W4172" s="3">
        <f t="shared" si="654"/>
        <v>0.48863636363636365</v>
      </c>
      <c r="X4172" s="2">
        <f t="shared" si="655"/>
        <v>145.45454545454547</v>
      </c>
      <c r="Y4172" s="3">
        <f t="shared" si="656"/>
        <v>0.48863636363636365</v>
      </c>
      <c r="Z4172" s="2">
        <f t="shared" si="657"/>
        <v>31.761786600496279</v>
      </c>
      <c r="AA4172" s="5">
        <f t="shared" si="658"/>
        <v>9.3720930232558146</v>
      </c>
      <c r="AB4172" s="4">
        <f t="shared" si="659"/>
        <v>5.985102272727273E-3</v>
      </c>
      <c r="AC4172">
        <v>3</v>
      </c>
      <c r="AD4172">
        <v>1</v>
      </c>
      <c r="AE4172">
        <v>1</v>
      </c>
      <c r="AF4172">
        <v>1</v>
      </c>
      <c r="AG4172">
        <v>1</v>
      </c>
      <c r="AH4172">
        <v>-0.95175150641738504</v>
      </c>
      <c r="AI4172">
        <v>-0.26755148122841399</v>
      </c>
    </row>
    <row r="4173" spans="1:35" x14ac:dyDescent="0.2">
      <c r="A4173" t="s">
        <v>4248</v>
      </c>
      <c r="B4173" s="1">
        <v>43101</v>
      </c>
      <c r="C4173" t="s">
        <v>103</v>
      </c>
      <c r="D4173" t="s">
        <v>47</v>
      </c>
      <c r="E4173" t="s">
        <v>67</v>
      </c>
      <c r="F4173" t="s">
        <v>65</v>
      </c>
      <c r="G4173" t="s">
        <v>40</v>
      </c>
      <c r="H4173" t="s">
        <v>50</v>
      </c>
      <c r="I4173" t="s">
        <v>43</v>
      </c>
      <c r="J4173" t="s">
        <v>42</v>
      </c>
      <c r="K4173" t="s">
        <v>43</v>
      </c>
      <c r="L4173" t="s">
        <v>44</v>
      </c>
      <c r="M4173">
        <v>19</v>
      </c>
      <c r="N4173">
        <v>800</v>
      </c>
      <c r="O4173">
        <v>960</v>
      </c>
      <c r="P4173">
        <v>29.92</v>
      </c>
      <c r="Q4173">
        <v>91</v>
      </c>
      <c r="R4173">
        <v>4853679</v>
      </c>
      <c r="S4173" s="6">
        <f t="shared" si="650"/>
        <v>1200000</v>
      </c>
      <c r="T4173" s="6">
        <f t="shared" si="651"/>
        <v>23750</v>
      </c>
      <c r="U4173" s="2">
        <f t="shared" si="652"/>
        <v>37400000</v>
      </c>
      <c r="V4173" s="3">
        <f t="shared" si="653"/>
        <v>10.549450549450549</v>
      </c>
      <c r="W4173" s="3">
        <f t="shared" si="654"/>
        <v>0.2087912087912088</v>
      </c>
      <c r="X4173" s="2">
        <f t="shared" si="655"/>
        <v>328.79120879120882</v>
      </c>
      <c r="Y4173" s="3">
        <f t="shared" si="656"/>
        <v>0.2087912087912088</v>
      </c>
      <c r="Z4173" s="2">
        <f t="shared" si="657"/>
        <v>31.166666666666668</v>
      </c>
      <c r="AA4173" s="5">
        <f t="shared" si="658"/>
        <v>50.526315789473685</v>
      </c>
      <c r="AB4173" s="4">
        <f t="shared" si="659"/>
        <v>5.3337131868131868E-2</v>
      </c>
      <c r="AC4173">
        <v>8</v>
      </c>
      <c r="AD4173">
        <v>1</v>
      </c>
      <c r="AE4173">
        <v>0</v>
      </c>
      <c r="AF4173">
        <v>1</v>
      </c>
      <c r="AG4173">
        <v>1</v>
      </c>
      <c r="AH4173">
        <v>-0.74648498551644404</v>
      </c>
      <c r="AI4173">
        <v>-1.8941885686489499E-2</v>
      </c>
    </row>
    <row r="4174" spans="1:35" x14ac:dyDescent="0.2">
      <c r="A4174" t="s">
        <v>4249</v>
      </c>
      <c r="B4174" s="1">
        <v>41275</v>
      </c>
      <c r="C4174" t="s">
        <v>62</v>
      </c>
      <c r="D4174" t="s">
        <v>63</v>
      </c>
      <c r="E4174" t="s">
        <v>77</v>
      </c>
      <c r="F4174" t="s">
        <v>54</v>
      </c>
      <c r="G4174" t="s">
        <v>55</v>
      </c>
      <c r="H4174" t="s">
        <v>50</v>
      </c>
      <c r="I4174" t="s">
        <v>43</v>
      </c>
      <c r="J4174" t="s">
        <v>43</v>
      </c>
      <c r="K4174" t="s">
        <v>42</v>
      </c>
      <c r="L4174" t="s">
        <v>44</v>
      </c>
      <c r="M4174">
        <v>466</v>
      </c>
      <c r="N4174">
        <v>483</v>
      </c>
      <c r="O4174">
        <v>959</v>
      </c>
      <c r="P4174">
        <v>2.2799999999999998</v>
      </c>
      <c r="Q4174">
        <v>91</v>
      </c>
      <c r="R4174">
        <v>3099825</v>
      </c>
      <c r="S4174" s="6">
        <f t="shared" si="650"/>
        <v>1985507.2463768115</v>
      </c>
      <c r="T4174" s="6">
        <f t="shared" si="651"/>
        <v>964803.31262939959</v>
      </c>
      <c r="U4174" s="2">
        <f t="shared" si="652"/>
        <v>4720496.8944099378</v>
      </c>
      <c r="V4174" s="3">
        <f t="shared" si="653"/>
        <v>10.538461538461538</v>
      </c>
      <c r="W4174" s="3">
        <f t="shared" si="654"/>
        <v>5.1208791208791204</v>
      </c>
      <c r="X4174" s="2">
        <f t="shared" si="655"/>
        <v>25.054945054945055</v>
      </c>
      <c r="Y4174" s="3">
        <f t="shared" si="656"/>
        <v>5.1208791208791204</v>
      </c>
      <c r="Z4174" s="2">
        <f t="shared" si="657"/>
        <v>2.3774765380604799</v>
      </c>
      <c r="AA4174" s="5">
        <f t="shared" si="658"/>
        <v>2.0579399141630903</v>
      </c>
      <c r="AB4174" s="4">
        <f t="shared" si="659"/>
        <v>3.406401098901099E-2</v>
      </c>
      <c r="AC4174">
        <v>7</v>
      </c>
      <c r="AD4174">
        <v>1</v>
      </c>
      <c r="AE4174">
        <v>0</v>
      </c>
      <c r="AF4174">
        <v>1</v>
      </c>
      <c r="AG4174">
        <v>1</v>
      </c>
      <c r="AH4174">
        <v>-0.71395915079078098</v>
      </c>
      <c r="AI4174">
        <v>0.2798738966307</v>
      </c>
    </row>
    <row r="4175" spans="1:35" x14ac:dyDescent="0.2">
      <c r="A4175" t="s">
        <v>4250</v>
      </c>
      <c r="B4175" s="1">
        <v>40544</v>
      </c>
      <c r="C4175" t="s">
        <v>62</v>
      </c>
      <c r="D4175" t="s">
        <v>63</v>
      </c>
      <c r="E4175" t="s">
        <v>75</v>
      </c>
      <c r="F4175" t="s">
        <v>48</v>
      </c>
      <c r="G4175" t="s">
        <v>49</v>
      </c>
      <c r="H4175" t="s">
        <v>41</v>
      </c>
      <c r="I4175" t="s">
        <v>42</v>
      </c>
      <c r="J4175" t="s">
        <v>51</v>
      </c>
      <c r="K4175" t="s">
        <v>43</v>
      </c>
      <c r="L4175" t="s">
        <v>60</v>
      </c>
      <c r="M4175">
        <v>192</v>
      </c>
      <c r="N4175">
        <v>3825</v>
      </c>
      <c r="O4175">
        <v>20</v>
      </c>
      <c r="P4175">
        <v>49.41</v>
      </c>
      <c r="Q4175">
        <v>41</v>
      </c>
      <c r="R4175">
        <v>2870707</v>
      </c>
      <c r="S4175" s="6">
        <f t="shared" si="650"/>
        <v>5228.7581699346401</v>
      </c>
      <c r="T4175" s="6">
        <f t="shared" si="651"/>
        <v>50196.078431372553</v>
      </c>
      <c r="U4175" s="2">
        <f t="shared" si="652"/>
        <v>12917647.05882353</v>
      </c>
      <c r="V4175" s="3">
        <f t="shared" si="653"/>
        <v>0.48780487804878048</v>
      </c>
      <c r="W4175" s="3">
        <f t="shared" si="654"/>
        <v>4.6829268292682924</v>
      </c>
      <c r="X4175" s="2">
        <f t="shared" si="655"/>
        <v>1205.1219512195121</v>
      </c>
      <c r="Y4175" s="3">
        <f t="shared" si="656"/>
        <v>4.6829268292682924</v>
      </c>
      <c r="Z4175" s="2">
        <f t="shared" si="657"/>
        <v>2470.5</v>
      </c>
      <c r="AA4175" s="5">
        <f t="shared" si="658"/>
        <v>0.10416666666666667</v>
      </c>
      <c r="AB4175" s="4">
        <f t="shared" si="659"/>
        <v>7.0017243902439019E-2</v>
      </c>
      <c r="AC4175">
        <v>5</v>
      </c>
      <c r="AD4175">
        <v>0</v>
      </c>
      <c r="AE4175">
        <v>0</v>
      </c>
      <c r="AF4175">
        <v>4</v>
      </c>
      <c r="AG4175">
        <v>1</v>
      </c>
      <c r="AH4175">
        <v>-0.43687081650491899</v>
      </c>
      <c r="AI4175">
        <v>-0.25833951777098402</v>
      </c>
    </row>
    <row r="4176" spans="1:35" x14ac:dyDescent="0.2">
      <c r="A4176" t="s">
        <v>4251</v>
      </c>
      <c r="B4176" s="1">
        <v>39448</v>
      </c>
      <c r="C4176" t="s">
        <v>62</v>
      </c>
      <c r="D4176" t="s">
        <v>63</v>
      </c>
      <c r="E4176" t="s">
        <v>71</v>
      </c>
      <c r="F4176" t="s">
        <v>65</v>
      </c>
      <c r="G4176" t="s">
        <v>40</v>
      </c>
      <c r="H4176" t="s">
        <v>41</v>
      </c>
      <c r="I4176" t="s">
        <v>51</v>
      </c>
      <c r="J4176" t="s">
        <v>42</v>
      </c>
      <c r="K4176" t="s">
        <v>43</v>
      </c>
      <c r="L4176" t="s">
        <v>44</v>
      </c>
      <c r="M4176">
        <v>18</v>
      </c>
      <c r="N4176">
        <v>2834</v>
      </c>
      <c r="O4176">
        <v>391</v>
      </c>
      <c r="P4176">
        <v>25.79</v>
      </c>
      <c r="Q4176">
        <v>43</v>
      </c>
      <c r="R4176">
        <v>1497288</v>
      </c>
      <c r="S4176" s="6">
        <f t="shared" si="650"/>
        <v>137967.53705010586</v>
      </c>
      <c r="T4176" s="6">
        <f t="shared" si="651"/>
        <v>6351.4467184191953</v>
      </c>
      <c r="U4176" s="2">
        <f t="shared" si="652"/>
        <v>9100211.7148906142</v>
      </c>
      <c r="V4176" s="3">
        <f t="shared" si="653"/>
        <v>9.0930232558139537</v>
      </c>
      <c r="W4176" s="3">
        <f t="shared" si="654"/>
        <v>0.41860465116279072</v>
      </c>
      <c r="X4176" s="2">
        <f t="shared" si="655"/>
        <v>599.76744186046517</v>
      </c>
      <c r="Y4176" s="3">
        <f t="shared" si="656"/>
        <v>0.41860465116279072</v>
      </c>
      <c r="Z4176" s="2">
        <f t="shared" si="657"/>
        <v>65.959079283887462</v>
      </c>
      <c r="AA4176" s="5">
        <f t="shared" si="658"/>
        <v>21.722222222222221</v>
      </c>
      <c r="AB4176" s="4">
        <f t="shared" si="659"/>
        <v>3.4820651162790699E-2</v>
      </c>
      <c r="AC4176">
        <v>7</v>
      </c>
      <c r="AD4176">
        <v>0</v>
      </c>
      <c r="AE4176">
        <v>0</v>
      </c>
      <c r="AF4176">
        <v>1</v>
      </c>
      <c r="AG4176">
        <v>1</v>
      </c>
      <c r="AH4176">
        <v>-0.72409634433476799</v>
      </c>
      <c r="AI4176">
        <v>-0.26059787501015003</v>
      </c>
    </row>
    <row r="4177" spans="1:35" x14ac:dyDescent="0.2">
      <c r="A4177" t="s">
        <v>4252</v>
      </c>
      <c r="B4177" s="1">
        <v>37987</v>
      </c>
      <c r="C4177" t="s">
        <v>46</v>
      </c>
      <c r="D4177" t="s">
        <v>47</v>
      </c>
      <c r="E4177" t="s">
        <v>59</v>
      </c>
      <c r="F4177" t="s">
        <v>39</v>
      </c>
      <c r="G4177" t="s">
        <v>40</v>
      </c>
      <c r="H4177" t="s">
        <v>41</v>
      </c>
      <c r="I4177" t="s">
        <v>43</v>
      </c>
      <c r="J4177" t="s">
        <v>43</v>
      </c>
      <c r="K4177" t="s">
        <v>43</v>
      </c>
      <c r="L4177" t="s">
        <v>5077</v>
      </c>
      <c r="M4177">
        <v>471</v>
      </c>
      <c r="N4177">
        <v>3748</v>
      </c>
      <c r="O4177">
        <v>882</v>
      </c>
      <c r="P4177">
        <v>29.17</v>
      </c>
      <c r="Q4177">
        <v>96</v>
      </c>
      <c r="R4177">
        <v>2028744</v>
      </c>
      <c r="S4177" s="6">
        <f t="shared" si="650"/>
        <v>235325.50693703309</v>
      </c>
      <c r="T4177" s="6">
        <f t="shared" si="651"/>
        <v>125667.02241195305</v>
      </c>
      <c r="U4177" s="2">
        <f t="shared" si="652"/>
        <v>7782817.5026680892</v>
      </c>
      <c r="V4177" s="3">
        <f t="shared" si="653"/>
        <v>9.1875</v>
      </c>
      <c r="W4177" s="3">
        <f t="shared" si="654"/>
        <v>4.90625</v>
      </c>
      <c r="X4177" s="2">
        <f t="shared" si="655"/>
        <v>303.85416666666669</v>
      </c>
      <c r="Y4177" s="3">
        <f t="shared" si="656"/>
        <v>4.90625</v>
      </c>
      <c r="Z4177" s="2">
        <f t="shared" si="657"/>
        <v>33.072562358276642</v>
      </c>
      <c r="AA4177" s="5">
        <f t="shared" si="658"/>
        <v>1.8726114649681529</v>
      </c>
      <c r="AB4177" s="4">
        <f t="shared" si="659"/>
        <v>2.1132749999999999E-2</v>
      </c>
      <c r="AC4177">
        <v>6</v>
      </c>
      <c r="AD4177">
        <v>1</v>
      </c>
      <c r="AE4177">
        <v>0</v>
      </c>
      <c r="AF4177">
        <v>1</v>
      </c>
      <c r="AG4177">
        <v>1</v>
      </c>
      <c r="AH4177">
        <v>-0.70211877907119402</v>
      </c>
      <c r="AI4177">
        <v>-0.22339929808468201</v>
      </c>
    </row>
    <row r="4178" spans="1:35" x14ac:dyDescent="0.2">
      <c r="A4178" t="s">
        <v>4253</v>
      </c>
      <c r="B4178" s="1">
        <v>42005</v>
      </c>
      <c r="C4178" t="s">
        <v>58</v>
      </c>
      <c r="D4178" t="s">
        <v>47</v>
      </c>
      <c r="E4178" t="s">
        <v>132</v>
      </c>
      <c r="F4178" t="s">
        <v>54</v>
      </c>
      <c r="G4178" t="s">
        <v>55</v>
      </c>
      <c r="H4178" t="s">
        <v>41</v>
      </c>
      <c r="I4178" t="s">
        <v>43</v>
      </c>
      <c r="J4178" t="s">
        <v>42</v>
      </c>
      <c r="K4178" t="s">
        <v>51</v>
      </c>
      <c r="L4178" t="s">
        <v>56</v>
      </c>
      <c r="M4178">
        <v>108</v>
      </c>
      <c r="N4178">
        <v>3295</v>
      </c>
      <c r="O4178">
        <v>975</v>
      </c>
      <c r="P4178">
        <v>13.84</v>
      </c>
      <c r="Q4178">
        <v>2</v>
      </c>
      <c r="R4178">
        <v>1301308</v>
      </c>
      <c r="S4178" s="6">
        <f t="shared" si="650"/>
        <v>295902.88315629744</v>
      </c>
      <c r="T4178" s="6">
        <f t="shared" si="651"/>
        <v>32776.934749620639</v>
      </c>
      <c r="U4178" s="2">
        <f t="shared" si="652"/>
        <v>4200303.4901365703</v>
      </c>
      <c r="V4178" s="3">
        <f t="shared" si="653"/>
        <v>487.5</v>
      </c>
      <c r="W4178" s="3">
        <f t="shared" si="654"/>
        <v>54</v>
      </c>
      <c r="X4178" s="2">
        <f t="shared" si="655"/>
        <v>6920</v>
      </c>
      <c r="Y4178" s="3">
        <f t="shared" si="656"/>
        <v>54</v>
      </c>
      <c r="Z4178" s="2">
        <f t="shared" si="657"/>
        <v>14.194871794871794</v>
      </c>
      <c r="AA4178" s="5">
        <f t="shared" si="658"/>
        <v>9.0277777777777786</v>
      </c>
      <c r="AB4178" s="4">
        <f t="shared" si="659"/>
        <v>0.65065399999999995</v>
      </c>
      <c r="AC4178">
        <v>4</v>
      </c>
      <c r="AD4178">
        <v>1</v>
      </c>
      <c r="AE4178">
        <v>0</v>
      </c>
      <c r="AF4178">
        <v>0</v>
      </c>
      <c r="AG4178">
        <v>3</v>
      </c>
      <c r="AH4178" s="2">
        <v>6.1097217636528896E+16</v>
      </c>
      <c r="AI4178">
        <v>-0.29294694671625099</v>
      </c>
    </row>
    <row r="4179" spans="1:35" x14ac:dyDescent="0.2">
      <c r="A4179" t="s">
        <v>4254</v>
      </c>
      <c r="B4179" s="1">
        <v>38353</v>
      </c>
      <c r="C4179" t="s">
        <v>82</v>
      </c>
      <c r="D4179" t="s">
        <v>83</v>
      </c>
      <c r="E4179" t="s">
        <v>75</v>
      </c>
      <c r="F4179" t="s">
        <v>68</v>
      </c>
      <c r="G4179" t="s">
        <v>40</v>
      </c>
      <c r="H4179" t="s">
        <v>51</v>
      </c>
      <c r="I4179" t="s">
        <v>43</v>
      </c>
      <c r="J4179" t="s">
        <v>43</v>
      </c>
      <c r="K4179" t="s">
        <v>51</v>
      </c>
      <c r="L4179" t="s">
        <v>5077</v>
      </c>
      <c r="M4179">
        <v>323</v>
      </c>
      <c r="N4179">
        <v>1391</v>
      </c>
      <c r="O4179">
        <v>607</v>
      </c>
      <c r="P4179">
        <v>21.96</v>
      </c>
      <c r="Q4179">
        <v>25</v>
      </c>
      <c r="R4179">
        <v>1794360</v>
      </c>
      <c r="S4179" s="6">
        <f t="shared" si="650"/>
        <v>436376.70740474481</v>
      </c>
      <c r="T4179" s="6">
        <f t="shared" si="651"/>
        <v>232207.04529115744</v>
      </c>
      <c r="U4179" s="2">
        <f t="shared" si="652"/>
        <v>15787203.450754853</v>
      </c>
      <c r="V4179" s="3">
        <f t="shared" si="653"/>
        <v>24.28</v>
      </c>
      <c r="W4179" s="3">
        <f t="shared" si="654"/>
        <v>12.92</v>
      </c>
      <c r="X4179" s="2">
        <f t="shared" si="655"/>
        <v>878.4</v>
      </c>
      <c r="Y4179" s="3">
        <f t="shared" si="656"/>
        <v>12.92</v>
      </c>
      <c r="Z4179" s="2">
        <f t="shared" si="657"/>
        <v>36.17792421746293</v>
      </c>
      <c r="AA4179" s="5">
        <f t="shared" si="658"/>
        <v>1.8792569659442724</v>
      </c>
      <c r="AB4179" s="4">
        <f t="shared" si="659"/>
        <v>7.1774400000000002E-2</v>
      </c>
      <c r="AC4179">
        <v>2</v>
      </c>
      <c r="AD4179">
        <v>0</v>
      </c>
      <c r="AE4179">
        <v>1</v>
      </c>
      <c r="AF4179">
        <v>4</v>
      </c>
      <c r="AG4179">
        <v>1</v>
      </c>
      <c r="AH4179">
        <v>-7.6685087156776896E-2</v>
      </c>
      <c r="AI4179">
        <v>-0.14574585610632801</v>
      </c>
    </row>
    <row r="4180" spans="1:35" x14ac:dyDescent="0.2">
      <c r="A4180" t="s">
        <v>4255</v>
      </c>
      <c r="B4180" s="1">
        <v>37987</v>
      </c>
      <c r="C4180" t="s">
        <v>36</v>
      </c>
      <c r="D4180" t="s">
        <v>37</v>
      </c>
      <c r="E4180" t="s">
        <v>75</v>
      </c>
      <c r="F4180" t="s">
        <v>39</v>
      </c>
      <c r="G4180" t="s">
        <v>40</v>
      </c>
      <c r="H4180" t="s">
        <v>41</v>
      </c>
      <c r="I4180" t="s">
        <v>43</v>
      </c>
      <c r="J4180" t="s">
        <v>42</v>
      </c>
      <c r="K4180" t="s">
        <v>42</v>
      </c>
      <c r="L4180" t="s">
        <v>78</v>
      </c>
      <c r="M4180">
        <v>120</v>
      </c>
      <c r="N4180">
        <v>4075</v>
      </c>
      <c r="O4180">
        <v>633</v>
      </c>
      <c r="P4180">
        <v>9</v>
      </c>
      <c r="Q4180">
        <v>73</v>
      </c>
      <c r="R4180">
        <v>3436800</v>
      </c>
      <c r="S4180" s="6">
        <f t="shared" si="650"/>
        <v>155337.42331288345</v>
      </c>
      <c r="T4180" s="6">
        <f t="shared" si="651"/>
        <v>29447.852760736198</v>
      </c>
      <c r="U4180" s="2">
        <f t="shared" si="652"/>
        <v>2208588.9570552148</v>
      </c>
      <c r="V4180" s="3">
        <f t="shared" si="653"/>
        <v>8.6712328767123292</v>
      </c>
      <c r="W4180" s="3">
        <f t="shared" si="654"/>
        <v>1.6438356164383561</v>
      </c>
      <c r="X4180" s="2">
        <f t="shared" si="655"/>
        <v>123.28767123287672</v>
      </c>
      <c r="Y4180" s="3">
        <f t="shared" si="656"/>
        <v>1.6438356164383561</v>
      </c>
      <c r="Z4180" s="2">
        <f t="shared" si="657"/>
        <v>14.218009478672986</v>
      </c>
      <c r="AA4180" s="5">
        <f t="shared" si="658"/>
        <v>5.2750000000000004</v>
      </c>
      <c r="AB4180" s="4">
        <f t="shared" si="659"/>
        <v>4.7079452054794524E-2</v>
      </c>
      <c r="AC4180">
        <v>1</v>
      </c>
      <c r="AD4180">
        <v>1</v>
      </c>
      <c r="AE4180">
        <v>0</v>
      </c>
      <c r="AF4180">
        <v>1</v>
      </c>
      <c r="AG4180">
        <v>1</v>
      </c>
      <c r="AH4180">
        <v>-0.77135497023878097</v>
      </c>
      <c r="AI4180">
        <v>-0.27641249541903701</v>
      </c>
    </row>
    <row r="4181" spans="1:35" x14ac:dyDescent="0.2">
      <c r="A4181" t="s">
        <v>4256</v>
      </c>
      <c r="B4181" s="1">
        <v>40179</v>
      </c>
      <c r="C4181" t="s">
        <v>73</v>
      </c>
      <c r="D4181" t="s">
        <v>74</v>
      </c>
      <c r="E4181" t="s">
        <v>125</v>
      </c>
      <c r="F4181" t="s">
        <v>68</v>
      </c>
      <c r="G4181" t="s">
        <v>40</v>
      </c>
      <c r="H4181" t="s">
        <v>50</v>
      </c>
      <c r="I4181" t="s">
        <v>43</v>
      </c>
      <c r="J4181" t="s">
        <v>51</v>
      </c>
      <c r="K4181" t="s">
        <v>42</v>
      </c>
      <c r="L4181" t="s">
        <v>44</v>
      </c>
      <c r="M4181">
        <v>153</v>
      </c>
      <c r="N4181">
        <v>1082</v>
      </c>
      <c r="O4181">
        <v>934</v>
      </c>
      <c r="P4181">
        <v>6.68</v>
      </c>
      <c r="Q4181">
        <v>94</v>
      </c>
      <c r="R4181">
        <v>3375256</v>
      </c>
      <c r="S4181" s="6">
        <f t="shared" si="650"/>
        <v>863216.26617375226</v>
      </c>
      <c r="T4181" s="6">
        <f t="shared" si="651"/>
        <v>141404.80591497227</v>
      </c>
      <c r="U4181" s="2">
        <f t="shared" si="652"/>
        <v>6173752.3105360446</v>
      </c>
      <c r="V4181" s="3">
        <f t="shared" si="653"/>
        <v>9.9361702127659566</v>
      </c>
      <c r="W4181" s="3">
        <f t="shared" si="654"/>
        <v>1.6276595744680851</v>
      </c>
      <c r="X4181" s="2">
        <f t="shared" si="655"/>
        <v>71.063829787234042</v>
      </c>
      <c r="Y4181" s="3">
        <f t="shared" si="656"/>
        <v>1.6276595744680851</v>
      </c>
      <c r="Z4181" s="2">
        <f t="shared" si="657"/>
        <v>7.1520342612419698</v>
      </c>
      <c r="AA4181" s="5">
        <f t="shared" si="658"/>
        <v>6.1045751633986924</v>
      </c>
      <c r="AB4181" s="4">
        <f t="shared" si="659"/>
        <v>3.5906978723404252E-2</v>
      </c>
      <c r="AC4181">
        <v>7</v>
      </c>
      <c r="AD4181">
        <v>1</v>
      </c>
      <c r="AE4181">
        <v>0</v>
      </c>
      <c r="AF4181">
        <v>1</v>
      </c>
      <c r="AG4181">
        <v>1</v>
      </c>
      <c r="AH4181">
        <v>-0.79732079244296705</v>
      </c>
      <c r="AI4181">
        <v>-0.12772812071491299</v>
      </c>
    </row>
    <row r="4182" spans="1:35" x14ac:dyDescent="0.2">
      <c r="A4182" t="s">
        <v>4257</v>
      </c>
      <c r="B4182" s="1">
        <v>38718</v>
      </c>
      <c r="C4182" t="s">
        <v>73</v>
      </c>
      <c r="D4182" t="s">
        <v>74</v>
      </c>
      <c r="E4182" t="s">
        <v>132</v>
      </c>
      <c r="F4182" t="s">
        <v>48</v>
      </c>
      <c r="G4182" t="s">
        <v>49</v>
      </c>
      <c r="H4182" t="s">
        <v>51</v>
      </c>
      <c r="I4182" t="s">
        <v>42</v>
      </c>
      <c r="J4182" t="s">
        <v>42</v>
      </c>
      <c r="K4182" t="s">
        <v>43</v>
      </c>
      <c r="L4182" t="s">
        <v>60</v>
      </c>
      <c r="M4182">
        <v>16</v>
      </c>
      <c r="N4182">
        <v>1956</v>
      </c>
      <c r="O4182">
        <v>83</v>
      </c>
      <c r="P4182">
        <v>33.82</v>
      </c>
      <c r="Q4182">
        <v>35</v>
      </c>
      <c r="R4182">
        <v>3238961</v>
      </c>
      <c r="S4182" s="6">
        <f t="shared" si="650"/>
        <v>42433.537832310838</v>
      </c>
      <c r="T4182" s="6">
        <f t="shared" si="651"/>
        <v>8179.959100204499</v>
      </c>
      <c r="U4182" s="2">
        <f t="shared" si="652"/>
        <v>17290388.548057258</v>
      </c>
      <c r="V4182" s="3">
        <f t="shared" si="653"/>
        <v>2.3714285714285714</v>
      </c>
      <c r="W4182" s="3">
        <f t="shared" si="654"/>
        <v>0.45714285714285713</v>
      </c>
      <c r="X4182" s="2">
        <f t="shared" si="655"/>
        <v>966.28571428571433</v>
      </c>
      <c r="Y4182" s="3">
        <f t="shared" si="656"/>
        <v>0.45714285714285713</v>
      </c>
      <c r="Z4182" s="2">
        <f t="shared" si="657"/>
        <v>407.46987951807228</v>
      </c>
      <c r="AA4182" s="5">
        <f t="shared" si="658"/>
        <v>5.1875</v>
      </c>
      <c r="AB4182" s="4">
        <f t="shared" si="659"/>
        <v>9.2541742857142853E-2</v>
      </c>
      <c r="AC4182">
        <v>7</v>
      </c>
      <c r="AD4182">
        <v>1</v>
      </c>
      <c r="AE4182">
        <v>1</v>
      </c>
      <c r="AF4182">
        <v>4</v>
      </c>
      <c r="AG4182">
        <v>1</v>
      </c>
      <c r="AH4182">
        <v>-0.55604004881515001</v>
      </c>
      <c r="AI4182">
        <v>-0.262855317476821</v>
      </c>
    </row>
    <row r="4183" spans="1:35" x14ac:dyDescent="0.2">
      <c r="A4183" t="s">
        <v>4258</v>
      </c>
      <c r="B4183" s="1">
        <v>41275</v>
      </c>
      <c r="C4183" t="s">
        <v>70</v>
      </c>
      <c r="D4183" t="s">
        <v>63</v>
      </c>
      <c r="E4183" t="s">
        <v>75</v>
      </c>
      <c r="F4183" t="s">
        <v>54</v>
      </c>
      <c r="G4183" t="s">
        <v>55</v>
      </c>
      <c r="H4183" t="s">
        <v>51</v>
      </c>
      <c r="I4183" t="s">
        <v>43</v>
      </c>
      <c r="J4183" t="s">
        <v>43</v>
      </c>
      <c r="K4183" t="s">
        <v>43</v>
      </c>
      <c r="L4183" t="s">
        <v>56</v>
      </c>
      <c r="M4183">
        <v>376</v>
      </c>
      <c r="N4183">
        <v>2225</v>
      </c>
      <c r="O4183">
        <v>596</v>
      </c>
      <c r="P4183">
        <v>36.5</v>
      </c>
      <c r="Q4183">
        <v>59</v>
      </c>
      <c r="R4183">
        <v>2005831</v>
      </c>
      <c r="S4183" s="6">
        <f t="shared" si="650"/>
        <v>267865.16853932582</v>
      </c>
      <c r="T4183" s="6">
        <f t="shared" si="651"/>
        <v>168988.76404494382</v>
      </c>
      <c r="U4183" s="2">
        <f t="shared" si="652"/>
        <v>16404494.382022472</v>
      </c>
      <c r="V4183" s="3">
        <f t="shared" si="653"/>
        <v>10.101694915254237</v>
      </c>
      <c r="W4183" s="3">
        <f t="shared" si="654"/>
        <v>6.3728813559322033</v>
      </c>
      <c r="X4183" s="2">
        <f t="shared" si="655"/>
        <v>618.64406779661022</v>
      </c>
      <c r="Y4183" s="3">
        <f t="shared" si="656"/>
        <v>6.3728813559322033</v>
      </c>
      <c r="Z4183" s="2">
        <f t="shared" si="657"/>
        <v>61.241610738255034</v>
      </c>
      <c r="AA4183" s="5">
        <f t="shared" si="658"/>
        <v>1.5851063829787233</v>
      </c>
      <c r="AB4183" s="4">
        <f t="shared" si="659"/>
        <v>3.3997135593220339E-2</v>
      </c>
      <c r="AC4183">
        <v>8</v>
      </c>
      <c r="AD4183">
        <v>0</v>
      </c>
      <c r="AE4183">
        <v>0</v>
      </c>
      <c r="AF4183">
        <v>1</v>
      </c>
      <c r="AG4183">
        <v>1</v>
      </c>
      <c r="AH4183">
        <v>-0.54625024661479205</v>
      </c>
      <c r="AI4183">
        <v>-0.18607286260531999</v>
      </c>
    </row>
    <row r="4184" spans="1:35" x14ac:dyDescent="0.2">
      <c r="A4184" t="s">
        <v>4259</v>
      </c>
      <c r="B4184" s="1">
        <v>40179</v>
      </c>
      <c r="C4184" t="s">
        <v>70</v>
      </c>
      <c r="D4184" t="s">
        <v>63</v>
      </c>
      <c r="E4184" t="s">
        <v>64</v>
      </c>
      <c r="F4184" t="s">
        <v>65</v>
      </c>
      <c r="G4184" t="s">
        <v>40</v>
      </c>
      <c r="H4184" t="s">
        <v>41</v>
      </c>
      <c r="I4184" t="s">
        <v>51</v>
      </c>
      <c r="J4184" t="s">
        <v>43</v>
      </c>
      <c r="K4184" t="s">
        <v>43</v>
      </c>
      <c r="L4184" t="s">
        <v>78</v>
      </c>
      <c r="M4184">
        <v>329</v>
      </c>
      <c r="N4184">
        <v>3463</v>
      </c>
      <c r="O4184">
        <v>466</v>
      </c>
      <c r="P4184">
        <v>36.68</v>
      </c>
      <c r="Q4184">
        <v>91</v>
      </c>
      <c r="R4184">
        <v>2152198</v>
      </c>
      <c r="S4184" s="6">
        <f t="shared" si="650"/>
        <v>134565.40571758591</v>
      </c>
      <c r="T4184" s="6">
        <f t="shared" si="651"/>
        <v>95004.331504475893</v>
      </c>
      <c r="U4184" s="2">
        <f t="shared" si="652"/>
        <v>10591972.278371355</v>
      </c>
      <c r="V4184" s="3">
        <f t="shared" si="653"/>
        <v>5.1208791208791204</v>
      </c>
      <c r="W4184" s="3">
        <f t="shared" si="654"/>
        <v>3.6153846153846154</v>
      </c>
      <c r="X4184" s="2">
        <f t="shared" si="655"/>
        <v>403.07692307692309</v>
      </c>
      <c r="Y4184" s="3">
        <f t="shared" si="656"/>
        <v>3.6153846153846154</v>
      </c>
      <c r="Z4184" s="2">
        <f t="shared" si="657"/>
        <v>78.712446351931334</v>
      </c>
      <c r="AA4184" s="5">
        <f t="shared" si="658"/>
        <v>1.4164133738601823</v>
      </c>
      <c r="AB4184" s="4">
        <f t="shared" si="659"/>
        <v>2.3650527472527473E-2</v>
      </c>
      <c r="AC4184">
        <v>8</v>
      </c>
      <c r="AD4184">
        <v>1</v>
      </c>
      <c r="AE4184">
        <v>1</v>
      </c>
      <c r="AF4184">
        <v>1</v>
      </c>
      <c r="AG4184">
        <v>1</v>
      </c>
      <c r="AH4184">
        <v>-0.75163958200338299</v>
      </c>
      <c r="AI4184">
        <v>-0.24086199041766401</v>
      </c>
    </row>
    <row r="4185" spans="1:35" x14ac:dyDescent="0.2">
      <c r="A4185" t="s">
        <v>4260</v>
      </c>
      <c r="B4185" s="1">
        <v>40909</v>
      </c>
      <c r="C4185" t="s">
        <v>103</v>
      </c>
      <c r="D4185" t="s">
        <v>47</v>
      </c>
      <c r="E4185" t="s">
        <v>71</v>
      </c>
      <c r="F4185" t="s">
        <v>54</v>
      </c>
      <c r="G4185" t="s">
        <v>55</v>
      </c>
      <c r="H4185" t="s">
        <v>41</v>
      </c>
      <c r="I4185" t="s">
        <v>43</v>
      </c>
      <c r="J4185" t="s">
        <v>43</v>
      </c>
      <c r="K4185" t="s">
        <v>42</v>
      </c>
      <c r="L4185" t="s">
        <v>44</v>
      </c>
      <c r="M4185">
        <v>472</v>
      </c>
      <c r="N4185">
        <v>4128</v>
      </c>
      <c r="O4185">
        <v>710</v>
      </c>
      <c r="P4185">
        <v>7.87</v>
      </c>
      <c r="Q4185">
        <v>63</v>
      </c>
      <c r="R4185">
        <v>3967576</v>
      </c>
      <c r="S4185" s="6">
        <f t="shared" si="650"/>
        <v>171996.12403100776</v>
      </c>
      <c r="T4185" s="6">
        <f t="shared" si="651"/>
        <v>114341.08527131783</v>
      </c>
      <c r="U4185" s="2">
        <f t="shared" si="652"/>
        <v>1906492.2480620155</v>
      </c>
      <c r="V4185" s="3">
        <f t="shared" si="653"/>
        <v>11.269841269841271</v>
      </c>
      <c r="W4185" s="3">
        <f t="shared" si="654"/>
        <v>7.4920634920634921</v>
      </c>
      <c r="X4185" s="2">
        <f t="shared" si="655"/>
        <v>124.92063492063492</v>
      </c>
      <c r="Y4185" s="3">
        <f t="shared" si="656"/>
        <v>7.4920634920634921</v>
      </c>
      <c r="Z4185" s="2">
        <f t="shared" si="657"/>
        <v>11.084507042253522</v>
      </c>
      <c r="AA4185" s="5">
        <f t="shared" si="658"/>
        <v>1.5042372881355932</v>
      </c>
      <c r="AB4185" s="4">
        <f t="shared" si="659"/>
        <v>6.2977396825396825E-2</v>
      </c>
      <c r="AC4185">
        <v>7</v>
      </c>
      <c r="AD4185">
        <v>1</v>
      </c>
      <c r="AE4185">
        <v>1</v>
      </c>
      <c r="AF4185">
        <v>1</v>
      </c>
      <c r="AG4185">
        <v>1</v>
      </c>
      <c r="AH4185">
        <v>-0.55247915068423004</v>
      </c>
      <c r="AI4185">
        <v>-0.25200677175302699</v>
      </c>
    </row>
    <row r="4186" spans="1:35" x14ac:dyDescent="0.2">
      <c r="A4186" t="s">
        <v>4261</v>
      </c>
      <c r="B4186" s="1">
        <v>43831</v>
      </c>
      <c r="C4186" t="s">
        <v>46</v>
      </c>
      <c r="D4186" t="s">
        <v>47</v>
      </c>
      <c r="E4186" t="s">
        <v>59</v>
      </c>
      <c r="F4186" t="s">
        <v>68</v>
      </c>
      <c r="G4186" t="s">
        <v>40</v>
      </c>
      <c r="H4186" t="s">
        <v>51</v>
      </c>
      <c r="I4186" t="s">
        <v>42</v>
      </c>
      <c r="J4186" t="s">
        <v>51</v>
      </c>
      <c r="K4186" t="s">
        <v>42</v>
      </c>
      <c r="L4186" t="s">
        <v>44</v>
      </c>
      <c r="M4186">
        <v>235</v>
      </c>
      <c r="N4186">
        <v>2066</v>
      </c>
      <c r="O4186">
        <v>130</v>
      </c>
      <c r="P4186">
        <v>11.74</v>
      </c>
      <c r="Q4186">
        <v>79</v>
      </c>
      <c r="R4186">
        <v>1816048</v>
      </c>
      <c r="S4186" s="6">
        <f t="shared" si="650"/>
        <v>62923.523717328171</v>
      </c>
      <c r="T4186" s="6">
        <f t="shared" si="651"/>
        <v>113746.36979670862</v>
      </c>
      <c r="U4186" s="2">
        <f t="shared" si="652"/>
        <v>5682478.2187802522</v>
      </c>
      <c r="V4186" s="3">
        <f t="shared" si="653"/>
        <v>1.6455696202531647</v>
      </c>
      <c r="W4186" s="3">
        <f t="shared" si="654"/>
        <v>2.9746835443037973</v>
      </c>
      <c r="X4186" s="2">
        <f t="shared" si="655"/>
        <v>148.60759493670886</v>
      </c>
      <c r="Y4186" s="3">
        <f t="shared" si="656"/>
        <v>2.9746835443037973</v>
      </c>
      <c r="Z4186" s="2">
        <f t="shared" si="657"/>
        <v>90.307692307692307</v>
      </c>
      <c r="AA4186" s="5">
        <f t="shared" si="658"/>
        <v>0.55319148936170215</v>
      </c>
      <c r="AB4186" s="4">
        <f t="shared" si="659"/>
        <v>2.2987949367088607E-2</v>
      </c>
      <c r="AC4186">
        <v>9</v>
      </c>
      <c r="AD4186">
        <v>1</v>
      </c>
      <c r="AE4186">
        <v>1</v>
      </c>
      <c r="AF4186">
        <v>1</v>
      </c>
      <c r="AG4186">
        <v>1</v>
      </c>
      <c r="AH4186">
        <v>-0.87218482170871203</v>
      </c>
      <c r="AI4186">
        <v>-0.25815253516497499</v>
      </c>
    </row>
    <row r="4187" spans="1:35" x14ac:dyDescent="0.2">
      <c r="A4187" t="s">
        <v>4262</v>
      </c>
      <c r="B4187" s="1">
        <v>42736</v>
      </c>
      <c r="C4187" t="s">
        <v>46</v>
      </c>
      <c r="D4187" t="s">
        <v>47</v>
      </c>
      <c r="E4187" t="s">
        <v>67</v>
      </c>
      <c r="F4187" t="s">
        <v>48</v>
      </c>
      <c r="G4187" t="s">
        <v>49</v>
      </c>
      <c r="H4187" t="s">
        <v>41</v>
      </c>
      <c r="I4187" t="s">
        <v>51</v>
      </c>
      <c r="J4187" t="s">
        <v>51</v>
      </c>
      <c r="K4187" t="s">
        <v>51</v>
      </c>
      <c r="L4187" t="s">
        <v>78</v>
      </c>
      <c r="M4187">
        <v>163</v>
      </c>
      <c r="N4187">
        <v>3625</v>
      </c>
      <c r="O4187">
        <v>443</v>
      </c>
      <c r="P4187">
        <v>24.44</v>
      </c>
      <c r="Q4187">
        <v>95</v>
      </c>
      <c r="R4187">
        <v>2131218</v>
      </c>
      <c r="S4187" s="6">
        <f t="shared" si="650"/>
        <v>122206.89655172414</v>
      </c>
      <c r="T4187" s="6">
        <f t="shared" si="651"/>
        <v>44965.517241379312</v>
      </c>
      <c r="U4187" s="2">
        <f t="shared" si="652"/>
        <v>6742068.9655172415</v>
      </c>
      <c r="V4187" s="3">
        <f t="shared" si="653"/>
        <v>4.6631578947368419</v>
      </c>
      <c r="W4187" s="3">
        <f t="shared" si="654"/>
        <v>1.7157894736842105</v>
      </c>
      <c r="X4187" s="2">
        <f t="shared" si="655"/>
        <v>257.26315789473682</v>
      </c>
      <c r="Y4187" s="3">
        <f t="shared" si="656"/>
        <v>1.7157894736842105</v>
      </c>
      <c r="Z4187" s="2">
        <f t="shared" si="657"/>
        <v>55.169300225733636</v>
      </c>
      <c r="AA4187" s="5">
        <f t="shared" si="658"/>
        <v>2.7177914110429446</v>
      </c>
      <c r="AB4187" s="4">
        <f t="shared" si="659"/>
        <v>2.2433873684210525E-2</v>
      </c>
      <c r="AC4187">
        <v>8</v>
      </c>
      <c r="AD4187">
        <v>0</v>
      </c>
      <c r="AE4187">
        <v>0</v>
      </c>
      <c r="AF4187">
        <v>1</v>
      </c>
      <c r="AG4187">
        <v>1</v>
      </c>
      <c r="AH4187">
        <v>-0.84504122521696501</v>
      </c>
      <c r="AI4187">
        <v>-0.26594305338299701</v>
      </c>
    </row>
    <row r="4188" spans="1:35" x14ac:dyDescent="0.2">
      <c r="A4188" t="s">
        <v>4263</v>
      </c>
      <c r="B4188" s="1">
        <v>39448</v>
      </c>
      <c r="C4188" t="s">
        <v>82</v>
      </c>
      <c r="D4188" t="s">
        <v>83</v>
      </c>
      <c r="E4188" t="s">
        <v>75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51</v>
      </c>
      <c r="L4188" t="s">
        <v>60</v>
      </c>
      <c r="M4188">
        <v>485</v>
      </c>
      <c r="N4188">
        <v>2787</v>
      </c>
      <c r="O4188">
        <v>43</v>
      </c>
      <c r="P4188">
        <v>23.42</v>
      </c>
      <c r="Q4188">
        <v>45</v>
      </c>
      <c r="R4188">
        <v>2098259</v>
      </c>
      <c r="S4188" s="6">
        <f t="shared" si="650"/>
        <v>15428.776462145677</v>
      </c>
      <c r="T4188" s="6">
        <f t="shared" si="651"/>
        <v>174022.24614280587</v>
      </c>
      <c r="U4188" s="2">
        <f t="shared" si="652"/>
        <v>8403301.0405453891</v>
      </c>
      <c r="V4188" s="3">
        <f t="shared" si="653"/>
        <v>0.9555555555555556</v>
      </c>
      <c r="W4188" s="3">
        <f t="shared" si="654"/>
        <v>10.777777777777779</v>
      </c>
      <c r="X4188" s="2">
        <f t="shared" si="655"/>
        <v>520.44444444444446</v>
      </c>
      <c r="Y4188" s="3">
        <f t="shared" si="656"/>
        <v>10.777777777777779</v>
      </c>
      <c r="Z4188" s="2">
        <f t="shared" si="657"/>
        <v>544.65116279069764</v>
      </c>
      <c r="AA4188" s="5">
        <f t="shared" si="658"/>
        <v>8.8659793814432994E-2</v>
      </c>
      <c r="AB4188" s="4">
        <f t="shared" si="659"/>
        <v>4.6627977777777781E-2</v>
      </c>
      <c r="AC4188">
        <v>4</v>
      </c>
      <c r="AD4188">
        <v>1</v>
      </c>
      <c r="AE4188">
        <v>0</v>
      </c>
      <c r="AF4188">
        <v>4</v>
      </c>
      <c r="AG4188">
        <v>1</v>
      </c>
      <c r="AH4188">
        <v>-0.52064080465784801</v>
      </c>
      <c r="AI4188">
        <v>-0.24421348665859499</v>
      </c>
    </row>
    <row r="4189" spans="1:35" x14ac:dyDescent="0.2">
      <c r="A4189" t="s">
        <v>4264</v>
      </c>
      <c r="B4189" s="1">
        <v>36892</v>
      </c>
      <c r="C4189" t="s">
        <v>58</v>
      </c>
      <c r="D4189" t="s">
        <v>47</v>
      </c>
      <c r="E4189" t="s">
        <v>80</v>
      </c>
      <c r="F4189" t="s">
        <v>65</v>
      </c>
      <c r="G4189" t="s">
        <v>40</v>
      </c>
      <c r="H4189" t="s">
        <v>50</v>
      </c>
      <c r="I4189" t="s">
        <v>43</v>
      </c>
      <c r="J4189" t="s">
        <v>43</v>
      </c>
      <c r="K4189" t="s">
        <v>43</v>
      </c>
      <c r="L4189" t="s">
        <v>56</v>
      </c>
      <c r="M4189">
        <v>333</v>
      </c>
      <c r="N4189">
        <v>325</v>
      </c>
      <c r="O4189">
        <v>687</v>
      </c>
      <c r="P4189">
        <v>37.58</v>
      </c>
      <c r="Q4189">
        <v>6</v>
      </c>
      <c r="R4189">
        <v>3427096</v>
      </c>
      <c r="S4189" s="6">
        <f t="shared" si="650"/>
        <v>2113846.153846154</v>
      </c>
      <c r="T4189" s="6">
        <f t="shared" si="651"/>
        <v>1024615.3846153846</v>
      </c>
      <c r="U4189" s="2">
        <f t="shared" si="652"/>
        <v>115630769.23076923</v>
      </c>
      <c r="V4189" s="3">
        <f t="shared" si="653"/>
        <v>114.5</v>
      </c>
      <c r="W4189" s="3">
        <f t="shared" si="654"/>
        <v>55.5</v>
      </c>
      <c r="X4189" s="2">
        <f t="shared" si="655"/>
        <v>6263.333333333333</v>
      </c>
      <c r="Y4189" s="3">
        <f t="shared" si="656"/>
        <v>55.5</v>
      </c>
      <c r="Z4189" s="2">
        <f t="shared" si="657"/>
        <v>54.701601164483257</v>
      </c>
      <c r="AA4189" s="5">
        <f t="shared" si="658"/>
        <v>2.0630630630630629</v>
      </c>
      <c r="AB4189" s="4">
        <f t="shared" si="659"/>
        <v>0.57118266666666662</v>
      </c>
      <c r="AC4189">
        <v>5</v>
      </c>
      <c r="AD4189">
        <v>1</v>
      </c>
      <c r="AE4189">
        <v>0</v>
      </c>
      <c r="AF4189">
        <v>0</v>
      </c>
      <c r="AG4189">
        <v>3</v>
      </c>
      <c r="AH4189" s="2">
        <v>3.94811887577676E+16</v>
      </c>
      <c r="AI4189">
        <v>0.54933942129719804</v>
      </c>
    </row>
    <row r="4190" spans="1:35" x14ac:dyDescent="0.2">
      <c r="A4190" t="s">
        <v>4265</v>
      </c>
      <c r="B4190" s="1">
        <v>40544</v>
      </c>
      <c r="C4190" t="s">
        <v>70</v>
      </c>
      <c r="D4190" t="s">
        <v>63</v>
      </c>
      <c r="E4190" t="s">
        <v>71</v>
      </c>
      <c r="F4190" t="s">
        <v>39</v>
      </c>
      <c r="G4190" t="s">
        <v>40</v>
      </c>
      <c r="H4190" t="s">
        <v>51</v>
      </c>
      <c r="I4190" t="s">
        <v>42</v>
      </c>
      <c r="J4190" t="s">
        <v>42</v>
      </c>
      <c r="K4190" t="s">
        <v>43</v>
      </c>
      <c r="L4190" t="s">
        <v>56</v>
      </c>
      <c r="M4190">
        <v>58</v>
      </c>
      <c r="N4190">
        <v>2030</v>
      </c>
      <c r="O4190">
        <v>54</v>
      </c>
      <c r="P4190">
        <v>38.97</v>
      </c>
      <c r="Q4190">
        <v>44</v>
      </c>
      <c r="R4190">
        <v>2149489</v>
      </c>
      <c r="S4190" s="6">
        <f t="shared" si="650"/>
        <v>26600.985221674877</v>
      </c>
      <c r="T4190" s="6">
        <f t="shared" si="651"/>
        <v>28571.428571428572</v>
      </c>
      <c r="U4190" s="2">
        <f t="shared" si="652"/>
        <v>19197044.334975369</v>
      </c>
      <c r="V4190" s="3">
        <f t="shared" si="653"/>
        <v>1.2272727272727273</v>
      </c>
      <c r="W4190" s="3">
        <f t="shared" si="654"/>
        <v>1.3181818181818181</v>
      </c>
      <c r="X4190" s="2">
        <f t="shared" si="655"/>
        <v>885.68181818181813</v>
      </c>
      <c r="Y4190" s="3">
        <f t="shared" si="656"/>
        <v>1.3181818181818181</v>
      </c>
      <c r="Z4190" s="2">
        <f t="shared" si="657"/>
        <v>721.66666666666663</v>
      </c>
      <c r="AA4190" s="5">
        <f t="shared" si="658"/>
        <v>0.93103448275862066</v>
      </c>
      <c r="AB4190" s="4">
        <f t="shared" si="659"/>
        <v>4.885202272727273E-2</v>
      </c>
      <c r="AC4190">
        <v>9</v>
      </c>
      <c r="AD4190">
        <v>0</v>
      </c>
      <c r="AE4190">
        <v>1</v>
      </c>
      <c r="AF4190">
        <v>1</v>
      </c>
      <c r="AG4190">
        <v>1</v>
      </c>
      <c r="AH4190">
        <v>-0.66960477916862804</v>
      </c>
      <c r="AI4190">
        <v>-0.253296425925987</v>
      </c>
    </row>
    <row r="4191" spans="1:35" x14ac:dyDescent="0.2">
      <c r="A4191" t="s">
        <v>4266</v>
      </c>
      <c r="B4191" s="1">
        <v>38718</v>
      </c>
      <c r="C4191" t="s">
        <v>58</v>
      </c>
      <c r="D4191" t="s">
        <v>47</v>
      </c>
      <c r="E4191" t="s">
        <v>59</v>
      </c>
      <c r="F4191" t="s">
        <v>65</v>
      </c>
      <c r="G4191" t="s">
        <v>40</v>
      </c>
      <c r="H4191" t="s">
        <v>50</v>
      </c>
      <c r="I4191" t="s">
        <v>51</v>
      </c>
      <c r="J4191" t="s">
        <v>43</v>
      </c>
      <c r="K4191" t="s">
        <v>43</v>
      </c>
      <c r="L4191" t="s">
        <v>5077</v>
      </c>
      <c r="M4191">
        <v>440</v>
      </c>
      <c r="N4191">
        <v>866</v>
      </c>
      <c r="O4191">
        <v>376</v>
      </c>
      <c r="P4191">
        <v>29.78</v>
      </c>
      <c r="Q4191">
        <v>68</v>
      </c>
      <c r="R4191">
        <v>1879630</v>
      </c>
      <c r="S4191" s="6">
        <f t="shared" si="650"/>
        <v>434180.13856812933</v>
      </c>
      <c r="T4191" s="6">
        <f t="shared" si="651"/>
        <v>508083.14087759814</v>
      </c>
      <c r="U4191" s="2">
        <f t="shared" si="652"/>
        <v>34387990.76212471</v>
      </c>
      <c r="V4191" s="3">
        <f t="shared" si="653"/>
        <v>5.5294117647058822</v>
      </c>
      <c r="W4191" s="3">
        <f t="shared" si="654"/>
        <v>6.4705882352941178</v>
      </c>
      <c r="X4191" s="2">
        <f t="shared" si="655"/>
        <v>437.94117647058823</v>
      </c>
      <c r="Y4191" s="3">
        <f t="shared" si="656"/>
        <v>6.4705882352941178</v>
      </c>
      <c r="Z4191" s="2">
        <f t="shared" si="657"/>
        <v>79.202127659574472</v>
      </c>
      <c r="AA4191" s="5">
        <f t="shared" si="658"/>
        <v>0.8545454545454545</v>
      </c>
      <c r="AB4191" s="4">
        <f t="shared" si="659"/>
        <v>2.7641617647058823E-2</v>
      </c>
      <c r="AC4191">
        <v>7</v>
      </c>
      <c r="AD4191">
        <v>0</v>
      </c>
      <c r="AE4191">
        <v>0</v>
      </c>
      <c r="AF4191">
        <v>1</v>
      </c>
      <c r="AG4191">
        <v>1</v>
      </c>
      <c r="AH4191">
        <v>-0.65617548741368903</v>
      </c>
      <c r="AI4191">
        <v>-1.8532469390056101E-2</v>
      </c>
    </row>
    <row r="4192" spans="1:35" x14ac:dyDescent="0.2">
      <c r="A4192" t="s">
        <v>4267</v>
      </c>
      <c r="B4192" s="1">
        <v>42005</v>
      </c>
      <c r="C4192" t="s">
        <v>73</v>
      </c>
      <c r="D4192" t="s">
        <v>74</v>
      </c>
      <c r="E4192" t="s">
        <v>59</v>
      </c>
      <c r="F4192" t="s">
        <v>39</v>
      </c>
      <c r="G4192" t="s">
        <v>40</v>
      </c>
      <c r="H4192" t="s">
        <v>50</v>
      </c>
      <c r="I4192" t="s">
        <v>43</v>
      </c>
      <c r="J4192" t="s">
        <v>43</v>
      </c>
      <c r="K4192" t="s">
        <v>51</v>
      </c>
      <c r="L4192" t="s">
        <v>44</v>
      </c>
      <c r="M4192">
        <v>420</v>
      </c>
      <c r="N4192">
        <v>268</v>
      </c>
      <c r="O4192">
        <v>801</v>
      </c>
      <c r="P4192">
        <v>18.39</v>
      </c>
      <c r="Q4192">
        <v>82</v>
      </c>
      <c r="R4192">
        <v>87816</v>
      </c>
      <c r="S4192" s="6">
        <f t="shared" si="650"/>
        <v>2988805.970149254</v>
      </c>
      <c r="T4192" s="6">
        <f t="shared" si="651"/>
        <v>1567164.1791044776</v>
      </c>
      <c r="U4192" s="2">
        <f t="shared" si="652"/>
        <v>68619402.985074624</v>
      </c>
      <c r="V4192" s="3">
        <f t="shared" si="653"/>
        <v>9.7682926829268286</v>
      </c>
      <c r="W4192" s="3">
        <f t="shared" si="654"/>
        <v>5.1219512195121952</v>
      </c>
      <c r="X4192" s="2">
        <f t="shared" si="655"/>
        <v>224.26829268292684</v>
      </c>
      <c r="Y4192" s="3">
        <f t="shared" si="656"/>
        <v>5.1219512195121952</v>
      </c>
      <c r="Z4192" s="2">
        <f t="shared" si="657"/>
        <v>22.95880149812734</v>
      </c>
      <c r="AA4192" s="5">
        <f t="shared" si="658"/>
        <v>1.9071428571428573</v>
      </c>
      <c r="AB4192" s="4">
        <f t="shared" si="659"/>
        <v>1.0709268292682927E-3</v>
      </c>
      <c r="AC4192">
        <v>5</v>
      </c>
      <c r="AD4192">
        <v>0</v>
      </c>
      <c r="AE4192">
        <v>1</v>
      </c>
      <c r="AF4192">
        <v>1</v>
      </c>
      <c r="AG4192">
        <v>1</v>
      </c>
      <c r="AH4192">
        <v>-0.75607018044325303</v>
      </c>
      <c r="AI4192">
        <v>0.75572267930738701</v>
      </c>
    </row>
    <row r="4193" spans="1:35" x14ac:dyDescent="0.2">
      <c r="A4193" t="s">
        <v>4268</v>
      </c>
      <c r="B4193" s="1">
        <v>37987</v>
      </c>
      <c r="C4193" t="s">
        <v>82</v>
      </c>
      <c r="D4193" t="s">
        <v>83</v>
      </c>
      <c r="E4193" t="s">
        <v>132</v>
      </c>
      <c r="F4193" t="s">
        <v>39</v>
      </c>
      <c r="G4193" t="s">
        <v>40</v>
      </c>
      <c r="H4193" t="s">
        <v>50</v>
      </c>
      <c r="I4193" t="s">
        <v>43</v>
      </c>
      <c r="J4193" t="s">
        <v>43</v>
      </c>
      <c r="K4193" t="s">
        <v>42</v>
      </c>
      <c r="L4193" t="s">
        <v>5077</v>
      </c>
      <c r="M4193">
        <v>379</v>
      </c>
      <c r="N4193">
        <v>849</v>
      </c>
      <c r="O4193">
        <v>864</v>
      </c>
      <c r="P4193">
        <v>0.82</v>
      </c>
      <c r="Q4193">
        <v>30</v>
      </c>
      <c r="R4193">
        <v>1261493</v>
      </c>
      <c r="S4193" s="6">
        <f t="shared" si="650"/>
        <v>1017667.8445229682</v>
      </c>
      <c r="T4193" s="6">
        <f t="shared" si="651"/>
        <v>446407.53828032978</v>
      </c>
      <c r="U4193" s="2">
        <f t="shared" si="652"/>
        <v>965842.16725559486</v>
      </c>
      <c r="V4193" s="3">
        <f t="shared" si="653"/>
        <v>28.8</v>
      </c>
      <c r="W4193" s="3">
        <f t="shared" si="654"/>
        <v>12.633333333333333</v>
      </c>
      <c r="X4193" s="2">
        <f t="shared" si="655"/>
        <v>27.333333333333332</v>
      </c>
      <c r="Y4193" s="3">
        <f t="shared" si="656"/>
        <v>12.633333333333333</v>
      </c>
      <c r="Z4193" s="2">
        <f t="shared" si="657"/>
        <v>0.94907407407407407</v>
      </c>
      <c r="AA4193" s="5">
        <f t="shared" si="658"/>
        <v>2.2796833773087073</v>
      </c>
      <c r="AB4193" s="4">
        <f t="shared" si="659"/>
        <v>4.2049766666666669E-2</v>
      </c>
      <c r="AC4193">
        <v>8</v>
      </c>
      <c r="AD4193">
        <v>1</v>
      </c>
      <c r="AE4193">
        <v>1</v>
      </c>
      <c r="AF4193">
        <v>4</v>
      </c>
      <c r="AG4193">
        <v>1</v>
      </c>
      <c r="AH4193">
        <v>-0.30452120648001102</v>
      </c>
      <c r="AI4193">
        <v>-2.90645425493266E-2</v>
      </c>
    </row>
    <row r="4194" spans="1:35" x14ac:dyDescent="0.2">
      <c r="A4194" t="s">
        <v>4269</v>
      </c>
      <c r="B4194" s="1">
        <v>37622</v>
      </c>
      <c r="C4194" t="s">
        <v>36</v>
      </c>
      <c r="D4194" t="s">
        <v>37</v>
      </c>
      <c r="E4194" t="s">
        <v>59</v>
      </c>
      <c r="F4194" t="s">
        <v>39</v>
      </c>
      <c r="G4194" t="s">
        <v>40</v>
      </c>
      <c r="H4194" t="s">
        <v>41</v>
      </c>
      <c r="I4194" t="s">
        <v>43</v>
      </c>
      <c r="J4194" t="s">
        <v>51</v>
      </c>
      <c r="K4194" t="s">
        <v>43</v>
      </c>
      <c r="L4194" t="s">
        <v>60</v>
      </c>
      <c r="M4194">
        <v>146</v>
      </c>
      <c r="N4194">
        <v>2511</v>
      </c>
      <c r="O4194">
        <v>608</v>
      </c>
      <c r="P4194">
        <v>39.93</v>
      </c>
      <c r="Q4194">
        <v>52</v>
      </c>
      <c r="R4194">
        <v>2590177</v>
      </c>
      <c r="S4194" s="6">
        <f t="shared" si="650"/>
        <v>242134.60772600558</v>
      </c>
      <c r="T4194" s="6">
        <f t="shared" si="651"/>
        <v>58144.165671047391</v>
      </c>
      <c r="U4194" s="2">
        <f t="shared" si="652"/>
        <v>15902031.063321386</v>
      </c>
      <c r="V4194" s="3">
        <f t="shared" si="653"/>
        <v>11.692307692307692</v>
      </c>
      <c r="W4194" s="3">
        <f t="shared" si="654"/>
        <v>2.8076923076923075</v>
      </c>
      <c r="X4194" s="2">
        <f t="shared" si="655"/>
        <v>767.88461538461536</v>
      </c>
      <c r="Y4194" s="3">
        <f t="shared" si="656"/>
        <v>2.8076923076923075</v>
      </c>
      <c r="Z4194" s="2">
        <f t="shared" si="657"/>
        <v>65.674342105263165</v>
      </c>
      <c r="AA4194" s="5">
        <f t="shared" si="658"/>
        <v>4.1643835616438354</v>
      </c>
      <c r="AB4194" s="4">
        <f t="shared" si="659"/>
        <v>4.9811096153846157E-2</v>
      </c>
      <c r="AC4194">
        <v>3</v>
      </c>
      <c r="AD4194">
        <v>1</v>
      </c>
      <c r="AE4194">
        <v>1</v>
      </c>
      <c r="AF4194">
        <v>1</v>
      </c>
      <c r="AG4194">
        <v>1</v>
      </c>
      <c r="AH4194">
        <v>-0.54107967258563605</v>
      </c>
      <c r="AI4194">
        <v>-0.22357681810505001</v>
      </c>
    </row>
    <row r="4195" spans="1:35" x14ac:dyDescent="0.2">
      <c r="A4195" t="s">
        <v>4270</v>
      </c>
      <c r="B4195" s="1">
        <v>42736</v>
      </c>
      <c r="C4195" t="s">
        <v>73</v>
      </c>
      <c r="D4195" t="s">
        <v>74</v>
      </c>
      <c r="E4195" t="s">
        <v>64</v>
      </c>
      <c r="F4195" t="s">
        <v>68</v>
      </c>
      <c r="G4195" t="s">
        <v>40</v>
      </c>
      <c r="H4195" t="s">
        <v>41</v>
      </c>
      <c r="I4195" t="s">
        <v>51</v>
      </c>
      <c r="J4195" t="s">
        <v>51</v>
      </c>
      <c r="K4195" t="s">
        <v>43</v>
      </c>
      <c r="L4195" t="s">
        <v>60</v>
      </c>
      <c r="M4195">
        <v>149</v>
      </c>
      <c r="N4195">
        <v>3879</v>
      </c>
      <c r="O4195">
        <v>488</v>
      </c>
      <c r="P4195">
        <v>36.11</v>
      </c>
      <c r="Q4195">
        <v>50</v>
      </c>
      <c r="R4195">
        <v>2427174</v>
      </c>
      <c r="S4195" s="6">
        <f t="shared" si="650"/>
        <v>125805.62000515597</v>
      </c>
      <c r="T4195" s="6">
        <f t="shared" si="651"/>
        <v>38411.961845836558</v>
      </c>
      <c r="U4195" s="2">
        <f t="shared" si="652"/>
        <v>9309100.2835782412</v>
      </c>
      <c r="V4195" s="3">
        <f t="shared" si="653"/>
        <v>9.76</v>
      </c>
      <c r="W4195" s="3">
        <f t="shared" si="654"/>
        <v>2.98</v>
      </c>
      <c r="X4195" s="2">
        <f t="shared" si="655"/>
        <v>722.2</v>
      </c>
      <c r="Y4195" s="3">
        <f t="shared" si="656"/>
        <v>2.98</v>
      </c>
      <c r="Z4195" s="2">
        <f t="shared" si="657"/>
        <v>73.995901639344268</v>
      </c>
      <c r="AA4195" s="5">
        <f t="shared" si="658"/>
        <v>3.2751677852348995</v>
      </c>
      <c r="AB4195" s="4">
        <f t="shared" si="659"/>
        <v>4.854348E-2</v>
      </c>
      <c r="AC4195">
        <v>7</v>
      </c>
      <c r="AD4195">
        <v>1</v>
      </c>
      <c r="AE4195">
        <v>0</v>
      </c>
      <c r="AF4195">
        <v>1</v>
      </c>
      <c r="AG4195">
        <v>1</v>
      </c>
      <c r="AH4195">
        <v>-0.57436587138855999</v>
      </c>
      <c r="AI4195">
        <v>-0.262172118085718</v>
      </c>
    </row>
    <row r="4196" spans="1:35" x14ac:dyDescent="0.2">
      <c r="A4196" t="s">
        <v>4271</v>
      </c>
      <c r="B4196" s="1">
        <v>38718</v>
      </c>
      <c r="C4196" t="s">
        <v>89</v>
      </c>
      <c r="D4196" t="s">
        <v>63</v>
      </c>
      <c r="E4196" t="s">
        <v>80</v>
      </c>
      <c r="F4196" t="s">
        <v>48</v>
      </c>
      <c r="G4196" t="s">
        <v>49</v>
      </c>
      <c r="H4196" t="s">
        <v>50</v>
      </c>
      <c r="I4196" t="s">
        <v>42</v>
      </c>
      <c r="J4196" t="s">
        <v>42</v>
      </c>
      <c r="K4196" t="s">
        <v>43</v>
      </c>
      <c r="L4196" t="s">
        <v>60</v>
      </c>
      <c r="M4196">
        <v>102</v>
      </c>
      <c r="N4196">
        <v>690</v>
      </c>
      <c r="O4196">
        <v>56</v>
      </c>
      <c r="P4196">
        <v>47.98</v>
      </c>
      <c r="Q4196">
        <v>55</v>
      </c>
      <c r="R4196">
        <v>2863788</v>
      </c>
      <c r="S4196" s="6">
        <f t="shared" si="650"/>
        <v>81159.420289855072</v>
      </c>
      <c r="T4196" s="6">
        <f t="shared" si="651"/>
        <v>147826.08695652173</v>
      </c>
      <c r="U4196" s="2">
        <f t="shared" si="652"/>
        <v>69536231.884057969</v>
      </c>
      <c r="V4196" s="3">
        <f t="shared" si="653"/>
        <v>1.0181818181818181</v>
      </c>
      <c r="W4196" s="3">
        <f t="shared" si="654"/>
        <v>1.8545454545454545</v>
      </c>
      <c r="X4196" s="2">
        <f t="shared" si="655"/>
        <v>872.36363636363637</v>
      </c>
      <c r="Y4196" s="3">
        <f t="shared" si="656"/>
        <v>1.8545454545454545</v>
      </c>
      <c r="Z4196" s="2">
        <f t="shared" si="657"/>
        <v>856.78571428571433</v>
      </c>
      <c r="AA4196" s="5">
        <f t="shared" si="658"/>
        <v>0.5490196078431373</v>
      </c>
      <c r="AB4196" s="4">
        <f t="shared" si="659"/>
        <v>5.206887272727273E-2</v>
      </c>
      <c r="AC4196">
        <v>5</v>
      </c>
      <c r="AD4196">
        <v>0</v>
      </c>
      <c r="AE4196">
        <v>1</v>
      </c>
      <c r="AF4196">
        <v>1</v>
      </c>
      <c r="AG4196">
        <v>1</v>
      </c>
      <c r="AH4196">
        <v>-0.64890756969637398</v>
      </c>
      <c r="AI4196">
        <v>-9.3781504108447003E-2</v>
      </c>
    </row>
    <row r="4197" spans="1:35" x14ac:dyDescent="0.2">
      <c r="A4197" t="s">
        <v>4272</v>
      </c>
      <c r="B4197" s="1">
        <v>39083</v>
      </c>
      <c r="C4197" t="s">
        <v>58</v>
      </c>
      <c r="D4197" t="s">
        <v>47</v>
      </c>
      <c r="E4197" t="s">
        <v>59</v>
      </c>
      <c r="F4197" t="s">
        <v>48</v>
      </c>
      <c r="G4197" t="s">
        <v>49</v>
      </c>
      <c r="H4197" t="s">
        <v>51</v>
      </c>
      <c r="I4197" t="s">
        <v>43</v>
      </c>
      <c r="J4197" t="s">
        <v>43</v>
      </c>
      <c r="K4197" t="s">
        <v>43</v>
      </c>
      <c r="L4197" t="s">
        <v>56</v>
      </c>
      <c r="M4197">
        <v>475</v>
      </c>
      <c r="N4197">
        <v>2111</v>
      </c>
      <c r="O4197">
        <v>526</v>
      </c>
      <c r="P4197">
        <v>41.27</v>
      </c>
      <c r="Q4197">
        <v>34</v>
      </c>
      <c r="R4197">
        <v>1266412</v>
      </c>
      <c r="S4197" s="6">
        <f t="shared" si="650"/>
        <v>249171.00900047371</v>
      </c>
      <c r="T4197" s="6">
        <f t="shared" si="651"/>
        <v>225011.84272856466</v>
      </c>
      <c r="U4197" s="2">
        <f t="shared" si="652"/>
        <v>19549976.314542871</v>
      </c>
      <c r="V4197" s="3">
        <f t="shared" si="653"/>
        <v>15.470588235294118</v>
      </c>
      <c r="W4197" s="3">
        <f t="shared" si="654"/>
        <v>13.970588235294118</v>
      </c>
      <c r="X4197" s="2">
        <f t="shared" si="655"/>
        <v>1213.8235294117646</v>
      </c>
      <c r="Y4197" s="3">
        <f t="shared" si="656"/>
        <v>13.970588235294118</v>
      </c>
      <c r="Z4197" s="2">
        <f t="shared" si="657"/>
        <v>78.460076045627375</v>
      </c>
      <c r="AA4197" s="5">
        <f t="shared" si="658"/>
        <v>1.1073684210526316</v>
      </c>
      <c r="AB4197" s="4">
        <f t="shared" si="659"/>
        <v>3.7247411764705883E-2</v>
      </c>
      <c r="AC4197">
        <v>6</v>
      </c>
      <c r="AD4197">
        <v>1</v>
      </c>
      <c r="AE4197">
        <v>0</v>
      </c>
      <c r="AF4197">
        <v>4</v>
      </c>
      <c r="AG4197">
        <v>1</v>
      </c>
      <c r="AH4197">
        <v>-0.15041766861377301</v>
      </c>
      <c r="AI4197">
        <v>-0.16487179410884101</v>
      </c>
    </row>
    <row r="4198" spans="1:35" x14ac:dyDescent="0.2">
      <c r="A4198" t="s">
        <v>4273</v>
      </c>
      <c r="B4198" s="1">
        <v>38718</v>
      </c>
      <c r="C4198" t="s">
        <v>58</v>
      </c>
      <c r="D4198" t="s">
        <v>47</v>
      </c>
      <c r="E4198" t="s">
        <v>125</v>
      </c>
      <c r="F4198" t="s">
        <v>68</v>
      </c>
      <c r="G4198" t="s">
        <v>40</v>
      </c>
      <c r="H4198" t="s">
        <v>41</v>
      </c>
      <c r="I4198" t="s">
        <v>42</v>
      </c>
      <c r="J4198" t="s">
        <v>51</v>
      </c>
      <c r="K4198" t="s">
        <v>43</v>
      </c>
      <c r="L4198" t="s">
        <v>78</v>
      </c>
      <c r="M4198">
        <v>216</v>
      </c>
      <c r="N4198">
        <v>4956</v>
      </c>
      <c r="O4198">
        <v>216</v>
      </c>
      <c r="P4198">
        <v>47.38</v>
      </c>
      <c r="Q4198">
        <v>74</v>
      </c>
      <c r="R4198">
        <v>438097</v>
      </c>
      <c r="S4198" s="6">
        <f t="shared" si="650"/>
        <v>43583.535108958837</v>
      </c>
      <c r="T4198" s="6">
        <f t="shared" si="651"/>
        <v>43583.535108958837</v>
      </c>
      <c r="U4198" s="2">
        <f t="shared" si="652"/>
        <v>9560129.1364003234</v>
      </c>
      <c r="V4198" s="3">
        <f t="shared" si="653"/>
        <v>2.9189189189189189</v>
      </c>
      <c r="W4198" s="3">
        <f t="shared" si="654"/>
        <v>2.9189189189189189</v>
      </c>
      <c r="X4198" s="2">
        <f t="shared" si="655"/>
        <v>640.27027027027032</v>
      </c>
      <c r="Y4198" s="3">
        <f t="shared" si="656"/>
        <v>2.9189189189189189</v>
      </c>
      <c r="Z4198" s="2">
        <f t="shared" si="657"/>
        <v>219.35185185185185</v>
      </c>
      <c r="AA4198" s="5">
        <f t="shared" si="658"/>
        <v>1</v>
      </c>
      <c r="AB4198" s="4">
        <f t="shared" si="659"/>
        <v>5.9202297297297297E-3</v>
      </c>
      <c r="AC4198">
        <v>6</v>
      </c>
      <c r="AD4198">
        <v>0</v>
      </c>
      <c r="AE4198">
        <v>0</v>
      </c>
      <c r="AF4198">
        <v>1</v>
      </c>
      <c r="AG4198">
        <v>1</v>
      </c>
      <c r="AH4198">
        <v>-0.78123427226845199</v>
      </c>
      <c r="AI4198">
        <v>-0.27050980187164603</v>
      </c>
    </row>
    <row r="4199" spans="1:35" x14ac:dyDescent="0.2">
      <c r="A4199" t="s">
        <v>4274</v>
      </c>
      <c r="B4199" s="1">
        <v>38718</v>
      </c>
      <c r="C4199" t="s">
        <v>58</v>
      </c>
      <c r="D4199" t="s">
        <v>47</v>
      </c>
      <c r="E4199" t="s">
        <v>59</v>
      </c>
      <c r="F4199" t="s">
        <v>39</v>
      </c>
      <c r="G4199" t="s">
        <v>40</v>
      </c>
      <c r="H4199" t="s">
        <v>50</v>
      </c>
      <c r="I4199" t="s">
        <v>43</v>
      </c>
      <c r="J4199" t="s">
        <v>43</v>
      </c>
      <c r="K4199" t="s">
        <v>43</v>
      </c>
      <c r="L4199" t="s">
        <v>5077</v>
      </c>
      <c r="M4199">
        <v>311</v>
      </c>
      <c r="N4199">
        <v>1030</v>
      </c>
      <c r="O4199">
        <v>695</v>
      </c>
      <c r="P4199">
        <v>42.67</v>
      </c>
      <c r="Q4199">
        <v>92</v>
      </c>
      <c r="R4199">
        <v>3993699</v>
      </c>
      <c r="S4199" s="6">
        <f t="shared" si="650"/>
        <v>674757.281553398</v>
      </c>
      <c r="T4199" s="6">
        <f t="shared" si="651"/>
        <v>301941.74757281551</v>
      </c>
      <c r="U4199" s="2">
        <f t="shared" si="652"/>
        <v>41427184.466019414</v>
      </c>
      <c r="V4199" s="3">
        <f t="shared" si="653"/>
        <v>7.5543478260869561</v>
      </c>
      <c r="W4199" s="3">
        <f t="shared" si="654"/>
        <v>3.3804347826086958</v>
      </c>
      <c r="X4199" s="2">
        <f t="shared" si="655"/>
        <v>463.80434782608694</v>
      </c>
      <c r="Y4199" s="3">
        <f t="shared" si="656"/>
        <v>3.3804347826086958</v>
      </c>
      <c r="Z4199" s="2">
        <f t="shared" si="657"/>
        <v>61.39568345323741</v>
      </c>
      <c r="AA4199" s="5">
        <f t="shared" si="658"/>
        <v>2.234726688102894</v>
      </c>
      <c r="AB4199" s="4">
        <f t="shared" si="659"/>
        <v>4.3409771739130437E-2</v>
      </c>
      <c r="AC4199">
        <v>3</v>
      </c>
      <c r="AD4199">
        <v>0</v>
      </c>
      <c r="AE4199">
        <v>0</v>
      </c>
      <c r="AF4199">
        <v>1</v>
      </c>
      <c r="AG4199">
        <v>1</v>
      </c>
      <c r="AH4199">
        <v>-0.66212903939071299</v>
      </c>
      <c r="AI4199">
        <v>-2.8253891453288101E-2</v>
      </c>
    </row>
    <row r="4200" spans="1:35" x14ac:dyDescent="0.2">
      <c r="A4200" t="s">
        <v>4275</v>
      </c>
      <c r="B4200" s="1">
        <v>37987</v>
      </c>
      <c r="C4200" t="s">
        <v>62</v>
      </c>
      <c r="D4200" t="s">
        <v>63</v>
      </c>
      <c r="E4200" t="s">
        <v>64</v>
      </c>
      <c r="F4200" t="s">
        <v>54</v>
      </c>
      <c r="G4200" t="s">
        <v>55</v>
      </c>
      <c r="H4200" t="s">
        <v>41</v>
      </c>
      <c r="I4200" t="s">
        <v>51</v>
      </c>
      <c r="J4200" t="s">
        <v>51</v>
      </c>
      <c r="K4200" t="s">
        <v>43</v>
      </c>
      <c r="L4200" t="s">
        <v>44</v>
      </c>
      <c r="M4200">
        <v>249</v>
      </c>
      <c r="N4200">
        <v>3571</v>
      </c>
      <c r="O4200">
        <v>273</v>
      </c>
      <c r="P4200">
        <v>45.69</v>
      </c>
      <c r="Q4200">
        <v>13</v>
      </c>
      <c r="R4200">
        <v>3802088</v>
      </c>
      <c r="S4200" s="6">
        <f t="shared" si="650"/>
        <v>76449.173900868103</v>
      </c>
      <c r="T4200" s="6">
        <f t="shared" si="651"/>
        <v>69728.367404088494</v>
      </c>
      <c r="U4200" s="2">
        <f t="shared" si="652"/>
        <v>12794735.36824419</v>
      </c>
      <c r="V4200" s="3">
        <f t="shared" si="653"/>
        <v>21</v>
      </c>
      <c r="W4200" s="3">
        <f t="shared" si="654"/>
        <v>19.153846153846153</v>
      </c>
      <c r="X4200" s="2">
        <f t="shared" si="655"/>
        <v>3514.6153846153848</v>
      </c>
      <c r="Y4200" s="3">
        <f t="shared" si="656"/>
        <v>19.153846153846153</v>
      </c>
      <c r="Z4200" s="2">
        <f t="shared" si="657"/>
        <v>167.36263736263737</v>
      </c>
      <c r="AA4200" s="5">
        <f t="shared" si="658"/>
        <v>1.0963855421686748</v>
      </c>
      <c r="AB4200" s="4">
        <f t="shared" si="659"/>
        <v>0.29246830769230769</v>
      </c>
      <c r="AC4200">
        <v>9</v>
      </c>
      <c r="AD4200">
        <v>0</v>
      </c>
      <c r="AE4200">
        <v>1</v>
      </c>
      <c r="AF4200">
        <v>4</v>
      </c>
      <c r="AG4200">
        <v>1</v>
      </c>
      <c r="AH4200" s="2">
        <v>1.14325829458676E+16</v>
      </c>
      <c r="AI4200">
        <v>-0.26037289466428598</v>
      </c>
    </row>
    <row r="4201" spans="1:35" x14ac:dyDescent="0.2">
      <c r="A4201" t="s">
        <v>4276</v>
      </c>
      <c r="B4201" s="1">
        <v>44562</v>
      </c>
      <c r="C4201" t="s">
        <v>53</v>
      </c>
      <c r="D4201" t="s">
        <v>37</v>
      </c>
      <c r="E4201" t="s">
        <v>125</v>
      </c>
      <c r="F4201" t="s">
        <v>65</v>
      </c>
      <c r="G4201" t="s">
        <v>40</v>
      </c>
      <c r="H4201" t="s">
        <v>51</v>
      </c>
      <c r="I4201" t="s">
        <v>43</v>
      </c>
      <c r="J4201" t="s">
        <v>43</v>
      </c>
      <c r="K4201" t="s">
        <v>42</v>
      </c>
      <c r="L4201" t="s">
        <v>78</v>
      </c>
      <c r="M4201">
        <v>345</v>
      </c>
      <c r="N4201">
        <v>1585</v>
      </c>
      <c r="O4201">
        <v>825</v>
      </c>
      <c r="P4201">
        <v>2.4700000000000002</v>
      </c>
      <c r="Q4201">
        <v>87</v>
      </c>
      <c r="R4201">
        <v>1629153</v>
      </c>
      <c r="S4201" s="6">
        <f t="shared" si="650"/>
        <v>520504.73186119873</v>
      </c>
      <c r="T4201" s="6">
        <f t="shared" si="651"/>
        <v>217665.61514195584</v>
      </c>
      <c r="U4201" s="2">
        <f t="shared" si="652"/>
        <v>1558359.6214511041</v>
      </c>
      <c r="V4201" s="3">
        <f t="shared" si="653"/>
        <v>9.4827586206896548</v>
      </c>
      <c r="W4201" s="3">
        <f t="shared" si="654"/>
        <v>3.9655172413793105</v>
      </c>
      <c r="X4201" s="2">
        <f t="shared" si="655"/>
        <v>28.390804597701148</v>
      </c>
      <c r="Y4201" s="3">
        <f t="shared" si="656"/>
        <v>3.9655172413793105</v>
      </c>
      <c r="Z4201" s="2">
        <f t="shared" si="657"/>
        <v>2.9939393939393941</v>
      </c>
      <c r="AA4201" s="5">
        <f t="shared" si="658"/>
        <v>2.3913043478260869</v>
      </c>
      <c r="AB4201" s="4">
        <f t="shared" si="659"/>
        <v>1.8725896551724137E-2</v>
      </c>
      <c r="AC4201">
        <v>3</v>
      </c>
      <c r="AD4201">
        <v>0</v>
      </c>
      <c r="AE4201">
        <v>1</v>
      </c>
      <c r="AF4201">
        <v>1</v>
      </c>
      <c r="AG4201">
        <v>1</v>
      </c>
      <c r="AH4201">
        <v>-0.79700744956154501</v>
      </c>
      <c r="AI4201">
        <v>-0.16774659755302901</v>
      </c>
    </row>
    <row r="4202" spans="1:35" x14ac:dyDescent="0.2">
      <c r="A4202" t="s">
        <v>4277</v>
      </c>
      <c r="B4202" s="1">
        <v>42736</v>
      </c>
      <c r="C4202" t="s">
        <v>58</v>
      </c>
      <c r="D4202" t="s">
        <v>47</v>
      </c>
      <c r="E4202" t="s">
        <v>132</v>
      </c>
      <c r="F4202" t="s">
        <v>54</v>
      </c>
      <c r="G4202" t="s">
        <v>55</v>
      </c>
      <c r="H4202" t="s">
        <v>50</v>
      </c>
      <c r="I4202" t="s">
        <v>51</v>
      </c>
      <c r="J4202" t="s">
        <v>42</v>
      </c>
      <c r="K4202" t="s">
        <v>43</v>
      </c>
      <c r="L4202" t="s">
        <v>78</v>
      </c>
      <c r="M4202">
        <v>56</v>
      </c>
      <c r="N4202">
        <v>661</v>
      </c>
      <c r="O4202">
        <v>419</v>
      </c>
      <c r="P4202">
        <v>26.23</v>
      </c>
      <c r="Q4202">
        <v>88</v>
      </c>
      <c r="R4202">
        <v>217724</v>
      </c>
      <c r="S4202" s="6">
        <f t="shared" si="650"/>
        <v>633888.04841149773</v>
      </c>
      <c r="T4202" s="6">
        <f t="shared" si="651"/>
        <v>84720.121028744325</v>
      </c>
      <c r="U4202" s="2">
        <f t="shared" si="652"/>
        <v>39682299.546142206</v>
      </c>
      <c r="V4202" s="3">
        <f t="shared" si="653"/>
        <v>4.7613636363636367</v>
      </c>
      <c r="W4202" s="3">
        <f t="shared" si="654"/>
        <v>0.63636363636363635</v>
      </c>
      <c r="X4202" s="2">
        <f t="shared" si="655"/>
        <v>298.06818181818181</v>
      </c>
      <c r="Y4202" s="3">
        <f t="shared" si="656"/>
        <v>0.63636363636363635</v>
      </c>
      <c r="Z4202" s="2">
        <f t="shared" si="657"/>
        <v>62.601431980906924</v>
      </c>
      <c r="AA4202" s="5">
        <f t="shared" si="658"/>
        <v>7.4821428571428568</v>
      </c>
      <c r="AB4202" s="4">
        <f t="shared" si="659"/>
        <v>2.4741363636363637E-3</v>
      </c>
      <c r="AC4202">
        <v>7</v>
      </c>
      <c r="AD4202">
        <v>1</v>
      </c>
      <c r="AE4202">
        <v>0</v>
      </c>
      <c r="AF4202">
        <v>1</v>
      </c>
      <c r="AG4202">
        <v>1</v>
      </c>
      <c r="AH4202">
        <v>-0.91497009486335501</v>
      </c>
      <c r="AI4202">
        <v>-9.8908741040801093E-2</v>
      </c>
    </row>
    <row r="4203" spans="1:35" x14ac:dyDescent="0.2">
      <c r="A4203" t="s">
        <v>4278</v>
      </c>
      <c r="B4203" s="1">
        <v>37622</v>
      </c>
      <c r="C4203" t="s">
        <v>46</v>
      </c>
      <c r="D4203" t="s">
        <v>47</v>
      </c>
      <c r="E4203" t="s">
        <v>64</v>
      </c>
      <c r="F4203" t="s">
        <v>48</v>
      </c>
      <c r="G4203" t="s">
        <v>49</v>
      </c>
      <c r="H4203" t="s">
        <v>41</v>
      </c>
      <c r="I4203" t="s">
        <v>43</v>
      </c>
      <c r="J4203" t="s">
        <v>43</v>
      </c>
      <c r="K4203" t="s">
        <v>51</v>
      </c>
      <c r="L4203" t="s">
        <v>60</v>
      </c>
      <c r="M4203">
        <v>444</v>
      </c>
      <c r="N4203">
        <v>3630</v>
      </c>
      <c r="O4203">
        <v>937</v>
      </c>
      <c r="P4203">
        <v>15.84</v>
      </c>
      <c r="Q4203">
        <v>53</v>
      </c>
      <c r="R4203">
        <v>2680487</v>
      </c>
      <c r="S4203" s="6">
        <f t="shared" si="650"/>
        <v>258126.7217630854</v>
      </c>
      <c r="T4203" s="6">
        <f t="shared" si="651"/>
        <v>122314.04958677686</v>
      </c>
      <c r="U4203" s="2">
        <f t="shared" si="652"/>
        <v>4363636.3636363633</v>
      </c>
      <c r="V4203" s="3">
        <f t="shared" si="653"/>
        <v>17.679245283018869</v>
      </c>
      <c r="W4203" s="3">
        <f t="shared" si="654"/>
        <v>8.3773584905660385</v>
      </c>
      <c r="X4203" s="2">
        <f t="shared" si="655"/>
        <v>298.8679245283019</v>
      </c>
      <c r="Y4203" s="3">
        <f t="shared" si="656"/>
        <v>8.3773584905660385</v>
      </c>
      <c r="Z4203" s="2">
        <f t="shared" si="657"/>
        <v>16.905016008537888</v>
      </c>
      <c r="AA4203" s="5">
        <f t="shared" si="658"/>
        <v>2.1103603603603602</v>
      </c>
      <c r="AB4203" s="4">
        <f t="shared" si="659"/>
        <v>5.0575226415094342E-2</v>
      </c>
      <c r="AC4203">
        <v>9</v>
      </c>
      <c r="AD4203">
        <v>0</v>
      </c>
      <c r="AE4203">
        <v>0</v>
      </c>
      <c r="AF4203">
        <v>1</v>
      </c>
      <c r="AG4203">
        <v>1</v>
      </c>
      <c r="AH4203">
        <v>-0.44437998512711002</v>
      </c>
      <c r="AI4203">
        <v>-0.230645817943915</v>
      </c>
    </row>
    <row r="4204" spans="1:35" x14ac:dyDescent="0.2">
      <c r="A4204" t="s">
        <v>4279</v>
      </c>
      <c r="B4204" s="1">
        <v>44562</v>
      </c>
      <c r="C4204" t="s">
        <v>103</v>
      </c>
      <c r="D4204" t="s">
        <v>47</v>
      </c>
      <c r="E4204" t="s">
        <v>71</v>
      </c>
      <c r="F4204" t="s">
        <v>48</v>
      </c>
      <c r="G4204" t="s">
        <v>49</v>
      </c>
      <c r="H4204" t="s">
        <v>51</v>
      </c>
      <c r="I4204" t="s">
        <v>43</v>
      </c>
      <c r="J4204" t="s">
        <v>42</v>
      </c>
      <c r="K4204" t="s">
        <v>43</v>
      </c>
      <c r="L4204" t="s">
        <v>44</v>
      </c>
      <c r="M4204">
        <v>2</v>
      </c>
      <c r="N4204">
        <v>2052</v>
      </c>
      <c r="O4204">
        <v>704</v>
      </c>
      <c r="P4204">
        <v>44.56</v>
      </c>
      <c r="Q4204">
        <v>19</v>
      </c>
      <c r="R4204">
        <v>693016</v>
      </c>
      <c r="S4204" s="6">
        <f t="shared" si="650"/>
        <v>343079.92202729045</v>
      </c>
      <c r="T4204" s="6">
        <f t="shared" si="651"/>
        <v>974.65886939571146</v>
      </c>
      <c r="U4204" s="2">
        <f t="shared" si="652"/>
        <v>21715399.610136453</v>
      </c>
      <c r="V4204" s="3">
        <f t="shared" si="653"/>
        <v>37.05263157894737</v>
      </c>
      <c r="W4204" s="3">
        <f t="shared" si="654"/>
        <v>0.10526315789473684</v>
      </c>
      <c r="X4204" s="2">
        <f t="shared" si="655"/>
        <v>2345.2631578947367</v>
      </c>
      <c r="Y4204" s="3">
        <f t="shared" si="656"/>
        <v>0.10526315789473684</v>
      </c>
      <c r="Z4204" s="2">
        <f t="shared" si="657"/>
        <v>63.295454545454547</v>
      </c>
      <c r="AA4204" s="5">
        <f t="shared" si="658"/>
        <v>352</v>
      </c>
      <c r="AB4204" s="4">
        <f t="shared" si="659"/>
        <v>3.6474526315789471E-2</v>
      </c>
      <c r="AC4204">
        <v>2</v>
      </c>
      <c r="AD4204">
        <v>0</v>
      </c>
      <c r="AE4204">
        <v>1</v>
      </c>
      <c r="AF4204">
        <v>1</v>
      </c>
      <c r="AG4204">
        <v>0</v>
      </c>
      <c r="AH4204">
        <v>-0.14824039318631299</v>
      </c>
      <c r="AI4204">
        <v>-8.8477073976647794E-2</v>
      </c>
    </row>
    <row r="4205" spans="1:35" x14ac:dyDescent="0.2">
      <c r="A4205" t="s">
        <v>4280</v>
      </c>
      <c r="B4205" s="1">
        <v>43101</v>
      </c>
      <c r="C4205" t="s">
        <v>89</v>
      </c>
      <c r="D4205" t="s">
        <v>63</v>
      </c>
      <c r="E4205" t="s">
        <v>64</v>
      </c>
      <c r="F4205" t="s">
        <v>65</v>
      </c>
      <c r="G4205" t="s">
        <v>40</v>
      </c>
      <c r="H4205" t="s">
        <v>50</v>
      </c>
      <c r="I4205" t="s">
        <v>43</v>
      </c>
      <c r="J4205" t="s">
        <v>43</v>
      </c>
      <c r="K4205" t="s">
        <v>42</v>
      </c>
      <c r="L4205" t="s">
        <v>60</v>
      </c>
      <c r="M4205">
        <v>275</v>
      </c>
      <c r="N4205">
        <v>890</v>
      </c>
      <c r="O4205">
        <v>561</v>
      </c>
      <c r="P4205">
        <v>6.54</v>
      </c>
      <c r="Q4205">
        <v>49</v>
      </c>
      <c r="R4205">
        <v>2375741</v>
      </c>
      <c r="S4205" s="6">
        <f t="shared" si="650"/>
        <v>630337.07865168538</v>
      </c>
      <c r="T4205" s="6">
        <f t="shared" si="651"/>
        <v>308988.76404494385</v>
      </c>
      <c r="U4205" s="2">
        <f t="shared" si="652"/>
        <v>7348314.6067415727</v>
      </c>
      <c r="V4205" s="3">
        <f t="shared" si="653"/>
        <v>11.448979591836734</v>
      </c>
      <c r="W4205" s="3">
        <f t="shared" si="654"/>
        <v>5.6122448979591839</v>
      </c>
      <c r="X4205" s="2">
        <f t="shared" si="655"/>
        <v>133.46938775510205</v>
      </c>
      <c r="Y4205" s="3">
        <f t="shared" si="656"/>
        <v>5.6122448979591839</v>
      </c>
      <c r="Z4205" s="2">
        <f t="shared" si="657"/>
        <v>11.657754010695188</v>
      </c>
      <c r="AA4205" s="5">
        <f t="shared" si="658"/>
        <v>2.04</v>
      </c>
      <c r="AB4205" s="4">
        <f t="shared" si="659"/>
        <v>4.8484510204081635E-2</v>
      </c>
      <c r="AC4205">
        <v>7</v>
      </c>
      <c r="AD4205">
        <v>0</v>
      </c>
      <c r="AE4205">
        <v>0</v>
      </c>
      <c r="AF4205">
        <v>1</v>
      </c>
      <c r="AG4205">
        <v>1</v>
      </c>
      <c r="AH4205">
        <v>-0.63312953136939598</v>
      </c>
      <c r="AI4205">
        <v>-0.11219176149917499</v>
      </c>
    </row>
    <row r="4206" spans="1:35" x14ac:dyDescent="0.2">
      <c r="A4206" t="s">
        <v>4281</v>
      </c>
      <c r="B4206" s="1">
        <v>43101</v>
      </c>
      <c r="C4206" t="s">
        <v>73</v>
      </c>
      <c r="D4206" t="s">
        <v>74</v>
      </c>
      <c r="E4206" t="s">
        <v>80</v>
      </c>
      <c r="F4206" t="s">
        <v>65</v>
      </c>
      <c r="G4206" t="s">
        <v>40</v>
      </c>
      <c r="H4206" t="s">
        <v>51</v>
      </c>
      <c r="I4206" t="s">
        <v>43</v>
      </c>
      <c r="J4206" t="s">
        <v>42</v>
      </c>
      <c r="K4206" t="s">
        <v>43</v>
      </c>
      <c r="L4206" t="s">
        <v>5077</v>
      </c>
      <c r="M4206">
        <v>107</v>
      </c>
      <c r="N4206">
        <v>1838</v>
      </c>
      <c r="O4206">
        <v>677</v>
      </c>
      <c r="P4206">
        <v>26.83</v>
      </c>
      <c r="Q4206">
        <v>32</v>
      </c>
      <c r="R4206">
        <v>571716</v>
      </c>
      <c r="S4206" s="6">
        <f t="shared" si="650"/>
        <v>368335.14689880307</v>
      </c>
      <c r="T4206" s="6">
        <f t="shared" si="651"/>
        <v>58215.451577801956</v>
      </c>
      <c r="U4206" s="2">
        <f t="shared" si="652"/>
        <v>14597388.465723613</v>
      </c>
      <c r="V4206" s="3">
        <f t="shared" si="653"/>
        <v>21.15625</v>
      </c>
      <c r="W4206" s="3">
        <f t="shared" si="654"/>
        <v>3.34375</v>
      </c>
      <c r="X4206" s="2">
        <f t="shared" si="655"/>
        <v>838.4375</v>
      </c>
      <c r="Y4206" s="3">
        <f t="shared" si="656"/>
        <v>3.34375</v>
      </c>
      <c r="Z4206" s="2">
        <f t="shared" si="657"/>
        <v>39.630723781388475</v>
      </c>
      <c r="AA4206" s="5">
        <f t="shared" si="658"/>
        <v>6.3271028037383177</v>
      </c>
      <c r="AB4206" s="4">
        <f t="shared" si="659"/>
        <v>1.7866125E-2</v>
      </c>
      <c r="AC4206">
        <v>8</v>
      </c>
      <c r="AD4206">
        <v>1</v>
      </c>
      <c r="AE4206">
        <v>0</v>
      </c>
      <c r="AF4206">
        <v>4</v>
      </c>
      <c r="AG4206">
        <v>1</v>
      </c>
      <c r="AH4206">
        <v>-0.48642748754307502</v>
      </c>
      <c r="AI4206">
        <v>-0.206388638353138</v>
      </c>
    </row>
    <row r="4207" spans="1:35" x14ac:dyDescent="0.2">
      <c r="A4207" t="s">
        <v>4282</v>
      </c>
      <c r="B4207" s="1">
        <v>37257</v>
      </c>
      <c r="C4207" t="s">
        <v>36</v>
      </c>
      <c r="D4207" t="s">
        <v>37</v>
      </c>
      <c r="E4207" t="s">
        <v>67</v>
      </c>
      <c r="F4207" t="s">
        <v>39</v>
      </c>
      <c r="G4207" t="s">
        <v>40</v>
      </c>
      <c r="H4207" t="s">
        <v>41</v>
      </c>
      <c r="I4207" t="s">
        <v>43</v>
      </c>
      <c r="J4207" t="s">
        <v>43</v>
      </c>
      <c r="K4207" t="s">
        <v>51</v>
      </c>
      <c r="L4207" t="s">
        <v>56</v>
      </c>
      <c r="M4207">
        <v>369</v>
      </c>
      <c r="N4207">
        <v>4095</v>
      </c>
      <c r="O4207">
        <v>741</v>
      </c>
      <c r="P4207">
        <v>17.41</v>
      </c>
      <c r="Q4207">
        <v>5</v>
      </c>
      <c r="R4207">
        <v>2130518</v>
      </c>
      <c r="S4207" s="6">
        <f t="shared" si="650"/>
        <v>180952.38095238095</v>
      </c>
      <c r="T4207" s="6">
        <f t="shared" si="651"/>
        <v>90109.890109890111</v>
      </c>
      <c r="U4207" s="2">
        <f t="shared" si="652"/>
        <v>4251526.2515262514</v>
      </c>
      <c r="V4207" s="3">
        <f t="shared" si="653"/>
        <v>148.19999999999999</v>
      </c>
      <c r="W4207" s="3">
        <f t="shared" si="654"/>
        <v>73.8</v>
      </c>
      <c r="X4207" s="2">
        <f t="shared" si="655"/>
        <v>3482</v>
      </c>
      <c r="Y4207" s="3">
        <f t="shared" si="656"/>
        <v>73.8</v>
      </c>
      <c r="Z4207" s="2">
        <f t="shared" si="657"/>
        <v>23.495276653171391</v>
      </c>
      <c r="AA4207" s="5">
        <f t="shared" si="658"/>
        <v>2.0081300813008132</v>
      </c>
      <c r="AB4207" s="4">
        <f t="shared" si="659"/>
        <v>0.42610360000000003</v>
      </c>
      <c r="AC4207">
        <v>9</v>
      </c>
      <c r="AD4207">
        <v>1</v>
      </c>
      <c r="AE4207">
        <v>0</v>
      </c>
      <c r="AF4207">
        <v>0</v>
      </c>
      <c r="AG4207">
        <v>3</v>
      </c>
      <c r="AH4207" s="2">
        <v>3634999153264260</v>
      </c>
      <c r="AI4207">
        <v>-0.27036355434370002</v>
      </c>
    </row>
    <row r="4208" spans="1:35" x14ac:dyDescent="0.2">
      <c r="A4208" t="s">
        <v>4283</v>
      </c>
      <c r="B4208" s="1">
        <v>39814</v>
      </c>
      <c r="C4208" t="s">
        <v>62</v>
      </c>
      <c r="D4208" t="s">
        <v>63</v>
      </c>
      <c r="E4208" t="s">
        <v>132</v>
      </c>
      <c r="F4208" t="s">
        <v>39</v>
      </c>
      <c r="G4208" t="s">
        <v>40</v>
      </c>
      <c r="H4208" t="s">
        <v>51</v>
      </c>
      <c r="I4208" t="s">
        <v>51</v>
      </c>
      <c r="J4208" t="s">
        <v>42</v>
      </c>
      <c r="K4208" t="s">
        <v>43</v>
      </c>
      <c r="L4208" t="s">
        <v>44</v>
      </c>
      <c r="M4208">
        <v>58</v>
      </c>
      <c r="N4208">
        <v>2189</v>
      </c>
      <c r="O4208">
        <v>396</v>
      </c>
      <c r="P4208">
        <v>49.98</v>
      </c>
      <c r="Q4208">
        <v>66</v>
      </c>
      <c r="R4208">
        <v>2806880</v>
      </c>
      <c r="S4208" s="6">
        <f t="shared" si="650"/>
        <v>180904.52261306532</v>
      </c>
      <c r="T4208" s="6">
        <f t="shared" si="651"/>
        <v>26496.116948378254</v>
      </c>
      <c r="U4208" s="2">
        <f t="shared" si="652"/>
        <v>22832343.535861123</v>
      </c>
      <c r="V4208" s="3">
        <f t="shared" si="653"/>
        <v>6</v>
      </c>
      <c r="W4208" s="3">
        <f t="shared" si="654"/>
        <v>0.87878787878787878</v>
      </c>
      <c r="X4208" s="2">
        <f t="shared" si="655"/>
        <v>757.27272727272725</v>
      </c>
      <c r="Y4208" s="3">
        <f t="shared" si="656"/>
        <v>0.87878787878787878</v>
      </c>
      <c r="Z4208" s="2">
        <f t="shared" si="657"/>
        <v>126.21212121212122</v>
      </c>
      <c r="AA4208" s="5">
        <f t="shared" si="658"/>
        <v>6.8275862068965516</v>
      </c>
      <c r="AB4208" s="4">
        <f t="shared" si="659"/>
        <v>4.252848484848485E-2</v>
      </c>
      <c r="AC4208">
        <v>9</v>
      </c>
      <c r="AD4208">
        <v>0</v>
      </c>
      <c r="AE4208">
        <v>0</v>
      </c>
      <c r="AF4208">
        <v>1</v>
      </c>
      <c r="AG4208">
        <v>1</v>
      </c>
      <c r="AH4208">
        <v>-0.67810344306953696</v>
      </c>
      <c r="AI4208">
        <v>-0.22360579033835401</v>
      </c>
    </row>
    <row r="4209" spans="1:35" x14ac:dyDescent="0.2">
      <c r="A4209" t="s">
        <v>4284</v>
      </c>
      <c r="B4209" s="1">
        <v>38353</v>
      </c>
      <c r="C4209" t="s">
        <v>89</v>
      </c>
      <c r="D4209" t="s">
        <v>63</v>
      </c>
      <c r="E4209" t="s">
        <v>125</v>
      </c>
      <c r="F4209" t="s">
        <v>48</v>
      </c>
      <c r="G4209" t="s">
        <v>49</v>
      </c>
      <c r="H4209" t="s">
        <v>50</v>
      </c>
      <c r="I4209" t="s">
        <v>42</v>
      </c>
      <c r="J4209" t="s">
        <v>42</v>
      </c>
      <c r="K4209" t="s">
        <v>43</v>
      </c>
      <c r="L4209" t="s">
        <v>78</v>
      </c>
      <c r="M4209">
        <v>44</v>
      </c>
      <c r="N4209">
        <v>371</v>
      </c>
      <c r="O4209">
        <v>10</v>
      </c>
      <c r="P4209">
        <v>25.53</v>
      </c>
      <c r="Q4209">
        <v>63</v>
      </c>
      <c r="R4209">
        <v>3086930</v>
      </c>
      <c r="S4209" s="6">
        <f t="shared" si="650"/>
        <v>26954.177897574125</v>
      </c>
      <c r="T4209" s="6">
        <f t="shared" si="651"/>
        <v>118598.38274932615</v>
      </c>
      <c r="U4209" s="2">
        <f t="shared" si="652"/>
        <v>68814016.172506735</v>
      </c>
      <c r="V4209" s="3">
        <f t="shared" si="653"/>
        <v>0.15873015873015872</v>
      </c>
      <c r="W4209" s="3">
        <f t="shared" si="654"/>
        <v>0.69841269841269837</v>
      </c>
      <c r="X4209" s="2">
        <f t="shared" si="655"/>
        <v>405.23809523809524</v>
      </c>
      <c r="Y4209" s="3">
        <f t="shared" si="656"/>
        <v>0.69841269841269837</v>
      </c>
      <c r="Z4209" s="2">
        <f t="shared" si="657"/>
        <v>2553</v>
      </c>
      <c r="AA4209" s="5">
        <f t="shared" si="658"/>
        <v>0.22727272727272727</v>
      </c>
      <c r="AB4209" s="4">
        <f t="shared" si="659"/>
        <v>4.899888888888889E-2</v>
      </c>
      <c r="AC4209">
        <v>7</v>
      </c>
      <c r="AD4209">
        <v>1</v>
      </c>
      <c r="AE4209">
        <v>1</v>
      </c>
      <c r="AF4209">
        <v>1</v>
      </c>
      <c r="AG4209">
        <v>1</v>
      </c>
      <c r="AH4209">
        <v>-0.79328179786536102</v>
      </c>
      <c r="AI4209">
        <v>-0.10323797508999399</v>
      </c>
    </row>
    <row r="4210" spans="1:35" x14ac:dyDescent="0.2">
      <c r="A4210" t="s">
        <v>4285</v>
      </c>
      <c r="B4210" s="1">
        <v>40544</v>
      </c>
      <c r="C4210" t="s">
        <v>73</v>
      </c>
      <c r="D4210" t="s">
        <v>74</v>
      </c>
      <c r="E4210" t="s">
        <v>125</v>
      </c>
      <c r="F4210" t="s">
        <v>68</v>
      </c>
      <c r="G4210" t="s">
        <v>40</v>
      </c>
      <c r="H4210" t="s">
        <v>51</v>
      </c>
      <c r="I4210" t="s">
        <v>43</v>
      </c>
      <c r="J4210" t="s">
        <v>51</v>
      </c>
      <c r="K4210" t="s">
        <v>43</v>
      </c>
      <c r="L4210" t="s">
        <v>44</v>
      </c>
      <c r="M4210">
        <v>203</v>
      </c>
      <c r="N4210">
        <v>2079</v>
      </c>
      <c r="O4210">
        <v>980</v>
      </c>
      <c r="P4210">
        <v>38.479999999999997</v>
      </c>
      <c r="Q4210">
        <v>13</v>
      </c>
      <c r="R4210">
        <v>587358</v>
      </c>
      <c r="S4210" s="6">
        <f t="shared" si="650"/>
        <v>471380.47138047137</v>
      </c>
      <c r="T4210" s="6">
        <f t="shared" si="651"/>
        <v>97643.097643097644</v>
      </c>
      <c r="U4210" s="2">
        <f t="shared" si="652"/>
        <v>18508898.508898508</v>
      </c>
      <c r="V4210" s="3">
        <f t="shared" si="653"/>
        <v>75.384615384615387</v>
      </c>
      <c r="W4210" s="3">
        <f t="shared" si="654"/>
        <v>15.615384615384615</v>
      </c>
      <c r="X4210" s="2">
        <f t="shared" si="655"/>
        <v>2960</v>
      </c>
      <c r="Y4210" s="3">
        <f t="shared" si="656"/>
        <v>15.615384615384615</v>
      </c>
      <c r="Z4210" s="2">
        <f t="shared" si="657"/>
        <v>39.265306122448976</v>
      </c>
      <c r="AA4210" s="5">
        <f t="shared" si="658"/>
        <v>4.8275862068965516</v>
      </c>
      <c r="AB4210" s="4">
        <f t="shared" si="659"/>
        <v>4.5181384615384616E-2</v>
      </c>
      <c r="AC4210">
        <v>7</v>
      </c>
      <c r="AD4210">
        <v>1</v>
      </c>
      <c r="AE4210">
        <v>1</v>
      </c>
      <c r="AF4210">
        <v>4</v>
      </c>
      <c r="AG4210">
        <v>1</v>
      </c>
      <c r="AH4210">
        <v>0.95338947681967201</v>
      </c>
      <c r="AI4210">
        <v>-0.175350105493219</v>
      </c>
    </row>
    <row r="4211" spans="1:35" x14ac:dyDescent="0.2">
      <c r="A4211" t="s">
        <v>4286</v>
      </c>
      <c r="B4211" s="1">
        <v>41275</v>
      </c>
      <c r="C4211" t="s">
        <v>53</v>
      </c>
      <c r="D4211" t="s">
        <v>37</v>
      </c>
      <c r="E4211" t="s">
        <v>71</v>
      </c>
      <c r="F4211" t="s">
        <v>48</v>
      </c>
      <c r="G4211" t="s">
        <v>49</v>
      </c>
      <c r="H4211" t="s">
        <v>41</v>
      </c>
      <c r="I4211" t="s">
        <v>43</v>
      </c>
      <c r="J4211" t="s">
        <v>42</v>
      </c>
      <c r="K4211" t="s">
        <v>42</v>
      </c>
      <c r="L4211" t="s">
        <v>5077</v>
      </c>
      <c r="M4211">
        <v>104</v>
      </c>
      <c r="N4211">
        <v>3753</v>
      </c>
      <c r="O4211">
        <v>892</v>
      </c>
      <c r="P4211">
        <v>2.13</v>
      </c>
      <c r="Q4211">
        <v>1</v>
      </c>
      <c r="R4211">
        <v>2657256</v>
      </c>
      <c r="S4211" s="6">
        <f t="shared" si="650"/>
        <v>237676.52544630962</v>
      </c>
      <c r="T4211" s="6">
        <f t="shared" si="651"/>
        <v>27711.164401811882</v>
      </c>
      <c r="U4211" s="2">
        <f t="shared" si="652"/>
        <v>567545.96322941652</v>
      </c>
      <c r="V4211" s="3">
        <f t="shared" si="653"/>
        <v>892</v>
      </c>
      <c r="W4211" s="3">
        <f t="shared" si="654"/>
        <v>104</v>
      </c>
      <c r="X4211" s="2">
        <f t="shared" si="655"/>
        <v>2130</v>
      </c>
      <c r="Y4211" s="3">
        <f t="shared" si="656"/>
        <v>104</v>
      </c>
      <c r="Z4211" s="2">
        <f t="shared" si="657"/>
        <v>2.3878923766816142</v>
      </c>
      <c r="AA4211" s="5">
        <f t="shared" si="658"/>
        <v>8.5769230769230766</v>
      </c>
      <c r="AB4211" s="4">
        <f t="shared" si="659"/>
        <v>2.6572559999999998</v>
      </c>
      <c r="AC4211">
        <v>1</v>
      </c>
      <c r="AD4211">
        <v>1</v>
      </c>
      <c r="AE4211">
        <v>1</v>
      </c>
      <c r="AF4211">
        <v>0</v>
      </c>
      <c r="AG4211">
        <v>3</v>
      </c>
      <c r="AH4211" s="2">
        <v>943229916063334</v>
      </c>
      <c r="AI4211">
        <v>-0.36293873187417502</v>
      </c>
    </row>
    <row r="4212" spans="1:35" x14ac:dyDescent="0.2">
      <c r="A4212" t="s">
        <v>4287</v>
      </c>
      <c r="B4212" s="1">
        <v>42370</v>
      </c>
      <c r="C4212" t="s">
        <v>46</v>
      </c>
      <c r="D4212" t="s">
        <v>47</v>
      </c>
      <c r="E4212" t="s">
        <v>80</v>
      </c>
      <c r="F4212" t="s">
        <v>48</v>
      </c>
      <c r="G4212" t="s">
        <v>49</v>
      </c>
      <c r="H4212" t="s">
        <v>41</v>
      </c>
      <c r="I4212" t="s">
        <v>51</v>
      </c>
      <c r="J4212" t="s">
        <v>43</v>
      </c>
      <c r="K4212" t="s">
        <v>42</v>
      </c>
      <c r="L4212" t="s">
        <v>60</v>
      </c>
      <c r="M4212">
        <v>309</v>
      </c>
      <c r="N4212">
        <v>4399</v>
      </c>
      <c r="O4212">
        <v>313</v>
      </c>
      <c r="P4212">
        <v>10.96</v>
      </c>
      <c r="Q4212">
        <v>60</v>
      </c>
      <c r="R4212">
        <v>1929943</v>
      </c>
      <c r="S4212" s="6">
        <f t="shared" si="650"/>
        <v>71152.534666969761</v>
      </c>
      <c r="T4212" s="6">
        <f t="shared" si="651"/>
        <v>70243.237099340753</v>
      </c>
      <c r="U4212" s="2">
        <f t="shared" si="652"/>
        <v>2491475.3353034779</v>
      </c>
      <c r="V4212" s="3">
        <f t="shared" si="653"/>
        <v>5.2166666666666668</v>
      </c>
      <c r="W4212" s="3">
        <f t="shared" si="654"/>
        <v>5.15</v>
      </c>
      <c r="X4212" s="2">
        <f t="shared" si="655"/>
        <v>182.66666666666666</v>
      </c>
      <c r="Y4212" s="3">
        <f t="shared" si="656"/>
        <v>5.15</v>
      </c>
      <c r="Z4212" s="2">
        <f t="shared" si="657"/>
        <v>35.015974440894567</v>
      </c>
      <c r="AA4212" s="5">
        <f t="shared" si="658"/>
        <v>1.0129449838187703</v>
      </c>
      <c r="AB4212" s="4">
        <f t="shared" si="659"/>
        <v>3.2165716666666663E-2</v>
      </c>
      <c r="AC4212">
        <v>8</v>
      </c>
      <c r="AD4212">
        <v>0</v>
      </c>
      <c r="AE4212">
        <v>1</v>
      </c>
      <c r="AF4212">
        <v>1</v>
      </c>
      <c r="AG4212">
        <v>1</v>
      </c>
      <c r="AH4212">
        <v>-0.747001201327405</v>
      </c>
      <c r="AI4212">
        <v>-0.27745727051688202</v>
      </c>
    </row>
    <row r="4213" spans="1:35" x14ac:dyDescent="0.2">
      <c r="A4213" t="s">
        <v>4288</v>
      </c>
      <c r="B4213" s="1">
        <v>37987</v>
      </c>
      <c r="C4213" t="s">
        <v>82</v>
      </c>
      <c r="D4213" t="s">
        <v>83</v>
      </c>
      <c r="E4213" t="s">
        <v>77</v>
      </c>
      <c r="F4213" t="s">
        <v>68</v>
      </c>
      <c r="G4213" t="s">
        <v>40</v>
      </c>
      <c r="H4213" t="s">
        <v>51</v>
      </c>
      <c r="I4213" t="s">
        <v>51</v>
      </c>
      <c r="J4213" t="s">
        <v>51</v>
      </c>
      <c r="K4213" t="s">
        <v>43</v>
      </c>
      <c r="L4213" t="s">
        <v>56</v>
      </c>
      <c r="M4213">
        <v>148</v>
      </c>
      <c r="N4213">
        <v>1435</v>
      </c>
      <c r="O4213">
        <v>333</v>
      </c>
      <c r="P4213">
        <v>31.08</v>
      </c>
      <c r="Q4213">
        <v>19</v>
      </c>
      <c r="R4213">
        <v>1671347</v>
      </c>
      <c r="S4213" s="6">
        <f t="shared" si="650"/>
        <v>232055.74912891985</v>
      </c>
      <c r="T4213" s="6">
        <f t="shared" si="651"/>
        <v>103135.88850174216</v>
      </c>
      <c r="U4213" s="2">
        <f t="shared" si="652"/>
        <v>21658536.585365854</v>
      </c>
      <c r="V4213" s="3">
        <f t="shared" si="653"/>
        <v>17.526315789473685</v>
      </c>
      <c r="W4213" s="3">
        <f t="shared" si="654"/>
        <v>7.7894736842105265</v>
      </c>
      <c r="X4213" s="2">
        <f t="shared" si="655"/>
        <v>1635.7894736842106</v>
      </c>
      <c r="Y4213" s="3">
        <f t="shared" si="656"/>
        <v>7.7894736842105265</v>
      </c>
      <c r="Z4213" s="2">
        <f t="shared" si="657"/>
        <v>93.333333333333329</v>
      </c>
      <c r="AA4213" s="5">
        <f t="shared" si="658"/>
        <v>2.25</v>
      </c>
      <c r="AB4213" s="4">
        <f t="shared" si="659"/>
        <v>8.7965631578947365E-2</v>
      </c>
      <c r="AC4213">
        <v>9</v>
      </c>
      <c r="AD4213">
        <v>1</v>
      </c>
      <c r="AE4213">
        <v>1</v>
      </c>
      <c r="AF4213">
        <v>4</v>
      </c>
      <c r="AG4213">
        <v>1</v>
      </c>
      <c r="AH4213">
        <v>-6.8870453422362005E-2</v>
      </c>
      <c r="AI4213">
        <v>-0.20044713045418899</v>
      </c>
    </row>
    <row r="4214" spans="1:35" x14ac:dyDescent="0.2">
      <c r="A4214" t="s">
        <v>4289</v>
      </c>
      <c r="B4214" s="1">
        <v>40179</v>
      </c>
      <c r="C4214" t="s">
        <v>103</v>
      </c>
      <c r="D4214" t="s">
        <v>47</v>
      </c>
      <c r="E4214" t="s">
        <v>38</v>
      </c>
      <c r="F4214" t="s">
        <v>68</v>
      </c>
      <c r="G4214" t="s">
        <v>40</v>
      </c>
      <c r="H4214" t="s">
        <v>41</v>
      </c>
      <c r="I4214" t="s">
        <v>43</v>
      </c>
      <c r="J4214" t="s">
        <v>42</v>
      </c>
      <c r="K4214" t="s">
        <v>51</v>
      </c>
      <c r="L4214" t="s">
        <v>78</v>
      </c>
      <c r="M4214">
        <v>97</v>
      </c>
      <c r="N4214">
        <v>3601</v>
      </c>
      <c r="O4214">
        <v>813</v>
      </c>
      <c r="P4214">
        <v>16.78</v>
      </c>
      <c r="Q4214">
        <v>96</v>
      </c>
      <c r="R4214">
        <v>3328087</v>
      </c>
      <c r="S4214" s="6">
        <f t="shared" si="650"/>
        <v>225770.61927242432</v>
      </c>
      <c r="T4214" s="6">
        <f t="shared" si="651"/>
        <v>26936.961955012495</v>
      </c>
      <c r="U4214" s="2">
        <f t="shared" si="652"/>
        <v>4659816.7175784511</v>
      </c>
      <c r="V4214" s="3">
        <f t="shared" si="653"/>
        <v>8.46875</v>
      </c>
      <c r="W4214" s="3">
        <f t="shared" si="654"/>
        <v>1.0104166666666667</v>
      </c>
      <c r="X4214" s="2">
        <f t="shared" si="655"/>
        <v>174.79166666666669</v>
      </c>
      <c r="Y4214" s="3">
        <f t="shared" si="656"/>
        <v>1.0104166666666667</v>
      </c>
      <c r="Z4214" s="2">
        <f t="shared" si="657"/>
        <v>20.639606396063964</v>
      </c>
      <c r="AA4214" s="5">
        <f t="shared" si="658"/>
        <v>8.3814432989690726</v>
      </c>
      <c r="AB4214" s="4">
        <f t="shared" si="659"/>
        <v>3.4667572916666667E-2</v>
      </c>
      <c r="AC4214">
        <v>4</v>
      </c>
      <c r="AD4214">
        <v>0</v>
      </c>
      <c r="AE4214">
        <v>1</v>
      </c>
      <c r="AF4214">
        <v>1</v>
      </c>
      <c r="AG4214">
        <v>1</v>
      </c>
      <c r="AH4214">
        <v>-0.80982473176224601</v>
      </c>
      <c r="AI4214">
        <v>-0.25878462159818</v>
      </c>
    </row>
    <row r="4215" spans="1:35" x14ac:dyDescent="0.2">
      <c r="A4215" t="s">
        <v>4290</v>
      </c>
      <c r="B4215" s="1">
        <v>44197</v>
      </c>
      <c r="C4215" t="s">
        <v>58</v>
      </c>
      <c r="D4215" t="s">
        <v>47</v>
      </c>
      <c r="E4215" t="s">
        <v>59</v>
      </c>
      <c r="F4215" t="s">
        <v>39</v>
      </c>
      <c r="G4215" t="s">
        <v>40</v>
      </c>
      <c r="H4215" t="s">
        <v>41</v>
      </c>
      <c r="I4215" t="s">
        <v>51</v>
      </c>
      <c r="J4215" t="s">
        <v>42</v>
      </c>
      <c r="K4215" t="s">
        <v>43</v>
      </c>
      <c r="L4215" t="s">
        <v>44</v>
      </c>
      <c r="M4215">
        <v>52</v>
      </c>
      <c r="N4215">
        <v>3333</v>
      </c>
      <c r="O4215">
        <v>469</v>
      </c>
      <c r="P4215">
        <v>47.43</v>
      </c>
      <c r="Q4215">
        <v>79</v>
      </c>
      <c r="R4215">
        <v>2029455</v>
      </c>
      <c r="S4215" s="6">
        <f t="shared" si="650"/>
        <v>140714.07140714073</v>
      </c>
      <c r="T4215" s="6">
        <f t="shared" si="651"/>
        <v>15601.560156015601</v>
      </c>
      <c r="U4215" s="2">
        <f t="shared" si="652"/>
        <v>14230423.042304231</v>
      </c>
      <c r="V4215" s="3">
        <f t="shared" si="653"/>
        <v>5.9367088607594933</v>
      </c>
      <c r="W4215" s="3">
        <f t="shared" si="654"/>
        <v>0.65822784810126578</v>
      </c>
      <c r="X4215" s="2">
        <f t="shared" si="655"/>
        <v>600.37974683544303</v>
      </c>
      <c r="Y4215" s="3">
        <f t="shared" si="656"/>
        <v>0.65822784810126578</v>
      </c>
      <c r="Z4215" s="2">
        <f t="shared" si="657"/>
        <v>101.13006396588486</v>
      </c>
      <c r="AA4215" s="5">
        <f t="shared" si="658"/>
        <v>9.0192307692307701</v>
      </c>
      <c r="AB4215" s="4">
        <f t="shared" si="659"/>
        <v>2.5689303797468355E-2</v>
      </c>
      <c r="AC4215">
        <v>1</v>
      </c>
      <c r="AD4215">
        <v>0</v>
      </c>
      <c r="AE4215">
        <v>0</v>
      </c>
      <c r="AF4215">
        <v>1</v>
      </c>
      <c r="AG4215">
        <v>1</v>
      </c>
      <c r="AH4215">
        <v>-0.76724730256290496</v>
      </c>
      <c r="AI4215">
        <v>-0.25105277969200901</v>
      </c>
    </row>
    <row r="4216" spans="1:35" x14ac:dyDescent="0.2">
      <c r="A4216" t="s">
        <v>4291</v>
      </c>
      <c r="B4216" s="1">
        <v>36892</v>
      </c>
      <c r="C4216" t="s">
        <v>70</v>
      </c>
      <c r="D4216" t="s">
        <v>63</v>
      </c>
      <c r="E4216" t="s">
        <v>125</v>
      </c>
      <c r="F4216" t="s">
        <v>48</v>
      </c>
      <c r="G4216" t="s">
        <v>49</v>
      </c>
      <c r="H4216" t="s">
        <v>51</v>
      </c>
      <c r="I4216" t="s">
        <v>51</v>
      </c>
      <c r="J4216" t="s">
        <v>51</v>
      </c>
      <c r="K4216" t="s">
        <v>43</v>
      </c>
      <c r="L4216" t="s">
        <v>78</v>
      </c>
      <c r="M4216">
        <v>174</v>
      </c>
      <c r="N4216">
        <v>1293</v>
      </c>
      <c r="O4216">
        <v>296</v>
      </c>
      <c r="P4216">
        <v>36.950000000000003</v>
      </c>
      <c r="Q4216">
        <v>59</v>
      </c>
      <c r="R4216">
        <v>3648385</v>
      </c>
      <c r="S4216" s="6">
        <f t="shared" si="650"/>
        <v>228924.98066511989</v>
      </c>
      <c r="T4216" s="6">
        <f t="shared" si="651"/>
        <v>134570.7656612529</v>
      </c>
      <c r="U4216" s="2">
        <f t="shared" si="652"/>
        <v>28576952.822892498</v>
      </c>
      <c r="V4216" s="3">
        <f t="shared" si="653"/>
        <v>5.0169491525423728</v>
      </c>
      <c r="W4216" s="3">
        <f t="shared" si="654"/>
        <v>2.9491525423728815</v>
      </c>
      <c r="X4216" s="2">
        <f t="shared" si="655"/>
        <v>626.27118644067798</v>
      </c>
      <c r="Y4216" s="3">
        <f t="shared" si="656"/>
        <v>2.9491525423728815</v>
      </c>
      <c r="Z4216" s="2">
        <f t="shared" si="657"/>
        <v>124.83108108108108</v>
      </c>
      <c r="AA4216" s="5">
        <f t="shared" si="658"/>
        <v>1.7011494252873562</v>
      </c>
      <c r="AB4216" s="4">
        <f t="shared" si="659"/>
        <v>6.1837033898305083E-2</v>
      </c>
      <c r="AC4216">
        <v>8</v>
      </c>
      <c r="AD4216">
        <v>0</v>
      </c>
      <c r="AE4216">
        <v>0</v>
      </c>
      <c r="AF4216">
        <v>1</v>
      </c>
      <c r="AG4216">
        <v>1</v>
      </c>
      <c r="AH4216">
        <v>-0.61826449917163495</v>
      </c>
      <c r="AI4216">
        <v>-0.17453179777968</v>
      </c>
    </row>
    <row r="4217" spans="1:35" x14ac:dyDescent="0.2">
      <c r="A4217" t="s">
        <v>4292</v>
      </c>
      <c r="B4217" s="1">
        <v>40544</v>
      </c>
      <c r="C4217" t="s">
        <v>73</v>
      </c>
      <c r="D4217" t="s">
        <v>74</v>
      </c>
      <c r="E4217" t="s">
        <v>80</v>
      </c>
      <c r="F4217" t="s">
        <v>39</v>
      </c>
      <c r="G4217" t="s">
        <v>40</v>
      </c>
      <c r="H4217" t="s">
        <v>41</v>
      </c>
      <c r="I4217" t="s">
        <v>42</v>
      </c>
      <c r="J4217" t="s">
        <v>42</v>
      </c>
      <c r="K4217" t="s">
        <v>42</v>
      </c>
      <c r="L4217" t="s">
        <v>5077</v>
      </c>
      <c r="M4217">
        <v>44</v>
      </c>
      <c r="N4217">
        <v>3615</v>
      </c>
      <c r="O4217">
        <v>76</v>
      </c>
      <c r="P4217">
        <v>8.7899999999999991</v>
      </c>
      <c r="Q4217">
        <v>14</v>
      </c>
      <c r="R4217">
        <v>514193</v>
      </c>
      <c r="S4217" s="6">
        <f t="shared" si="650"/>
        <v>21023.513139695711</v>
      </c>
      <c r="T4217" s="6">
        <f t="shared" si="651"/>
        <v>12171.507607192254</v>
      </c>
      <c r="U4217" s="2">
        <f t="shared" si="652"/>
        <v>2431535.2697095438</v>
      </c>
      <c r="V4217" s="3">
        <f t="shared" si="653"/>
        <v>5.4285714285714288</v>
      </c>
      <c r="W4217" s="3">
        <f t="shared" si="654"/>
        <v>3.1428571428571428</v>
      </c>
      <c r="X4217" s="2">
        <f t="shared" si="655"/>
        <v>627.85714285714289</v>
      </c>
      <c r="Y4217" s="3">
        <f t="shared" si="656"/>
        <v>3.1428571428571428</v>
      </c>
      <c r="Z4217" s="2">
        <f t="shared" si="657"/>
        <v>115.65789473684211</v>
      </c>
      <c r="AA4217" s="5">
        <f t="shared" si="658"/>
        <v>1.7272727272727273</v>
      </c>
      <c r="AB4217" s="4">
        <f t="shared" si="659"/>
        <v>3.6728071428571429E-2</v>
      </c>
      <c r="AC4217">
        <v>2</v>
      </c>
      <c r="AD4217">
        <v>1</v>
      </c>
      <c r="AE4217">
        <v>1</v>
      </c>
      <c r="AF4217">
        <v>4</v>
      </c>
      <c r="AG4217">
        <v>1</v>
      </c>
      <c r="AH4217">
        <v>-0.69288604828670997</v>
      </c>
      <c r="AI4217">
        <v>-0.30121822864180398</v>
      </c>
    </row>
    <row r="4218" spans="1:35" x14ac:dyDescent="0.2">
      <c r="A4218" t="s">
        <v>4293</v>
      </c>
      <c r="B4218" s="1">
        <v>43831</v>
      </c>
      <c r="C4218" t="s">
        <v>36</v>
      </c>
      <c r="D4218" t="s">
        <v>37</v>
      </c>
      <c r="E4218" t="s">
        <v>67</v>
      </c>
      <c r="F4218" t="s">
        <v>54</v>
      </c>
      <c r="G4218" t="s">
        <v>55</v>
      </c>
      <c r="H4218" t="s">
        <v>50</v>
      </c>
      <c r="I4218" t="s">
        <v>43</v>
      </c>
      <c r="J4218" t="s">
        <v>43</v>
      </c>
      <c r="K4218" t="s">
        <v>43</v>
      </c>
      <c r="L4218" t="s">
        <v>60</v>
      </c>
      <c r="M4218">
        <v>336</v>
      </c>
      <c r="N4218">
        <v>1095</v>
      </c>
      <c r="O4218">
        <v>844</v>
      </c>
      <c r="P4218">
        <v>35.479999999999997</v>
      </c>
      <c r="Q4218">
        <v>52</v>
      </c>
      <c r="R4218">
        <v>3410174</v>
      </c>
      <c r="S4218" s="6">
        <f t="shared" si="650"/>
        <v>770776.25570776255</v>
      </c>
      <c r="T4218" s="6">
        <f t="shared" si="651"/>
        <v>306849.31506849313</v>
      </c>
      <c r="U4218" s="2">
        <f t="shared" si="652"/>
        <v>32401826.484018266</v>
      </c>
      <c r="V4218" s="3">
        <f t="shared" si="653"/>
        <v>16.23076923076923</v>
      </c>
      <c r="W4218" s="3">
        <f t="shared" si="654"/>
        <v>6.4615384615384617</v>
      </c>
      <c r="X4218" s="2">
        <f t="shared" si="655"/>
        <v>682.30769230769226</v>
      </c>
      <c r="Y4218" s="3">
        <f t="shared" si="656"/>
        <v>6.4615384615384617</v>
      </c>
      <c r="Z4218" s="2">
        <f t="shared" si="657"/>
        <v>42.037914691943129</v>
      </c>
      <c r="AA4218" s="5">
        <f t="shared" si="658"/>
        <v>2.5119047619047619</v>
      </c>
      <c r="AB4218" s="4">
        <f t="shared" si="659"/>
        <v>6.5580269230769234E-2</v>
      </c>
      <c r="AC4218">
        <v>5</v>
      </c>
      <c r="AD4218">
        <v>1</v>
      </c>
      <c r="AE4218">
        <v>1</v>
      </c>
      <c r="AF4218">
        <v>1</v>
      </c>
      <c r="AG4218">
        <v>1</v>
      </c>
      <c r="AH4218">
        <v>-0.37567110124543002</v>
      </c>
      <c r="AI4218">
        <v>-3.4590549001417399E-2</v>
      </c>
    </row>
    <row r="4219" spans="1:35" x14ac:dyDescent="0.2">
      <c r="A4219" t="s">
        <v>4294</v>
      </c>
      <c r="B4219" s="1">
        <v>38353</v>
      </c>
      <c r="C4219" t="s">
        <v>73</v>
      </c>
      <c r="D4219" t="s">
        <v>74</v>
      </c>
      <c r="E4219" t="s">
        <v>132</v>
      </c>
      <c r="F4219" t="s">
        <v>48</v>
      </c>
      <c r="G4219" t="s">
        <v>49</v>
      </c>
      <c r="H4219" t="s">
        <v>41</v>
      </c>
      <c r="I4219" t="s">
        <v>43</v>
      </c>
      <c r="J4219" t="s">
        <v>43</v>
      </c>
      <c r="K4219" t="s">
        <v>43</v>
      </c>
      <c r="L4219" t="s">
        <v>78</v>
      </c>
      <c r="M4219">
        <v>452</v>
      </c>
      <c r="N4219">
        <v>4539</v>
      </c>
      <c r="O4219">
        <v>727</v>
      </c>
      <c r="P4219">
        <v>33.69</v>
      </c>
      <c r="Q4219">
        <v>10</v>
      </c>
      <c r="R4219">
        <v>1345059</v>
      </c>
      <c r="S4219" s="6">
        <f t="shared" si="650"/>
        <v>160167.43776162149</v>
      </c>
      <c r="T4219" s="6">
        <f t="shared" si="651"/>
        <v>99581.405595946242</v>
      </c>
      <c r="U4219" s="2">
        <f t="shared" si="652"/>
        <v>7422339.7224058155</v>
      </c>
      <c r="V4219" s="3">
        <f t="shared" si="653"/>
        <v>72.7</v>
      </c>
      <c r="W4219" s="3">
        <f t="shared" si="654"/>
        <v>45.2</v>
      </c>
      <c r="X4219" s="2">
        <f t="shared" si="655"/>
        <v>3368.9999999999995</v>
      </c>
      <c r="Y4219" s="3">
        <f t="shared" si="656"/>
        <v>45.2</v>
      </c>
      <c r="Z4219" s="2">
        <f t="shared" si="657"/>
        <v>46.341127922971111</v>
      </c>
      <c r="AA4219" s="5">
        <f t="shared" si="658"/>
        <v>1.6084070796460177</v>
      </c>
      <c r="AB4219" s="4">
        <f t="shared" si="659"/>
        <v>0.13450590000000001</v>
      </c>
      <c r="AC4219">
        <v>9</v>
      </c>
      <c r="AD4219">
        <v>1</v>
      </c>
      <c r="AE4219">
        <v>0</v>
      </c>
      <c r="AF4219">
        <v>4</v>
      </c>
      <c r="AG4219">
        <v>1</v>
      </c>
      <c r="AH4219" s="2">
        <v>1.85693761368684E+16</v>
      </c>
      <c r="AI4219">
        <v>-0.24908314969437401</v>
      </c>
    </row>
    <row r="4220" spans="1:35" x14ac:dyDescent="0.2">
      <c r="A4220" t="s">
        <v>4295</v>
      </c>
      <c r="B4220" s="1">
        <v>43466</v>
      </c>
      <c r="C4220" t="s">
        <v>82</v>
      </c>
      <c r="D4220" t="s">
        <v>83</v>
      </c>
      <c r="E4220" t="s">
        <v>64</v>
      </c>
      <c r="F4220" t="s">
        <v>48</v>
      </c>
      <c r="G4220" t="s">
        <v>49</v>
      </c>
      <c r="H4220" t="s">
        <v>51</v>
      </c>
      <c r="I4220" t="s">
        <v>51</v>
      </c>
      <c r="J4220" t="s">
        <v>43</v>
      </c>
      <c r="K4220" t="s">
        <v>42</v>
      </c>
      <c r="L4220" t="s">
        <v>78</v>
      </c>
      <c r="M4220">
        <v>304</v>
      </c>
      <c r="N4220">
        <v>1280</v>
      </c>
      <c r="O4220">
        <v>327</v>
      </c>
      <c r="P4220">
        <v>4.08</v>
      </c>
      <c r="Q4220">
        <v>76</v>
      </c>
      <c r="R4220">
        <v>2197607</v>
      </c>
      <c r="S4220" s="6">
        <f t="shared" si="650"/>
        <v>255468.75</v>
      </c>
      <c r="T4220" s="6">
        <f t="shared" si="651"/>
        <v>237500</v>
      </c>
      <c r="U4220" s="2">
        <f t="shared" si="652"/>
        <v>3187500</v>
      </c>
      <c r="V4220" s="3">
        <f t="shared" si="653"/>
        <v>4.3026315789473681</v>
      </c>
      <c r="W4220" s="3">
        <f t="shared" si="654"/>
        <v>4</v>
      </c>
      <c r="X4220" s="2">
        <f t="shared" si="655"/>
        <v>53.684210526315788</v>
      </c>
      <c r="Y4220" s="3">
        <f t="shared" si="656"/>
        <v>4</v>
      </c>
      <c r="Z4220" s="2">
        <f t="shared" si="657"/>
        <v>12.477064220183486</v>
      </c>
      <c r="AA4220" s="5">
        <f t="shared" si="658"/>
        <v>1.075657894736842</v>
      </c>
      <c r="AB4220" s="4">
        <f t="shared" si="659"/>
        <v>2.891588157894737E-2</v>
      </c>
      <c r="AC4220">
        <v>1</v>
      </c>
      <c r="AD4220">
        <v>0</v>
      </c>
      <c r="AE4220">
        <v>1</v>
      </c>
      <c r="AF4220">
        <v>1</v>
      </c>
      <c r="AG4220">
        <v>1</v>
      </c>
      <c r="AH4220">
        <v>-0.82522552583235298</v>
      </c>
      <c r="AI4220">
        <v>-0.19835572869013299</v>
      </c>
    </row>
    <row r="4221" spans="1:35" x14ac:dyDescent="0.2">
      <c r="A4221" t="s">
        <v>4296</v>
      </c>
      <c r="B4221" s="1">
        <v>41640</v>
      </c>
      <c r="C4221" t="s">
        <v>62</v>
      </c>
      <c r="D4221" t="s">
        <v>63</v>
      </c>
      <c r="E4221" t="s">
        <v>67</v>
      </c>
      <c r="F4221" t="s">
        <v>54</v>
      </c>
      <c r="G4221" t="s">
        <v>55</v>
      </c>
      <c r="H4221" t="s">
        <v>51</v>
      </c>
      <c r="I4221" t="s">
        <v>43</v>
      </c>
      <c r="J4221" t="s">
        <v>51</v>
      </c>
      <c r="K4221" t="s">
        <v>42</v>
      </c>
      <c r="L4221" t="s">
        <v>78</v>
      </c>
      <c r="M4221">
        <v>231</v>
      </c>
      <c r="N4221">
        <v>2072</v>
      </c>
      <c r="O4221">
        <v>606</v>
      </c>
      <c r="P4221">
        <v>11.73</v>
      </c>
      <c r="Q4221">
        <v>89</v>
      </c>
      <c r="R4221">
        <v>3132348</v>
      </c>
      <c r="S4221" s="6">
        <f t="shared" si="650"/>
        <v>292471.04247104248</v>
      </c>
      <c r="T4221" s="6">
        <f t="shared" si="651"/>
        <v>111486.48648648648</v>
      </c>
      <c r="U4221" s="2">
        <f t="shared" si="652"/>
        <v>5661196.9111969108</v>
      </c>
      <c r="V4221" s="3">
        <f t="shared" si="653"/>
        <v>6.808988764044944</v>
      </c>
      <c r="W4221" s="3">
        <f t="shared" si="654"/>
        <v>2.595505617977528</v>
      </c>
      <c r="X4221" s="2">
        <f t="shared" si="655"/>
        <v>131.79775280898878</v>
      </c>
      <c r="Y4221" s="3">
        <f t="shared" si="656"/>
        <v>2.595505617977528</v>
      </c>
      <c r="Z4221" s="2">
        <f t="shared" si="657"/>
        <v>19.356435643564357</v>
      </c>
      <c r="AA4221" s="5">
        <f t="shared" si="658"/>
        <v>2.6233766233766236</v>
      </c>
      <c r="AB4221" s="4">
        <f t="shared" si="659"/>
        <v>3.5194921348314603E-2</v>
      </c>
      <c r="AC4221">
        <v>7</v>
      </c>
      <c r="AD4221">
        <v>1</v>
      </c>
      <c r="AE4221">
        <v>1</v>
      </c>
      <c r="AF4221">
        <v>1</v>
      </c>
      <c r="AG4221">
        <v>1</v>
      </c>
      <c r="AH4221">
        <v>-0.79573171398132203</v>
      </c>
      <c r="AI4221">
        <v>-0.22422980771234599</v>
      </c>
    </row>
    <row r="4222" spans="1:35" x14ac:dyDescent="0.2">
      <c r="A4222" t="s">
        <v>4297</v>
      </c>
      <c r="B4222" s="1">
        <v>44562</v>
      </c>
      <c r="C4222" t="s">
        <v>62</v>
      </c>
      <c r="D4222" t="s">
        <v>63</v>
      </c>
      <c r="E4222" t="s">
        <v>132</v>
      </c>
      <c r="F4222" t="s">
        <v>54</v>
      </c>
      <c r="G4222" t="s">
        <v>55</v>
      </c>
      <c r="H4222" t="s">
        <v>41</v>
      </c>
      <c r="I4222" t="s">
        <v>43</v>
      </c>
      <c r="J4222" t="s">
        <v>42</v>
      </c>
      <c r="K4222" t="s">
        <v>43</v>
      </c>
      <c r="L4222" t="s">
        <v>44</v>
      </c>
      <c r="M4222">
        <v>25</v>
      </c>
      <c r="N4222">
        <v>2845</v>
      </c>
      <c r="O4222">
        <v>811</v>
      </c>
      <c r="P4222">
        <v>29.29</v>
      </c>
      <c r="Q4222">
        <v>32</v>
      </c>
      <c r="R4222">
        <v>1091479</v>
      </c>
      <c r="S4222" s="6">
        <f t="shared" si="650"/>
        <v>285061.51142355008</v>
      </c>
      <c r="T4222" s="6">
        <f t="shared" si="651"/>
        <v>8787.3462214411247</v>
      </c>
      <c r="U4222" s="2">
        <f t="shared" si="652"/>
        <v>10295254.833040422</v>
      </c>
      <c r="V4222" s="3">
        <f t="shared" si="653"/>
        <v>25.34375</v>
      </c>
      <c r="W4222" s="3">
        <f t="shared" si="654"/>
        <v>0.78125</v>
      </c>
      <c r="X4222" s="2">
        <f t="shared" si="655"/>
        <v>915.3125</v>
      </c>
      <c r="Y4222" s="3">
        <f t="shared" si="656"/>
        <v>0.78125</v>
      </c>
      <c r="Z4222" s="2">
        <f t="shared" si="657"/>
        <v>36.115906288532678</v>
      </c>
      <c r="AA4222" s="5">
        <f t="shared" si="658"/>
        <v>32.44</v>
      </c>
      <c r="AB4222" s="4">
        <f t="shared" si="659"/>
        <v>3.4108718750000003E-2</v>
      </c>
      <c r="AC4222">
        <v>4</v>
      </c>
      <c r="AD4222">
        <v>0</v>
      </c>
      <c r="AE4222">
        <v>1</v>
      </c>
      <c r="AF4222">
        <v>1</v>
      </c>
      <c r="AG4222">
        <v>1</v>
      </c>
      <c r="AH4222">
        <v>-0.45699319047433901</v>
      </c>
      <c r="AI4222">
        <v>-0.23113993108537501</v>
      </c>
    </row>
    <row r="4223" spans="1:35" x14ac:dyDescent="0.2">
      <c r="A4223" t="s">
        <v>4298</v>
      </c>
      <c r="B4223" s="1">
        <v>37622</v>
      </c>
      <c r="C4223" t="s">
        <v>82</v>
      </c>
      <c r="D4223" t="s">
        <v>83</v>
      </c>
      <c r="E4223" t="s">
        <v>132</v>
      </c>
      <c r="F4223" t="s">
        <v>68</v>
      </c>
      <c r="G4223" t="s">
        <v>40</v>
      </c>
      <c r="H4223" t="s">
        <v>41</v>
      </c>
      <c r="I4223" t="s">
        <v>43</v>
      </c>
      <c r="J4223" t="s">
        <v>43</v>
      </c>
      <c r="K4223" t="s">
        <v>42</v>
      </c>
      <c r="L4223" t="s">
        <v>56</v>
      </c>
      <c r="M4223">
        <v>391</v>
      </c>
      <c r="N4223">
        <v>4042</v>
      </c>
      <c r="O4223">
        <v>660</v>
      </c>
      <c r="P4223">
        <v>1.87</v>
      </c>
      <c r="Q4223">
        <v>56</v>
      </c>
      <c r="R4223">
        <v>1444105</v>
      </c>
      <c r="S4223" s="6">
        <f t="shared" si="650"/>
        <v>163285.50222662048</v>
      </c>
      <c r="T4223" s="6">
        <f t="shared" si="651"/>
        <v>96734.289955467597</v>
      </c>
      <c r="U4223" s="2">
        <f t="shared" si="652"/>
        <v>462642.25630875805</v>
      </c>
      <c r="V4223" s="3">
        <f t="shared" si="653"/>
        <v>11.785714285714286</v>
      </c>
      <c r="W4223" s="3">
        <f t="shared" si="654"/>
        <v>6.9821428571428568</v>
      </c>
      <c r="X4223" s="2">
        <f t="shared" si="655"/>
        <v>33.392857142857146</v>
      </c>
      <c r="Y4223" s="3">
        <f t="shared" si="656"/>
        <v>6.9821428571428568</v>
      </c>
      <c r="Z4223" s="2">
        <f t="shared" si="657"/>
        <v>2.8333333333333335</v>
      </c>
      <c r="AA4223" s="5">
        <f t="shared" si="658"/>
        <v>1.6879795396419437</v>
      </c>
      <c r="AB4223" s="4">
        <f t="shared" si="659"/>
        <v>2.5787589285714285E-2</v>
      </c>
      <c r="AC4223">
        <v>6</v>
      </c>
      <c r="AD4223">
        <v>0</v>
      </c>
      <c r="AE4223">
        <v>0</v>
      </c>
      <c r="AF4223">
        <v>1</v>
      </c>
      <c r="AG4223">
        <v>1</v>
      </c>
      <c r="AH4223">
        <v>-0.67750134099971504</v>
      </c>
      <c r="AI4223">
        <v>-0.26047151435676602</v>
      </c>
    </row>
    <row r="4224" spans="1:35" x14ac:dyDescent="0.2">
      <c r="A4224" t="s">
        <v>4299</v>
      </c>
      <c r="B4224" s="1">
        <v>39814</v>
      </c>
      <c r="C4224" t="s">
        <v>62</v>
      </c>
      <c r="D4224" t="s">
        <v>63</v>
      </c>
      <c r="E4224" t="s">
        <v>67</v>
      </c>
      <c r="F4224" t="s">
        <v>48</v>
      </c>
      <c r="G4224" t="s">
        <v>49</v>
      </c>
      <c r="H4224" t="s">
        <v>51</v>
      </c>
      <c r="I4224" t="s">
        <v>43</v>
      </c>
      <c r="J4224" t="s">
        <v>51</v>
      </c>
      <c r="K4224" t="s">
        <v>43</v>
      </c>
      <c r="L4224" t="s">
        <v>56</v>
      </c>
      <c r="M4224">
        <v>147</v>
      </c>
      <c r="N4224">
        <v>2443</v>
      </c>
      <c r="O4224">
        <v>954</v>
      </c>
      <c r="P4224">
        <v>44.48</v>
      </c>
      <c r="Q4224">
        <v>22</v>
      </c>
      <c r="R4224">
        <v>3080686</v>
      </c>
      <c r="S4224" s="6">
        <f t="shared" si="650"/>
        <v>390503.47932869423</v>
      </c>
      <c r="T4224" s="6">
        <f t="shared" si="651"/>
        <v>60171.919770773638</v>
      </c>
      <c r="U4224" s="2">
        <f t="shared" si="652"/>
        <v>18207122.390503481</v>
      </c>
      <c r="V4224" s="3">
        <f t="shared" si="653"/>
        <v>43.363636363636367</v>
      </c>
      <c r="W4224" s="3">
        <f t="shared" si="654"/>
        <v>6.6818181818181817</v>
      </c>
      <c r="X4224" s="2">
        <f t="shared" si="655"/>
        <v>2021.8181818181818</v>
      </c>
      <c r="Y4224" s="3">
        <f t="shared" si="656"/>
        <v>6.6818181818181817</v>
      </c>
      <c r="Z4224" s="2">
        <f t="shared" si="657"/>
        <v>46.624737945492662</v>
      </c>
      <c r="AA4224" s="5">
        <f t="shared" si="658"/>
        <v>6.4897959183673466</v>
      </c>
      <c r="AB4224" s="4">
        <f t="shared" si="659"/>
        <v>0.1400311818181818</v>
      </c>
      <c r="AC4224">
        <v>8</v>
      </c>
      <c r="AD4224">
        <v>0</v>
      </c>
      <c r="AE4224">
        <v>0</v>
      </c>
      <c r="AF4224">
        <v>4</v>
      </c>
      <c r="AG4224">
        <v>1</v>
      </c>
      <c r="AH4224">
        <v>0.43375394933121703</v>
      </c>
      <c r="AI4224">
        <v>-0.200122593945501</v>
      </c>
    </row>
    <row r="4225" spans="1:35" x14ac:dyDescent="0.2">
      <c r="A4225" t="s">
        <v>4300</v>
      </c>
      <c r="B4225" s="1">
        <v>36526</v>
      </c>
      <c r="C4225" t="s">
        <v>53</v>
      </c>
      <c r="D4225" t="s">
        <v>37</v>
      </c>
      <c r="E4225" t="s">
        <v>67</v>
      </c>
      <c r="F4225" t="s">
        <v>65</v>
      </c>
      <c r="G4225" t="s">
        <v>40</v>
      </c>
      <c r="H4225" t="s">
        <v>50</v>
      </c>
      <c r="I4225" t="s">
        <v>43</v>
      </c>
      <c r="J4225" t="s">
        <v>51</v>
      </c>
      <c r="K4225" t="s">
        <v>43</v>
      </c>
      <c r="L4225" t="s">
        <v>56</v>
      </c>
      <c r="M4225">
        <v>252</v>
      </c>
      <c r="N4225">
        <v>1044</v>
      </c>
      <c r="O4225">
        <v>548</v>
      </c>
      <c r="P4225">
        <v>26.97</v>
      </c>
      <c r="Q4225">
        <v>78</v>
      </c>
      <c r="R4225">
        <v>4057017</v>
      </c>
      <c r="S4225" s="6">
        <f t="shared" si="650"/>
        <v>524904.21455938695</v>
      </c>
      <c r="T4225" s="6">
        <f t="shared" si="651"/>
        <v>241379.31034482759</v>
      </c>
      <c r="U4225" s="2">
        <f t="shared" si="652"/>
        <v>25833333.333333332</v>
      </c>
      <c r="V4225" s="3">
        <f t="shared" si="653"/>
        <v>7.0256410256410255</v>
      </c>
      <c r="W4225" s="3">
        <f t="shared" si="654"/>
        <v>3.2307692307692308</v>
      </c>
      <c r="X4225" s="2">
        <f t="shared" si="655"/>
        <v>345.76923076923077</v>
      </c>
      <c r="Y4225" s="3">
        <f t="shared" si="656"/>
        <v>3.2307692307692308</v>
      </c>
      <c r="Z4225" s="2">
        <f t="shared" si="657"/>
        <v>49.215328467153284</v>
      </c>
      <c r="AA4225" s="5">
        <f t="shared" si="658"/>
        <v>2.1746031746031744</v>
      </c>
      <c r="AB4225" s="4">
        <f t="shared" si="659"/>
        <v>5.2013038461538465E-2</v>
      </c>
      <c r="AC4225">
        <v>4</v>
      </c>
      <c r="AD4225">
        <v>1</v>
      </c>
      <c r="AE4225">
        <v>0</v>
      </c>
      <c r="AF4225">
        <v>1</v>
      </c>
      <c r="AG4225">
        <v>1</v>
      </c>
      <c r="AH4225">
        <v>-0.68053201255029505</v>
      </c>
      <c r="AI4225">
        <v>-0.105016083474796</v>
      </c>
    </row>
    <row r="4226" spans="1:35" x14ac:dyDescent="0.2">
      <c r="A4226" t="s">
        <v>4301</v>
      </c>
      <c r="B4226" s="1">
        <v>39083</v>
      </c>
      <c r="C4226" t="s">
        <v>58</v>
      </c>
      <c r="D4226" t="s">
        <v>47</v>
      </c>
      <c r="E4226" t="s">
        <v>80</v>
      </c>
      <c r="F4226" t="s">
        <v>68</v>
      </c>
      <c r="G4226" t="s">
        <v>40</v>
      </c>
      <c r="H4226" t="s">
        <v>51</v>
      </c>
      <c r="I4226" t="s">
        <v>43</v>
      </c>
      <c r="J4226" t="s">
        <v>43</v>
      </c>
      <c r="K4226" t="s">
        <v>51</v>
      </c>
      <c r="L4226" t="s">
        <v>56</v>
      </c>
      <c r="M4226">
        <v>295</v>
      </c>
      <c r="N4226">
        <v>1350</v>
      </c>
      <c r="O4226">
        <v>628</v>
      </c>
      <c r="P4226">
        <v>22.33</v>
      </c>
      <c r="Q4226">
        <v>22</v>
      </c>
      <c r="R4226">
        <v>4240247</v>
      </c>
      <c r="S4226" s="6">
        <f t="shared" si="650"/>
        <v>465185.18518518517</v>
      </c>
      <c r="T4226" s="6">
        <f t="shared" si="651"/>
        <v>218518.51851851851</v>
      </c>
      <c r="U4226" s="2">
        <f t="shared" si="652"/>
        <v>16540740.740740741</v>
      </c>
      <c r="V4226" s="3">
        <f t="shared" si="653"/>
        <v>28.545454545454547</v>
      </c>
      <c r="W4226" s="3">
        <f t="shared" si="654"/>
        <v>13.409090909090908</v>
      </c>
      <c r="X4226" s="2">
        <f t="shared" si="655"/>
        <v>1015</v>
      </c>
      <c r="Y4226" s="3">
        <f t="shared" si="656"/>
        <v>13.409090909090908</v>
      </c>
      <c r="Z4226" s="2">
        <f t="shared" si="657"/>
        <v>35.557324840764331</v>
      </c>
      <c r="AA4226" s="5">
        <f t="shared" si="658"/>
        <v>2.1288135593220341</v>
      </c>
      <c r="AB4226" s="4">
        <f t="shared" si="659"/>
        <v>0.19273850000000001</v>
      </c>
      <c r="AC4226">
        <v>2</v>
      </c>
      <c r="AD4226">
        <v>1</v>
      </c>
      <c r="AE4226">
        <v>0</v>
      </c>
      <c r="AF4226">
        <v>4</v>
      </c>
      <c r="AG4226">
        <v>1</v>
      </c>
      <c r="AH4226">
        <v>0.31289007351694997</v>
      </c>
      <c r="AI4226">
        <v>-0.148695811696548</v>
      </c>
    </row>
    <row r="4227" spans="1:35" x14ac:dyDescent="0.2">
      <c r="A4227" t="s">
        <v>4302</v>
      </c>
      <c r="B4227" s="1">
        <v>40179</v>
      </c>
      <c r="C4227" t="s">
        <v>46</v>
      </c>
      <c r="D4227" t="s">
        <v>47</v>
      </c>
      <c r="E4227" t="s">
        <v>71</v>
      </c>
      <c r="F4227" t="s">
        <v>65</v>
      </c>
      <c r="G4227" t="s">
        <v>40</v>
      </c>
      <c r="H4227" t="s">
        <v>41</v>
      </c>
      <c r="I4227" t="s">
        <v>51</v>
      </c>
      <c r="J4227" t="s">
        <v>43</v>
      </c>
      <c r="K4227" t="s">
        <v>42</v>
      </c>
      <c r="L4227" t="s">
        <v>60</v>
      </c>
      <c r="M4227">
        <v>468</v>
      </c>
      <c r="N4227">
        <v>4580</v>
      </c>
      <c r="O4227">
        <v>396</v>
      </c>
      <c r="P4227">
        <v>4.28</v>
      </c>
      <c r="Q4227">
        <v>93</v>
      </c>
      <c r="R4227">
        <v>725299</v>
      </c>
      <c r="S4227" s="6">
        <f t="shared" ref="S4227:S4290" si="660">(O4227*1000000)/N4227</f>
        <v>86462.882096069865</v>
      </c>
      <c r="T4227" s="6">
        <f t="shared" ref="T4227:T4290" si="661">(M4227*1000000)/N4227</f>
        <v>102183.40611353712</v>
      </c>
      <c r="U4227" s="2">
        <f t="shared" ref="U4227:U4290" si="662">(P4227*1000000000)/N4227</f>
        <v>934497.81659388659</v>
      </c>
      <c r="V4227" s="3">
        <f t="shared" ref="V4227:V4290" si="663">(O4227*1000000)/(Q4227*1000000)</f>
        <v>4.258064516129032</v>
      </c>
      <c r="W4227" s="3">
        <f t="shared" ref="W4227:W4290" si="664">(M4227*1000000)/(Q4227*1000000)</f>
        <v>5.032258064516129</v>
      </c>
      <c r="X4227" s="2">
        <f t="shared" ref="X4227:X4290" si="665">(P4227*1000000000)/(Q4227*1000000)</f>
        <v>46.021505376344088</v>
      </c>
      <c r="Y4227" s="3">
        <f t="shared" ref="Y4227:Y4290" si="666">(M4227*1000000)/(Q4227*1000000)</f>
        <v>5.032258064516129</v>
      </c>
      <c r="Z4227" s="2">
        <f t="shared" ref="Z4227:Z4290" si="667">(P4227*1000000000)/(O4227*1000000)</f>
        <v>10.80808080808081</v>
      </c>
      <c r="AA4227" s="5">
        <f t="shared" ref="AA4227:AA4290" si="668">(O4227*1000000)/(M4227*1000000)</f>
        <v>0.84615384615384615</v>
      </c>
      <c r="AB4227" s="4">
        <f t="shared" ref="AB4227:AB4290" si="669">R4227/(Q4227*1000000)</f>
        <v>7.7989139784946241E-3</v>
      </c>
      <c r="AC4227">
        <v>9</v>
      </c>
      <c r="AD4227">
        <v>0</v>
      </c>
      <c r="AE4227">
        <v>1</v>
      </c>
      <c r="AF4227">
        <v>1</v>
      </c>
      <c r="AG4227">
        <v>1</v>
      </c>
      <c r="AH4227">
        <v>-0.85584856200876902</v>
      </c>
      <c r="AI4227">
        <v>-0.26860002491263901</v>
      </c>
    </row>
    <row r="4228" spans="1:35" x14ac:dyDescent="0.2">
      <c r="A4228" t="s">
        <v>4303</v>
      </c>
      <c r="B4228" s="1">
        <v>43831</v>
      </c>
      <c r="C4228" t="s">
        <v>82</v>
      </c>
      <c r="D4228" t="s">
        <v>83</v>
      </c>
      <c r="E4228" t="s">
        <v>38</v>
      </c>
      <c r="F4228" t="s">
        <v>65</v>
      </c>
      <c r="G4228" t="s">
        <v>40</v>
      </c>
      <c r="H4228" t="s">
        <v>51</v>
      </c>
      <c r="I4228" t="s">
        <v>51</v>
      </c>
      <c r="J4228" t="s">
        <v>43</v>
      </c>
      <c r="K4228" t="s">
        <v>42</v>
      </c>
      <c r="L4228" t="s">
        <v>5077</v>
      </c>
      <c r="M4228">
        <v>302</v>
      </c>
      <c r="N4228">
        <v>1826</v>
      </c>
      <c r="O4228">
        <v>343</v>
      </c>
      <c r="P4228">
        <v>9.34</v>
      </c>
      <c r="Q4228">
        <v>47</v>
      </c>
      <c r="R4228">
        <v>1504135</v>
      </c>
      <c r="S4228" s="6">
        <f t="shared" si="660"/>
        <v>187842.27820372398</v>
      </c>
      <c r="T4228" s="6">
        <f t="shared" si="661"/>
        <v>165388.82803943046</v>
      </c>
      <c r="U4228" s="2">
        <f t="shared" si="662"/>
        <v>5115005.47645126</v>
      </c>
      <c r="V4228" s="3">
        <f t="shared" si="663"/>
        <v>7.2978723404255321</v>
      </c>
      <c r="W4228" s="3">
        <f t="shared" si="664"/>
        <v>6.4255319148936172</v>
      </c>
      <c r="X4228" s="2">
        <f t="shared" si="665"/>
        <v>198.72340425531914</v>
      </c>
      <c r="Y4228" s="3">
        <f t="shared" si="666"/>
        <v>6.4255319148936172</v>
      </c>
      <c r="Z4228" s="2">
        <f t="shared" si="667"/>
        <v>27.230320699708454</v>
      </c>
      <c r="AA4228" s="5">
        <f t="shared" si="668"/>
        <v>1.1357615894039734</v>
      </c>
      <c r="AB4228" s="4">
        <f t="shared" si="669"/>
        <v>3.200287234042553E-2</v>
      </c>
      <c r="AC4228">
        <v>2</v>
      </c>
      <c r="AD4228">
        <v>0</v>
      </c>
      <c r="AE4228">
        <v>1</v>
      </c>
      <c r="AF4228">
        <v>1</v>
      </c>
      <c r="AG4228">
        <v>1</v>
      </c>
      <c r="AH4228">
        <v>-0.68872335763499104</v>
      </c>
      <c r="AI4228">
        <v>-0.22556720724872101</v>
      </c>
    </row>
    <row r="4229" spans="1:35" x14ac:dyDescent="0.2">
      <c r="A4229" t="s">
        <v>4304</v>
      </c>
      <c r="B4229" s="1">
        <v>37987</v>
      </c>
      <c r="C4229" t="s">
        <v>62</v>
      </c>
      <c r="D4229" t="s">
        <v>63</v>
      </c>
      <c r="E4229" t="s">
        <v>64</v>
      </c>
      <c r="F4229" t="s">
        <v>68</v>
      </c>
      <c r="G4229" t="s">
        <v>40</v>
      </c>
      <c r="H4229" t="s">
        <v>51</v>
      </c>
      <c r="I4229" t="s">
        <v>51</v>
      </c>
      <c r="J4229" t="s">
        <v>43</v>
      </c>
      <c r="K4229" t="s">
        <v>51</v>
      </c>
      <c r="L4229" t="s">
        <v>5077</v>
      </c>
      <c r="M4229">
        <v>472</v>
      </c>
      <c r="N4229">
        <v>1443</v>
      </c>
      <c r="O4229">
        <v>326</v>
      </c>
      <c r="P4229">
        <v>18.55</v>
      </c>
      <c r="Q4229">
        <v>97</v>
      </c>
      <c r="R4229">
        <v>4856273</v>
      </c>
      <c r="S4229" s="6">
        <f t="shared" si="660"/>
        <v>225918.22591822591</v>
      </c>
      <c r="T4229" s="6">
        <f t="shared" si="661"/>
        <v>327096.32709632709</v>
      </c>
      <c r="U4229" s="2">
        <f t="shared" si="662"/>
        <v>12855162.855162855</v>
      </c>
      <c r="V4229" s="3">
        <f t="shared" si="663"/>
        <v>3.3608247422680413</v>
      </c>
      <c r="W4229" s="3">
        <f t="shared" si="664"/>
        <v>4.8659793814432986</v>
      </c>
      <c r="X4229" s="2">
        <f t="shared" si="665"/>
        <v>191.23711340206185</v>
      </c>
      <c r="Y4229" s="3">
        <f t="shared" si="666"/>
        <v>4.8659793814432986</v>
      </c>
      <c r="Z4229" s="2">
        <f t="shared" si="667"/>
        <v>56.901840490797547</v>
      </c>
      <c r="AA4229" s="5">
        <f t="shared" si="668"/>
        <v>0.69067796610169496</v>
      </c>
      <c r="AB4229" s="4">
        <f t="shared" si="669"/>
        <v>5.0064670103092783E-2</v>
      </c>
      <c r="AC4229">
        <v>1</v>
      </c>
      <c r="AD4229">
        <v>0</v>
      </c>
      <c r="AE4229">
        <v>1</v>
      </c>
      <c r="AF4229">
        <v>1</v>
      </c>
      <c r="AG4229">
        <v>1</v>
      </c>
      <c r="AH4229">
        <v>-0.72430723774306305</v>
      </c>
      <c r="AI4229">
        <v>-0.15451512228858499</v>
      </c>
    </row>
    <row r="4230" spans="1:35" x14ac:dyDescent="0.2">
      <c r="A4230" t="s">
        <v>4305</v>
      </c>
      <c r="B4230" s="1">
        <v>39448</v>
      </c>
      <c r="C4230" t="s">
        <v>73</v>
      </c>
      <c r="D4230" t="s">
        <v>74</v>
      </c>
      <c r="E4230" t="s">
        <v>75</v>
      </c>
      <c r="F4230" t="s">
        <v>39</v>
      </c>
      <c r="G4230" t="s">
        <v>40</v>
      </c>
      <c r="H4230" t="s">
        <v>41</v>
      </c>
      <c r="I4230" t="s">
        <v>43</v>
      </c>
      <c r="J4230" t="s">
        <v>42</v>
      </c>
      <c r="K4230" t="s">
        <v>43</v>
      </c>
      <c r="L4230" t="s">
        <v>5077</v>
      </c>
      <c r="M4230">
        <v>62</v>
      </c>
      <c r="N4230">
        <v>2737</v>
      </c>
      <c r="O4230">
        <v>971</v>
      </c>
      <c r="P4230">
        <v>29.89</v>
      </c>
      <c r="Q4230">
        <v>69</v>
      </c>
      <c r="R4230">
        <v>2595570</v>
      </c>
      <c r="S4230" s="6">
        <f t="shared" si="660"/>
        <v>354767.99415418343</v>
      </c>
      <c r="T4230" s="6">
        <f t="shared" si="661"/>
        <v>22652.539276580199</v>
      </c>
      <c r="U4230" s="2">
        <f t="shared" si="662"/>
        <v>10920716.112531969</v>
      </c>
      <c r="V4230" s="3">
        <f t="shared" si="663"/>
        <v>14.072463768115941</v>
      </c>
      <c r="W4230" s="3">
        <f t="shared" si="664"/>
        <v>0.89855072463768115</v>
      </c>
      <c r="X4230" s="2">
        <f t="shared" si="665"/>
        <v>433.18840579710144</v>
      </c>
      <c r="Y4230" s="3">
        <f t="shared" si="666"/>
        <v>0.89855072463768115</v>
      </c>
      <c r="Z4230" s="2">
        <f t="shared" si="667"/>
        <v>30.7826982492276</v>
      </c>
      <c r="AA4230" s="5">
        <f t="shared" si="668"/>
        <v>15.661290322580646</v>
      </c>
      <c r="AB4230" s="4">
        <f t="shared" si="669"/>
        <v>3.7616956521739131E-2</v>
      </c>
      <c r="AC4230">
        <v>7</v>
      </c>
      <c r="AD4230">
        <v>0</v>
      </c>
      <c r="AE4230">
        <v>0</v>
      </c>
      <c r="AF4230">
        <v>1</v>
      </c>
      <c r="AG4230">
        <v>1</v>
      </c>
      <c r="AH4230">
        <v>-0.67927783644753403</v>
      </c>
      <c r="AI4230">
        <v>-0.22306310223234699</v>
      </c>
    </row>
    <row r="4231" spans="1:35" x14ac:dyDescent="0.2">
      <c r="A4231" t="s">
        <v>4306</v>
      </c>
      <c r="B4231" s="1">
        <v>40544</v>
      </c>
      <c r="C4231" t="s">
        <v>70</v>
      </c>
      <c r="D4231" t="s">
        <v>63</v>
      </c>
      <c r="E4231" t="s">
        <v>64</v>
      </c>
      <c r="F4231" t="s">
        <v>54</v>
      </c>
      <c r="G4231" t="s">
        <v>55</v>
      </c>
      <c r="H4231" t="s">
        <v>50</v>
      </c>
      <c r="I4231" t="s">
        <v>43</v>
      </c>
      <c r="J4231" t="s">
        <v>43</v>
      </c>
      <c r="K4231" t="s">
        <v>43</v>
      </c>
      <c r="L4231" t="s">
        <v>56</v>
      </c>
      <c r="M4231">
        <v>311</v>
      </c>
      <c r="N4231">
        <v>907</v>
      </c>
      <c r="O4231">
        <v>719</v>
      </c>
      <c r="P4231">
        <v>49.22</v>
      </c>
      <c r="Q4231">
        <v>12</v>
      </c>
      <c r="R4231">
        <v>605778</v>
      </c>
      <c r="S4231" s="6">
        <f t="shared" si="660"/>
        <v>792723.26350606396</v>
      </c>
      <c r="T4231" s="6">
        <f t="shared" si="661"/>
        <v>342888.64388092613</v>
      </c>
      <c r="U4231" s="2">
        <f t="shared" si="662"/>
        <v>54266813.671444319</v>
      </c>
      <c r="V4231" s="3">
        <f t="shared" si="663"/>
        <v>59.916666666666664</v>
      </c>
      <c r="W4231" s="3">
        <f t="shared" si="664"/>
        <v>25.916666666666668</v>
      </c>
      <c r="X4231" s="2">
        <f t="shared" si="665"/>
        <v>4101.666666666667</v>
      </c>
      <c r="Y4231" s="3">
        <f t="shared" si="666"/>
        <v>25.916666666666668</v>
      </c>
      <c r="Z4231" s="2">
        <f t="shared" si="667"/>
        <v>68.456189151599446</v>
      </c>
      <c r="AA4231" s="5">
        <f t="shared" si="668"/>
        <v>2.311897106109325</v>
      </c>
      <c r="AB4231" s="4">
        <f t="shared" si="669"/>
        <v>5.0481499999999999E-2</v>
      </c>
      <c r="AC4231">
        <v>9</v>
      </c>
      <c r="AD4231">
        <v>1</v>
      </c>
      <c r="AE4231">
        <v>1</v>
      </c>
      <c r="AF4231">
        <v>4</v>
      </c>
      <c r="AG4231">
        <v>1</v>
      </c>
      <c r="AH4231" s="2">
        <v>1.28249514497969E+16</v>
      </c>
      <c r="AI4231">
        <v>2.9538875512508299E-2</v>
      </c>
    </row>
    <row r="4232" spans="1:35" x14ac:dyDescent="0.2">
      <c r="A4232" t="s">
        <v>4307</v>
      </c>
      <c r="B4232" s="1">
        <v>42736</v>
      </c>
      <c r="C4232" t="s">
        <v>46</v>
      </c>
      <c r="D4232" t="s">
        <v>47</v>
      </c>
      <c r="E4232" t="s">
        <v>80</v>
      </c>
      <c r="F4232" t="s">
        <v>54</v>
      </c>
      <c r="G4232" t="s">
        <v>55</v>
      </c>
      <c r="H4232" t="s">
        <v>50</v>
      </c>
      <c r="I4232" t="s">
        <v>43</v>
      </c>
      <c r="J4232" t="s">
        <v>43</v>
      </c>
      <c r="K4232" t="s">
        <v>51</v>
      </c>
      <c r="L4232" t="s">
        <v>5077</v>
      </c>
      <c r="M4232">
        <v>355</v>
      </c>
      <c r="N4232">
        <v>988</v>
      </c>
      <c r="O4232">
        <v>780</v>
      </c>
      <c r="P4232">
        <v>18.52</v>
      </c>
      <c r="Q4232">
        <v>59</v>
      </c>
      <c r="R4232">
        <v>2230631</v>
      </c>
      <c r="S4232" s="6">
        <f t="shared" si="660"/>
        <v>789473.68421052629</v>
      </c>
      <c r="T4232" s="6">
        <f t="shared" si="661"/>
        <v>359311.74089068826</v>
      </c>
      <c r="U4232" s="2">
        <f t="shared" si="662"/>
        <v>18744939.271255061</v>
      </c>
      <c r="V4232" s="3">
        <f t="shared" si="663"/>
        <v>13.220338983050848</v>
      </c>
      <c r="W4232" s="3">
        <f t="shared" si="664"/>
        <v>6.0169491525423728</v>
      </c>
      <c r="X4232" s="2">
        <f t="shared" si="665"/>
        <v>313.89830508474574</v>
      </c>
      <c r="Y4232" s="3">
        <f t="shared" si="666"/>
        <v>6.0169491525423728</v>
      </c>
      <c r="Z4232" s="2">
        <f t="shared" si="667"/>
        <v>23.743589743589745</v>
      </c>
      <c r="AA4232" s="5">
        <f t="shared" si="668"/>
        <v>2.1971830985915495</v>
      </c>
      <c r="AB4232" s="4">
        <f t="shared" si="669"/>
        <v>3.7807305084745765E-2</v>
      </c>
      <c r="AC4232">
        <v>5</v>
      </c>
      <c r="AD4232">
        <v>1</v>
      </c>
      <c r="AE4232">
        <v>1</v>
      </c>
      <c r="AF4232">
        <v>1</v>
      </c>
      <c r="AG4232">
        <v>1</v>
      </c>
      <c r="AH4232">
        <v>-0.58290993563553495</v>
      </c>
      <c r="AI4232">
        <v>-4.6659875635051203E-2</v>
      </c>
    </row>
    <row r="4233" spans="1:35" x14ac:dyDescent="0.2">
      <c r="A4233" t="s">
        <v>4308</v>
      </c>
      <c r="B4233" s="1">
        <v>41275</v>
      </c>
      <c r="C4233" t="s">
        <v>36</v>
      </c>
      <c r="D4233" t="s">
        <v>37</v>
      </c>
      <c r="E4233" t="s">
        <v>125</v>
      </c>
      <c r="F4233" t="s">
        <v>54</v>
      </c>
      <c r="G4233" t="s">
        <v>55</v>
      </c>
      <c r="H4233" t="s">
        <v>50</v>
      </c>
      <c r="I4233" t="s">
        <v>42</v>
      </c>
      <c r="J4233" t="s">
        <v>43</v>
      </c>
      <c r="K4233" t="s">
        <v>43</v>
      </c>
      <c r="L4233" t="s">
        <v>44</v>
      </c>
      <c r="M4233">
        <v>397</v>
      </c>
      <c r="N4233">
        <v>181</v>
      </c>
      <c r="O4233">
        <v>191</v>
      </c>
      <c r="P4233">
        <v>29.42</v>
      </c>
      <c r="Q4233">
        <v>98</v>
      </c>
      <c r="R4233">
        <v>3922130</v>
      </c>
      <c r="S4233" s="6">
        <f t="shared" si="660"/>
        <v>1055248.6187845303</v>
      </c>
      <c r="T4233" s="6">
        <f t="shared" si="661"/>
        <v>2193370.1657458562</v>
      </c>
      <c r="U4233" s="2">
        <f t="shared" si="662"/>
        <v>162541436.46408841</v>
      </c>
      <c r="V4233" s="3">
        <f t="shared" si="663"/>
        <v>1.9489795918367347</v>
      </c>
      <c r="W4233" s="3">
        <f t="shared" si="664"/>
        <v>4.0510204081632653</v>
      </c>
      <c r="X4233" s="2">
        <f t="shared" si="665"/>
        <v>300.20408163265307</v>
      </c>
      <c r="Y4233" s="3">
        <f t="shared" si="666"/>
        <v>4.0510204081632653</v>
      </c>
      <c r="Z4233" s="2">
        <f t="shared" si="667"/>
        <v>154.03141361256544</v>
      </c>
      <c r="AA4233" s="5">
        <f t="shared" si="668"/>
        <v>0.48110831234256929</v>
      </c>
      <c r="AB4233" s="4">
        <f t="shared" si="669"/>
        <v>4.0021734693877549E-2</v>
      </c>
      <c r="AC4233">
        <v>9</v>
      </c>
      <c r="AD4233">
        <v>1</v>
      </c>
      <c r="AE4233">
        <v>0</v>
      </c>
      <c r="AF4233">
        <v>1</v>
      </c>
      <c r="AG4233">
        <v>1</v>
      </c>
      <c r="AH4233">
        <v>-0.75074603239606297</v>
      </c>
      <c r="AI4233">
        <v>0.86716429863253597</v>
      </c>
    </row>
    <row r="4234" spans="1:35" x14ac:dyDescent="0.2">
      <c r="A4234" t="s">
        <v>4309</v>
      </c>
      <c r="B4234" s="1">
        <v>40909</v>
      </c>
      <c r="C4234" t="s">
        <v>58</v>
      </c>
      <c r="D4234" t="s">
        <v>47</v>
      </c>
      <c r="E4234" t="s">
        <v>80</v>
      </c>
      <c r="F4234" t="s">
        <v>39</v>
      </c>
      <c r="G4234" t="s">
        <v>40</v>
      </c>
      <c r="H4234" t="s">
        <v>41</v>
      </c>
      <c r="I4234" t="s">
        <v>51</v>
      </c>
      <c r="J4234" t="s">
        <v>51</v>
      </c>
      <c r="K4234" t="s">
        <v>43</v>
      </c>
      <c r="L4234" t="s">
        <v>60</v>
      </c>
      <c r="M4234">
        <v>190</v>
      </c>
      <c r="N4234">
        <v>3128</v>
      </c>
      <c r="O4234">
        <v>422</v>
      </c>
      <c r="P4234">
        <v>49.22</v>
      </c>
      <c r="Q4234">
        <v>31</v>
      </c>
      <c r="R4234">
        <v>3261245</v>
      </c>
      <c r="S4234" s="6">
        <f t="shared" si="660"/>
        <v>134910.48593350383</v>
      </c>
      <c r="T4234" s="6">
        <f t="shared" si="661"/>
        <v>60741.687979539645</v>
      </c>
      <c r="U4234" s="2">
        <f t="shared" si="662"/>
        <v>15735294.117647059</v>
      </c>
      <c r="V4234" s="3">
        <f t="shared" si="663"/>
        <v>13.612903225806452</v>
      </c>
      <c r="W4234" s="3">
        <f t="shared" si="664"/>
        <v>6.129032258064516</v>
      </c>
      <c r="X4234" s="2">
        <f t="shared" si="665"/>
        <v>1587.741935483871</v>
      </c>
      <c r="Y4234" s="3">
        <f t="shared" si="666"/>
        <v>6.129032258064516</v>
      </c>
      <c r="Z4234" s="2">
        <f t="shared" si="667"/>
        <v>116.63507109004739</v>
      </c>
      <c r="AA4234" s="5">
        <f t="shared" si="668"/>
        <v>2.2210526315789472</v>
      </c>
      <c r="AB4234" s="4">
        <f t="shared" si="669"/>
        <v>0.10520145161290323</v>
      </c>
      <c r="AC4234">
        <v>4</v>
      </c>
      <c r="AD4234">
        <v>0</v>
      </c>
      <c r="AE4234">
        <v>0</v>
      </c>
      <c r="AF4234">
        <v>4</v>
      </c>
      <c r="AG4234">
        <v>1</v>
      </c>
      <c r="AH4234">
        <v>-0.104204905841932</v>
      </c>
      <c r="AI4234">
        <v>-0.24152730539018</v>
      </c>
    </row>
    <row r="4235" spans="1:35" x14ac:dyDescent="0.2">
      <c r="A4235" t="s">
        <v>4310</v>
      </c>
      <c r="B4235" s="1">
        <v>36892</v>
      </c>
      <c r="C4235" t="s">
        <v>62</v>
      </c>
      <c r="D4235" t="s">
        <v>63</v>
      </c>
      <c r="E4235" t="s">
        <v>59</v>
      </c>
      <c r="F4235" t="s">
        <v>39</v>
      </c>
      <c r="G4235" t="s">
        <v>40</v>
      </c>
      <c r="H4235" t="s">
        <v>41</v>
      </c>
      <c r="I4235" t="s">
        <v>51</v>
      </c>
      <c r="J4235" t="s">
        <v>51</v>
      </c>
      <c r="K4235" t="s">
        <v>42</v>
      </c>
      <c r="L4235" t="s">
        <v>60</v>
      </c>
      <c r="M4235">
        <v>186</v>
      </c>
      <c r="N4235">
        <v>2997</v>
      </c>
      <c r="O4235">
        <v>433</v>
      </c>
      <c r="P4235">
        <v>9.9499999999999993</v>
      </c>
      <c r="Q4235">
        <v>75</v>
      </c>
      <c r="R4235">
        <v>1768871</v>
      </c>
      <c r="S4235" s="6">
        <f t="shared" si="660"/>
        <v>144477.8111444778</v>
      </c>
      <c r="T4235" s="6">
        <f t="shared" si="661"/>
        <v>62062.062062062061</v>
      </c>
      <c r="U4235" s="2">
        <f t="shared" si="662"/>
        <v>3319986.6533199865</v>
      </c>
      <c r="V4235" s="3">
        <f t="shared" si="663"/>
        <v>5.7733333333333334</v>
      </c>
      <c r="W4235" s="3">
        <f t="shared" si="664"/>
        <v>2.48</v>
      </c>
      <c r="X4235" s="2">
        <f t="shared" si="665"/>
        <v>132.66666666666666</v>
      </c>
      <c r="Y4235" s="3">
        <f t="shared" si="666"/>
        <v>2.48</v>
      </c>
      <c r="Z4235" s="2">
        <f t="shared" si="667"/>
        <v>22.979214780600461</v>
      </c>
      <c r="AA4235" s="5">
        <f t="shared" si="668"/>
        <v>2.327956989247312</v>
      </c>
      <c r="AB4235" s="4">
        <f t="shared" si="669"/>
        <v>2.3584946666666665E-2</v>
      </c>
      <c r="AC4235">
        <v>9</v>
      </c>
      <c r="AD4235">
        <v>0</v>
      </c>
      <c r="AE4235">
        <v>1</v>
      </c>
      <c r="AF4235">
        <v>1</v>
      </c>
      <c r="AG4235">
        <v>1</v>
      </c>
      <c r="AH4235">
        <v>-0.84111826335005202</v>
      </c>
      <c r="AI4235">
        <v>-0.26604686908526998</v>
      </c>
    </row>
    <row r="4236" spans="1:35" x14ac:dyDescent="0.2">
      <c r="A4236" t="s">
        <v>4311</v>
      </c>
      <c r="B4236" s="1">
        <v>41275</v>
      </c>
      <c r="C4236" t="s">
        <v>82</v>
      </c>
      <c r="D4236" t="s">
        <v>83</v>
      </c>
      <c r="E4236" t="s">
        <v>80</v>
      </c>
      <c r="F4236" t="s">
        <v>54</v>
      </c>
      <c r="G4236" t="s">
        <v>55</v>
      </c>
      <c r="H4236" t="s">
        <v>50</v>
      </c>
      <c r="I4236" t="s">
        <v>43</v>
      </c>
      <c r="J4236" t="s">
        <v>51</v>
      </c>
      <c r="K4236" t="s">
        <v>43</v>
      </c>
      <c r="L4236" t="s">
        <v>56</v>
      </c>
      <c r="M4236">
        <v>216</v>
      </c>
      <c r="N4236">
        <v>850</v>
      </c>
      <c r="O4236">
        <v>569</v>
      </c>
      <c r="P4236">
        <v>37.68</v>
      </c>
      <c r="Q4236">
        <v>28</v>
      </c>
      <c r="R4236">
        <v>791924</v>
      </c>
      <c r="S4236" s="6">
        <f t="shared" si="660"/>
        <v>669411.76470588241</v>
      </c>
      <c r="T4236" s="6">
        <f t="shared" si="661"/>
        <v>254117.64705882352</v>
      </c>
      <c r="U4236" s="2">
        <f t="shared" si="662"/>
        <v>44329411.764705881</v>
      </c>
      <c r="V4236" s="3">
        <f t="shared" si="663"/>
        <v>20.321428571428573</v>
      </c>
      <c r="W4236" s="3">
        <f t="shared" si="664"/>
        <v>7.7142857142857144</v>
      </c>
      <c r="X4236" s="2">
        <f t="shared" si="665"/>
        <v>1345.7142857142858</v>
      </c>
      <c r="Y4236" s="3">
        <f t="shared" si="666"/>
        <v>7.7142857142857144</v>
      </c>
      <c r="Z4236" s="2">
        <f t="shared" si="667"/>
        <v>66.221441124780313</v>
      </c>
      <c r="AA4236" s="5">
        <f t="shared" si="668"/>
        <v>2.6342592592592591</v>
      </c>
      <c r="AB4236" s="4">
        <f t="shared" si="669"/>
        <v>2.8282999999999999E-2</v>
      </c>
      <c r="AC4236">
        <v>8</v>
      </c>
      <c r="AD4236">
        <v>0</v>
      </c>
      <c r="AE4236">
        <v>0</v>
      </c>
      <c r="AF4236">
        <v>4</v>
      </c>
      <c r="AG4236">
        <v>1</v>
      </c>
      <c r="AH4236">
        <v>-0.24088927939886601</v>
      </c>
      <c r="AI4236">
        <v>-3.6290720837658497E-2</v>
      </c>
    </row>
    <row r="4237" spans="1:35" x14ac:dyDescent="0.2">
      <c r="A4237" t="s">
        <v>4312</v>
      </c>
      <c r="B4237" s="1">
        <v>39814</v>
      </c>
      <c r="C4237" t="s">
        <v>62</v>
      </c>
      <c r="D4237" t="s">
        <v>63</v>
      </c>
      <c r="E4237" t="s">
        <v>77</v>
      </c>
      <c r="F4237" t="s">
        <v>39</v>
      </c>
      <c r="G4237" t="s">
        <v>40</v>
      </c>
      <c r="H4237" t="s">
        <v>51</v>
      </c>
      <c r="I4237" t="s">
        <v>43</v>
      </c>
      <c r="J4237" t="s">
        <v>42</v>
      </c>
      <c r="K4237" t="s">
        <v>43</v>
      </c>
      <c r="L4237" t="s">
        <v>5077</v>
      </c>
      <c r="M4237">
        <v>7</v>
      </c>
      <c r="N4237">
        <v>1615</v>
      </c>
      <c r="O4237">
        <v>793</v>
      </c>
      <c r="P4237">
        <v>45.11</v>
      </c>
      <c r="Q4237">
        <v>74</v>
      </c>
      <c r="R4237">
        <v>1633833</v>
      </c>
      <c r="S4237" s="6">
        <f t="shared" si="660"/>
        <v>491021.67182662536</v>
      </c>
      <c r="T4237" s="6">
        <f t="shared" si="661"/>
        <v>4334.3653250773996</v>
      </c>
      <c r="U4237" s="2">
        <f t="shared" si="662"/>
        <v>27931888.544891641</v>
      </c>
      <c r="V4237" s="3">
        <f t="shared" si="663"/>
        <v>10.716216216216216</v>
      </c>
      <c r="W4237" s="3">
        <f t="shared" si="664"/>
        <v>9.45945945945946E-2</v>
      </c>
      <c r="X4237" s="2">
        <f t="shared" si="665"/>
        <v>609.59459459459458</v>
      </c>
      <c r="Y4237" s="3">
        <f t="shared" si="666"/>
        <v>9.45945945945946E-2</v>
      </c>
      <c r="Z4237" s="2">
        <f t="shared" si="667"/>
        <v>56.885245901639344</v>
      </c>
      <c r="AA4237" s="5">
        <f t="shared" si="668"/>
        <v>113.28571428571429</v>
      </c>
      <c r="AB4237" s="4">
        <f t="shared" si="669"/>
        <v>2.2078824324324325E-2</v>
      </c>
      <c r="AC4237">
        <v>9</v>
      </c>
      <c r="AD4237">
        <v>1</v>
      </c>
      <c r="AE4237">
        <v>0</v>
      </c>
      <c r="AF4237">
        <v>1</v>
      </c>
      <c r="AG4237">
        <v>1</v>
      </c>
      <c r="AH4237">
        <v>-0.79546910935599302</v>
      </c>
      <c r="AI4237">
        <v>-0.12255728784574101</v>
      </c>
    </row>
    <row r="4238" spans="1:35" x14ac:dyDescent="0.2">
      <c r="A4238" t="s">
        <v>4313</v>
      </c>
      <c r="B4238" s="1">
        <v>40179</v>
      </c>
      <c r="C4238" t="s">
        <v>82</v>
      </c>
      <c r="D4238" t="s">
        <v>83</v>
      </c>
      <c r="E4238" t="s">
        <v>64</v>
      </c>
      <c r="F4238" t="s">
        <v>65</v>
      </c>
      <c r="G4238" t="s">
        <v>40</v>
      </c>
      <c r="H4238" t="s">
        <v>41</v>
      </c>
      <c r="I4238" t="s">
        <v>43</v>
      </c>
      <c r="J4238" t="s">
        <v>43</v>
      </c>
      <c r="K4238" t="s">
        <v>43</v>
      </c>
      <c r="L4238" t="s">
        <v>5077</v>
      </c>
      <c r="M4238">
        <v>458</v>
      </c>
      <c r="N4238">
        <v>4494</v>
      </c>
      <c r="O4238">
        <v>661</v>
      </c>
      <c r="P4238">
        <v>34</v>
      </c>
      <c r="Q4238">
        <v>24</v>
      </c>
      <c r="R4238">
        <v>1789481</v>
      </c>
      <c r="S4238" s="6">
        <f t="shared" si="660"/>
        <v>147085.00222518915</v>
      </c>
      <c r="T4238" s="6">
        <f t="shared" si="661"/>
        <v>101913.66266132622</v>
      </c>
      <c r="U4238" s="2">
        <f t="shared" si="662"/>
        <v>7565643.0796617717</v>
      </c>
      <c r="V4238" s="3">
        <f t="shared" si="663"/>
        <v>27.541666666666668</v>
      </c>
      <c r="W4238" s="3">
        <f t="shared" si="664"/>
        <v>19.083333333333332</v>
      </c>
      <c r="X4238" s="2">
        <f t="shared" si="665"/>
        <v>1416.6666666666667</v>
      </c>
      <c r="Y4238" s="3">
        <f t="shared" si="666"/>
        <v>19.083333333333332</v>
      </c>
      <c r="Z4238" s="2">
        <f t="shared" si="667"/>
        <v>51.437216338880482</v>
      </c>
      <c r="AA4238" s="5">
        <f t="shared" si="668"/>
        <v>1.4432314410480349</v>
      </c>
      <c r="AB4238" s="4">
        <f t="shared" si="669"/>
        <v>7.4561708333333337E-2</v>
      </c>
      <c r="AC4238">
        <v>8</v>
      </c>
      <c r="AD4238">
        <v>0</v>
      </c>
      <c r="AE4238">
        <v>0</v>
      </c>
      <c r="AF4238">
        <v>4</v>
      </c>
      <c r="AG4238">
        <v>1</v>
      </c>
      <c r="AH4238">
        <v>0.24411570626849199</v>
      </c>
      <c r="AI4238">
        <v>-0.24658247151816401</v>
      </c>
    </row>
    <row r="4239" spans="1:35" x14ac:dyDescent="0.2">
      <c r="A4239" t="s">
        <v>4314</v>
      </c>
      <c r="B4239" s="1">
        <v>43101</v>
      </c>
      <c r="C4239" t="s">
        <v>53</v>
      </c>
      <c r="D4239" t="s">
        <v>37</v>
      </c>
      <c r="E4239" t="s">
        <v>67</v>
      </c>
      <c r="F4239" t="s">
        <v>54</v>
      </c>
      <c r="G4239" t="s">
        <v>55</v>
      </c>
      <c r="H4239" t="s">
        <v>51</v>
      </c>
      <c r="I4239" t="s">
        <v>51</v>
      </c>
      <c r="J4239" t="s">
        <v>43</v>
      </c>
      <c r="K4239" t="s">
        <v>42</v>
      </c>
      <c r="L4239" t="s">
        <v>78</v>
      </c>
      <c r="M4239">
        <v>437</v>
      </c>
      <c r="N4239">
        <v>1374</v>
      </c>
      <c r="O4239">
        <v>325</v>
      </c>
      <c r="P4239">
        <v>1.8</v>
      </c>
      <c r="Q4239">
        <v>35</v>
      </c>
      <c r="R4239">
        <v>507118</v>
      </c>
      <c r="S4239" s="6">
        <f t="shared" si="660"/>
        <v>236535.66229985445</v>
      </c>
      <c r="T4239" s="6">
        <f t="shared" si="661"/>
        <v>318049.49053857353</v>
      </c>
      <c r="U4239" s="2">
        <f t="shared" si="662"/>
        <v>1310043.6681222708</v>
      </c>
      <c r="V4239" s="3">
        <f t="shared" si="663"/>
        <v>9.2857142857142865</v>
      </c>
      <c r="W4239" s="3">
        <f t="shared" si="664"/>
        <v>12.485714285714286</v>
      </c>
      <c r="X4239" s="2">
        <f t="shared" si="665"/>
        <v>51.428571428571431</v>
      </c>
      <c r="Y4239" s="3">
        <f t="shared" si="666"/>
        <v>12.485714285714286</v>
      </c>
      <c r="Z4239" s="2">
        <f t="shared" si="667"/>
        <v>5.5384615384615383</v>
      </c>
      <c r="AA4239" s="5">
        <f t="shared" si="668"/>
        <v>0.74370709382151035</v>
      </c>
      <c r="AB4239" s="4">
        <f t="shared" si="669"/>
        <v>1.4489085714285714E-2</v>
      </c>
      <c r="AC4239">
        <v>6</v>
      </c>
      <c r="AD4239">
        <v>1</v>
      </c>
      <c r="AE4239">
        <v>0</v>
      </c>
      <c r="AF4239">
        <v>4</v>
      </c>
      <c r="AG4239">
        <v>1</v>
      </c>
      <c r="AH4239">
        <v>-0.59971714701179402</v>
      </c>
      <c r="AI4239">
        <v>-0.181152388218599</v>
      </c>
    </row>
    <row r="4240" spans="1:35" x14ac:dyDescent="0.2">
      <c r="A4240" t="s">
        <v>4315</v>
      </c>
      <c r="B4240" s="1">
        <v>43466</v>
      </c>
      <c r="C4240" t="s">
        <v>73</v>
      </c>
      <c r="D4240" t="s">
        <v>74</v>
      </c>
      <c r="E4240" t="s">
        <v>64</v>
      </c>
      <c r="F4240" t="s">
        <v>39</v>
      </c>
      <c r="G4240" t="s">
        <v>40</v>
      </c>
      <c r="H4240" t="s">
        <v>41</v>
      </c>
      <c r="I4240" t="s">
        <v>42</v>
      </c>
      <c r="J4240" t="s">
        <v>42</v>
      </c>
      <c r="K4240" t="s">
        <v>43</v>
      </c>
      <c r="L4240" t="s">
        <v>44</v>
      </c>
      <c r="M4240">
        <v>76</v>
      </c>
      <c r="N4240">
        <v>3600</v>
      </c>
      <c r="O4240">
        <v>30</v>
      </c>
      <c r="P4240">
        <v>36.81</v>
      </c>
      <c r="Q4240">
        <v>2</v>
      </c>
      <c r="R4240">
        <v>3387631</v>
      </c>
      <c r="S4240" s="6">
        <f t="shared" si="660"/>
        <v>8333.3333333333339</v>
      </c>
      <c r="T4240" s="6">
        <f t="shared" si="661"/>
        <v>21111.111111111109</v>
      </c>
      <c r="U4240" s="2">
        <f t="shared" si="662"/>
        <v>10225000</v>
      </c>
      <c r="V4240" s="3">
        <f t="shared" si="663"/>
        <v>15</v>
      </c>
      <c r="W4240" s="3">
        <f t="shared" si="664"/>
        <v>38</v>
      </c>
      <c r="X4240" s="2">
        <f t="shared" si="665"/>
        <v>18405</v>
      </c>
      <c r="Y4240" s="3">
        <f t="shared" si="666"/>
        <v>38</v>
      </c>
      <c r="Z4240" s="2">
        <f t="shared" si="667"/>
        <v>1227</v>
      </c>
      <c r="AA4240" s="5">
        <f t="shared" si="668"/>
        <v>0.39473684210526316</v>
      </c>
      <c r="AB4240" s="4">
        <f t="shared" si="669"/>
        <v>1.6938154999999999</v>
      </c>
      <c r="AC4240">
        <v>9</v>
      </c>
      <c r="AD4240">
        <v>0</v>
      </c>
      <c r="AE4240">
        <v>0</v>
      </c>
      <c r="AF4240">
        <v>0</v>
      </c>
      <c r="AG4240">
        <v>3</v>
      </c>
      <c r="AH4240" s="2">
        <v>5709721292508690</v>
      </c>
      <c r="AI4240">
        <v>-0.31206360521121601</v>
      </c>
    </row>
    <row r="4241" spans="1:35" x14ac:dyDescent="0.2">
      <c r="A4241" t="s">
        <v>4316</v>
      </c>
      <c r="B4241" s="1">
        <v>42005</v>
      </c>
      <c r="C4241" t="s">
        <v>58</v>
      </c>
      <c r="D4241" t="s">
        <v>47</v>
      </c>
      <c r="E4241" t="s">
        <v>38</v>
      </c>
      <c r="F4241" t="s">
        <v>54</v>
      </c>
      <c r="G4241" t="s">
        <v>55</v>
      </c>
      <c r="H4241" t="s">
        <v>41</v>
      </c>
      <c r="I4241" t="s">
        <v>42</v>
      </c>
      <c r="J4241" t="s">
        <v>43</v>
      </c>
      <c r="K4241" t="s">
        <v>42</v>
      </c>
      <c r="L4241" t="s">
        <v>56</v>
      </c>
      <c r="M4241">
        <v>449</v>
      </c>
      <c r="N4241">
        <v>2874</v>
      </c>
      <c r="O4241">
        <v>4</v>
      </c>
      <c r="P4241">
        <v>3.63</v>
      </c>
      <c r="Q4241">
        <v>4</v>
      </c>
      <c r="R4241">
        <v>3414408</v>
      </c>
      <c r="S4241" s="6">
        <f t="shared" si="660"/>
        <v>1391.7884481558804</v>
      </c>
      <c r="T4241" s="6">
        <f t="shared" si="661"/>
        <v>156228.25330549755</v>
      </c>
      <c r="U4241" s="2">
        <f t="shared" si="662"/>
        <v>1263048.0167014613</v>
      </c>
      <c r="V4241" s="3">
        <f t="shared" si="663"/>
        <v>1</v>
      </c>
      <c r="W4241" s="3">
        <f t="shared" si="664"/>
        <v>112.25</v>
      </c>
      <c r="X4241" s="2">
        <f t="shared" si="665"/>
        <v>907.5</v>
      </c>
      <c r="Y4241" s="3">
        <f t="shared" si="666"/>
        <v>112.25</v>
      </c>
      <c r="Z4241" s="2">
        <f t="shared" si="667"/>
        <v>907.5</v>
      </c>
      <c r="AA4241" s="5">
        <f t="shared" si="668"/>
        <v>8.9086859688195987E-3</v>
      </c>
      <c r="AB4241" s="4">
        <f t="shared" si="669"/>
        <v>0.85360199999999997</v>
      </c>
      <c r="AC4241">
        <v>6</v>
      </c>
      <c r="AD4241">
        <v>1</v>
      </c>
      <c r="AE4241">
        <v>1</v>
      </c>
      <c r="AF4241">
        <v>4</v>
      </c>
      <c r="AG4241">
        <v>3</v>
      </c>
      <c r="AH4241" s="2">
        <v>3.29832415125193E+16</v>
      </c>
      <c r="AI4241">
        <v>-0.34082219663949898</v>
      </c>
    </row>
    <row r="4242" spans="1:35" x14ac:dyDescent="0.2">
      <c r="A4242" t="s">
        <v>4317</v>
      </c>
      <c r="B4242" s="1">
        <v>38353</v>
      </c>
      <c r="C4242" t="s">
        <v>89</v>
      </c>
      <c r="D4242" t="s">
        <v>63</v>
      </c>
      <c r="E4242" t="s">
        <v>132</v>
      </c>
      <c r="F4242" t="s">
        <v>54</v>
      </c>
      <c r="G4242" t="s">
        <v>55</v>
      </c>
      <c r="H4242" t="s">
        <v>41</v>
      </c>
      <c r="I4242" t="s">
        <v>42</v>
      </c>
      <c r="J4242" t="s">
        <v>51</v>
      </c>
      <c r="K4242" t="s">
        <v>43</v>
      </c>
      <c r="L4242" t="s">
        <v>60</v>
      </c>
      <c r="M4242">
        <v>214</v>
      </c>
      <c r="N4242">
        <v>3454</v>
      </c>
      <c r="O4242">
        <v>189</v>
      </c>
      <c r="P4242">
        <v>25.52</v>
      </c>
      <c r="Q4242">
        <v>52</v>
      </c>
      <c r="R4242">
        <v>1819318</v>
      </c>
      <c r="S4242" s="6">
        <f t="shared" si="660"/>
        <v>54719.166184134338</v>
      </c>
      <c r="T4242" s="6">
        <f t="shared" si="661"/>
        <v>61957.151129125654</v>
      </c>
      <c r="U4242" s="2">
        <f t="shared" si="662"/>
        <v>7388535.0318471333</v>
      </c>
      <c r="V4242" s="3">
        <f t="shared" si="663"/>
        <v>3.6346153846153846</v>
      </c>
      <c r="W4242" s="3">
        <f t="shared" si="664"/>
        <v>4.115384615384615</v>
      </c>
      <c r="X4242" s="2">
        <f t="shared" si="665"/>
        <v>490.76923076923077</v>
      </c>
      <c r="Y4242" s="3">
        <f t="shared" si="666"/>
        <v>4.115384615384615</v>
      </c>
      <c r="Z4242" s="2">
        <f t="shared" si="667"/>
        <v>135.02645502645504</v>
      </c>
      <c r="AA4242" s="5">
        <f t="shared" si="668"/>
        <v>0.88317757009345799</v>
      </c>
      <c r="AB4242" s="4">
        <f t="shared" si="669"/>
        <v>3.4986884615384614E-2</v>
      </c>
      <c r="AC4242">
        <v>7</v>
      </c>
      <c r="AD4242">
        <v>1</v>
      </c>
      <c r="AE4242">
        <v>1</v>
      </c>
      <c r="AF4242">
        <v>1</v>
      </c>
      <c r="AG4242">
        <v>1</v>
      </c>
      <c r="AH4242">
        <v>-0.708024233828628</v>
      </c>
      <c r="AI4242">
        <v>-0.27037327965379698</v>
      </c>
    </row>
    <row r="4243" spans="1:35" x14ac:dyDescent="0.2">
      <c r="A4243" t="s">
        <v>4318</v>
      </c>
      <c r="B4243" s="1">
        <v>40544</v>
      </c>
      <c r="C4243" t="s">
        <v>53</v>
      </c>
      <c r="D4243" t="s">
        <v>37</v>
      </c>
      <c r="E4243" t="s">
        <v>125</v>
      </c>
      <c r="F4243" t="s">
        <v>54</v>
      </c>
      <c r="G4243" t="s">
        <v>55</v>
      </c>
      <c r="H4243" t="s">
        <v>51</v>
      </c>
      <c r="I4243" t="s">
        <v>42</v>
      </c>
      <c r="J4243" t="s">
        <v>43</v>
      </c>
      <c r="K4243" t="s">
        <v>42</v>
      </c>
      <c r="L4243" t="s">
        <v>78</v>
      </c>
      <c r="M4243">
        <v>353</v>
      </c>
      <c r="N4243">
        <v>1714</v>
      </c>
      <c r="O4243">
        <v>228</v>
      </c>
      <c r="P4243">
        <v>6.69</v>
      </c>
      <c r="Q4243">
        <v>27</v>
      </c>
      <c r="R4243">
        <v>1276949</v>
      </c>
      <c r="S4243" s="6">
        <f t="shared" si="660"/>
        <v>133022.17036172695</v>
      </c>
      <c r="T4243" s="6">
        <f t="shared" si="661"/>
        <v>205950.991831972</v>
      </c>
      <c r="U4243" s="2">
        <f t="shared" si="662"/>
        <v>3903150.5250875144</v>
      </c>
      <c r="V4243" s="3">
        <f t="shared" si="663"/>
        <v>8.4444444444444446</v>
      </c>
      <c r="W4243" s="3">
        <f t="shared" si="664"/>
        <v>13.074074074074074</v>
      </c>
      <c r="X4243" s="2">
        <f t="shared" si="665"/>
        <v>247.77777777777777</v>
      </c>
      <c r="Y4243" s="3">
        <f t="shared" si="666"/>
        <v>13.074074074074074</v>
      </c>
      <c r="Z4243" s="2">
        <f t="shared" si="667"/>
        <v>29.342105263157894</v>
      </c>
      <c r="AA4243" s="5">
        <f t="shared" si="668"/>
        <v>0.6458923512747875</v>
      </c>
      <c r="AB4243" s="4">
        <f t="shared" si="669"/>
        <v>4.729440740740741E-2</v>
      </c>
      <c r="AC4243">
        <v>5</v>
      </c>
      <c r="AD4243">
        <v>1</v>
      </c>
      <c r="AE4243">
        <v>1</v>
      </c>
      <c r="AF4243">
        <v>4</v>
      </c>
      <c r="AG4243">
        <v>1</v>
      </c>
      <c r="AH4243">
        <v>-0.46953044832782798</v>
      </c>
      <c r="AI4243">
        <v>-0.225233991515428</v>
      </c>
    </row>
    <row r="4244" spans="1:35" x14ac:dyDescent="0.2">
      <c r="A4244" t="s">
        <v>4319</v>
      </c>
      <c r="B4244" s="1">
        <v>43831</v>
      </c>
      <c r="C4244" t="s">
        <v>36</v>
      </c>
      <c r="D4244" t="s">
        <v>37</v>
      </c>
      <c r="E4244" t="s">
        <v>64</v>
      </c>
      <c r="F4244" t="s">
        <v>48</v>
      </c>
      <c r="G4244" t="s">
        <v>49</v>
      </c>
      <c r="H4244" t="s">
        <v>41</v>
      </c>
      <c r="I4244" t="s">
        <v>43</v>
      </c>
      <c r="J4244" t="s">
        <v>42</v>
      </c>
      <c r="K4244" t="s">
        <v>43</v>
      </c>
      <c r="L4244" t="s">
        <v>5077</v>
      </c>
      <c r="M4244">
        <v>108</v>
      </c>
      <c r="N4244">
        <v>2724</v>
      </c>
      <c r="O4244">
        <v>927</v>
      </c>
      <c r="P4244">
        <v>36.9</v>
      </c>
      <c r="Q4244">
        <v>18</v>
      </c>
      <c r="R4244">
        <v>2658723</v>
      </c>
      <c r="S4244" s="6">
        <f t="shared" si="660"/>
        <v>340308.37004405289</v>
      </c>
      <c r="T4244" s="6">
        <f t="shared" si="661"/>
        <v>39647.577092511012</v>
      </c>
      <c r="U4244" s="2">
        <f t="shared" si="662"/>
        <v>13546255.506607929</v>
      </c>
      <c r="V4244" s="3">
        <f t="shared" si="663"/>
        <v>51.5</v>
      </c>
      <c r="W4244" s="3">
        <f t="shared" si="664"/>
        <v>6</v>
      </c>
      <c r="X4244" s="2">
        <f t="shared" si="665"/>
        <v>2050</v>
      </c>
      <c r="Y4244" s="3">
        <f t="shared" si="666"/>
        <v>6</v>
      </c>
      <c r="Z4244" s="2">
        <f t="shared" si="667"/>
        <v>39.805825242718448</v>
      </c>
      <c r="AA4244" s="5">
        <f t="shared" si="668"/>
        <v>8.5833333333333339</v>
      </c>
      <c r="AB4244" s="4">
        <f t="shared" si="669"/>
        <v>0.14770683333333334</v>
      </c>
      <c r="AC4244">
        <v>4</v>
      </c>
      <c r="AD4244">
        <v>0</v>
      </c>
      <c r="AE4244">
        <v>1</v>
      </c>
      <c r="AF4244">
        <v>4</v>
      </c>
      <c r="AG4244">
        <v>1</v>
      </c>
      <c r="AH4244">
        <v>0.52210583566414703</v>
      </c>
      <c r="AI4244">
        <v>-0.22446801745942699</v>
      </c>
    </row>
    <row r="4245" spans="1:35" x14ac:dyDescent="0.2">
      <c r="A4245" t="s">
        <v>4320</v>
      </c>
      <c r="B4245" s="1">
        <v>39814</v>
      </c>
      <c r="C4245" t="s">
        <v>58</v>
      </c>
      <c r="D4245" t="s">
        <v>47</v>
      </c>
      <c r="E4245" t="s">
        <v>77</v>
      </c>
      <c r="F4245" t="s">
        <v>54</v>
      </c>
      <c r="G4245" t="s">
        <v>55</v>
      </c>
      <c r="H4245" t="s">
        <v>50</v>
      </c>
      <c r="I4245" t="s">
        <v>43</v>
      </c>
      <c r="J4245" t="s">
        <v>42</v>
      </c>
      <c r="K4245" t="s">
        <v>43</v>
      </c>
      <c r="L4245" t="s">
        <v>5077</v>
      </c>
      <c r="M4245">
        <v>82</v>
      </c>
      <c r="N4245">
        <v>1220</v>
      </c>
      <c r="O4245">
        <v>780</v>
      </c>
      <c r="P4245">
        <v>33.39</v>
      </c>
      <c r="Q4245">
        <v>5</v>
      </c>
      <c r="R4245">
        <v>2970828</v>
      </c>
      <c r="S4245" s="6">
        <f t="shared" si="660"/>
        <v>639344.26229508198</v>
      </c>
      <c r="T4245" s="6">
        <f t="shared" si="661"/>
        <v>67213.114754098366</v>
      </c>
      <c r="U4245" s="2">
        <f t="shared" si="662"/>
        <v>27368852.459016394</v>
      </c>
      <c r="V4245" s="3">
        <f t="shared" si="663"/>
        <v>156</v>
      </c>
      <c r="W4245" s="3">
        <f t="shared" si="664"/>
        <v>16.399999999999999</v>
      </c>
      <c r="X4245" s="2">
        <f t="shared" si="665"/>
        <v>6678</v>
      </c>
      <c r="Y4245" s="3">
        <f t="shared" si="666"/>
        <v>16.399999999999999</v>
      </c>
      <c r="Z4245" s="2">
        <f t="shared" si="667"/>
        <v>42.807692307692307</v>
      </c>
      <c r="AA4245" s="5">
        <f t="shared" si="668"/>
        <v>9.5121951219512191</v>
      </c>
      <c r="AB4245" s="4">
        <f t="shared" si="669"/>
        <v>0.59416559999999996</v>
      </c>
      <c r="AC4245">
        <v>3</v>
      </c>
      <c r="AD4245">
        <v>0</v>
      </c>
      <c r="AE4245">
        <v>0</v>
      </c>
      <c r="AF4245">
        <v>0</v>
      </c>
      <c r="AG4245">
        <v>3</v>
      </c>
      <c r="AH4245" s="2">
        <v>3.55069509298524E+16</v>
      </c>
      <c r="AI4245">
        <v>-0.159902591159401</v>
      </c>
    </row>
    <row r="4246" spans="1:35" x14ac:dyDescent="0.2">
      <c r="A4246" t="s">
        <v>4321</v>
      </c>
      <c r="B4246" s="1">
        <v>40909</v>
      </c>
      <c r="C4246" t="s">
        <v>82</v>
      </c>
      <c r="D4246" t="s">
        <v>83</v>
      </c>
      <c r="E4246" t="s">
        <v>64</v>
      </c>
      <c r="F4246" t="s">
        <v>54</v>
      </c>
      <c r="G4246" t="s">
        <v>55</v>
      </c>
      <c r="H4246" t="s">
        <v>41</v>
      </c>
      <c r="I4246" t="s">
        <v>51</v>
      </c>
      <c r="J4246" t="s">
        <v>43</v>
      </c>
      <c r="K4246" t="s">
        <v>43</v>
      </c>
      <c r="L4246" t="s">
        <v>78</v>
      </c>
      <c r="M4246">
        <v>263</v>
      </c>
      <c r="N4246">
        <v>3233</v>
      </c>
      <c r="O4246">
        <v>405</v>
      </c>
      <c r="P4246">
        <v>39.99</v>
      </c>
      <c r="Q4246">
        <v>76</v>
      </c>
      <c r="R4246">
        <v>3641202</v>
      </c>
      <c r="S4246" s="6">
        <f t="shared" si="660"/>
        <v>125270.64645839778</v>
      </c>
      <c r="T4246" s="6">
        <f t="shared" si="661"/>
        <v>81348.592638416332</v>
      </c>
      <c r="U4246" s="2">
        <f t="shared" si="662"/>
        <v>12369316.424373647</v>
      </c>
      <c r="V4246" s="3">
        <f t="shared" si="663"/>
        <v>5.3289473684210522</v>
      </c>
      <c r="W4246" s="3">
        <f t="shared" si="664"/>
        <v>3.4605263157894739</v>
      </c>
      <c r="X4246" s="2">
        <f t="shared" si="665"/>
        <v>526.18421052631584</v>
      </c>
      <c r="Y4246" s="3">
        <f t="shared" si="666"/>
        <v>3.4605263157894739</v>
      </c>
      <c r="Z4246" s="2">
        <f t="shared" si="667"/>
        <v>98.740740740740748</v>
      </c>
      <c r="AA4246" s="5">
        <f t="shared" si="668"/>
        <v>1.5399239543726235</v>
      </c>
      <c r="AB4246" s="4">
        <f t="shared" si="669"/>
        <v>4.7910552631578944E-2</v>
      </c>
      <c r="AC4246">
        <v>3</v>
      </c>
      <c r="AD4246">
        <v>1</v>
      </c>
      <c r="AE4246">
        <v>0</v>
      </c>
      <c r="AF4246">
        <v>1</v>
      </c>
      <c r="AG4246">
        <v>1</v>
      </c>
      <c r="AH4246">
        <v>-0.66100748248498498</v>
      </c>
      <c r="AI4246">
        <v>-0.24293252706337901</v>
      </c>
    </row>
    <row r="4247" spans="1:35" x14ac:dyDescent="0.2">
      <c r="A4247" t="s">
        <v>4322</v>
      </c>
      <c r="B4247" s="1">
        <v>44197</v>
      </c>
      <c r="C4247" t="s">
        <v>89</v>
      </c>
      <c r="D4247" t="s">
        <v>63</v>
      </c>
      <c r="E4247" t="s">
        <v>77</v>
      </c>
      <c r="F4247" t="s">
        <v>48</v>
      </c>
      <c r="G4247" t="s">
        <v>49</v>
      </c>
      <c r="H4247" t="s">
        <v>50</v>
      </c>
      <c r="I4247" t="s">
        <v>43</v>
      </c>
      <c r="J4247" t="s">
        <v>42</v>
      </c>
      <c r="K4247" t="s">
        <v>43</v>
      </c>
      <c r="L4247" t="s">
        <v>60</v>
      </c>
      <c r="M4247">
        <v>94</v>
      </c>
      <c r="N4247">
        <v>264</v>
      </c>
      <c r="O4247">
        <v>532</v>
      </c>
      <c r="P4247">
        <v>45.81</v>
      </c>
      <c r="Q4247">
        <v>62</v>
      </c>
      <c r="R4247">
        <v>1479071</v>
      </c>
      <c r="S4247" s="6">
        <f t="shared" si="660"/>
        <v>2015151.5151515151</v>
      </c>
      <c r="T4247" s="6">
        <f t="shared" si="661"/>
        <v>356060.60606060608</v>
      </c>
      <c r="U4247" s="2">
        <f t="shared" si="662"/>
        <v>173522727.27272728</v>
      </c>
      <c r="V4247" s="3">
        <f t="shared" si="663"/>
        <v>8.5806451612903221</v>
      </c>
      <c r="W4247" s="3">
        <f t="shared" si="664"/>
        <v>1.5161290322580645</v>
      </c>
      <c r="X4247" s="2">
        <f t="shared" si="665"/>
        <v>738.87096774193549</v>
      </c>
      <c r="Y4247" s="3">
        <f t="shared" si="666"/>
        <v>1.5161290322580645</v>
      </c>
      <c r="Z4247" s="2">
        <f t="shared" si="667"/>
        <v>86.109022556390983</v>
      </c>
      <c r="AA4247" s="5">
        <f t="shared" si="668"/>
        <v>5.6595744680851068</v>
      </c>
      <c r="AB4247" s="4">
        <f t="shared" si="669"/>
        <v>2.3855983870967743E-2</v>
      </c>
      <c r="AC4247">
        <v>5</v>
      </c>
      <c r="AD4247">
        <v>0</v>
      </c>
      <c r="AE4247">
        <v>0</v>
      </c>
      <c r="AF4247">
        <v>1</v>
      </c>
      <c r="AG4247">
        <v>1</v>
      </c>
      <c r="AH4247">
        <v>-0.68095276388804704</v>
      </c>
      <c r="AI4247">
        <v>0.49142266657627198</v>
      </c>
    </row>
    <row r="4248" spans="1:35" x14ac:dyDescent="0.2">
      <c r="A4248" t="s">
        <v>4323</v>
      </c>
      <c r="B4248" s="1">
        <v>36526</v>
      </c>
      <c r="C4248" t="s">
        <v>89</v>
      </c>
      <c r="D4248" t="s">
        <v>63</v>
      </c>
      <c r="E4248" t="s">
        <v>132</v>
      </c>
      <c r="F4248" t="s">
        <v>54</v>
      </c>
      <c r="G4248" t="s">
        <v>55</v>
      </c>
      <c r="H4248" t="s">
        <v>41</v>
      </c>
      <c r="I4248" t="s">
        <v>51</v>
      </c>
      <c r="J4248" t="s">
        <v>51</v>
      </c>
      <c r="K4248" t="s">
        <v>51</v>
      </c>
      <c r="L4248" t="s">
        <v>60</v>
      </c>
      <c r="M4248">
        <v>173</v>
      </c>
      <c r="N4248">
        <v>4791</v>
      </c>
      <c r="O4248">
        <v>464</v>
      </c>
      <c r="P4248">
        <v>21.03</v>
      </c>
      <c r="Q4248">
        <v>4</v>
      </c>
      <c r="R4248">
        <v>2376131</v>
      </c>
      <c r="S4248" s="6">
        <f t="shared" si="660"/>
        <v>96848.257148820703</v>
      </c>
      <c r="T4248" s="6">
        <f t="shared" si="661"/>
        <v>36109.371738676688</v>
      </c>
      <c r="U4248" s="2">
        <f t="shared" si="662"/>
        <v>4389480.2755165938</v>
      </c>
      <c r="V4248" s="3">
        <f t="shared" si="663"/>
        <v>116</v>
      </c>
      <c r="W4248" s="3">
        <f t="shared" si="664"/>
        <v>43.25</v>
      </c>
      <c r="X4248" s="2">
        <f t="shared" si="665"/>
        <v>5257.5</v>
      </c>
      <c r="Y4248" s="3">
        <f t="shared" si="666"/>
        <v>43.25</v>
      </c>
      <c r="Z4248" s="2">
        <f t="shared" si="667"/>
        <v>45.323275862068968</v>
      </c>
      <c r="AA4248" s="5">
        <f t="shared" si="668"/>
        <v>2.6820809248554913</v>
      </c>
      <c r="AB4248" s="4">
        <f t="shared" si="669"/>
        <v>0.59403275</v>
      </c>
      <c r="AC4248">
        <v>9</v>
      </c>
      <c r="AD4248">
        <v>1</v>
      </c>
      <c r="AE4248">
        <v>0</v>
      </c>
      <c r="AF4248">
        <v>4</v>
      </c>
      <c r="AG4248">
        <v>3</v>
      </c>
      <c r="AH4248" s="2">
        <v>3.22593417665198E+16</v>
      </c>
      <c r="AI4248">
        <v>-0.30089448036568101</v>
      </c>
    </row>
    <row r="4249" spans="1:35" x14ac:dyDescent="0.2">
      <c r="A4249" t="s">
        <v>4324</v>
      </c>
      <c r="B4249" s="1">
        <v>41275</v>
      </c>
      <c r="C4249" t="s">
        <v>82</v>
      </c>
      <c r="D4249" t="s">
        <v>83</v>
      </c>
      <c r="E4249" t="s">
        <v>67</v>
      </c>
      <c r="F4249" t="s">
        <v>39</v>
      </c>
      <c r="G4249" t="s">
        <v>40</v>
      </c>
      <c r="H4249" t="s">
        <v>50</v>
      </c>
      <c r="I4249" t="s">
        <v>43</v>
      </c>
      <c r="J4249" t="s">
        <v>43</v>
      </c>
      <c r="K4249" t="s">
        <v>43</v>
      </c>
      <c r="L4249" t="s">
        <v>44</v>
      </c>
      <c r="M4249">
        <v>425</v>
      </c>
      <c r="N4249">
        <v>762</v>
      </c>
      <c r="O4249">
        <v>850</v>
      </c>
      <c r="P4249">
        <v>49.83</v>
      </c>
      <c r="Q4249">
        <v>71</v>
      </c>
      <c r="R4249">
        <v>3355409</v>
      </c>
      <c r="S4249" s="6">
        <f t="shared" si="660"/>
        <v>1115485.5643044619</v>
      </c>
      <c r="T4249" s="6">
        <f t="shared" si="661"/>
        <v>557742.78215223097</v>
      </c>
      <c r="U4249" s="2">
        <f t="shared" si="662"/>
        <v>65393700.787401572</v>
      </c>
      <c r="V4249" s="3">
        <f t="shared" si="663"/>
        <v>11.971830985915492</v>
      </c>
      <c r="W4249" s="3">
        <f t="shared" si="664"/>
        <v>5.9859154929577461</v>
      </c>
      <c r="X4249" s="2">
        <f t="shared" si="665"/>
        <v>701.83098591549299</v>
      </c>
      <c r="Y4249" s="3">
        <f t="shared" si="666"/>
        <v>5.9859154929577461</v>
      </c>
      <c r="Z4249" s="2">
        <f t="shared" si="667"/>
        <v>58.623529411764707</v>
      </c>
      <c r="AA4249" s="5">
        <f t="shared" si="668"/>
        <v>2</v>
      </c>
      <c r="AB4249" s="4">
        <f t="shared" si="669"/>
        <v>4.7259281690140847E-2</v>
      </c>
      <c r="AC4249">
        <v>4</v>
      </c>
      <c r="AD4249">
        <v>1</v>
      </c>
      <c r="AE4249">
        <v>0</v>
      </c>
      <c r="AF4249">
        <v>1</v>
      </c>
      <c r="AG4249">
        <v>1</v>
      </c>
      <c r="AH4249">
        <v>-0.47583629190286397</v>
      </c>
      <c r="AI4249">
        <v>0.168405855276305</v>
      </c>
    </row>
    <row r="4250" spans="1:35" x14ac:dyDescent="0.2">
      <c r="A4250" t="s">
        <v>4325</v>
      </c>
      <c r="B4250" s="1">
        <v>37987</v>
      </c>
      <c r="C4250" t="s">
        <v>103</v>
      </c>
      <c r="D4250" t="s">
        <v>47</v>
      </c>
      <c r="E4250" t="s">
        <v>75</v>
      </c>
      <c r="F4250" t="s">
        <v>48</v>
      </c>
      <c r="G4250" t="s">
        <v>49</v>
      </c>
      <c r="H4250" t="s">
        <v>41</v>
      </c>
      <c r="I4250" t="s">
        <v>43</v>
      </c>
      <c r="J4250" t="s">
        <v>51</v>
      </c>
      <c r="K4250" t="s">
        <v>51</v>
      </c>
      <c r="L4250" t="s">
        <v>60</v>
      </c>
      <c r="M4250">
        <v>214</v>
      </c>
      <c r="N4250">
        <v>4334</v>
      </c>
      <c r="O4250">
        <v>590</v>
      </c>
      <c r="P4250">
        <v>17.46</v>
      </c>
      <c r="Q4250">
        <v>98</v>
      </c>
      <c r="R4250">
        <v>4367404</v>
      </c>
      <c r="S4250" s="6">
        <f t="shared" si="660"/>
        <v>136132.90263036455</v>
      </c>
      <c r="T4250" s="6">
        <f t="shared" si="661"/>
        <v>49377.018920166127</v>
      </c>
      <c r="U4250" s="2">
        <f t="shared" si="662"/>
        <v>4028610.9829257037</v>
      </c>
      <c r="V4250" s="3">
        <f t="shared" si="663"/>
        <v>6.0204081632653059</v>
      </c>
      <c r="W4250" s="3">
        <f t="shared" si="664"/>
        <v>2.1836734693877551</v>
      </c>
      <c r="X4250" s="2">
        <f t="shared" si="665"/>
        <v>178.16326530612244</v>
      </c>
      <c r="Y4250" s="3">
        <f t="shared" si="666"/>
        <v>2.1836734693877551</v>
      </c>
      <c r="Z4250" s="2">
        <f t="shared" si="667"/>
        <v>29.593220338983052</v>
      </c>
      <c r="AA4250" s="5">
        <f t="shared" si="668"/>
        <v>2.7570093457943927</v>
      </c>
      <c r="AB4250" s="4">
        <f t="shared" si="669"/>
        <v>4.4565346938775507E-2</v>
      </c>
      <c r="AC4250">
        <v>9</v>
      </c>
      <c r="AD4250">
        <v>0</v>
      </c>
      <c r="AE4250">
        <v>1</v>
      </c>
      <c r="AF4250">
        <v>1</v>
      </c>
      <c r="AG4250">
        <v>1</v>
      </c>
      <c r="AH4250">
        <v>-0.779902719466537</v>
      </c>
      <c r="AI4250">
        <v>-0.27000503236080098</v>
      </c>
    </row>
    <row r="4251" spans="1:35" x14ac:dyDescent="0.2">
      <c r="A4251" t="s">
        <v>4326</v>
      </c>
      <c r="B4251" s="1">
        <v>38718</v>
      </c>
      <c r="C4251" t="s">
        <v>70</v>
      </c>
      <c r="D4251" t="s">
        <v>63</v>
      </c>
      <c r="E4251" t="s">
        <v>64</v>
      </c>
      <c r="F4251" t="s">
        <v>65</v>
      </c>
      <c r="G4251" t="s">
        <v>40</v>
      </c>
      <c r="H4251" t="s">
        <v>50</v>
      </c>
      <c r="I4251" t="s">
        <v>43</v>
      </c>
      <c r="J4251" t="s">
        <v>43</v>
      </c>
      <c r="K4251" t="s">
        <v>43</v>
      </c>
      <c r="L4251" t="s">
        <v>60</v>
      </c>
      <c r="M4251">
        <v>473</v>
      </c>
      <c r="N4251">
        <v>1025</v>
      </c>
      <c r="O4251">
        <v>905</v>
      </c>
      <c r="P4251">
        <v>37.18</v>
      </c>
      <c r="Q4251">
        <v>56</v>
      </c>
      <c r="R4251">
        <v>2661810</v>
      </c>
      <c r="S4251" s="6">
        <f t="shared" si="660"/>
        <v>882926.82926829264</v>
      </c>
      <c r="T4251" s="6">
        <f t="shared" si="661"/>
        <v>461463.41463414632</v>
      </c>
      <c r="U4251" s="2">
        <f t="shared" si="662"/>
        <v>36273170.73170732</v>
      </c>
      <c r="V4251" s="3">
        <f t="shared" si="663"/>
        <v>16.160714285714285</v>
      </c>
      <c r="W4251" s="3">
        <f t="shared" si="664"/>
        <v>8.4464285714285712</v>
      </c>
      <c r="X4251" s="2">
        <f t="shared" si="665"/>
        <v>663.92857142857144</v>
      </c>
      <c r="Y4251" s="3">
        <f t="shared" si="666"/>
        <v>8.4464285714285712</v>
      </c>
      <c r="Z4251" s="2">
        <f t="shared" si="667"/>
        <v>41.082872928176798</v>
      </c>
      <c r="AA4251" s="5">
        <f t="shared" si="668"/>
        <v>1.9133192389006342</v>
      </c>
      <c r="AB4251" s="4">
        <f t="shared" si="669"/>
        <v>4.7532321428571431E-2</v>
      </c>
      <c r="AC4251">
        <v>7</v>
      </c>
      <c r="AD4251">
        <v>0</v>
      </c>
      <c r="AE4251">
        <v>1</v>
      </c>
      <c r="AF4251">
        <v>1</v>
      </c>
      <c r="AG4251">
        <v>1</v>
      </c>
      <c r="AH4251">
        <v>-0.37644261890275799</v>
      </c>
      <c r="AI4251">
        <v>3.77565193560414E-2</v>
      </c>
    </row>
    <row r="4252" spans="1:35" x14ac:dyDescent="0.2">
      <c r="A4252" t="s">
        <v>4327</v>
      </c>
      <c r="B4252" s="1">
        <v>43466</v>
      </c>
      <c r="C4252" t="s">
        <v>58</v>
      </c>
      <c r="D4252" t="s">
        <v>47</v>
      </c>
      <c r="E4252" t="s">
        <v>80</v>
      </c>
      <c r="F4252" t="s">
        <v>48</v>
      </c>
      <c r="G4252" t="s">
        <v>49</v>
      </c>
      <c r="H4252" t="s">
        <v>50</v>
      </c>
      <c r="I4252" t="s">
        <v>51</v>
      </c>
      <c r="J4252" t="s">
        <v>42</v>
      </c>
      <c r="K4252" t="s">
        <v>42</v>
      </c>
      <c r="L4252" t="s">
        <v>60</v>
      </c>
      <c r="M4252">
        <v>36</v>
      </c>
      <c r="N4252">
        <v>348</v>
      </c>
      <c r="O4252">
        <v>309</v>
      </c>
      <c r="P4252">
        <v>1.02</v>
      </c>
      <c r="Q4252">
        <v>70</v>
      </c>
      <c r="R4252">
        <v>3064459</v>
      </c>
      <c r="S4252" s="6">
        <f t="shared" si="660"/>
        <v>887931.03448275861</v>
      </c>
      <c r="T4252" s="6">
        <f t="shared" si="661"/>
        <v>103448.27586206897</v>
      </c>
      <c r="U4252" s="2">
        <f t="shared" si="662"/>
        <v>2931034.4827586208</v>
      </c>
      <c r="V4252" s="3">
        <f t="shared" si="663"/>
        <v>4.4142857142857146</v>
      </c>
      <c r="W4252" s="3">
        <f t="shared" si="664"/>
        <v>0.51428571428571423</v>
      </c>
      <c r="X4252" s="2">
        <f t="shared" si="665"/>
        <v>14.571428571428571</v>
      </c>
      <c r="Y4252" s="3">
        <f t="shared" si="666"/>
        <v>0.51428571428571423</v>
      </c>
      <c r="Z4252" s="2">
        <f t="shared" si="667"/>
        <v>3.3009708737864076</v>
      </c>
      <c r="AA4252" s="5">
        <f t="shared" si="668"/>
        <v>8.5833333333333339</v>
      </c>
      <c r="AB4252" s="4">
        <f t="shared" si="669"/>
        <v>4.3777985714285712E-2</v>
      </c>
      <c r="AC4252">
        <v>7</v>
      </c>
      <c r="AD4252">
        <v>0</v>
      </c>
      <c r="AE4252">
        <v>0</v>
      </c>
      <c r="AF4252">
        <v>1</v>
      </c>
      <c r="AG4252">
        <v>1</v>
      </c>
      <c r="AH4252">
        <v>-0.88836701815994401</v>
      </c>
      <c r="AI4252">
        <v>-0.141786121224864</v>
      </c>
    </row>
    <row r="4253" spans="1:35" x14ac:dyDescent="0.2">
      <c r="A4253" t="s">
        <v>4328</v>
      </c>
      <c r="B4253" s="1">
        <v>42736</v>
      </c>
      <c r="C4253" t="s">
        <v>53</v>
      </c>
      <c r="D4253" t="s">
        <v>37</v>
      </c>
      <c r="E4253" t="s">
        <v>71</v>
      </c>
      <c r="F4253" t="s">
        <v>39</v>
      </c>
      <c r="G4253" t="s">
        <v>40</v>
      </c>
      <c r="H4253" t="s">
        <v>41</v>
      </c>
      <c r="I4253" t="s">
        <v>42</v>
      </c>
      <c r="J4253" t="s">
        <v>43</v>
      </c>
      <c r="K4253" t="s">
        <v>43</v>
      </c>
      <c r="L4253" t="s">
        <v>56</v>
      </c>
      <c r="M4253">
        <v>314</v>
      </c>
      <c r="N4253">
        <v>4336</v>
      </c>
      <c r="O4253">
        <v>23</v>
      </c>
      <c r="P4253">
        <v>33.08</v>
      </c>
      <c r="Q4253">
        <v>38</v>
      </c>
      <c r="R4253">
        <v>3912136</v>
      </c>
      <c r="S4253" s="6">
        <f t="shared" si="660"/>
        <v>5304.4280442804429</v>
      </c>
      <c r="T4253" s="6">
        <f t="shared" si="661"/>
        <v>72416.97416974169</v>
      </c>
      <c r="U4253" s="2">
        <f t="shared" si="662"/>
        <v>7629151.2915129149</v>
      </c>
      <c r="V4253" s="3">
        <f t="shared" si="663"/>
        <v>0.60526315789473684</v>
      </c>
      <c r="W4253" s="3">
        <f t="shared" si="664"/>
        <v>8.2631578947368425</v>
      </c>
      <c r="X4253" s="2">
        <f t="shared" si="665"/>
        <v>870.52631578947364</v>
      </c>
      <c r="Y4253" s="3">
        <f t="shared" si="666"/>
        <v>8.2631578947368425</v>
      </c>
      <c r="Z4253" s="2">
        <f t="shared" si="667"/>
        <v>1438.2608695652175</v>
      </c>
      <c r="AA4253" s="5">
        <f t="shared" si="668"/>
        <v>7.32484076433121E-2</v>
      </c>
      <c r="AB4253" s="4">
        <f t="shared" si="669"/>
        <v>0.10295094736842106</v>
      </c>
      <c r="AC4253">
        <v>8</v>
      </c>
      <c r="AD4253">
        <v>0</v>
      </c>
      <c r="AE4253">
        <v>0</v>
      </c>
      <c r="AF4253">
        <v>4</v>
      </c>
      <c r="AG4253">
        <v>1</v>
      </c>
      <c r="AH4253">
        <v>-0.34944024282396802</v>
      </c>
      <c r="AI4253">
        <v>-0.27517673399989301</v>
      </c>
    </row>
    <row r="4254" spans="1:35" x14ac:dyDescent="0.2">
      <c r="A4254" t="s">
        <v>4329</v>
      </c>
      <c r="B4254" s="1">
        <v>44562</v>
      </c>
      <c r="C4254" t="s">
        <v>36</v>
      </c>
      <c r="D4254" t="s">
        <v>37</v>
      </c>
      <c r="E4254" t="s">
        <v>67</v>
      </c>
      <c r="F4254" t="s">
        <v>48</v>
      </c>
      <c r="G4254" t="s">
        <v>49</v>
      </c>
      <c r="H4254" t="s">
        <v>41</v>
      </c>
      <c r="I4254" t="s">
        <v>51</v>
      </c>
      <c r="J4254" t="s">
        <v>51</v>
      </c>
      <c r="K4254" t="s">
        <v>43</v>
      </c>
      <c r="L4254" t="s">
        <v>44</v>
      </c>
      <c r="M4254">
        <v>135</v>
      </c>
      <c r="N4254">
        <v>4703</v>
      </c>
      <c r="O4254">
        <v>332</v>
      </c>
      <c r="P4254">
        <v>45.56</v>
      </c>
      <c r="Q4254">
        <v>56</v>
      </c>
      <c r="R4254">
        <v>1304032</v>
      </c>
      <c r="S4254" s="6">
        <f t="shared" si="660"/>
        <v>70593.238358494578</v>
      </c>
      <c r="T4254" s="6">
        <f t="shared" si="661"/>
        <v>28705.081862640869</v>
      </c>
      <c r="U4254" s="2">
        <f t="shared" si="662"/>
        <v>9687433.5530512445</v>
      </c>
      <c r="V4254" s="3">
        <f t="shared" si="663"/>
        <v>5.9285714285714288</v>
      </c>
      <c r="W4254" s="3">
        <f t="shared" si="664"/>
        <v>2.4107142857142856</v>
      </c>
      <c r="X4254" s="2">
        <f t="shared" si="665"/>
        <v>813.57142857142856</v>
      </c>
      <c r="Y4254" s="3">
        <f t="shared" si="666"/>
        <v>2.4107142857142856</v>
      </c>
      <c r="Z4254" s="2">
        <f t="shared" si="667"/>
        <v>137.22891566265059</v>
      </c>
      <c r="AA4254" s="5">
        <f t="shared" si="668"/>
        <v>2.4592592592592593</v>
      </c>
      <c r="AB4254" s="4">
        <f t="shared" si="669"/>
        <v>2.3286285714285714E-2</v>
      </c>
      <c r="AC4254">
        <v>2</v>
      </c>
      <c r="AD4254">
        <v>0</v>
      </c>
      <c r="AE4254">
        <v>0</v>
      </c>
      <c r="AF4254">
        <v>1</v>
      </c>
      <c r="AG4254">
        <v>1</v>
      </c>
      <c r="AH4254">
        <v>-0.674276554299585</v>
      </c>
      <c r="AI4254">
        <v>-0.27102779030451102</v>
      </c>
    </row>
    <row r="4255" spans="1:35" x14ac:dyDescent="0.2">
      <c r="A4255" t="s">
        <v>4330</v>
      </c>
      <c r="B4255" s="1">
        <v>39448</v>
      </c>
      <c r="C4255" t="s">
        <v>73</v>
      </c>
      <c r="D4255" t="s">
        <v>74</v>
      </c>
      <c r="E4255" t="s">
        <v>125</v>
      </c>
      <c r="F4255" t="s">
        <v>39</v>
      </c>
      <c r="G4255" t="s">
        <v>40</v>
      </c>
      <c r="H4255" t="s">
        <v>51</v>
      </c>
      <c r="I4255" t="s">
        <v>43</v>
      </c>
      <c r="J4255" t="s">
        <v>42</v>
      </c>
      <c r="K4255" t="s">
        <v>51</v>
      </c>
      <c r="L4255" t="s">
        <v>56</v>
      </c>
      <c r="M4255">
        <v>78</v>
      </c>
      <c r="N4255">
        <v>1315</v>
      </c>
      <c r="O4255">
        <v>878</v>
      </c>
      <c r="P4255">
        <v>21.65</v>
      </c>
      <c r="Q4255">
        <v>32</v>
      </c>
      <c r="R4255">
        <v>3433326</v>
      </c>
      <c r="S4255" s="6">
        <f t="shared" si="660"/>
        <v>667680.60836501897</v>
      </c>
      <c r="T4255" s="6">
        <f t="shared" si="661"/>
        <v>59315.589353612166</v>
      </c>
      <c r="U4255" s="2">
        <f t="shared" si="662"/>
        <v>16463878.326996198</v>
      </c>
      <c r="V4255" s="3">
        <f t="shared" si="663"/>
        <v>27.4375</v>
      </c>
      <c r="W4255" s="3">
        <f t="shared" si="664"/>
        <v>2.4375</v>
      </c>
      <c r="X4255" s="2">
        <f t="shared" si="665"/>
        <v>676.5625</v>
      </c>
      <c r="Y4255" s="3">
        <f t="shared" si="666"/>
        <v>2.4375</v>
      </c>
      <c r="Z4255" s="2">
        <f t="shared" si="667"/>
        <v>24.658314350797266</v>
      </c>
      <c r="AA4255" s="5">
        <f t="shared" si="668"/>
        <v>11.256410256410257</v>
      </c>
      <c r="AB4255" s="4">
        <f t="shared" si="669"/>
        <v>0.1072914375</v>
      </c>
      <c r="AC4255">
        <v>4</v>
      </c>
      <c r="AD4255">
        <v>1</v>
      </c>
      <c r="AE4255">
        <v>0</v>
      </c>
      <c r="AF4255">
        <v>4</v>
      </c>
      <c r="AG4255">
        <v>1</v>
      </c>
      <c r="AH4255">
        <v>-0.25113653278449599</v>
      </c>
      <c r="AI4255">
        <v>-0.15906210081611699</v>
      </c>
    </row>
    <row r="4256" spans="1:35" x14ac:dyDescent="0.2">
      <c r="A4256" t="s">
        <v>4331</v>
      </c>
      <c r="B4256" s="1">
        <v>40179</v>
      </c>
      <c r="C4256" t="s">
        <v>62</v>
      </c>
      <c r="D4256" t="s">
        <v>63</v>
      </c>
      <c r="E4256" t="s">
        <v>38</v>
      </c>
      <c r="F4256" t="s">
        <v>48</v>
      </c>
      <c r="G4256" t="s">
        <v>49</v>
      </c>
      <c r="H4256" t="s">
        <v>51</v>
      </c>
      <c r="I4256" t="s">
        <v>51</v>
      </c>
      <c r="J4256" t="s">
        <v>51</v>
      </c>
      <c r="K4256" t="s">
        <v>43</v>
      </c>
      <c r="L4256" t="s">
        <v>56</v>
      </c>
      <c r="M4256">
        <v>153</v>
      </c>
      <c r="N4256">
        <v>1707</v>
      </c>
      <c r="O4256">
        <v>464</v>
      </c>
      <c r="P4256">
        <v>48.78</v>
      </c>
      <c r="Q4256">
        <v>2</v>
      </c>
      <c r="R4256">
        <v>503960</v>
      </c>
      <c r="S4256" s="6">
        <f t="shared" si="660"/>
        <v>271821.90978324547</v>
      </c>
      <c r="T4256" s="6">
        <f t="shared" si="661"/>
        <v>89630.931458699473</v>
      </c>
      <c r="U4256" s="2">
        <f t="shared" si="662"/>
        <v>28576449.912126537</v>
      </c>
      <c r="V4256" s="3">
        <f t="shared" si="663"/>
        <v>232</v>
      </c>
      <c r="W4256" s="3">
        <f t="shared" si="664"/>
        <v>76.5</v>
      </c>
      <c r="X4256" s="2">
        <f t="shared" si="665"/>
        <v>24390</v>
      </c>
      <c r="Y4256" s="3">
        <f t="shared" si="666"/>
        <v>76.5</v>
      </c>
      <c r="Z4256" s="2">
        <f t="shared" si="667"/>
        <v>105.12931034482759</v>
      </c>
      <c r="AA4256" s="5">
        <f t="shared" si="668"/>
        <v>3.0326797385620914</v>
      </c>
      <c r="AB4256" s="4">
        <f t="shared" si="669"/>
        <v>0.25197999999999998</v>
      </c>
      <c r="AC4256">
        <v>4</v>
      </c>
      <c r="AD4256">
        <v>0</v>
      </c>
      <c r="AE4256">
        <v>0</v>
      </c>
      <c r="AF4256">
        <v>0</v>
      </c>
      <c r="AG4256">
        <v>3</v>
      </c>
      <c r="AH4256" s="2">
        <v>6619638504140660</v>
      </c>
      <c r="AI4256">
        <v>-0.18742182525734499</v>
      </c>
    </row>
    <row r="4257" spans="1:35" x14ac:dyDescent="0.2">
      <c r="A4257" t="s">
        <v>4332</v>
      </c>
      <c r="B4257" s="1">
        <v>37622</v>
      </c>
      <c r="C4257" t="s">
        <v>36</v>
      </c>
      <c r="D4257" t="s">
        <v>37</v>
      </c>
      <c r="E4257" t="s">
        <v>125</v>
      </c>
      <c r="F4257" t="s">
        <v>39</v>
      </c>
      <c r="G4257" t="s">
        <v>40</v>
      </c>
      <c r="H4257" t="s">
        <v>41</v>
      </c>
      <c r="I4257" t="s">
        <v>43</v>
      </c>
      <c r="J4257" t="s">
        <v>51</v>
      </c>
      <c r="K4257" t="s">
        <v>51</v>
      </c>
      <c r="L4257" t="s">
        <v>78</v>
      </c>
      <c r="M4257">
        <v>225</v>
      </c>
      <c r="N4257">
        <v>2732</v>
      </c>
      <c r="O4257">
        <v>978</v>
      </c>
      <c r="P4257">
        <v>13.67</v>
      </c>
      <c r="Q4257">
        <v>76</v>
      </c>
      <c r="R4257">
        <v>3046773</v>
      </c>
      <c r="S4257" s="6">
        <f t="shared" si="660"/>
        <v>357979.50219619327</v>
      </c>
      <c r="T4257" s="6">
        <f t="shared" si="661"/>
        <v>82357.247437774524</v>
      </c>
      <c r="U4257" s="2">
        <f t="shared" si="662"/>
        <v>5003660.3221083451</v>
      </c>
      <c r="V4257" s="3">
        <f t="shared" si="663"/>
        <v>12.868421052631579</v>
      </c>
      <c r="W4257" s="3">
        <f t="shared" si="664"/>
        <v>2.9605263157894739</v>
      </c>
      <c r="X4257" s="2">
        <f t="shared" si="665"/>
        <v>179.86842105263159</v>
      </c>
      <c r="Y4257" s="3">
        <f t="shared" si="666"/>
        <v>2.9605263157894739</v>
      </c>
      <c r="Z4257" s="2">
        <f t="shared" si="667"/>
        <v>13.977505112474438</v>
      </c>
      <c r="AA4257" s="5">
        <f t="shared" si="668"/>
        <v>4.3466666666666667</v>
      </c>
      <c r="AB4257" s="4">
        <f t="shared" si="669"/>
        <v>4.008911842105263E-2</v>
      </c>
      <c r="AC4257">
        <v>8</v>
      </c>
      <c r="AD4257">
        <v>0</v>
      </c>
      <c r="AE4257">
        <v>0</v>
      </c>
      <c r="AF4257">
        <v>1</v>
      </c>
      <c r="AG4257">
        <v>1</v>
      </c>
      <c r="AH4257">
        <v>-0.69083039858002304</v>
      </c>
      <c r="AI4257">
        <v>-0.224508878090215</v>
      </c>
    </row>
    <row r="4258" spans="1:35" x14ac:dyDescent="0.2">
      <c r="A4258" t="s">
        <v>4333</v>
      </c>
      <c r="B4258" s="1">
        <v>42005</v>
      </c>
      <c r="C4258" t="s">
        <v>62</v>
      </c>
      <c r="D4258" t="s">
        <v>63</v>
      </c>
      <c r="E4258" t="s">
        <v>64</v>
      </c>
      <c r="F4258" t="s">
        <v>68</v>
      </c>
      <c r="G4258" t="s">
        <v>40</v>
      </c>
      <c r="H4258" t="s">
        <v>41</v>
      </c>
      <c r="I4258" t="s">
        <v>51</v>
      </c>
      <c r="J4258" t="s">
        <v>43</v>
      </c>
      <c r="K4258" t="s">
        <v>43</v>
      </c>
      <c r="L4258" t="s">
        <v>78</v>
      </c>
      <c r="M4258">
        <v>442</v>
      </c>
      <c r="N4258">
        <v>2847</v>
      </c>
      <c r="O4258">
        <v>477</v>
      </c>
      <c r="P4258">
        <v>35.770000000000003</v>
      </c>
      <c r="Q4258">
        <v>57</v>
      </c>
      <c r="R4258">
        <v>3817604</v>
      </c>
      <c r="S4258" s="6">
        <f t="shared" si="660"/>
        <v>167544.78398314014</v>
      </c>
      <c r="T4258" s="6">
        <f t="shared" si="661"/>
        <v>155251.14155251143</v>
      </c>
      <c r="U4258" s="2">
        <f t="shared" si="662"/>
        <v>12564102.564102564</v>
      </c>
      <c r="V4258" s="3">
        <f t="shared" si="663"/>
        <v>8.3684210526315788</v>
      </c>
      <c r="W4258" s="3">
        <f t="shared" si="664"/>
        <v>7.7543859649122808</v>
      </c>
      <c r="X4258" s="2">
        <f t="shared" si="665"/>
        <v>627.54385964912285</v>
      </c>
      <c r="Y4258" s="3">
        <f t="shared" si="666"/>
        <v>7.7543859649122808</v>
      </c>
      <c r="Z4258" s="2">
        <f t="shared" si="667"/>
        <v>74.989517819706492</v>
      </c>
      <c r="AA4258" s="5">
        <f t="shared" si="668"/>
        <v>1.0791855203619909</v>
      </c>
      <c r="AB4258" s="4">
        <f t="shared" si="669"/>
        <v>6.6975508771929829E-2</v>
      </c>
      <c r="AC4258">
        <v>2</v>
      </c>
      <c r="AD4258">
        <v>1</v>
      </c>
      <c r="AE4258">
        <v>1</v>
      </c>
      <c r="AF4258">
        <v>1</v>
      </c>
      <c r="AG4258">
        <v>1</v>
      </c>
      <c r="AH4258">
        <v>-0.44650451023801901</v>
      </c>
      <c r="AI4258">
        <v>-0.21534075980901801</v>
      </c>
    </row>
    <row r="4259" spans="1:35" x14ac:dyDescent="0.2">
      <c r="A4259" t="s">
        <v>4334</v>
      </c>
      <c r="B4259" s="1">
        <v>37622</v>
      </c>
      <c r="C4259" t="s">
        <v>36</v>
      </c>
      <c r="D4259" t="s">
        <v>37</v>
      </c>
      <c r="E4259" t="s">
        <v>132</v>
      </c>
      <c r="F4259" t="s">
        <v>48</v>
      </c>
      <c r="G4259" t="s">
        <v>49</v>
      </c>
      <c r="H4259" t="s">
        <v>51</v>
      </c>
      <c r="I4259" t="s">
        <v>51</v>
      </c>
      <c r="J4259" t="s">
        <v>43</v>
      </c>
      <c r="K4259" t="s">
        <v>42</v>
      </c>
      <c r="L4259" t="s">
        <v>5077</v>
      </c>
      <c r="M4259">
        <v>352</v>
      </c>
      <c r="N4259">
        <v>2168</v>
      </c>
      <c r="O4259">
        <v>285</v>
      </c>
      <c r="P4259">
        <v>0.56000000000000005</v>
      </c>
      <c r="Q4259">
        <v>90</v>
      </c>
      <c r="R4259">
        <v>159167</v>
      </c>
      <c r="S4259" s="6">
        <f t="shared" si="660"/>
        <v>131457.56457564575</v>
      </c>
      <c r="T4259" s="6">
        <f t="shared" si="661"/>
        <v>162361.62361623617</v>
      </c>
      <c r="U4259" s="2">
        <f t="shared" si="662"/>
        <v>258302.58302583024</v>
      </c>
      <c r="V4259" s="3">
        <f t="shared" si="663"/>
        <v>3.1666666666666665</v>
      </c>
      <c r="W4259" s="3">
        <f t="shared" si="664"/>
        <v>3.911111111111111</v>
      </c>
      <c r="X4259" s="2">
        <f t="shared" si="665"/>
        <v>6.2222222222222223</v>
      </c>
      <c r="Y4259" s="3">
        <f t="shared" si="666"/>
        <v>3.911111111111111</v>
      </c>
      <c r="Z4259" s="2">
        <f t="shared" si="667"/>
        <v>1.9649122807017543</v>
      </c>
      <c r="AA4259" s="5">
        <f t="shared" si="668"/>
        <v>0.80965909090909094</v>
      </c>
      <c r="AB4259" s="4">
        <f t="shared" si="669"/>
        <v>1.7685222222222222E-3</v>
      </c>
      <c r="AC4259">
        <v>4</v>
      </c>
      <c r="AD4259">
        <v>1</v>
      </c>
      <c r="AE4259">
        <v>0</v>
      </c>
      <c r="AF4259">
        <v>1</v>
      </c>
      <c r="AG4259">
        <v>1</v>
      </c>
      <c r="AH4259">
        <v>-0.92189867994904295</v>
      </c>
      <c r="AI4259">
        <v>-0.24529454752828</v>
      </c>
    </row>
    <row r="4260" spans="1:35" x14ac:dyDescent="0.2">
      <c r="A4260" t="s">
        <v>4335</v>
      </c>
      <c r="B4260" s="1">
        <v>41275</v>
      </c>
      <c r="C4260" t="s">
        <v>82</v>
      </c>
      <c r="D4260" t="s">
        <v>83</v>
      </c>
      <c r="E4260" t="s">
        <v>132</v>
      </c>
      <c r="F4260" t="s">
        <v>48</v>
      </c>
      <c r="G4260" t="s">
        <v>49</v>
      </c>
      <c r="H4260" t="s">
        <v>41</v>
      </c>
      <c r="I4260" t="s">
        <v>43</v>
      </c>
      <c r="J4260" t="s">
        <v>43</v>
      </c>
      <c r="K4260" t="s">
        <v>43</v>
      </c>
      <c r="L4260" t="s">
        <v>60</v>
      </c>
      <c r="M4260">
        <v>451</v>
      </c>
      <c r="N4260">
        <v>2692</v>
      </c>
      <c r="O4260">
        <v>704</v>
      </c>
      <c r="P4260">
        <v>28.47</v>
      </c>
      <c r="Q4260">
        <v>70</v>
      </c>
      <c r="R4260">
        <v>4189706</v>
      </c>
      <c r="S4260" s="6">
        <f t="shared" si="660"/>
        <v>261515.60178306093</v>
      </c>
      <c r="T4260" s="6">
        <f t="shared" si="661"/>
        <v>167533.43239227339</v>
      </c>
      <c r="U4260" s="2">
        <f t="shared" si="662"/>
        <v>10575780.089153046</v>
      </c>
      <c r="V4260" s="3">
        <f t="shared" si="663"/>
        <v>10.057142857142857</v>
      </c>
      <c r="W4260" s="3">
        <f t="shared" si="664"/>
        <v>6.4428571428571431</v>
      </c>
      <c r="X4260" s="2">
        <f t="shared" si="665"/>
        <v>406.71428571428572</v>
      </c>
      <c r="Y4260" s="3">
        <f t="shared" si="666"/>
        <v>6.4428571428571431</v>
      </c>
      <c r="Z4260" s="2">
        <f t="shared" si="667"/>
        <v>40.440340909090907</v>
      </c>
      <c r="AA4260" s="5">
        <f t="shared" si="668"/>
        <v>1.5609756097560976</v>
      </c>
      <c r="AB4260" s="4">
        <f t="shared" si="669"/>
        <v>5.9852942857142856E-2</v>
      </c>
      <c r="AC4260">
        <v>7</v>
      </c>
      <c r="AD4260">
        <v>0</v>
      </c>
      <c r="AE4260">
        <v>0</v>
      </c>
      <c r="AF4260">
        <v>1</v>
      </c>
      <c r="AG4260">
        <v>1</v>
      </c>
      <c r="AH4260">
        <v>-0.53008348484023105</v>
      </c>
      <c r="AI4260">
        <v>-0.20218870323271701</v>
      </c>
    </row>
    <row r="4261" spans="1:35" x14ac:dyDescent="0.2">
      <c r="A4261" t="s">
        <v>4336</v>
      </c>
      <c r="B4261" s="1">
        <v>44562</v>
      </c>
      <c r="C4261" t="s">
        <v>103</v>
      </c>
      <c r="D4261" t="s">
        <v>47</v>
      </c>
      <c r="E4261" t="s">
        <v>64</v>
      </c>
      <c r="F4261" t="s">
        <v>48</v>
      </c>
      <c r="G4261" t="s">
        <v>49</v>
      </c>
      <c r="H4261" t="s">
        <v>41</v>
      </c>
      <c r="I4261" t="s">
        <v>43</v>
      </c>
      <c r="J4261" t="s">
        <v>43</v>
      </c>
      <c r="K4261" t="s">
        <v>51</v>
      </c>
      <c r="L4261" t="s">
        <v>56</v>
      </c>
      <c r="M4261">
        <v>409</v>
      </c>
      <c r="N4261">
        <v>4383</v>
      </c>
      <c r="O4261">
        <v>747</v>
      </c>
      <c r="P4261">
        <v>13.87</v>
      </c>
      <c r="Q4261">
        <v>49</v>
      </c>
      <c r="R4261">
        <v>1619364</v>
      </c>
      <c r="S4261" s="6">
        <f t="shared" si="660"/>
        <v>170431.21149897331</v>
      </c>
      <c r="T4261" s="6">
        <f t="shared" si="661"/>
        <v>93315.080994752454</v>
      </c>
      <c r="U4261" s="2">
        <f t="shared" si="662"/>
        <v>3164499.2014601869</v>
      </c>
      <c r="V4261" s="3">
        <f t="shared" si="663"/>
        <v>15.244897959183673</v>
      </c>
      <c r="W4261" s="3">
        <f t="shared" si="664"/>
        <v>8.3469387755102034</v>
      </c>
      <c r="X4261" s="2">
        <f t="shared" si="665"/>
        <v>283.0612244897959</v>
      </c>
      <c r="Y4261" s="3">
        <f t="shared" si="666"/>
        <v>8.3469387755102034</v>
      </c>
      <c r="Z4261" s="2">
        <f t="shared" si="667"/>
        <v>18.56760374832664</v>
      </c>
      <c r="AA4261" s="5">
        <f t="shared" si="668"/>
        <v>1.8264058679706601</v>
      </c>
      <c r="AB4261" s="4">
        <f t="shared" si="669"/>
        <v>3.3048244897959184E-2</v>
      </c>
      <c r="AC4261">
        <v>6</v>
      </c>
      <c r="AD4261">
        <v>1</v>
      </c>
      <c r="AE4261">
        <v>1</v>
      </c>
      <c r="AF4261">
        <v>1</v>
      </c>
      <c r="AG4261">
        <v>1</v>
      </c>
      <c r="AH4261">
        <v>-0.52368981538792203</v>
      </c>
      <c r="AI4261">
        <v>-0.25439006105024897</v>
      </c>
    </row>
    <row r="4262" spans="1:35" x14ac:dyDescent="0.2">
      <c r="A4262" t="s">
        <v>4337</v>
      </c>
      <c r="B4262" s="1">
        <v>40544</v>
      </c>
      <c r="C4262" t="s">
        <v>62</v>
      </c>
      <c r="D4262" t="s">
        <v>63</v>
      </c>
      <c r="E4262" t="s">
        <v>59</v>
      </c>
      <c r="F4262" t="s">
        <v>54</v>
      </c>
      <c r="G4262" t="s">
        <v>55</v>
      </c>
      <c r="H4262" t="s">
        <v>41</v>
      </c>
      <c r="I4262" t="s">
        <v>51</v>
      </c>
      <c r="J4262" t="s">
        <v>43</v>
      </c>
      <c r="K4262" t="s">
        <v>42</v>
      </c>
      <c r="L4262" t="s">
        <v>44</v>
      </c>
      <c r="M4262">
        <v>478</v>
      </c>
      <c r="N4262">
        <v>2868</v>
      </c>
      <c r="O4262">
        <v>345</v>
      </c>
      <c r="P4262">
        <v>3.72</v>
      </c>
      <c r="Q4262">
        <v>27</v>
      </c>
      <c r="R4262">
        <v>3951829</v>
      </c>
      <c r="S4262" s="6">
        <f t="shared" si="660"/>
        <v>120292.8870292887</v>
      </c>
      <c r="T4262" s="6">
        <f t="shared" si="661"/>
        <v>166666.66666666666</v>
      </c>
      <c r="U4262" s="2">
        <f t="shared" si="662"/>
        <v>1297071.1297071129</v>
      </c>
      <c r="V4262" s="3">
        <f t="shared" si="663"/>
        <v>12.777777777777779</v>
      </c>
      <c r="W4262" s="3">
        <f t="shared" si="664"/>
        <v>17.703703703703702</v>
      </c>
      <c r="X4262" s="2">
        <f t="shared" si="665"/>
        <v>137.77777777777777</v>
      </c>
      <c r="Y4262" s="3">
        <f t="shared" si="666"/>
        <v>17.703703703703702</v>
      </c>
      <c r="Z4262" s="2">
        <f t="shared" si="667"/>
        <v>10.782608695652174</v>
      </c>
      <c r="AA4262" s="5">
        <f t="shared" si="668"/>
        <v>0.72175732217573219</v>
      </c>
      <c r="AB4262" s="4">
        <f t="shared" si="669"/>
        <v>0.14636403703703704</v>
      </c>
      <c r="AC4262">
        <v>7</v>
      </c>
      <c r="AD4262">
        <v>0</v>
      </c>
      <c r="AE4262">
        <v>0</v>
      </c>
      <c r="AF4262">
        <v>4</v>
      </c>
      <c r="AG4262">
        <v>1</v>
      </c>
      <c r="AH4262">
        <v>-8.6208880862549395E-2</v>
      </c>
      <c r="AI4262">
        <v>-0.248951380995033</v>
      </c>
    </row>
    <row r="4263" spans="1:35" x14ac:dyDescent="0.2">
      <c r="A4263" t="s">
        <v>4338</v>
      </c>
      <c r="B4263" s="1">
        <v>42370</v>
      </c>
      <c r="C4263" t="s">
        <v>103</v>
      </c>
      <c r="D4263" t="s">
        <v>47</v>
      </c>
      <c r="E4263" t="s">
        <v>125</v>
      </c>
      <c r="F4263" t="s">
        <v>48</v>
      </c>
      <c r="G4263" t="s">
        <v>49</v>
      </c>
      <c r="H4263" t="s">
        <v>41</v>
      </c>
      <c r="I4263" t="s">
        <v>43</v>
      </c>
      <c r="J4263" t="s">
        <v>51</v>
      </c>
      <c r="K4263" t="s">
        <v>51</v>
      </c>
      <c r="L4263" t="s">
        <v>60</v>
      </c>
      <c r="M4263">
        <v>226</v>
      </c>
      <c r="N4263">
        <v>3358</v>
      </c>
      <c r="O4263">
        <v>786</v>
      </c>
      <c r="P4263">
        <v>19.350000000000001</v>
      </c>
      <c r="Q4263">
        <v>68</v>
      </c>
      <c r="R4263">
        <v>2651259</v>
      </c>
      <c r="S4263" s="6">
        <f t="shared" si="660"/>
        <v>234067.89755807028</v>
      </c>
      <c r="T4263" s="6">
        <f t="shared" si="661"/>
        <v>67301.965455628349</v>
      </c>
      <c r="U4263" s="2">
        <f t="shared" si="662"/>
        <v>5762358.5467540203</v>
      </c>
      <c r="V4263" s="3">
        <f t="shared" si="663"/>
        <v>11.558823529411764</v>
      </c>
      <c r="W4263" s="3">
        <f t="shared" si="664"/>
        <v>3.3235294117647061</v>
      </c>
      <c r="X4263" s="2">
        <f t="shared" si="665"/>
        <v>284.55882352941177</v>
      </c>
      <c r="Y4263" s="3">
        <f t="shared" si="666"/>
        <v>3.3235294117647061</v>
      </c>
      <c r="Z4263" s="2">
        <f t="shared" si="667"/>
        <v>24.618320610687022</v>
      </c>
      <c r="AA4263" s="5">
        <f t="shared" si="668"/>
        <v>3.4778761061946901</v>
      </c>
      <c r="AB4263" s="4">
        <f t="shared" si="669"/>
        <v>3.8989102941176468E-2</v>
      </c>
      <c r="AC4263">
        <v>2</v>
      </c>
      <c r="AD4263">
        <v>0</v>
      </c>
      <c r="AE4263">
        <v>0</v>
      </c>
      <c r="AF4263">
        <v>1</v>
      </c>
      <c r="AG4263">
        <v>1</v>
      </c>
      <c r="AH4263">
        <v>-0.67460418870989403</v>
      </c>
      <c r="AI4263">
        <v>-0.24586949824232199</v>
      </c>
    </row>
    <row r="4264" spans="1:35" x14ac:dyDescent="0.2">
      <c r="A4264" t="s">
        <v>4339</v>
      </c>
      <c r="B4264" s="1">
        <v>37987</v>
      </c>
      <c r="C4264" t="s">
        <v>103</v>
      </c>
      <c r="D4264" t="s">
        <v>47</v>
      </c>
      <c r="E4264" t="s">
        <v>67</v>
      </c>
      <c r="F4264" t="s">
        <v>68</v>
      </c>
      <c r="G4264" t="s">
        <v>40</v>
      </c>
      <c r="H4264" t="s">
        <v>41</v>
      </c>
      <c r="I4264" t="s">
        <v>42</v>
      </c>
      <c r="J4264" t="s">
        <v>43</v>
      </c>
      <c r="K4264" t="s">
        <v>43</v>
      </c>
      <c r="L4264" t="s">
        <v>78</v>
      </c>
      <c r="M4264">
        <v>403</v>
      </c>
      <c r="N4264">
        <v>2627</v>
      </c>
      <c r="O4264">
        <v>125</v>
      </c>
      <c r="P4264">
        <v>44.21</v>
      </c>
      <c r="Q4264">
        <v>14</v>
      </c>
      <c r="R4264">
        <v>4879436</v>
      </c>
      <c r="S4264" s="6">
        <f t="shared" si="660"/>
        <v>47582.7940616673</v>
      </c>
      <c r="T4264" s="6">
        <f t="shared" si="661"/>
        <v>153406.92805481539</v>
      </c>
      <c r="U4264" s="2">
        <f t="shared" si="662"/>
        <v>16829082.603730492</v>
      </c>
      <c r="V4264" s="3">
        <f t="shared" si="663"/>
        <v>8.9285714285714288</v>
      </c>
      <c r="W4264" s="3">
        <f t="shared" si="664"/>
        <v>28.785714285714285</v>
      </c>
      <c r="X4264" s="2">
        <f t="shared" si="665"/>
        <v>3157.8571428571427</v>
      </c>
      <c r="Y4264" s="3">
        <f t="shared" si="666"/>
        <v>28.785714285714285</v>
      </c>
      <c r="Z4264" s="2">
        <f t="shared" si="667"/>
        <v>353.68</v>
      </c>
      <c r="AA4264" s="5">
        <f t="shared" si="668"/>
        <v>0.31017369727047145</v>
      </c>
      <c r="AB4264" s="4">
        <f t="shared" si="669"/>
        <v>0.34853114285714287</v>
      </c>
      <c r="AC4264">
        <v>6</v>
      </c>
      <c r="AD4264">
        <v>1</v>
      </c>
      <c r="AE4264">
        <v>1</v>
      </c>
      <c r="AF4264">
        <v>4</v>
      </c>
      <c r="AG4264">
        <v>1</v>
      </c>
      <c r="AH4264" s="2">
        <v>1.29829183119248E+16</v>
      </c>
      <c r="AI4264">
        <v>-0.23140361005809101</v>
      </c>
    </row>
    <row r="4265" spans="1:35" x14ac:dyDescent="0.2">
      <c r="A4265" t="s">
        <v>4340</v>
      </c>
      <c r="B4265" s="1">
        <v>37622</v>
      </c>
      <c r="C4265" t="s">
        <v>53</v>
      </c>
      <c r="D4265" t="s">
        <v>37</v>
      </c>
      <c r="E4265" t="s">
        <v>77</v>
      </c>
      <c r="F4265" t="s">
        <v>39</v>
      </c>
      <c r="G4265" t="s">
        <v>40</v>
      </c>
      <c r="H4265" t="s">
        <v>41</v>
      </c>
      <c r="I4265" t="s">
        <v>51</v>
      </c>
      <c r="J4265" t="s">
        <v>51</v>
      </c>
      <c r="K4265" t="s">
        <v>51</v>
      </c>
      <c r="L4265" t="s">
        <v>60</v>
      </c>
      <c r="M4265">
        <v>156</v>
      </c>
      <c r="N4265">
        <v>4574</v>
      </c>
      <c r="O4265">
        <v>456</v>
      </c>
      <c r="P4265">
        <v>19.29</v>
      </c>
      <c r="Q4265">
        <v>34</v>
      </c>
      <c r="R4265">
        <v>3658342</v>
      </c>
      <c r="S4265" s="6">
        <f t="shared" si="660"/>
        <v>99693.92216878006</v>
      </c>
      <c r="T4265" s="6">
        <f t="shared" si="661"/>
        <v>34105.815478793178</v>
      </c>
      <c r="U4265" s="2">
        <f t="shared" si="662"/>
        <v>4217315.2601661561</v>
      </c>
      <c r="V4265" s="3">
        <f t="shared" si="663"/>
        <v>13.411764705882353</v>
      </c>
      <c r="W4265" s="3">
        <f t="shared" si="664"/>
        <v>4.5882352941176467</v>
      </c>
      <c r="X4265" s="2">
        <f t="shared" si="665"/>
        <v>567.35294117647061</v>
      </c>
      <c r="Y4265" s="3">
        <f t="shared" si="666"/>
        <v>4.5882352941176467</v>
      </c>
      <c r="Z4265" s="2">
        <f t="shared" si="667"/>
        <v>42.30263157894737</v>
      </c>
      <c r="AA4265" s="5">
        <f t="shared" si="668"/>
        <v>2.9230769230769229</v>
      </c>
      <c r="AB4265" s="4">
        <f t="shared" si="669"/>
        <v>0.10759829411764706</v>
      </c>
      <c r="AC4265">
        <v>2</v>
      </c>
      <c r="AD4265">
        <v>1</v>
      </c>
      <c r="AE4265">
        <v>1</v>
      </c>
      <c r="AF4265">
        <v>4</v>
      </c>
      <c r="AG4265">
        <v>1</v>
      </c>
      <c r="AH4265">
        <v>-0.38506274442322902</v>
      </c>
      <c r="AI4265">
        <v>-0.28219922013027998</v>
      </c>
    </row>
    <row r="4266" spans="1:35" x14ac:dyDescent="0.2">
      <c r="A4266" t="s">
        <v>4341</v>
      </c>
      <c r="B4266" s="1">
        <v>39083</v>
      </c>
      <c r="C4266" t="s">
        <v>46</v>
      </c>
      <c r="D4266" t="s">
        <v>47</v>
      </c>
      <c r="E4266" t="s">
        <v>80</v>
      </c>
      <c r="F4266" t="s">
        <v>39</v>
      </c>
      <c r="G4266" t="s">
        <v>40</v>
      </c>
      <c r="H4266" t="s">
        <v>41</v>
      </c>
      <c r="I4266" t="s">
        <v>42</v>
      </c>
      <c r="J4266" t="s">
        <v>51</v>
      </c>
      <c r="K4266" t="s">
        <v>51</v>
      </c>
      <c r="L4266" t="s">
        <v>56</v>
      </c>
      <c r="M4266">
        <v>166</v>
      </c>
      <c r="N4266">
        <v>4127</v>
      </c>
      <c r="O4266">
        <v>25</v>
      </c>
      <c r="P4266">
        <v>25.23</v>
      </c>
      <c r="Q4266">
        <v>59</v>
      </c>
      <c r="R4266">
        <v>4920912</v>
      </c>
      <c r="S4266" s="6">
        <f t="shared" si="660"/>
        <v>6057.6690089653503</v>
      </c>
      <c r="T4266" s="6">
        <f t="shared" si="661"/>
        <v>40222.922219529923</v>
      </c>
      <c r="U4266" s="2">
        <f t="shared" si="662"/>
        <v>6113399.5638478315</v>
      </c>
      <c r="V4266" s="3">
        <f t="shared" si="663"/>
        <v>0.42372881355932202</v>
      </c>
      <c r="W4266" s="3">
        <f t="shared" si="664"/>
        <v>2.8135593220338984</v>
      </c>
      <c r="X4266" s="2">
        <f t="shared" si="665"/>
        <v>427.62711864406782</v>
      </c>
      <c r="Y4266" s="3">
        <f t="shared" si="666"/>
        <v>2.8135593220338984</v>
      </c>
      <c r="Z4266" s="2">
        <f t="shared" si="667"/>
        <v>1009.2</v>
      </c>
      <c r="AA4266" s="5">
        <f t="shared" si="668"/>
        <v>0.15060240963855423</v>
      </c>
      <c r="AB4266" s="4">
        <f t="shared" si="669"/>
        <v>8.3405288135593225E-2</v>
      </c>
      <c r="AC4266">
        <v>6</v>
      </c>
      <c r="AD4266">
        <v>0</v>
      </c>
      <c r="AE4266">
        <v>1</v>
      </c>
      <c r="AF4266">
        <v>1</v>
      </c>
      <c r="AG4266">
        <v>1</v>
      </c>
      <c r="AH4266">
        <v>-0.65313399298039398</v>
      </c>
      <c r="AI4266">
        <v>-0.286537736704435</v>
      </c>
    </row>
    <row r="4267" spans="1:35" x14ac:dyDescent="0.2">
      <c r="A4267" t="s">
        <v>4342</v>
      </c>
      <c r="B4267" s="1">
        <v>37257</v>
      </c>
      <c r="C4267" t="s">
        <v>62</v>
      </c>
      <c r="D4267" t="s">
        <v>63</v>
      </c>
      <c r="E4267" t="s">
        <v>64</v>
      </c>
      <c r="F4267" t="s">
        <v>39</v>
      </c>
      <c r="G4267" t="s">
        <v>40</v>
      </c>
      <c r="H4267" t="s">
        <v>41</v>
      </c>
      <c r="I4267" t="s">
        <v>43</v>
      </c>
      <c r="J4267" t="s">
        <v>43</v>
      </c>
      <c r="K4267" t="s">
        <v>43</v>
      </c>
      <c r="L4267" t="s">
        <v>44</v>
      </c>
      <c r="M4267">
        <v>275</v>
      </c>
      <c r="N4267">
        <v>4809</v>
      </c>
      <c r="O4267">
        <v>958</v>
      </c>
      <c r="P4267">
        <v>38.07</v>
      </c>
      <c r="Q4267">
        <v>98</v>
      </c>
      <c r="R4267">
        <v>3290669</v>
      </c>
      <c r="S4267" s="6">
        <f t="shared" si="660"/>
        <v>199209.81493033894</v>
      </c>
      <c r="T4267" s="6">
        <f t="shared" si="661"/>
        <v>57184.445830734039</v>
      </c>
      <c r="U4267" s="2">
        <f t="shared" si="662"/>
        <v>7916406.7373674363</v>
      </c>
      <c r="V4267" s="3">
        <f t="shared" si="663"/>
        <v>9.7755102040816322</v>
      </c>
      <c r="W4267" s="3">
        <f t="shared" si="664"/>
        <v>2.806122448979592</v>
      </c>
      <c r="X4267" s="2">
        <f t="shared" si="665"/>
        <v>388.46938775510205</v>
      </c>
      <c r="Y4267" s="3">
        <f t="shared" si="666"/>
        <v>2.806122448979592</v>
      </c>
      <c r="Z4267" s="2">
        <f t="shared" si="667"/>
        <v>39.739039665970772</v>
      </c>
      <c r="AA4267" s="5">
        <f t="shared" si="668"/>
        <v>3.4836363636363634</v>
      </c>
      <c r="AB4267" s="4">
        <f t="shared" si="669"/>
        <v>3.3578255102040815E-2</v>
      </c>
      <c r="AC4267">
        <v>3</v>
      </c>
      <c r="AD4267">
        <v>1</v>
      </c>
      <c r="AE4267">
        <v>1</v>
      </c>
      <c r="AF4267">
        <v>1</v>
      </c>
      <c r="AG4267">
        <v>1</v>
      </c>
      <c r="AH4267">
        <v>-0.69536809894843798</v>
      </c>
      <c r="AI4267">
        <v>-0.24858854893735199</v>
      </c>
    </row>
    <row r="4268" spans="1:35" x14ac:dyDescent="0.2">
      <c r="A4268" t="s">
        <v>4343</v>
      </c>
      <c r="B4268" s="1">
        <v>43466</v>
      </c>
      <c r="C4268" t="s">
        <v>36</v>
      </c>
      <c r="D4268" t="s">
        <v>37</v>
      </c>
      <c r="E4268" t="s">
        <v>80</v>
      </c>
      <c r="F4268" t="s">
        <v>65</v>
      </c>
      <c r="G4268" t="s">
        <v>40</v>
      </c>
      <c r="H4268" t="s">
        <v>50</v>
      </c>
      <c r="I4268" t="s">
        <v>42</v>
      </c>
      <c r="J4268" t="s">
        <v>42</v>
      </c>
      <c r="K4268" t="s">
        <v>43</v>
      </c>
      <c r="L4268" t="s">
        <v>5077</v>
      </c>
      <c r="M4268">
        <v>60</v>
      </c>
      <c r="N4268">
        <v>539</v>
      </c>
      <c r="O4268">
        <v>237</v>
      </c>
      <c r="P4268">
        <v>40.270000000000003</v>
      </c>
      <c r="Q4268">
        <v>68</v>
      </c>
      <c r="R4268">
        <v>3859150</v>
      </c>
      <c r="S4268" s="6">
        <f t="shared" si="660"/>
        <v>439703.15398886829</v>
      </c>
      <c r="T4268" s="6">
        <f t="shared" si="661"/>
        <v>111317.25417439704</v>
      </c>
      <c r="U4268" s="2">
        <f t="shared" si="662"/>
        <v>74712430.426716134</v>
      </c>
      <c r="V4268" s="3">
        <f t="shared" si="663"/>
        <v>3.4852941176470589</v>
      </c>
      <c r="W4268" s="3">
        <f t="shared" si="664"/>
        <v>0.88235294117647056</v>
      </c>
      <c r="X4268" s="2">
        <f t="shared" si="665"/>
        <v>592.20588235294122</v>
      </c>
      <c r="Y4268" s="3">
        <f t="shared" si="666"/>
        <v>0.88235294117647056</v>
      </c>
      <c r="Z4268" s="2">
        <f t="shared" si="667"/>
        <v>169.91561181434599</v>
      </c>
      <c r="AA4268" s="5">
        <f t="shared" si="668"/>
        <v>3.95</v>
      </c>
      <c r="AB4268" s="4">
        <f t="shared" si="669"/>
        <v>5.6752205882352941E-2</v>
      </c>
      <c r="AC4268">
        <v>8</v>
      </c>
      <c r="AD4268">
        <v>0</v>
      </c>
      <c r="AE4268">
        <v>0</v>
      </c>
      <c r="AF4268">
        <v>1</v>
      </c>
      <c r="AG4268">
        <v>1</v>
      </c>
      <c r="AH4268">
        <v>-0.70946807799045397</v>
      </c>
      <c r="AI4268">
        <v>-4.2527140637422002E-2</v>
      </c>
    </row>
    <row r="4269" spans="1:35" x14ac:dyDescent="0.2">
      <c r="A4269" t="s">
        <v>4344</v>
      </c>
      <c r="B4269" s="1">
        <v>37622</v>
      </c>
      <c r="C4269" t="s">
        <v>62</v>
      </c>
      <c r="D4269" t="s">
        <v>63</v>
      </c>
      <c r="E4269" t="s">
        <v>71</v>
      </c>
      <c r="F4269" t="s">
        <v>65</v>
      </c>
      <c r="G4269" t="s">
        <v>40</v>
      </c>
      <c r="H4269" t="s">
        <v>50</v>
      </c>
      <c r="I4269" t="s">
        <v>43</v>
      </c>
      <c r="J4269" t="s">
        <v>42</v>
      </c>
      <c r="K4269" t="s">
        <v>43</v>
      </c>
      <c r="L4269" t="s">
        <v>5077</v>
      </c>
      <c r="M4269">
        <v>4</v>
      </c>
      <c r="N4269">
        <v>15</v>
      </c>
      <c r="O4269">
        <v>630</v>
      </c>
      <c r="P4269">
        <v>43.49</v>
      </c>
      <c r="Q4269">
        <v>98</v>
      </c>
      <c r="R4269">
        <v>4786487</v>
      </c>
      <c r="S4269" s="6">
        <f t="shared" si="660"/>
        <v>42000000</v>
      </c>
      <c r="T4269" s="6">
        <f t="shared" si="661"/>
        <v>266666.66666666669</v>
      </c>
      <c r="U4269" s="2">
        <f t="shared" si="662"/>
        <v>2899333333.3333335</v>
      </c>
      <c r="V4269" s="3">
        <f t="shared" si="663"/>
        <v>6.4285714285714288</v>
      </c>
      <c r="W4269" s="3">
        <f t="shared" si="664"/>
        <v>4.0816326530612242E-2</v>
      </c>
      <c r="X4269" s="2">
        <f t="shared" si="665"/>
        <v>443.77551020408163</v>
      </c>
      <c r="Y4269" s="3">
        <f t="shared" si="666"/>
        <v>4.0816326530612242E-2</v>
      </c>
      <c r="Z4269" s="2">
        <f t="shared" si="667"/>
        <v>69.031746031746039</v>
      </c>
      <c r="AA4269" s="5">
        <f t="shared" si="668"/>
        <v>157.5</v>
      </c>
      <c r="AB4269" s="4">
        <f t="shared" si="669"/>
        <v>4.8841704081632652E-2</v>
      </c>
      <c r="AC4269">
        <v>4</v>
      </c>
      <c r="AD4269">
        <v>1</v>
      </c>
      <c r="AE4269">
        <v>0</v>
      </c>
      <c r="AF4269">
        <v>1</v>
      </c>
      <c r="AG4269">
        <v>0</v>
      </c>
      <c r="AH4269">
        <v>-0.81551041893057796</v>
      </c>
      <c r="AI4269" s="2">
        <v>1.19409407196171E+16</v>
      </c>
    </row>
    <row r="4270" spans="1:35" x14ac:dyDescent="0.2">
      <c r="A4270" t="s">
        <v>4345</v>
      </c>
      <c r="B4270" s="1">
        <v>37987</v>
      </c>
      <c r="C4270" t="s">
        <v>53</v>
      </c>
      <c r="D4270" t="s">
        <v>37</v>
      </c>
      <c r="E4270" t="s">
        <v>77</v>
      </c>
      <c r="F4270" t="s">
        <v>54</v>
      </c>
      <c r="G4270" t="s">
        <v>55</v>
      </c>
      <c r="H4270" t="s">
        <v>41</v>
      </c>
      <c r="I4270" t="s">
        <v>43</v>
      </c>
      <c r="J4270" t="s">
        <v>43</v>
      </c>
      <c r="K4270" t="s">
        <v>43</v>
      </c>
      <c r="L4270" t="s">
        <v>44</v>
      </c>
      <c r="M4270">
        <v>261</v>
      </c>
      <c r="N4270">
        <v>3549</v>
      </c>
      <c r="O4270">
        <v>806</v>
      </c>
      <c r="P4270">
        <v>27.74</v>
      </c>
      <c r="Q4270">
        <v>57</v>
      </c>
      <c r="R4270">
        <v>2887120</v>
      </c>
      <c r="S4270" s="6">
        <f t="shared" si="660"/>
        <v>227106.2271062271</v>
      </c>
      <c r="T4270" s="6">
        <f t="shared" si="661"/>
        <v>73541.842772611999</v>
      </c>
      <c r="U4270" s="2">
        <f t="shared" si="662"/>
        <v>7816286.277824739</v>
      </c>
      <c r="V4270" s="3">
        <f t="shared" si="663"/>
        <v>14.140350877192983</v>
      </c>
      <c r="W4270" s="3">
        <f t="shared" si="664"/>
        <v>4.5789473684210522</v>
      </c>
      <c r="X4270" s="2">
        <f t="shared" si="665"/>
        <v>486.66666666666669</v>
      </c>
      <c r="Y4270" s="3">
        <f t="shared" si="666"/>
        <v>4.5789473684210522</v>
      </c>
      <c r="Z4270" s="2">
        <f t="shared" si="667"/>
        <v>34.416873449131515</v>
      </c>
      <c r="AA4270" s="5">
        <f t="shared" si="668"/>
        <v>3.0881226053639845</v>
      </c>
      <c r="AB4270" s="4">
        <f t="shared" si="669"/>
        <v>5.0651228070175441E-2</v>
      </c>
      <c r="AC4270">
        <v>4</v>
      </c>
      <c r="AD4270">
        <v>0</v>
      </c>
      <c r="AE4270">
        <v>1</v>
      </c>
      <c r="AF4270">
        <v>1</v>
      </c>
      <c r="AG4270">
        <v>1</v>
      </c>
      <c r="AH4270">
        <v>-0.53376512018229505</v>
      </c>
      <c r="AI4270">
        <v>-0.24098723731928401</v>
      </c>
    </row>
    <row r="4271" spans="1:35" x14ac:dyDescent="0.2">
      <c r="A4271" t="s">
        <v>4346</v>
      </c>
      <c r="B4271" s="1">
        <v>37622</v>
      </c>
      <c r="C4271" t="s">
        <v>46</v>
      </c>
      <c r="D4271" t="s">
        <v>47</v>
      </c>
      <c r="E4271" t="s">
        <v>125</v>
      </c>
      <c r="F4271" t="s">
        <v>39</v>
      </c>
      <c r="G4271" t="s">
        <v>40</v>
      </c>
      <c r="H4271" t="s">
        <v>41</v>
      </c>
      <c r="I4271" t="s">
        <v>43</v>
      </c>
      <c r="J4271" t="s">
        <v>51</v>
      </c>
      <c r="K4271" t="s">
        <v>43</v>
      </c>
      <c r="L4271" t="s">
        <v>78</v>
      </c>
      <c r="M4271">
        <v>242</v>
      </c>
      <c r="N4271">
        <v>4847</v>
      </c>
      <c r="O4271">
        <v>782</v>
      </c>
      <c r="P4271">
        <v>36.44</v>
      </c>
      <c r="Q4271">
        <v>56</v>
      </c>
      <c r="R4271">
        <v>2198930</v>
      </c>
      <c r="S4271" s="6">
        <f t="shared" si="660"/>
        <v>161336.90942851247</v>
      </c>
      <c r="T4271" s="6">
        <f t="shared" si="661"/>
        <v>49927.790385805652</v>
      </c>
      <c r="U4271" s="2">
        <f t="shared" si="662"/>
        <v>7518052.4035485871</v>
      </c>
      <c r="V4271" s="3">
        <f t="shared" si="663"/>
        <v>13.964285714285714</v>
      </c>
      <c r="W4271" s="3">
        <f t="shared" si="664"/>
        <v>4.3214285714285712</v>
      </c>
      <c r="X4271" s="2">
        <f t="shared" si="665"/>
        <v>650.71428571428567</v>
      </c>
      <c r="Y4271" s="3">
        <f t="shared" si="666"/>
        <v>4.3214285714285712</v>
      </c>
      <c r="Z4271" s="2">
        <f t="shared" si="667"/>
        <v>46.598465473145779</v>
      </c>
      <c r="AA4271" s="5">
        <f t="shared" si="668"/>
        <v>3.2314049586776861</v>
      </c>
      <c r="AB4271" s="4">
        <f t="shared" si="669"/>
        <v>3.9266607142857145E-2</v>
      </c>
      <c r="AC4271">
        <v>5</v>
      </c>
      <c r="AD4271">
        <v>1</v>
      </c>
      <c r="AE4271">
        <v>0</v>
      </c>
      <c r="AF4271">
        <v>1</v>
      </c>
      <c r="AG4271">
        <v>1</v>
      </c>
      <c r="AH4271">
        <v>-0.53111398579069702</v>
      </c>
      <c r="AI4271">
        <v>-0.25780021804721798</v>
      </c>
    </row>
    <row r="4272" spans="1:35" x14ac:dyDescent="0.2">
      <c r="A4272" t="s">
        <v>4347</v>
      </c>
      <c r="B4272" s="1">
        <v>37257</v>
      </c>
      <c r="C4272" t="s">
        <v>70</v>
      </c>
      <c r="D4272" t="s">
        <v>63</v>
      </c>
      <c r="E4272" t="s">
        <v>132</v>
      </c>
      <c r="F4272" t="s">
        <v>54</v>
      </c>
      <c r="G4272" t="s">
        <v>55</v>
      </c>
      <c r="H4272" t="s">
        <v>50</v>
      </c>
      <c r="I4272" t="s">
        <v>42</v>
      </c>
      <c r="J4272" t="s">
        <v>42</v>
      </c>
      <c r="K4272" t="s">
        <v>43</v>
      </c>
      <c r="L4272" t="s">
        <v>56</v>
      </c>
      <c r="M4272">
        <v>37</v>
      </c>
      <c r="N4272">
        <v>916</v>
      </c>
      <c r="O4272">
        <v>105</v>
      </c>
      <c r="P4272">
        <v>35.97</v>
      </c>
      <c r="Q4272">
        <v>50</v>
      </c>
      <c r="R4272">
        <v>3630441</v>
      </c>
      <c r="S4272" s="6">
        <f t="shared" si="660"/>
        <v>114628.82096069869</v>
      </c>
      <c r="T4272" s="6">
        <f t="shared" si="661"/>
        <v>40393.013100436678</v>
      </c>
      <c r="U4272" s="2">
        <f t="shared" si="662"/>
        <v>39268558.951965064</v>
      </c>
      <c r="V4272" s="3">
        <f t="shared" si="663"/>
        <v>2.1</v>
      </c>
      <c r="W4272" s="3">
        <f t="shared" si="664"/>
        <v>0.74</v>
      </c>
      <c r="X4272" s="2">
        <f t="shared" si="665"/>
        <v>719.4</v>
      </c>
      <c r="Y4272" s="3">
        <f t="shared" si="666"/>
        <v>0.74</v>
      </c>
      <c r="Z4272" s="2">
        <f t="shared" si="667"/>
        <v>342.57142857142856</v>
      </c>
      <c r="AA4272" s="5">
        <f t="shared" si="668"/>
        <v>2.8378378378378377</v>
      </c>
      <c r="AB4272" s="4">
        <f t="shared" si="669"/>
        <v>7.2608820000000004E-2</v>
      </c>
      <c r="AC4272">
        <v>7</v>
      </c>
      <c r="AD4272">
        <v>1</v>
      </c>
      <c r="AE4272">
        <v>1</v>
      </c>
      <c r="AF4272">
        <v>1</v>
      </c>
      <c r="AG4272">
        <v>1</v>
      </c>
      <c r="AH4272">
        <v>-0.65800826264608503</v>
      </c>
      <c r="AI4272">
        <v>-0.19311031940235199</v>
      </c>
    </row>
    <row r="4273" spans="1:35" x14ac:dyDescent="0.2">
      <c r="A4273" t="s">
        <v>4348</v>
      </c>
      <c r="B4273" s="1">
        <v>38718</v>
      </c>
      <c r="C4273" t="s">
        <v>103</v>
      </c>
      <c r="D4273" t="s">
        <v>47</v>
      </c>
      <c r="E4273" t="s">
        <v>38</v>
      </c>
      <c r="F4273" t="s">
        <v>39</v>
      </c>
      <c r="G4273" t="s">
        <v>40</v>
      </c>
      <c r="H4273" t="s">
        <v>41</v>
      </c>
      <c r="I4273" t="s">
        <v>51</v>
      </c>
      <c r="J4273" t="s">
        <v>43</v>
      </c>
      <c r="K4273" t="s">
        <v>43</v>
      </c>
      <c r="L4273" t="s">
        <v>56</v>
      </c>
      <c r="M4273">
        <v>439</v>
      </c>
      <c r="N4273">
        <v>3565</v>
      </c>
      <c r="O4273">
        <v>393</v>
      </c>
      <c r="P4273">
        <v>39.15</v>
      </c>
      <c r="Q4273">
        <v>66</v>
      </c>
      <c r="R4273">
        <v>4636252</v>
      </c>
      <c r="S4273" s="6">
        <f t="shared" si="660"/>
        <v>110238.42917251051</v>
      </c>
      <c r="T4273" s="6">
        <f t="shared" si="661"/>
        <v>123141.65497896213</v>
      </c>
      <c r="U4273" s="2">
        <f t="shared" si="662"/>
        <v>10981767.180925665</v>
      </c>
      <c r="V4273" s="3">
        <f t="shared" si="663"/>
        <v>5.9545454545454541</v>
      </c>
      <c r="W4273" s="3">
        <f t="shared" si="664"/>
        <v>6.6515151515151514</v>
      </c>
      <c r="X4273" s="2">
        <f t="shared" si="665"/>
        <v>593.18181818181813</v>
      </c>
      <c r="Y4273" s="3">
        <f t="shared" si="666"/>
        <v>6.6515151515151514</v>
      </c>
      <c r="Z4273" s="2">
        <f t="shared" si="667"/>
        <v>99.618320610687022</v>
      </c>
      <c r="AA4273" s="5">
        <f t="shared" si="668"/>
        <v>0.89521640091116172</v>
      </c>
      <c r="AB4273" s="4">
        <f t="shared" si="669"/>
        <v>7.0246242424242419E-2</v>
      </c>
      <c r="AC4273">
        <v>6</v>
      </c>
      <c r="AD4273">
        <v>0</v>
      </c>
      <c r="AE4273">
        <v>1</v>
      </c>
      <c r="AF4273">
        <v>1</v>
      </c>
      <c r="AG4273">
        <v>1</v>
      </c>
      <c r="AH4273">
        <v>-0.50093209009668305</v>
      </c>
      <c r="AI4273">
        <v>-0.237161652180708</v>
      </c>
    </row>
    <row r="4274" spans="1:35" x14ac:dyDescent="0.2">
      <c r="A4274" t="s">
        <v>4349</v>
      </c>
      <c r="B4274" s="1">
        <v>43101</v>
      </c>
      <c r="C4274" t="s">
        <v>36</v>
      </c>
      <c r="D4274" t="s">
        <v>37</v>
      </c>
      <c r="E4274" t="s">
        <v>77</v>
      </c>
      <c r="F4274" t="s">
        <v>54</v>
      </c>
      <c r="G4274" t="s">
        <v>55</v>
      </c>
      <c r="H4274" t="s">
        <v>51</v>
      </c>
      <c r="I4274" t="s">
        <v>43</v>
      </c>
      <c r="J4274" t="s">
        <v>51</v>
      </c>
      <c r="K4274" t="s">
        <v>43</v>
      </c>
      <c r="L4274" t="s">
        <v>60</v>
      </c>
      <c r="M4274">
        <v>185</v>
      </c>
      <c r="N4274">
        <v>1460</v>
      </c>
      <c r="O4274">
        <v>652</v>
      </c>
      <c r="P4274">
        <v>26.76</v>
      </c>
      <c r="Q4274">
        <v>15</v>
      </c>
      <c r="R4274">
        <v>1865791</v>
      </c>
      <c r="S4274" s="6">
        <f t="shared" si="660"/>
        <v>446575.34246575343</v>
      </c>
      <c r="T4274" s="6">
        <f t="shared" si="661"/>
        <v>126712.32876712328</v>
      </c>
      <c r="U4274" s="2">
        <f t="shared" si="662"/>
        <v>18328767.12328767</v>
      </c>
      <c r="V4274" s="3">
        <f t="shared" si="663"/>
        <v>43.466666666666669</v>
      </c>
      <c r="W4274" s="3">
        <f t="shared" si="664"/>
        <v>12.333333333333334</v>
      </c>
      <c r="X4274" s="2">
        <f t="shared" si="665"/>
        <v>1784</v>
      </c>
      <c r="Y4274" s="3">
        <f t="shared" si="666"/>
        <v>12.333333333333334</v>
      </c>
      <c r="Z4274" s="2">
        <f t="shared" si="667"/>
        <v>41.04294478527607</v>
      </c>
      <c r="AA4274" s="5">
        <f t="shared" si="668"/>
        <v>3.5243243243243243</v>
      </c>
      <c r="AB4274" s="4">
        <f t="shared" si="669"/>
        <v>0.12438606666666667</v>
      </c>
      <c r="AC4274">
        <v>5</v>
      </c>
      <c r="AD4274">
        <v>0</v>
      </c>
      <c r="AE4274">
        <v>0</v>
      </c>
      <c r="AF4274">
        <v>4</v>
      </c>
      <c r="AG4274">
        <v>1</v>
      </c>
      <c r="AH4274">
        <v>0.44542003293851001</v>
      </c>
      <c r="AI4274">
        <v>-0.17229088582530799</v>
      </c>
    </row>
    <row r="4275" spans="1:35" x14ac:dyDescent="0.2">
      <c r="A4275" t="s">
        <v>4350</v>
      </c>
      <c r="B4275" s="1">
        <v>42005</v>
      </c>
      <c r="C4275" t="s">
        <v>70</v>
      </c>
      <c r="D4275" t="s">
        <v>63</v>
      </c>
      <c r="E4275" t="s">
        <v>125</v>
      </c>
      <c r="F4275" t="s">
        <v>68</v>
      </c>
      <c r="G4275" t="s">
        <v>40</v>
      </c>
      <c r="H4275" t="s">
        <v>41</v>
      </c>
      <c r="I4275" t="s">
        <v>43</v>
      </c>
      <c r="J4275" t="s">
        <v>42</v>
      </c>
      <c r="K4275" t="s">
        <v>51</v>
      </c>
      <c r="L4275" t="s">
        <v>78</v>
      </c>
      <c r="M4275">
        <v>68</v>
      </c>
      <c r="N4275">
        <v>4236</v>
      </c>
      <c r="O4275">
        <v>500</v>
      </c>
      <c r="P4275">
        <v>19.43</v>
      </c>
      <c r="Q4275">
        <v>49</v>
      </c>
      <c r="R4275">
        <v>680221</v>
      </c>
      <c r="S4275" s="6">
        <f t="shared" si="660"/>
        <v>118035.88290840415</v>
      </c>
      <c r="T4275" s="6">
        <f t="shared" si="661"/>
        <v>16052.880075542966</v>
      </c>
      <c r="U4275" s="2">
        <f t="shared" si="662"/>
        <v>4586874.4098205855</v>
      </c>
      <c r="V4275" s="3">
        <f t="shared" si="663"/>
        <v>10.204081632653061</v>
      </c>
      <c r="W4275" s="3">
        <f t="shared" si="664"/>
        <v>1.3877551020408163</v>
      </c>
      <c r="X4275" s="2">
        <f t="shared" si="665"/>
        <v>396.53061224489795</v>
      </c>
      <c r="Y4275" s="3">
        <f t="shared" si="666"/>
        <v>1.3877551020408163</v>
      </c>
      <c r="Z4275" s="2">
        <f t="shared" si="667"/>
        <v>38.86</v>
      </c>
      <c r="AA4275" s="5">
        <f t="shared" si="668"/>
        <v>7.3529411764705879</v>
      </c>
      <c r="AB4275" s="4">
        <f t="shared" si="669"/>
        <v>1.3882061224489796E-2</v>
      </c>
      <c r="AC4275">
        <v>5</v>
      </c>
      <c r="AD4275">
        <v>0</v>
      </c>
      <c r="AE4275">
        <v>0</v>
      </c>
      <c r="AF4275">
        <v>1</v>
      </c>
      <c r="AG4275">
        <v>1</v>
      </c>
      <c r="AH4275">
        <v>-0.779773055200217</v>
      </c>
      <c r="AI4275">
        <v>-0.277863305249475</v>
      </c>
    </row>
    <row r="4276" spans="1:35" x14ac:dyDescent="0.2">
      <c r="A4276" t="s">
        <v>4351</v>
      </c>
      <c r="B4276" s="1">
        <v>44197</v>
      </c>
      <c r="C4276" t="s">
        <v>58</v>
      </c>
      <c r="D4276" t="s">
        <v>47</v>
      </c>
      <c r="E4276" t="s">
        <v>64</v>
      </c>
      <c r="F4276" t="s">
        <v>65</v>
      </c>
      <c r="G4276" t="s">
        <v>40</v>
      </c>
      <c r="H4276" t="s">
        <v>41</v>
      </c>
      <c r="I4276" t="s">
        <v>43</v>
      </c>
      <c r="J4276" t="s">
        <v>43</v>
      </c>
      <c r="K4276" t="s">
        <v>43</v>
      </c>
      <c r="L4276" t="s">
        <v>5077</v>
      </c>
      <c r="M4276">
        <v>448</v>
      </c>
      <c r="N4276">
        <v>4856</v>
      </c>
      <c r="O4276">
        <v>525</v>
      </c>
      <c r="P4276">
        <v>40.909999999999997</v>
      </c>
      <c r="Q4276">
        <v>37</v>
      </c>
      <c r="R4276">
        <v>4794928</v>
      </c>
      <c r="S4276" s="6">
        <f t="shared" si="660"/>
        <v>108113.67380560131</v>
      </c>
      <c r="T4276" s="6">
        <f t="shared" si="661"/>
        <v>92257.001647446465</v>
      </c>
      <c r="U4276" s="2">
        <f t="shared" si="662"/>
        <v>8424629.3245469518</v>
      </c>
      <c r="V4276" s="3">
        <f t="shared" si="663"/>
        <v>14.189189189189189</v>
      </c>
      <c r="W4276" s="3">
        <f t="shared" si="664"/>
        <v>12.108108108108109</v>
      </c>
      <c r="X4276" s="2">
        <f t="shared" si="665"/>
        <v>1105.6756756756756</v>
      </c>
      <c r="Y4276" s="3">
        <f t="shared" si="666"/>
        <v>12.108108108108109</v>
      </c>
      <c r="Z4276" s="2">
        <f t="shared" si="667"/>
        <v>77.923809523809524</v>
      </c>
      <c r="AA4276" s="5">
        <f t="shared" si="668"/>
        <v>1.171875</v>
      </c>
      <c r="AB4276" s="4">
        <f t="shared" si="669"/>
        <v>0.12959264864864864</v>
      </c>
      <c r="AC4276">
        <v>2</v>
      </c>
      <c r="AD4276">
        <v>1</v>
      </c>
      <c r="AE4276">
        <v>1</v>
      </c>
      <c r="AF4276">
        <v>4</v>
      </c>
      <c r="AG4276">
        <v>1</v>
      </c>
      <c r="AH4276">
        <v>-2.3877192123800402E-3</v>
      </c>
      <c r="AI4276">
        <v>-0.254906053150672</v>
      </c>
    </row>
    <row r="4277" spans="1:35" x14ac:dyDescent="0.2">
      <c r="A4277" t="s">
        <v>4352</v>
      </c>
      <c r="B4277" s="1">
        <v>41275</v>
      </c>
      <c r="C4277" t="s">
        <v>103</v>
      </c>
      <c r="D4277" t="s">
        <v>47</v>
      </c>
      <c r="E4277" t="s">
        <v>125</v>
      </c>
      <c r="F4277" t="s">
        <v>39</v>
      </c>
      <c r="G4277" t="s">
        <v>40</v>
      </c>
      <c r="H4277" t="s">
        <v>41</v>
      </c>
      <c r="I4277" t="s">
        <v>43</v>
      </c>
      <c r="J4277" t="s">
        <v>51</v>
      </c>
      <c r="K4277" t="s">
        <v>43</v>
      </c>
      <c r="L4277" t="s">
        <v>78</v>
      </c>
      <c r="M4277">
        <v>218</v>
      </c>
      <c r="N4277">
        <v>4971</v>
      </c>
      <c r="O4277">
        <v>832</v>
      </c>
      <c r="P4277">
        <v>26.21</v>
      </c>
      <c r="Q4277">
        <v>90</v>
      </c>
      <c r="R4277">
        <v>3838559</v>
      </c>
      <c r="S4277" s="6">
        <f t="shared" si="660"/>
        <v>167370.75035204185</v>
      </c>
      <c r="T4277" s="6">
        <f t="shared" si="661"/>
        <v>43854.355260510965</v>
      </c>
      <c r="U4277" s="2">
        <f t="shared" si="662"/>
        <v>5272580.9696238181</v>
      </c>
      <c r="V4277" s="3">
        <f t="shared" si="663"/>
        <v>9.2444444444444436</v>
      </c>
      <c r="W4277" s="3">
        <f t="shared" si="664"/>
        <v>2.4222222222222221</v>
      </c>
      <c r="X4277" s="2">
        <f t="shared" si="665"/>
        <v>291.22222222222223</v>
      </c>
      <c r="Y4277" s="3">
        <f t="shared" si="666"/>
        <v>2.4222222222222221</v>
      </c>
      <c r="Z4277" s="2">
        <f t="shared" si="667"/>
        <v>31.502403846153847</v>
      </c>
      <c r="AA4277" s="5">
        <f t="shared" si="668"/>
        <v>3.8165137614678901</v>
      </c>
      <c r="AB4277" s="4">
        <f t="shared" si="669"/>
        <v>4.2650655555555556E-2</v>
      </c>
      <c r="AC4277">
        <v>1</v>
      </c>
      <c r="AD4277">
        <v>1</v>
      </c>
      <c r="AE4277">
        <v>0</v>
      </c>
      <c r="AF4277">
        <v>1</v>
      </c>
      <c r="AG4277">
        <v>1</v>
      </c>
      <c r="AH4277">
        <v>-0.71283773968470499</v>
      </c>
      <c r="AI4277">
        <v>-0.26367182241669301</v>
      </c>
    </row>
    <row r="4278" spans="1:35" x14ac:dyDescent="0.2">
      <c r="A4278" t="s">
        <v>4353</v>
      </c>
      <c r="B4278" s="1">
        <v>40544</v>
      </c>
      <c r="C4278" t="s">
        <v>46</v>
      </c>
      <c r="D4278" t="s">
        <v>47</v>
      </c>
      <c r="E4278" t="s">
        <v>125</v>
      </c>
      <c r="F4278" t="s">
        <v>54</v>
      </c>
      <c r="G4278" t="s">
        <v>55</v>
      </c>
      <c r="H4278" t="s">
        <v>51</v>
      </c>
      <c r="I4278" t="s">
        <v>42</v>
      </c>
      <c r="J4278" t="s">
        <v>43</v>
      </c>
      <c r="K4278" t="s">
        <v>51</v>
      </c>
      <c r="L4278" t="s">
        <v>78</v>
      </c>
      <c r="M4278">
        <v>292</v>
      </c>
      <c r="N4278">
        <v>1302</v>
      </c>
      <c r="O4278">
        <v>184</v>
      </c>
      <c r="P4278">
        <v>14.85</v>
      </c>
      <c r="Q4278">
        <v>59</v>
      </c>
      <c r="R4278">
        <v>4877883</v>
      </c>
      <c r="S4278" s="6">
        <f t="shared" si="660"/>
        <v>141321.04454685099</v>
      </c>
      <c r="T4278" s="6">
        <f t="shared" si="661"/>
        <v>224270.35330261136</v>
      </c>
      <c r="U4278" s="2">
        <f t="shared" si="662"/>
        <v>11405529.953917051</v>
      </c>
      <c r="V4278" s="3">
        <f t="shared" si="663"/>
        <v>3.1186440677966103</v>
      </c>
      <c r="W4278" s="3">
        <f t="shared" si="664"/>
        <v>4.9491525423728815</v>
      </c>
      <c r="X4278" s="2">
        <f t="shared" si="665"/>
        <v>251.69491525423729</v>
      </c>
      <c r="Y4278" s="3">
        <f t="shared" si="666"/>
        <v>4.9491525423728815</v>
      </c>
      <c r="Z4278" s="2">
        <f t="shared" si="667"/>
        <v>80.706521739130437</v>
      </c>
      <c r="AA4278" s="5">
        <f t="shared" si="668"/>
        <v>0.63013698630136983</v>
      </c>
      <c r="AB4278" s="4">
        <f t="shared" si="669"/>
        <v>8.267598305084746E-2</v>
      </c>
      <c r="AC4278">
        <v>1</v>
      </c>
      <c r="AD4278">
        <v>0</v>
      </c>
      <c r="AE4278">
        <v>0</v>
      </c>
      <c r="AF4278">
        <v>1</v>
      </c>
      <c r="AG4278">
        <v>1</v>
      </c>
      <c r="AH4278">
        <v>-0.62913203764591497</v>
      </c>
      <c r="AI4278">
        <v>-0.202443759860501</v>
      </c>
    </row>
    <row r="4279" spans="1:35" x14ac:dyDescent="0.2">
      <c r="A4279" t="s">
        <v>4354</v>
      </c>
      <c r="B4279" s="1">
        <v>39083</v>
      </c>
      <c r="C4279" t="s">
        <v>70</v>
      </c>
      <c r="D4279" t="s">
        <v>63</v>
      </c>
      <c r="E4279" t="s">
        <v>38</v>
      </c>
      <c r="F4279" t="s">
        <v>48</v>
      </c>
      <c r="G4279" t="s">
        <v>49</v>
      </c>
      <c r="H4279" t="s">
        <v>41</v>
      </c>
      <c r="I4279" t="s">
        <v>42</v>
      </c>
      <c r="J4279" t="s">
        <v>42</v>
      </c>
      <c r="K4279" t="s">
        <v>43</v>
      </c>
      <c r="L4279" t="s">
        <v>44</v>
      </c>
      <c r="M4279">
        <v>121</v>
      </c>
      <c r="N4279">
        <v>3378</v>
      </c>
      <c r="O4279">
        <v>51</v>
      </c>
      <c r="P4279">
        <v>26.18</v>
      </c>
      <c r="Q4279">
        <v>81</v>
      </c>
      <c r="R4279">
        <v>2528603</v>
      </c>
      <c r="S4279" s="6">
        <f t="shared" si="660"/>
        <v>15097.690941385436</v>
      </c>
      <c r="T4279" s="6">
        <f t="shared" si="661"/>
        <v>35820.011841326232</v>
      </c>
      <c r="U4279" s="2">
        <f t="shared" si="662"/>
        <v>7750148.0165778566</v>
      </c>
      <c r="V4279" s="3">
        <f t="shared" si="663"/>
        <v>0.62962962962962965</v>
      </c>
      <c r="W4279" s="3">
        <f t="shared" si="664"/>
        <v>1.4938271604938271</v>
      </c>
      <c r="X4279" s="2">
        <f t="shared" si="665"/>
        <v>323.20987654320987</v>
      </c>
      <c r="Y4279" s="3">
        <f t="shared" si="666"/>
        <v>1.4938271604938271</v>
      </c>
      <c r="Z4279" s="2">
        <f t="shared" si="667"/>
        <v>513.33333333333337</v>
      </c>
      <c r="AA4279" s="5">
        <f t="shared" si="668"/>
        <v>0.42148760330578511</v>
      </c>
      <c r="AB4279" s="4">
        <f t="shared" si="669"/>
        <v>3.1217320987654323E-2</v>
      </c>
      <c r="AC4279">
        <v>5</v>
      </c>
      <c r="AD4279">
        <v>1</v>
      </c>
      <c r="AE4279">
        <v>0</v>
      </c>
      <c r="AF4279">
        <v>1</v>
      </c>
      <c r="AG4279">
        <v>1</v>
      </c>
      <c r="AH4279">
        <v>-0.85226046622257401</v>
      </c>
      <c r="AI4279">
        <v>-0.281420772935212</v>
      </c>
    </row>
    <row r="4280" spans="1:35" x14ac:dyDescent="0.2">
      <c r="A4280" t="s">
        <v>4355</v>
      </c>
      <c r="B4280" s="1">
        <v>43831</v>
      </c>
      <c r="C4280" t="s">
        <v>36</v>
      </c>
      <c r="D4280" t="s">
        <v>37</v>
      </c>
      <c r="E4280" t="s">
        <v>64</v>
      </c>
      <c r="F4280" t="s">
        <v>68</v>
      </c>
      <c r="G4280" t="s">
        <v>40</v>
      </c>
      <c r="H4280" t="s">
        <v>41</v>
      </c>
      <c r="I4280" t="s">
        <v>43</v>
      </c>
      <c r="J4280" t="s">
        <v>43</v>
      </c>
      <c r="K4280" t="s">
        <v>51</v>
      </c>
      <c r="L4280" t="s">
        <v>44</v>
      </c>
      <c r="M4280">
        <v>294</v>
      </c>
      <c r="N4280">
        <v>3726</v>
      </c>
      <c r="O4280">
        <v>499</v>
      </c>
      <c r="P4280">
        <v>20.54</v>
      </c>
      <c r="Q4280">
        <v>82</v>
      </c>
      <c r="R4280">
        <v>3580230</v>
      </c>
      <c r="S4280" s="6">
        <f t="shared" si="660"/>
        <v>133923.77885131509</v>
      </c>
      <c r="T4280" s="6">
        <f t="shared" si="661"/>
        <v>78904.991948470211</v>
      </c>
      <c r="U4280" s="2">
        <f t="shared" si="662"/>
        <v>5512614.0633387007</v>
      </c>
      <c r="V4280" s="3">
        <f t="shared" si="663"/>
        <v>6.0853658536585362</v>
      </c>
      <c r="W4280" s="3">
        <f t="shared" si="664"/>
        <v>3.5853658536585367</v>
      </c>
      <c r="X4280" s="2">
        <f t="shared" si="665"/>
        <v>250.48780487804879</v>
      </c>
      <c r="Y4280" s="3">
        <f t="shared" si="666"/>
        <v>3.5853658536585367</v>
      </c>
      <c r="Z4280" s="2">
        <f t="shared" si="667"/>
        <v>41.162324649298597</v>
      </c>
      <c r="AA4280" s="5">
        <f t="shared" si="668"/>
        <v>1.6972789115646258</v>
      </c>
      <c r="AB4280" s="4">
        <f t="shared" si="669"/>
        <v>4.3661341463414632E-2</v>
      </c>
      <c r="AC4280">
        <v>9</v>
      </c>
      <c r="AD4280">
        <v>0</v>
      </c>
      <c r="AE4280">
        <v>0</v>
      </c>
      <c r="AF4280">
        <v>1</v>
      </c>
      <c r="AG4280">
        <v>1</v>
      </c>
      <c r="AH4280">
        <v>-0.72827822628671801</v>
      </c>
      <c r="AI4280">
        <v>-0.25852107751921199</v>
      </c>
    </row>
    <row r="4281" spans="1:35" x14ac:dyDescent="0.2">
      <c r="A4281" t="s">
        <v>4356</v>
      </c>
      <c r="B4281" s="1">
        <v>42736</v>
      </c>
      <c r="C4281" t="s">
        <v>70</v>
      </c>
      <c r="D4281" t="s">
        <v>63</v>
      </c>
      <c r="E4281" t="s">
        <v>64</v>
      </c>
      <c r="F4281" t="s">
        <v>68</v>
      </c>
      <c r="G4281" t="s">
        <v>40</v>
      </c>
      <c r="H4281" t="s">
        <v>50</v>
      </c>
      <c r="I4281" t="s">
        <v>43</v>
      </c>
      <c r="J4281" t="s">
        <v>42</v>
      </c>
      <c r="K4281" t="s">
        <v>51</v>
      </c>
      <c r="L4281" t="s">
        <v>78</v>
      </c>
      <c r="M4281">
        <v>16</v>
      </c>
      <c r="N4281">
        <v>95</v>
      </c>
      <c r="O4281">
        <v>895</v>
      </c>
      <c r="P4281">
        <v>19.59</v>
      </c>
      <c r="Q4281">
        <v>42</v>
      </c>
      <c r="R4281">
        <v>101308</v>
      </c>
      <c r="S4281" s="6">
        <f t="shared" si="660"/>
        <v>9421052.6315789465</v>
      </c>
      <c r="T4281" s="6">
        <f t="shared" si="661"/>
        <v>168421.05263157896</v>
      </c>
      <c r="U4281" s="2">
        <f t="shared" si="662"/>
        <v>206210526.31578946</v>
      </c>
      <c r="V4281" s="3">
        <f t="shared" si="663"/>
        <v>21.30952380952381</v>
      </c>
      <c r="W4281" s="3">
        <f t="shared" si="664"/>
        <v>0.38095238095238093</v>
      </c>
      <c r="X4281" s="2">
        <f t="shared" si="665"/>
        <v>466.42857142857144</v>
      </c>
      <c r="Y4281" s="3">
        <f t="shared" si="666"/>
        <v>0.38095238095238093</v>
      </c>
      <c r="Z4281" s="2">
        <f t="shared" si="667"/>
        <v>21.88826815642458</v>
      </c>
      <c r="AA4281" s="5">
        <f t="shared" si="668"/>
        <v>55.9375</v>
      </c>
      <c r="AB4281" s="4">
        <f t="shared" si="669"/>
        <v>2.4120952380952379E-3</v>
      </c>
      <c r="AC4281">
        <v>6</v>
      </c>
      <c r="AD4281">
        <v>0</v>
      </c>
      <c r="AE4281">
        <v>1</v>
      </c>
      <c r="AF4281">
        <v>1</v>
      </c>
      <c r="AG4281">
        <v>1</v>
      </c>
      <c r="AH4281">
        <v>-0.71370727515667098</v>
      </c>
      <c r="AI4281" s="2">
        <v>1620979642740010</v>
      </c>
    </row>
    <row r="4282" spans="1:35" x14ac:dyDescent="0.2">
      <c r="A4282" t="s">
        <v>4357</v>
      </c>
      <c r="B4282" s="1">
        <v>37257</v>
      </c>
      <c r="C4282" t="s">
        <v>62</v>
      </c>
      <c r="D4282" t="s">
        <v>63</v>
      </c>
      <c r="E4282" t="s">
        <v>132</v>
      </c>
      <c r="F4282" t="s">
        <v>39</v>
      </c>
      <c r="G4282" t="s">
        <v>40</v>
      </c>
      <c r="H4282" t="s">
        <v>50</v>
      </c>
      <c r="I4282" t="s">
        <v>51</v>
      </c>
      <c r="J4282" t="s">
        <v>43</v>
      </c>
      <c r="K4282" t="s">
        <v>43</v>
      </c>
      <c r="L4282" t="s">
        <v>5077</v>
      </c>
      <c r="M4282">
        <v>418</v>
      </c>
      <c r="N4282">
        <v>622</v>
      </c>
      <c r="O4282">
        <v>364</v>
      </c>
      <c r="P4282">
        <v>48.04</v>
      </c>
      <c r="Q4282">
        <v>66</v>
      </c>
      <c r="R4282">
        <v>530025</v>
      </c>
      <c r="S4282" s="6">
        <f t="shared" si="660"/>
        <v>585209.00321543403</v>
      </c>
      <c r="T4282" s="6">
        <f t="shared" si="661"/>
        <v>672025.72347266879</v>
      </c>
      <c r="U4282" s="2">
        <f t="shared" si="662"/>
        <v>77234726.688102901</v>
      </c>
      <c r="V4282" s="3">
        <f t="shared" si="663"/>
        <v>5.5151515151515156</v>
      </c>
      <c r="W4282" s="3">
        <f t="shared" si="664"/>
        <v>6.333333333333333</v>
      </c>
      <c r="X4282" s="2">
        <f t="shared" si="665"/>
        <v>727.87878787878788</v>
      </c>
      <c r="Y4282" s="3">
        <f t="shared" si="666"/>
        <v>6.333333333333333</v>
      </c>
      <c r="Z4282" s="2">
        <f t="shared" si="667"/>
        <v>131.97802197802199</v>
      </c>
      <c r="AA4282" s="5">
        <f t="shared" si="668"/>
        <v>0.87081339712918659</v>
      </c>
      <c r="AB4282" s="4">
        <f t="shared" si="669"/>
        <v>8.0306818181818188E-3</v>
      </c>
      <c r="AC4282">
        <v>9</v>
      </c>
      <c r="AD4282">
        <v>1</v>
      </c>
      <c r="AE4282">
        <v>1</v>
      </c>
      <c r="AF4282">
        <v>1</v>
      </c>
      <c r="AG4282">
        <v>1</v>
      </c>
      <c r="AH4282">
        <v>-0.63718702889841905</v>
      </c>
      <c r="AI4282">
        <v>0.15260003221931001</v>
      </c>
    </row>
    <row r="4283" spans="1:35" x14ac:dyDescent="0.2">
      <c r="A4283" t="s">
        <v>4358</v>
      </c>
      <c r="B4283" s="1">
        <v>44562</v>
      </c>
      <c r="C4283" t="s">
        <v>89</v>
      </c>
      <c r="D4283" t="s">
        <v>63</v>
      </c>
      <c r="E4283" t="s">
        <v>77</v>
      </c>
      <c r="F4283" t="s">
        <v>65</v>
      </c>
      <c r="G4283" t="s">
        <v>40</v>
      </c>
      <c r="H4283" t="s">
        <v>50</v>
      </c>
      <c r="I4283" t="s">
        <v>42</v>
      </c>
      <c r="J4283" t="s">
        <v>43</v>
      </c>
      <c r="K4283" t="s">
        <v>43</v>
      </c>
      <c r="L4283" t="s">
        <v>44</v>
      </c>
      <c r="M4283">
        <v>277</v>
      </c>
      <c r="N4283">
        <v>83</v>
      </c>
      <c r="O4283">
        <v>105</v>
      </c>
      <c r="P4283">
        <v>45.65</v>
      </c>
      <c r="Q4283">
        <v>59</v>
      </c>
      <c r="R4283">
        <v>839124</v>
      </c>
      <c r="S4283" s="6">
        <f t="shared" si="660"/>
        <v>1265060.2409638555</v>
      </c>
      <c r="T4283" s="6">
        <f t="shared" si="661"/>
        <v>3337349.3975903615</v>
      </c>
      <c r="U4283" s="2">
        <f t="shared" si="662"/>
        <v>550000000</v>
      </c>
      <c r="V4283" s="3">
        <f t="shared" si="663"/>
        <v>1.7796610169491525</v>
      </c>
      <c r="W4283" s="3">
        <f t="shared" si="664"/>
        <v>4.6949152542372881</v>
      </c>
      <c r="X4283" s="2">
        <f t="shared" si="665"/>
        <v>773.72881355932202</v>
      </c>
      <c r="Y4283" s="3">
        <f t="shared" si="666"/>
        <v>4.6949152542372881</v>
      </c>
      <c r="Z4283" s="2">
        <f t="shared" si="667"/>
        <v>434.76190476190476</v>
      </c>
      <c r="AA4283" s="5">
        <f t="shared" si="668"/>
        <v>0.37906137184115524</v>
      </c>
      <c r="AB4283" s="4">
        <f t="shared" si="669"/>
        <v>1.4222440677966101E-2</v>
      </c>
      <c r="AC4283">
        <v>7</v>
      </c>
      <c r="AD4283">
        <v>1</v>
      </c>
      <c r="AE4283">
        <v>1</v>
      </c>
      <c r="AF4283">
        <v>1</v>
      </c>
      <c r="AG4283">
        <v>1</v>
      </c>
      <c r="AH4283">
        <v>-0.67820508346901998</v>
      </c>
      <c r="AI4283" s="2">
        <v>2.11240557975306E+16</v>
      </c>
    </row>
    <row r="4284" spans="1:35" x14ac:dyDescent="0.2">
      <c r="A4284" t="s">
        <v>4359</v>
      </c>
      <c r="B4284" s="1">
        <v>42736</v>
      </c>
      <c r="C4284" t="s">
        <v>62</v>
      </c>
      <c r="D4284" t="s">
        <v>63</v>
      </c>
      <c r="E4284" t="s">
        <v>67</v>
      </c>
      <c r="F4284" t="s">
        <v>68</v>
      </c>
      <c r="G4284" t="s">
        <v>40</v>
      </c>
      <c r="H4284" t="s">
        <v>50</v>
      </c>
      <c r="I4284" t="s">
        <v>42</v>
      </c>
      <c r="J4284" t="s">
        <v>42</v>
      </c>
      <c r="K4284" t="s">
        <v>42</v>
      </c>
      <c r="L4284" t="s">
        <v>56</v>
      </c>
      <c r="M4284">
        <v>35</v>
      </c>
      <c r="N4284">
        <v>308</v>
      </c>
      <c r="O4284">
        <v>115</v>
      </c>
      <c r="P4284">
        <v>4.54</v>
      </c>
      <c r="Q4284">
        <v>77</v>
      </c>
      <c r="R4284">
        <v>4356749</v>
      </c>
      <c r="S4284" s="6">
        <f t="shared" si="660"/>
        <v>373376.62337662338</v>
      </c>
      <c r="T4284" s="6">
        <f t="shared" si="661"/>
        <v>113636.36363636363</v>
      </c>
      <c r="U4284" s="2">
        <f t="shared" si="662"/>
        <v>14740259.740259741</v>
      </c>
      <c r="V4284" s="3">
        <f t="shared" si="663"/>
        <v>1.4935064935064934</v>
      </c>
      <c r="W4284" s="3">
        <f t="shared" si="664"/>
        <v>0.45454545454545453</v>
      </c>
      <c r="X4284" s="2">
        <f t="shared" si="665"/>
        <v>58.961038961038959</v>
      </c>
      <c r="Y4284" s="3">
        <f t="shared" si="666"/>
        <v>0.45454545454545453</v>
      </c>
      <c r="Z4284" s="2">
        <f t="shared" si="667"/>
        <v>39.478260869565219</v>
      </c>
      <c r="AA4284" s="5">
        <f t="shared" si="668"/>
        <v>3.2857142857142856</v>
      </c>
      <c r="AB4284" s="4">
        <f t="shared" si="669"/>
        <v>5.6581155844155843E-2</v>
      </c>
      <c r="AC4284">
        <v>1</v>
      </c>
      <c r="AD4284">
        <v>0</v>
      </c>
      <c r="AE4284">
        <v>1</v>
      </c>
      <c r="AF4284">
        <v>1</v>
      </c>
      <c r="AG4284">
        <v>1</v>
      </c>
      <c r="AH4284">
        <v>-0.87690739873831203</v>
      </c>
      <c r="AI4284">
        <v>-0.19099616120728399</v>
      </c>
    </row>
    <row r="4285" spans="1:35" x14ac:dyDescent="0.2">
      <c r="A4285" t="s">
        <v>4360</v>
      </c>
      <c r="B4285" s="1">
        <v>36892</v>
      </c>
      <c r="C4285" t="s">
        <v>53</v>
      </c>
      <c r="D4285" t="s">
        <v>37</v>
      </c>
      <c r="E4285" t="s">
        <v>59</v>
      </c>
      <c r="F4285" t="s">
        <v>39</v>
      </c>
      <c r="G4285" t="s">
        <v>40</v>
      </c>
      <c r="H4285" t="s">
        <v>51</v>
      </c>
      <c r="I4285" t="s">
        <v>51</v>
      </c>
      <c r="J4285" t="s">
        <v>43</v>
      </c>
      <c r="K4285" t="s">
        <v>51</v>
      </c>
      <c r="L4285" t="s">
        <v>60</v>
      </c>
      <c r="M4285">
        <v>364</v>
      </c>
      <c r="N4285">
        <v>1940</v>
      </c>
      <c r="O4285">
        <v>291</v>
      </c>
      <c r="P4285">
        <v>14.78</v>
      </c>
      <c r="Q4285">
        <v>61</v>
      </c>
      <c r="R4285">
        <v>2353251</v>
      </c>
      <c r="S4285" s="6">
        <f t="shared" si="660"/>
        <v>150000</v>
      </c>
      <c r="T4285" s="6">
        <f t="shared" si="661"/>
        <v>187628.86597938143</v>
      </c>
      <c r="U4285" s="2">
        <f t="shared" si="662"/>
        <v>7618556.7010309277</v>
      </c>
      <c r="V4285" s="3">
        <f t="shared" si="663"/>
        <v>4.7704918032786887</v>
      </c>
      <c r="W4285" s="3">
        <f t="shared" si="664"/>
        <v>5.9672131147540988</v>
      </c>
      <c r="X4285" s="2">
        <f t="shared" si="665"/>
        <v>242.29508196721312</v>
      </c>
      <c r="Y4285" s="3">
        <f t="shared" si="666"/>
        <v>5.9672131147540988</v>
      </c>
      <c r="Z4285" s="2">
        <f t="shared" si="667"/>
        <v>50.790378006872849</v>
      </c>
      <c r="AA4285" s="5">
        <f t="shared" si="668"/>
        <v>0.7994505494505495</v>
      </c>
      <c r="AB4285" s="4">
        <f t="shared" si="669"/>
        <v>3.8577885245901639E-2</v>
      </c>
      <c r="AC4285">
        <v>9</v>
      </c>
      <c r="AD4285">
        <v>0</v>
      </c>
      <c r="AE4285">
        <v>1</v>
      </c>
      <c r="AF4285">
        <v>1</v>
      </c>
      <c r="AG4285">
        <v>1</v>
      </c>
      <c r="AH4285">
        <v>-0.70004534944536501</v>
      </c>
      <c r="AI4285">
        <v>-0.219043792730827</v>
      </c>
    </row>
    <row r="4286" spans="1:35" x14ac:dyDescent="0.2">
      <c r="A4286" t="s">
        <v>4361</v>
      </c>
      <c r="B4286" s="1">
        <v>40544</v>
      </c>
      <c r="C4286" t="s">
        <v>103</v>
      </c>
      <c r="D4286" t="s">
        <v>47</v>
      </c>
      <c r="E4286" t="s">
        <v>125</v>
      </c>
      <c r="F4286" t="s">
        <v>68</v>
      </c>
      <c r="G4286" t="s">
        <v>40</v>
      </c>
      <c r="H4286" t="s">
        <v>41</v>
      </c>
      <c r="I4286" t="s">
        <v>51</v>
      </c>
      <c r="J4286" t="s">
        <v>43</v>
      </c>
      <c r="K4286" t="s">
        <v>43</v>
      </c>
      <c r="L4286" t="s">
        <v>78</v>
      </c>
      <c r="M4286">
        <v>356</v>
      </c>
      <c r="N4286">
        <v>4079</v>
      </c>
      <c r="O4286">
        <v>413</v>
      </c>
      <c r="P4286">
        <v>40.14</v>
      </c>
      <c r="Q4286">
        <v>67</v>
      </c>
      <c r="R4286">
        <v>1965447</v>
      </c>
      <c r="S4286" s="6">
        <f t="shared" si="660"/>
        <v>101250.30644765875</v>
      </c>
      <c r="T4286" s="6">
        <f t="shared" si="661"/>
        <v>87276.293209119889</v>
      </c>
      <c r="U4286" s="2">
        <f t="shared" si="662"/>
        <v>9840647.2174552586</v>
      </c>
      <c r="V4286" s="3">
        <f t="shared" si="663"/>
        <v>6.1641791044776122</v>
      </c>
      <c r="W4286" s="3">
        <f t="shared" si="664"/>
        <v>5.3134328358208958</v>
      </c>
      <c r="X4286" s="2">
        <f t="shared" si="665"/>
        <v>599.1044776119403</v>
      </c>
      <c r="Y4286" s="3">
        <f t="shared" si="666"/>
        <v>5.3134328358208958</v>
      </c>
      <c r="Z4286" s="2">
        <f t="shared" si="667"/>
        <v>97.191283292978213</v>
      </c>
      <c r="AA4286" s="5">
        <f t="shared" si="668"/>
        <v>1.1601123595505618</v>
      </c>
      <c r="AB4286" s="4">
        <f t="shared" si="669"/>
        <v>2.9335029850746267E-2</v>
      </c>
      <c r="AC4286">
        <v>6</v>
      </c>
      <c r="AD4286">
        <v>0</v>
      </c>
      <c r="AE4286">
        <v>0</v>
      </c>
      <c r="AF4286">
        <v>1</v>
      </c>
      <c r="AG4286">
        <v>1</v>
      </c>
      <c r="AH4286">
        <v>-0.63504692917557304</v>
      </c>
      <c r="AI4286">
        <v>-0.25004885671537402</v>
      </c>
    </row>
    <row r="4287" spans="1:35" x14ac:dyDescent="0.2">
      <c r="A4287" t="s">
        <v>4362</v>
      </c>
      <c r="B4287" s="1">
        <v>37987</v>
      </c>
      <c r="C4287" t="s">
        <v>73</v>
      </c>
      <c r="D4287" t="s">
        <v>74</v>
      </c>
      <c r="E4287" t="s">
        <v>64</v>
      </c>
      <c r="F4287" t="s">
        <v>68</v>
      </c>
      <c r="G4287" t="s">
        <v>40</v>
      </c>
      <c r="H4287" t="s">
        <v>50</v>
      </c>
      <c r="I4287" t="s">
        <v>51</v>
      </c>
      <c r="J4287" t="s">
        <v>43</v>
      </c>
      <c r="K4287" t="s">
        <v>43</v>
      </c>
      <c r="L4287" t="s">
        <v>56</v>
      </c>
      <c r="M4287">
        <v>301</v>
      </c>
      <c r="N4287">
        <v>997</v>
      </c>
      <c r="O4287">
        <v>321</v>
      </c>
      <c r="P4287">
        <v>41.85</v>
      </c>
      <c r="Q4287">
        <v>6</v>
      </c>
      <c r="R4287">
        <v>1884912</v>
      </c>
      <c r="S4287" s="6">
        <f t="shared" si="660"/>
        <v>321965.89769307926</v>
      </c>
      <c r="T4287" s="6">
        <f t="shared" si="661"/>
        <v>301905.71715145436</v>
      </c>
      <c r="U4287" s="2">
        <f t="shared" si="662"/>
        <v>41975927.78335005</v>
      </c>
      <c r="V4287" s="3">
        <f t="shared" si="663"/>
        <v>53.5</v>
      </c>
      <c r="W4287" s="3">
        <f t="shared" si="664"/>
        <v>50.166666666666664</v>
      </c>
      <c r="X4287" s="2">
        <f t="shared" si="665"/>
        <v>6975</v>
      </c>
      <c r="Y4287" s="3">
        <f t="shared" si="666"/>
        <v>50.166666666666664</v>
      </c>
      <c r="Z4287" s="2">
        <f t="shared" si="667"/>
        <v>130.37383177570092</v>
      </c>
      <c r="AA4287" s="5">
        <f t="shared" si="668"/>
        <v>1.0664451827242525</v>
      </c>
      <c r="AB4287" s="4">
        <f t="shared" si="669"/>
        <v>0.31415199999999999</v>
      </c>
      <c r="AC4287">
        <v>2</v>
      </c>
      <c r="AD4287">
        <v>1</v>
      </c>
      <c r="AE4287">
        <v>0</v>
      </c>
      <c r="AF4287">
        <v>4</v>
      </c>
      <c r="AG4287">
        <v>1</v>
      </c>
      <c r="AH4287" s="2">
        <v>2.7702883266098E+16</v>
      </c>
      <c r="AI4287">
        <v>-8.6624991908940005E-2</v>
      </c>
    </row>
    <row r="4288" spans="1:35" x14ac:dyDescent="0.2">
      <c r="A4288" t="s">
        <v>4363</v>
      </c>
      <c r="B4288" s="1">
        <v>44197</v>
      </c>
      <c r="C4288" t="s">
        <v>70</v>
      </c>
      <c r="D4288" t="s">
        <v>63</v>
      </c>
      <c r="E4288" t="s">
        <v>67</v>
      </c>
      <c r="F4288" t="s">
        <v>65</v>
      </c>
      <c r="G4288" t="s">
        <v>40</v>
      </c>
      <c r="H4288" t="s">
        <v>41</v>
      </c>
      <c r="I4288" t="s">
        <v>43</v>
      </c>
      <c r="J4288" t="s">
        <v>43</v>
      </c>
      <c r="K4288" t="s">
        <v>43</v>
      </c>
      <c r="L4288" t="s">
        <v>56</v>
      </c>
      <c r="M4288">
        <v>317</v>
      </c>
      <c r="N4288">
        <v>4486</v>
      </c>
      <c r="O4288">
        <v>831</v>
      </c>
      <c r="P4288">
        <v>30.71</v>
      </c>
      <c r="Q4288">
        <v>87</v>
      </c>
      <c r="R4288">
        <v>3601683</v>
      </c>
      <c r="S4288" s="6">
        <f t="shared" si="660"/>
        <v>185242.9781542577</v>
      </c>
      <c r="T4288" s="6">
        <f t="shared" si="661"/>
        <v>70664.288898796251</v>
      </c>
      <c r="U4288" s="2">
        <f t="shared" si="662"/>
        <v>6845742.3094070442</v>
      </c>
      <c r="V4288" s="3">
        <f t="shared" si="663"/>
        <v>9.5517241379310338</v>
      </c>
      <c r="W4288" s="3">
        <f t="shared" si="664"/>
        <v>3.6436781609195403</v>
      </c>
      <c r="X4288" s="2">
        <f t="shared" si="665"/>
        <v>352.98850574712645</v>
      </c>
      <c r="Y4288" s="3">
        <f t="shared" si="666"/>
        <v>3.6436781609195403</v>
      </c>
      <c r="Z4288" s="2">
        <f t="shared" si="667"/>
        <v>36.955475330926596</v>
      </c>
      <c r="AA4288" s="5">
        <f t="shared" si="668"/>
        <v>2.6214511041009465</v>
      </c>
      <c r="AB4288" s="4">
        <f t="shared" si="669"/>
        <v>4.1398655172413791E-2</v>
      </c>
      <c r="AC4288">
        <v>4</v>
      </c>
      <c r="AD4288">
        <v>0</v>
      </c>
      <c r="AE4288">
        <v>1</v>
      </c>
      <c r="AF4288">
        <v>1</v>
      </c>
      <c r="AG4288">
        <v>1</v>
      </c>
      <c r="AH4288">
        <v>-0.66589112955923002</v>
      </c>
      <c r="AI4288">
        <v>-0.24988683601466499</v>
      </c>
    </row>
    <row r="4289" spans="1:35" x14ac:dyDescent="0.2">
      <c r="A4289" t="s">
        <v>4364</v>
      </c>
      <c r="B4289" s="1">
        <v>41640</v>
      </c>
      <c r="C4289" t="s">
        <v>89</v>
      </c>
      <c r="D4289" t="s">
        <v>63</v>
      </c>
      <c r="E4289" t="s">
        <v>64</v>
      </c>
      <c r="F4289" t="s">
        <v>39</v>
      </c>
      <c r="G4289" t="s">
        <v>40</v>
      </c>
      <c r="H4289" t="s">
        <v>41</v>
      </c>
      <c r="I4289" t="s">
        <v>51</v>
      </c>
      <c r="J4289" t="s">
        <v>42</v>
      </c>
      <c r="K4289" t="s">
        <v>42</v>
      </c>
      <c r="L4289" t="s">
        <v>78</v>
      </c>
      <c r="M4289">
        <v>22</v>
      </c>
      <c r="N4289">
        <v>4023</v>
      </c>
      <c r="O4289">
        <v>406</v>
      </c>
      <c r="P4289">
        <v>4.43</v>
      </c>
      <c r="Q4289">
        <v>14</v>
      </c>
      <c r="R4289">
        <v>521299</v>
      </c>
      <c r="S4289" s="6">
        <f t="shared" si="660"/>
        <v>100919.71165796669</v>
      </c>
      <c r="T4289" s="6">
        <f t="shared" si="661"/>
        <v>5468.5558041262739</v>
      </c>
      <c r="U4289" s="2">
        <f t="shared" si="662"/>
        <v>1101168.2823763362</v>
      </c>
      <c r="V4289" s="3">
        <f t="shared" si="663"/>
        <v>29</v>
      </c>
      <c r="W4289" s="3">
        <f t="shared" si="664"/>
        <v>1.5714285714285714</v>
      </c>
      <c r="X4289" s="2">
        <f t="shared" si="665"/>
        <v>316.42857142857144</v>
      </c>
      <c r="Y4289" s="3">
        <f t="shared" si="666"/>
        <v>1.5714285714285714</v>
      </c>
      <c r="Z4289" s="2">
        <f t="shared" si="667"/>
        <v>10.911330049261084</v>
      </c>
      <c r="AA4289" s="5">
        <f t="shared" si="668"/>
        <v>18.454545454545453</v>
      </c>
      <c r="AB4289" s="4">
        <f t="shared" si="669"/>
        <v>3.7235642857142856E-2</v>
      </c>
      <c r="AC4289">
        <v>2</v>
      </c>
      <c r="AD4289">
        <v>0</v>
      </c>
      <c r="AE4289">
        <v>0</v>
      </c>
      <c r="AF4289">
        <v>4</v>
      </c>
      <c r="AG4289">
        <v>1</v>
      </c>
      <c r="AH4289">
        <v>-0.54330150619693796</v>
      </c>
      <c r="AI4289">
        <v>-0.28891671605555602</v>
      </c>
    </row>
    <row r="4290" spans="1:35" x14ac:dyDescent="0.2">
      <c r="A4290" t="s">
        <v>4365</v>
      </c>
      <c r="B4290" s="1">
        <v>43466</v>
      </c>
      <c r="C4290" t="s">
        <v>36</v>
      </c>
      <c r="D4290" t="s">
        <v>37</v>
      </c>
      <c r="E4290" t="s">
        <v>77</v>
      </c>
      <c r="F4290" t="s">
        <v>68</v>
      </c>
      <c r="G4290" t="s">
        <v>40</v>
      </c>
      <c r="H4290" t="s">
        <v>41</v>
      </c>
      <c r="I4290" t="s">
        <v>43</v>
      </c>
      <c r="J4290" t="s">
        <v>51</v>
      </c>
      <c r="K4290" t="s">
        <v>43</v>
      </c>
      <c r="L4290" t="s">
        <v>5077</v>
      </c>
      <c r="M4290">
        <v>251</v>
      </c>
      <c r="N4290">
        <v>3137</v>
      </c>
      <c r="O4290">
        <v>710</v>
      </c>
      <c r="P4290">
        <v>47.64</v>
      </c>
      <c r="Q4290">
        <v>26</v>
      </c>
      <c r="R4290">
        <v>4102115</v>
      </c>
      <c r="S4290" s="6">
        <f t="shared" si="660"/>
        <v>226330.8893847625</v>
      </c>
      <c r="T4290" s="6">
        <f t="shared" si="661"/>
        <v>80012.751036021684</v>
      </c>
      <c r="U4290" s="2">
        <f t="shared" si="662"/>
        <v>15186483.901817022</v>
      </c>
      <c r="V4290" s="3">
        <f t="shared" si="663"/>
        <v>27.307692307692307</v>
      </c>
      <c r="W4290" s="3">
        <f t="shared" si="664"/>
        <v>9.6538461538461533</v>
      </c>
      <c r="X4290" s="2">
        <f t="shared" si="665"/>
        <v>1832.3076923076924</v>
      </c>
      <c r="Y4290" s="3">
        <f t="shared" si="666"/>
        <v>9.6538461538461533</v>
      </c>
      <c r="Z4290" s="2">
        <f t="shared" si="667"/>
        <v>67.098591549295776</v>
      </c>
      <c r="AA4290" s="5">
        <f t="shared" si="668"/>
        <v>2.8286852589641436</v>
      </c>
      <c r="AB4290" s="4">
        <f t="shared" si="669"/>
        <v>0.15777365384615386</v>
      </c>
      <c r="AC4290">
        <v>1</v>
      </c>
      <c r="AD4290">
        <v>1</v>
      </c>
      <c r="AE4290">
        <v>1</v>
      </c>
      <c r="AF4290">
        <v>4</v>
      </c>
      <c r="AG4290">
        <v>1</v>
      </c>
      <c r="AH4290">
        <v>0.32642216024855703</v>
      </c>
      <c r="AI4290">
        <v>-0.22644771947697201</v>
      </c>
    </row>
    <row r="4291" spans="1:35" x14ac:dyDescent="0.2">
      <c r="A4291" t="s">
        <v>4366</v>
      </c>
      <c r="B4291" s="1">
        <v>40179</v>
      </c>
      <c r="C4291" t="s">
        <v>36</v>
      </c>
      <c r="D4291" t="s">
        <v>37</v>
      </c>
      <c r="E4291" t="s">
        <v>132</v>
      </c>
      <c r="F4291" t="s">
        <v>48</v>
      </c>
      <c r="G4291" t="s">
        <v>49</v>
      </c>
      <c r="H4291" t="s">
        <v>51</v>
      </c>
      <c r="I4291" t="s">
        <v>43</v>
      </c>
      <c r="J4291" t="s">
        <v>43</v>
      </c>
      <c r="K4291" t="s">
        <v>43</v>
      </c>
      <c r="L4291" t="s">
        <v>5077</v>
      </c>
      <c r="M4291">
        <v>444</v>
      </c>
      <c r="N4291">
        <v>2088</v>
      </c>
      <c r="O4291">
        <v>820</v>
      </c>
      <c r="P4291">
        <v>26.85</v>
      </c>
      <c r="Q4291">
        <v>96</v>
      </c>
      <c r="R4291">
        <v>2121730</v>
      </c>
      <c r="S4291" s="6">
        <f t="shared" ref="S4291:S4354" si="670">(O4291*1000000)/N4291</f>
        <v>392720.30651340995</v>
      </c>
      <c r="T4291" s="6">
        <f t="shared" ref="T4291:T4354" si="671">(M4291*1000000)/N4291</f>
        <v>212643.67816091955</v>
      </c>
      <c r="U4291" s="2">
        <f t="shared" ref="U4291:U4354" si="672">(P4291*1000000000)/N4291</f>
        <v>12859195.402298851</v>
      </c>
      <c r="V4291" s="3">
        <f t="shared" ref="V4291:V4354" si="673">(O4291*1000000)/(Q4291*1000000)</f>
        <v>8.5416666666666661</v>
      </c>
      <c r="W4291" s="3">
        <f t="shared" ref="W4291:W4354" si="674">(M4291*1000000)/(Q4291*1000000)</f>
        <v>4.625</v>
      </c>
      <c r="X4291" s="2">
        <f t="shared" ref="X4291:X4354" si="675">(P4291*1000000000)/(Q4291*1000000)</f>
        <v>279.6875</v>
      </c>
      <c r="Y4291" s="3">
        <f t="shared" ref="Y4291:Y4354" si="676">(M4291*1000000)/(Q4291*1000000)</f>
        <v>4.625</v>
      </c>
      <c r="Z4291" s="2">
        <f t="shared" ref="Z4291:Z4354" si="677">(P4291*1000000000)/(O4291*1000000)</f>
        <v>32.743902439024389</v>
      </c>
      <c r="AA4291" s="5">
        <f t="shared" ref="AA4291:AA4354" si="678">(O4291*1000000)/(M4291*1000000)</f>
        <v>1.8468468468468469</v>
      </c>
      <c r="AB4291" s="4">
        <f t="shared" ref="AB4291:AB4354" si="679">R4291/(Q4291*1000000)</f>
        <v>2.2101354166666667E-2</v>
      </c>
      <c r="AC4291">
        <v>1</v>
      </c>
      <c r="AD4291">
        <v>1</v>
      </c>
      <c r="AE4291">
        <v>0</v>
      </c>
      <c r="AF4291">
        <v>1</v>
      </c>
      <c r="AG4291">
        <v>1</v>
      </c>
      <c r="AH4291">
        <v>-0.72004155650321799</v>
      </c>
      <c r="AI4291">
        <v>-0.16227105639189399</v>
      </c>
    </row>
    <row r="4292" spans="1:35" x14ac:dyDescent="0.2">
      <c r="A4292" t="s">
        <v>4367</v>
      </c>
      <c r="B4292" s="1">
        <v>40544</v>
      </c>
      <c r="C4292" t="s">
        <v>103</v>
      </c>
      <c r="D4292" t="s">
        <v>47</v>
      </c>
      <c r="E4292" t="s">
        <v>80</v>
      </c>
      <c r="F4292" t="s">
        <v>65</v>
      </c>
      <c r="G4292" t="s">
        <v>40</v>
      </c>
      <c r="H4292" t="s">
        <v>41</v>
      </c>
      <c r="I4292" t="s">
        <v>43</v>
      </c>
      <c r="J4292" t="s">
        <v>51</v>
      </c>
      <c r="K4292" t="s">
        <v>42</v>
      </c>
      <c r="L4292" t="s">
        <v>44</v>
      </c>
      <c r="M4292">
        <v>219</v>
      </c>
      <c r="N4292">
        <v>2829</v>
      </c>
      <c r="O4292">
        <v>633</v>
      </c>
      <c r="P4292">
        <v>3.66</v>
      </c>
      <c r="Q4292">
        <v>37</v>
      </c>
      <c r="R4292">
        <v>892285</v>
      </c>
      <c r="S4292" s="6">
        <f t="shared" si="670"/>
        <v>223753.97667020149</v>
      </c>
      <c r="T4292" s="6">
        <f t="shared" si="671"/>
        <v>77412.513255567334</v>
      </c>
      <c r="U4292" s="2">
        <f t="shared" si="672"/>
        <v>1293743.3722163308</v>
      </c>
      <c r="V4292" s="3">
        <f t="shared" si="673"/>
        <v>17.108108108108109</v>
      </c>
      <c r="W4292" s="3">
        <f t="shared" si="674"/>
        <v>5.9189189189189193</v>
      </c>
      <c r="X4292" s="2">
        <f t="shared" si="675"/>
        <v>98.918918918918919</v>
      </c>
      <c r="Y4292" s="3">
        <f t="shared" si="676"/>
        <v>5.9189189189189193</v>
      </c>
      <c r="Z4292" s="2">
        <f t="shared" si="677"/>
        <v>5.781990521327014</v>
      </c>
      <c r="AA4292" s="5">
        <f t="shared" si="678"/>
        <v>2.8904109589041096</v>
      </c>
      <c r="AB4292" s="4">
        <f t="shared" si="679"/>
        <v>2.4115810810810812E-2</v>
      </c>
      <c r="AC4292">
        <v>8</v>
      </c>
      <c r="AD4292">
        <v>0</v>
      </c>
      <c r="AE4292">
        <v>1</v>
      </c>
      <c r="AF4292">
        <v>1</v>
      </c>
      <c r="AG4292">
        <v>1</v>
      </c>
      <c r="AH4292">
        <v>-0.63244004940377896</v>
      </c>
      <c r="AI4292">
        <v>-0.25504495916494202</v>
      </c>
    </row>
    <row r="4293" spans="1:35" x14ac:dyDescent="0.2">
      <c r="A4293" t="s">
        <v>4368</v>
      </c>
      <c r="B4293" s="1">
        <v>43831</v>
      </c>
      <c r="C4293" t="s">
        <v>58</v>
      </c>
      <c r="D4293" t="s">
        <v>47</v>
      </c>
      <c r="E4293" t="s">
        <v>38</v>
      </c>
      <c r="F4293" t="s">
        <v>68</v>
      </c>
      <c r="G4293" t="s">
        <v>40</v>
      </c>
      <c r="H4293" t="s">
        <v>41</v>
      </c>
      <c r="I4293" t="s">
        <v>43</v>
      </c>
      <c r="J4293" t="s">
        <v>42</v>
      </c>
      <c r="K4293" t="s">
        <v>51</v>
      </c>
      <c r="L4293" t="s">
        <v>5077</v>
      </c>
      <c r="M4293">
        <v>83</v>
      </c>
      <c r="N4293">
        <v>2545</v>
      </c>
      <c r="O4293">
        <v>792</v>
      </c>
      <c r="P4293">
        <v>20.39</v>
      </c>
      <c r="Q4293">
        <v>45</v>
      </c>
      <c r="R4293">
        <v>2967568</v>
      </c>
      <c r="S4293" s="6">
        <f t="shared" si="670"/>
        <v>311198.4282907662</v>
      </c>
      <c r="T4293" s="6">
        <f t="shared" si="671"/>
        <v>32612.966601178781</v>
      </c>
      <c r="U4293" s="2">
        <f t="shared" si="672"/>
        <v>8011787.8192534382</v>
      </c>
      <c r="V4293" s="3">
        <f t="shared" si="673"/>
        <v>17.600000000000001</v>
      </c>
      <c r="W4293" s="3">
        <f t="shared" si="674"/>
        <v>1.8444444444444446</v>
      </c>
      <c r="X4293" s="2">
        <f t="shared" si="675"/>
        <v>453.11111111111109</v>
      </c>
      <c r="Y4293" s="3">
        <f t="shared" si="676"/>
        <v>1.8444444444444446</v>
      </c>
      <c r="Z4293" s="2">
        <f t="shared" si="677"/>
        <v>25.744949494949495</v>
      </c>
      <c r="AA4293" s="5">
        <f t="shared" si="678"/>
        <v>9.5421686746987948</v>
      </c>
      <c r="AB4293" s="4">
        <f t="shared" si="679"/>
        <v>6.594595555555556E-2</v>
      </c>
      <c r="AC4293">
        <v>7</v>
      </c>
      <c r="AD4293">
        <v>0</v>
      </c>
      <c r="AE4293">
        <v>1</v>
      </c>
      <c r="AF4293">
        <v>1</v>
      </c>
      <c r="AG4293">
        <v>1</v>
      </c>
      <c r="AH4293">
        <v>-0.53558274536171901</v>
      </c>
      <c r="AI4293">
        <v>-0.23796925392118501</v>
      </c>
    </row>
    <row r="4294" spans="1:35" x14ac:dyDescent="0.2">
      <c r="A4294" t="s">
        <v>4369</v>
      </c>
      <c r="B4294" s="1">
        <v>40179</v>
      </c>
      <c r="C4294" t="s">
        <v>82</v>
      </c>
      <c r="D4294" t="s">
        <v>83</v>
      </c>
      <c r="E4294" t="s">
        <v>125</v>
      </c>
      <c r="F4294" t="s">
        <v>39</v>
      </c>
      <c r="G4294" t="s">
        <v>40</v>
      </c>
      <c r="H4294" t="s">
        <v>41</v>
      </c>
      <c r="I4294" t="s">
        <v>43</v>
      </c>
      <c r="J4294" t="s">
        <v>42</v>
      </c>
      <c r="K4294" t="s">
        <v>43</v>
      </c>
      <c r="L4294" t="s">
        <v>5077</v>
      </c>
      <c r="M4294">
        <v>93</v>
      </c>
      <c r="N4294">
        <v>3543</v>
      </c>
      <c r="O4294">
        <v>794</v>
      </c>
      <c r="P4294">
        <v>44.22</v>
      </c>
      <c r="Q4294">
        <v>15</v>
      </c>
      <c r="R4294">
        <v>2733500</v>
      </c>
      <c r="S4294" s="6">
        <f t="shared" si="670"/>
        <v>224103.86677956535</v>
      </c>
      <c r="T4294" s="6">
        <f t="shared" si="671"/>
        <v>26248.941574936496</v>
      </c>
      <c r="U4294" s="2">
        <f t="shared" si="672"/>
        <v>12480948.348856902</v>
      </c>
      <c r="V4294" s="3">
        <f t="shared" si="673"/>
        <v>52.93333333333333</v>
      </c>
      <c r="W4294" s="3">
        <f t="shared" si="674"/>
        <v>6.2</v>
      </c>
      <c r="X4294" s="2">
        <f t="shared" si="675"/>
        <v>2948</v>
      </c>
      <c r="Y4294" s="3">
        <f t="shared" si="676"/>
        <v>6.2</v>
      </c>
      <c r="Z4294" s="2">
        <f t="shared" si="677"/>
        <v>55.692695214105797</v>
      </c>
      <c r="AA4294" s="5">
        <f t="shared" si="678"/>
        <v>8.5376344086021501</v>
      </c>
      <c r="AB4294" s="4">
        <f t="shared" si="679"/>
        <v>0.18223333333333333</v>
      </c>
      <c r="AC4294">
        <v>6</v>
      </c>
      <c r="AD4294">
        <v>1</v>
      </c>
      <c r="AE4294">
        <v>1</v>
      </c>
      <c r="AF4294">
        <v>4</v>
      </c>
      <c r="AG4294">
        <v>1</v>
      </c>
      <c r="AH4294">
        <v>0.82188361246618002</v>
      </c>
      <c r="AI4294">
        <v>-0.248935121796902</v>
      </c>
    </row>
    <row r="4295" spans="1:35" x14ac:dyDescent="0.2">
      <c r="A4295" t="s">
        <v>4370</v>
      </c>
      <c r="B4295" s="1">
        <v>39448</v>
      </c>
      <c r="C4295" t="s">
        <v>62</v>
      </c>
      <c r="D4295" t="s">
        <v>63</v>
      </c>
      <c r="E4295" t="s">
        <v>75</v>
      </c>
      <c r="F4295" t="s">
        <v>39</v>
      </c>
      <c r="G4295" t="s">
        <v>40</v>
      </c>
      <c r="H4295" t="s">
        <v>41</v>
      </c>
      <c r="I4295" t="s">
        <v>43</v>
      </c>
      <c r="J4295" t="s">
        <v>43</v>
      </c>
      <c r="K4295" t="s">
        <v>43</v>
      </c>
      <c r="L4295" t="s">
        <v>78</v>
      </c>
      <c r="M4295">
        <v>302</v>
      </c>
      <c r="N4295">
        <v>3715</v>
      </c>
      <c r="O4295">
        <v>601</v>
      </c>
      <c r="P4295">
        <v>47.62</v>
      </c>
      <c r="Q4295">
        <v>72</v>
      </c>
      <c r="R4295">
        <v>4849565</v>
      </c>
      <c r="S4295" s="6">
        <f t="shared" si="670"/>
        <v>161776.58142664871</v>
      </c>
      <c r="T4295" s="6">
        <f t="shared" si="671"/>
        <v>81292.059219380884</v>
      </c>
      <c r="U4295" s="2">
        <f t="shared" si="672"/>
        <v>12818304.172274563</v>
      </c>
      <c r="V4295" s="3">
        <f t="shared" si="673"/>
        <v>8.3472222222222214</v>
      </c>
      <c r="W4295" s="3">
        <f t="shared" si="674"/>
        <v>4.1944444444444446</v>
      </c>
      <c r="X4295" s="2">
        <f t="shared" si="675"/>
        <v>661.38888888888891</v>
      </c>
      <c r="Y4295" s="3">
        <f t="shared" si="676"/>
        <v>4.1944444444444446</v>
      </c>
      <c r="Z4295" s="2">
        <f t="shared" si="677"/>
        <v>79.234608985024963</v>
      </c>
      <c r="AA4295" s="5">
        <f t="shared" si="678"/>
        <v>1.990066225165563</v>
      </c>
      <c r="AB4295" s="4">
        <f t="shared" si="679"/>
        <v>6.7355069444444443E-2</v>
      </c>
      <c r="AC4295">
        <v>4</v>
      </c>
      <c r="AD4295">
        <v>0</v>
      </c>
      <c r="AE4295">
        <v>1</v>
      </c>
      <c r="AF4295">
        <v>1</v>
      </c>
      <c r="AG4295">
        <v>1</v>
      </c>
      <c r="AH4295">
        <v>-0.52414920249563501</v>
      </c>
      <c r="AI4295">
        <v>-0.23724389325008199</v>
      </c>
    </row>
    <row r="4296" spans="1:35" x14ac:dyDescent="0.2">
      <c r="A4296" t="s">
        <v>4371</v>
      </c>
      <c r="B4296" s="1">
        <v>38353</v>
      </c>
      <c r="C4296" t="s">
        <v>103</v>
      </c>
      <c r="D4296" t="s">
        <v>47</v>
      </c>
      <c r="E4296" t="s">
        <v>71</v>
      </c>
      <c r="F4296" t="s">
        <v>48</v>
      </c>
      <c r="G4296" t="s">
        <v>49</v>
      </c>
      <c r="H4296" t="s">
        <v>50</v>
      </c>
      <c r="I4296" t="s">
        <v>51</v>
      </c>
      <c r="J4296" t="s">
        <v>51</v>
      </c>
      <c r="K4296" t="s">
        <v>51</v>
      </c>
      <c r="L4296" t="s">
        <v>5077</v>
      </c>
      <c r="M4296">
        <v>149</v>
      </c>
      <c r="N4296">
        <v>457</v>
      </c>
      <c r="O4296">
        <v>359</v>
      </c>
      <c r="P4296">
        <v>18.579999999999998</v>
      </c>
      <c r="Q4296">
        <v>68</v>
      </c>
      <c r="R4296">
        <v>3051473</v>
      </c>
      <c r="S4296" s="6">
        <f t="shared" si="670"/>
        <v>785557.98687089712</v>
      </c>
      <c r="T4296" s="6">
        <f t="shared" si="671"/>
        <v>326039.38730853394</v>
      </c>
      <c r="U4296" s="2">
        <f t="shared" si="672"/>
        <v>40656455.142231949</v>
      </c>
      <c r="V4296" s="3">
        <f t="shared" si="673"/>
        <v>5.2794117647058822</v>
      </c>
      <c r="W4296" s="3">
        <f t="shared" si="674"/>
        <v>2.1911764705882355</v>
      </c>
      <c r="X4296" s="2">
        <f t="shared" si="675"/>
        <v>273.23529411764707</v>
      </c>
      <c r="Y4296" s="3">
        <f t="shared" si="676"/>
        <v>2.1911764705882355</v>
      </c>
      <c r="Z4296" s="2">
        <f t="shared" si="677"/>
        <v>51.754874651810582</v>
      </c>
      <c r="AA4296" s="5">
        <f t="shared" si="678"/>
        <v>2.4093959731543624</v>
      </c>
      <c r="AB4296" s="4">
        <f t="shared" si="679"/>
        <v>4.487460294117647E-2</v>
      </c>
      <c r="AC4296">
        <v>5</v>
      </c>
      <c r="AD4296">
        <v>0</v>
      </c>
      <c r="AE4296">
        <v>1</v>
      </c>
      <c r="AF4296">
        <v>1</v>
      </c>
      <c r="AG4296">
        <v>1</v>
      </c>
      <c r="AH4296">
        <v>-0.76390659954673401</v>
      </c>
      <c r="AI4296">
        <v>-6.6672262270699801E-3</v>
      </c>
    </row>
    <row r="4297" spans="1:35" x14ac:dyDescent="0.2">
      <c r="A4297" t="s">
        <v>4372</v>
      </c>
      <c r="B4297" s="1">
        <v>43831</v>
      </c>
      <c r="C4297" t="s">
        <v>73</v>
      </c>
      <c r="D4297" t="s">
        <v>74</v>
      </c>
      <c r="E4297" t="s">
        <v>80</v>
      </c>
      <c r="F4297" t="s">
        <v>68</v>
      </c>
      <c r="G4297" t="s">
        <v>40</v>
      </c>
      <c r="H4297" t="s">
        <v>41</v>
      </c>
      <c r="I4297" t="s">
        <v>43</v>
      </c>
      <c r="J4297" t="s">
        <v>51</v>
      </c>
      <c r="K4297" t="s">
        <v>51</v>
      </c>
      <c r="L4297" t="s">
        <v>78</v>
      </c>
      <c r="M4297">
        <v>163</v>
      </c>
      <c r="N4297">
        <v>4259</v>
      </c>
      <c r="O4297">
        <v>997</v>
      </c>
      <c r="P4297">
        <v>17.54</v>
      </c>
      <c r="Q4297">
        <v>32</v>
      </c>
      <c r="R4297">
        <v>2029809</v>
      </c>
      <c r="S4297" s="6">
        <f t="shared" si="670"/>
        <v>234092.50997886827</v>
      </c>
      <c r="T4297" s="6">
        <f t="shared" si="671"/>
        <v>38271.894810988495</v>
      </c>
      <c r="U4297" s="2">
        <f t="shared" si="672"/>
        <v>4118337.6379431793</v>
      </c>
      <c r="V4297" s="3">
        <f t="shared" si="673"/>
        <v>31.15625</v>
      </c>
      <c r="W4297" s="3">
        <f t="shared" si="674"/>
        <v>5.09375</v>
      </c>
      <c r="X4297" s="2">
        <f t="shared" si="675"/>
        <v>548.125</v>
      </c>
      <c r="Y4297" s="3">
        <f t="shared" si="676"/>
        <v>5.09375</v>
      </c>
      <c r="Z4297" s="2">
        <f t="shared" si="677"/>
        <v>17.592778335005015</v>
      </c>
      <c r="AA4297" s="5">
        <f t="shared" si="678"/>
        <v>6.1165644171779139</v>
      </c>
      <c r="AB4297" s="4">
        <f t="shared" si="679"/>
        <v>6.3431531250000006E-2</v>
      </c>
      <c r="AC4297">
        <v>8</v>
      </c>
      <c r="AD4297">
        <v>1</v>
      </c>
      <c r="AE4297">
        <v>0</v>
      </c>
      <c r="AF4297">
        <v>4</v>
      </c>
      <c r="AG4297">
        <v>1</v>
      </c>
      <c r="AH4297">
        <v>-0.28081789830424903</v>
      </c>
      <c r="AI4297">
        <v>-0.25961864401645601</v>
      </c>
    </row>
    <row r="4298" spans="1:35" x14ac:dyDescent="0.2">
      <c r="A4298" t="s">
        <v>4373</v>
      </c>
      <c r="B4298" s="1">
        <v>43466</v>
      </c>
      <c r="C4298" t="s">
        <v>103</v>
      </c>
      <c r="D4298" t="s">
        <v>47</v>
      </c>
      <c r="E4298" t="s">
        <v>132</v>
      </c>
      <c r="F4298" t="s">
        <v>48</v>
      </c>
      <c r="G4298" t="s">
        <v>49</v>
      </c>
      <c r="H4298" t="s">
        <v>51</v>
      </c>
      <c r="I4298" t="s">
        <v>43</v>
      </c>
      <c r="J4298" t="s">
        <v>51</v>
      </c>
      <c r="K4298" t="s">
        <v>42</v>
      </c>
      <c r="L4298" t="s">
        <v>56</v>
      </c>
      <c r="M4298">
        <v>149</v>
      </c>
      <c r="N4298">
        <v>1445</v>
      </c>
      <c r="O4298">
        <v>763</v>
      </c>
      <c r="P4298">
        <v>2.4700000000000002</v>
      </c>
      <c r="Q4298">
        <v>69</v>
      </c>
      <c r="R4298">
        <v>1832189</v>
      </c>
      <c r="S4298" s="6">
        <f t="shared" si="670"/>
        <v>528027.68166089966</v>
      </c>
      <c r="T4298" s="6">
        <f t="shared" si="671"/>
        <v>103114.18685121107</v>
      </c>
      <c r="U4298" s="2">
        <f t="shared" si="672"/>
        <v>1709342.5605536331</v>
      </c>
      <c r="V4298" s="3">
        <f t="shared" si="673"/>
        <v>11.057971014492754</v>
      </c>
      <c r="W4298" s="3">
        <f t="shared" si="674"/>
        <v>2.1594202898550723</v>
      </c>
      <c r="X4298" s="2">
        <f t="shared" si="675"/>
        <v>35.79710144927536</v>
      </c>
      <c r="Y4298" s="3">
        <f t="shared" si="676"/>
        <v>2.1594202898550723</v>
      </c>
      <c r="Z4298" s="2">
        <f t="shared" si="677"/>
        <v>3.2372214941022279</v>
      </c>
      <c r="AA4298" s="5">
        <f t="shared" si="678"/>
        <v>5.1208053691275168</v>
      </c>
      <c r="AB4298" s="4">
        <f t="shared" si="679"/>
        <v>2.6553463768115942E-2</v>
      </c>
      <c r="AC4298">
        <v>7</v>
      </c>
      <c r="AD4298">
        <v>0</v>
      </c>
      <c r="AE4298">
        <v>0</v>
      </c>
      <c r="AF4298">
        <v>1</v>
      </c>
      <c r="AG4298">
        <v>1</v>
      </c>
      <c r="AH4298">
        <v>-0.80381561478735797</v>
      </c>
      <c r="AI4298">
        <v>-0.19962096765632401</v>
      </c>
    </row>
    <row r="4299" spans="1:35" x14ac:dyDescent="0.2">
      <c r="A4299" t="s">
        <v>4374</v>
      </c>
      <c r="B4299" s="1">
        <v>38353</v>
      </c>
      <c r="C4299" t="s">
        <v>53</v>
      </c>
      <c r="D4299" t="s">
        <v>37</v>
      </c>
      <c r="E4299" t="s">
        <v>75</v>
      </c>
      <c r="F4299" t="s">
        <v>65</v>
      </c>
      <c r="G4299" t="s">
        <v>40</v>
      </c>
      <c r="H4299" t="s">
        <v>41</v>
      </c>
      <c r="I4299" t="s">
        <v>43</v>
      </c>
      <c r="J4299" t="s">
        <v>43</v>
      </c>
      <c r="K4299" t="s">
        <v>42</v>
      </c>
      <c r="L4299" t="s">
        <v>60</v>
      </c>
      <c r="M4299">
        <v>268</v>
      </c>
      <c r="N4299">
        <v>3586</v>
      </c>
      <c r="O4299">
        <v>685</v>
      </c>
      <c r="P4299">
        <v>9.5500000000000007</v>
      </c>
      <c r="Q4299">
        <v>61</v>
      </c>
      <c r="R4299">
        <v>1075151</v>
      </c>
      <c r="S4299" s="6">
        <f t="shared" si="670"/>
        <v>191020.63580591188</v>
      </c>
      <c r="T4299" s="6">
        <f t="shared" si="671"/>
        <v>74735.080870050195</v>
      </c>
      <c r="U4299" s="2">
        <f t="shared" si="672"/>
        <v>2663134.4116006694</v>
      </c>
      <c r="V4299" s="3">
        <f t="shared" si="673"/>
        <v>11.229508196721312</v>
      </c>
      <c r="W4299" s="3">
        <f t="shared" si="674"/>
        <v>4.3934426229508201</v>
      </c>
      <c r="X4299" s="2">
        <f t="shared" si="675"/>
        <v>156.55737704918033</v>
      </c>
      <c r="Y4299" s="3">
        <f t="shared" si="676"/>
        <v>4.3934426229508201</v>
      </c>
      <c r="Z4299" s="2">
        <f t="shared" si="677"/>
        <v>13.941605839416058</v>
      </c>
      <c r="AA4299" s="5">
        <f t="shared" si="678"/>
        <v>2.5559701492537314</v>
      </c>
      <c r="AB4299" s="4">
        <f t="shared" si="679"/>
        <v>1.7625426229508197E-2</v>
      </c>
      <c r="AC4299">
        <v>4</v>
      </c>
      <c r="AD4299">
        <v>1</v>
      </c>
      <c r="AE4299">
        <v>0</v>
      </c>
      <c r="AF4299">
        <v>1</v>
      </c>
      <c r="AG4299">
        <v>1</v>
      </c>
      <c r="AH4299">
        <v>-0.73845208616623903</v>
      </c>
      <c r="AI4299">
        <v>-0.25692408959093299</v>
      </c>
    </row>
    <row r="4300" spans="1:35" x14ac:dyDescent="0.2">
      <c r="A4300" t="s">
        <v>4375</v>
      </c>
      <c r="B4300" s="1">
        <v>39814</v>
      </c>
      <c r="C4300" t="s">
        <v>82</v>
      </c>
      <c r="D4300" t="s">
        <v>83</v>
      </c>
      <c r="E4300" t="s">
        <v>80</v>
      </c>
      <c r="F4300" t="s">
        <v>68</v>
      </c>
      <c r="G4300" t="s">
        <v>40</v>
      </c>
      <c r="H4300" t="s">
        <v>51</v>
      </c>
      <c r="I4300" t="s">
        <v>51</v>
      </c>
      <c r="J4300" t="s">
        <v>43</v>
      </c>
      <c r="K4300" t="s">
        <v>51</v>
      </c>
      <c r="L4300" t="s">
        <v>44</v>
      </c>
      <c r="M4300">
        <v>479</v>
      </c>
      <c r="N4300">
        <v>1237</v>
      </c>
      <c r="O4300">
        <v>488</v>
      </c>
      <c r="P4300">
        <v>16.28</v>
      </c>
      <c r="Q4300">
        <v>55</v>
      </c>
      <c r="R4300">
        <v>3552223</v>
      </c>
      <c r="S4300" s="6">
        <f t="shared" si="670"/>
        <v>394502.82942603074</v>
      </c>
      <c r="T4300" s="6">
        <f t="shared" si="671"/>
        <v>387227.16248989489</v>
      </c>
      <c r="U4300" s="2">
        <f t="shared" si="672"/>
        <v>13160873.080032337</v>
      </c>
      <c r="V4300" s="3">
        <f t="shared" si="673"/>
        <v>8.872727272727273</v>
      </c>
      <c r="W4300" s="3">
        <f t="shared" si="674"/>
        <v>8.709090909090909</v>
      </c>
      <c r="X4300" s="2">
        <f t="shared" si="675"/>
        <v>296.00000000000006</v>
      </c>
      <c r="Y4300" s="3">
        <f t="shared" si="676"/>
        <v>8.709090909090909</v>
      </c>
      <c r="Z4300" s="2">
        <f t="shared" si="677"/>
        <v>33.360655737704924</v>
      </c>
      <c r="AA4300" s="5">
        <f t="shared" si="678"/>
        <v>1.0187891440501045</v>
      </c>
      <c r="AB4300" s="4">
        <f t="shared" si="679"/>
        <v>6.4585872727272731E-2</v>
      </c>
      <c r="AC4300">
        <v>2</v>
      </c>
      <c r="AD4300">
        <v>1</v>
      </c>
      <c r="AE4300">
        <v>1</v>
      </c>
      <c r="AF4300">
        <v>1</v>
      </c>
      <c r="AG4300">
        <v>1</v>
      </c>
      <c r="AH4300">
        <v>-0.50456287321492699</v>
      </c>
      <c r="AI4300">
        <v>-0.111193033073331</v>
      </c>
    </row>
    <row r="4301" spans="1:35" x14ac:dyDescent="0.2">
      <c r="A4301" t="s">
        <v>4376</v>
      </c>
      <c r="B4301" s="1">
        <v>36892</v>
      </c>
      <c r="C4301" t="s">
        <v>36</v>
      </c>
      <c r="D4301" t="s">
        <v>37</v>
      </c>
      <c r="E4301" t="s">
        <v>77</v>
      </c>
      <c r="F4301" t="s">
        <v>68</v>
      </c>
      <c r="G4301" t="s">
        <v>40</v>
      </c>
      <c r="H4301" t="s">
        <v>41</v>
      </c>
      <c r="I4301" t="s">
        <v>43</v>
      </c>
      <c r="J4301" t="s">
        <v>51</v>
      </c>
      <c r="K4301" t="s">
        <v>51</v>
      </c>
      <c r="L4301" t="s">
        <v>56</v>
      </c>
      <c r="M4301">
        <v>221</v>
      </c>
      <c r="N4301">
        <v>4462</v>
      </c>
      <c r="O4301">
        <v>950</v>
      </c>
      <c r="P4301">
        <v>21.63</v>
      </c>
      <c r="Q4301">
        <v>45</v>
      </c>
      <c r="R4301">
        <v>646595</v>
      </c>
      <c r="S4301" s="6">
        <f t="shared" si="670"/>
        <v>212909.00941281937</v>
      </c>
      <c r="T4301" s="6">
        <f t="shared" si="671"/>
        <v>49529.359031824293</v>
      </c>
      <c r="U4301" s="2">
        <f t="shared" si="672"/>
        <v>4847601.9722097712</v>
      </c>
      <c r="V4301" s="3">
        <f t="shared" si="673"/>
        <v>21.111111111111111</v>
      </c>
      <c r="W4301" s="3">
        <f t="shared" si="674"/>
        <v>4.9111111111111114</v>
      </c>
      <c r="X4301" s="2">
        <f t="shared" si="675"/>
        <v>480.66666666666669</v>
      </c>
      <c r="Y4301" s="3">
        <f t="shared" si="676"/>
        <v>4.9111111111111114</v>
      </c>
      <c r="Z4301" s="2">
        <f t="shared" si="677"/>
        <v>22.768421052631577</v>
      </c>
      <c r="AA4301" s="5">
        <f t="shared" si="678"/>
        <v>4.2986425339366514</v>
      </c>
      <c r="AB4301" s="4">
        <f t="shared" si="679"/>
        <v>1.4368777777777777E-2</v>
      </c>
      <c r="AC4301">
        <v>8</v>
      </c>
      <c r="AD4301">
        <v>0</v>
      </c>
      <c r="AE4301">
        <v>1</v>
      </c>
      <c r="AF4301">
        <v>1</v>
      </c>
      <c r="AG4301">
        <v>1</v>
      </c>
      <c r="AH4301">
        <v>-0.53899089461762795</v>
      </c>
      <c r="AI4301">
        <v>-0.25576108692025901</v>
      </c>
    </row>
    <row r="4302" spans="1:35" x14ac:dyDescent="0.2">
      <c r="A4302" t="s">
        <v>4377</v>
      </c>
      <c r="B4302" s="1">
        <v>40179</v>
      </c>
      <c r="C4302" t="s">
        <v>70</v>
      </c>
      <c r="D4302" t="s">
        <v>63</v>
      </c>
      <c r="E4302" t="s">
        <v>80</v>
      </c>
      <c r="F4302" t="s">
        <v>54</v>
      </c>
      <c r="G4302" t="s">
        <v>55</v>
      </c>
      <c r="H4302" t="s">
        <v>50</v>
      </c>
      <c r="I4302" t="s">
        <v>51</v>
      </c>
      <c r="J4302" t="s">
        <v>51</v>
      </c>
      <c r="K4302" t="s">
        <v>43</v>
      </c>
      <c r="L4302" t="s">
        <v>5077</v>
      </c>
      <c r="M4302">
        <v>193</v>
      </c>
      <c r="N4302">
        <v>497</v>
      </c>
      <c r="O4302">
        <v>441</v>
      </c>
      <c r="P4302">
        <v>27.97</v>
      </c>
      <c r="Q4302">
        <v>78</v>
      </c>
      <c r="R4302">
        <v>2425804</v>
      </c>
      <c r="S4302" s="6">
        <f t="shared" si="670"/>
        <v>887323.94366197183</v>
      </c>
      <c r="T4302" s="6">
        <f t="shared" si="671"/>
        <v>388329.97987927566</v>
      </c>
      <c r="U4302" s="2">
        <f t="shared" si="672"/>
        <v>56277665.995975852</v>
      </c>
      <c r="V4302" s="3">
        <f t="shared" si="673"/>
        <v>5.6538461538461542</v>
      </c>
      <c r="W4302" s="3">
        <f t="shared" si="674"/>
        <v>2.4743589743589745</v>
      </c>
      <c r="X4302" s="2">
        <f t="shared" si="675"/>
        <v>358.58974358974359</v>
      </c>
      <c r="Y4302" s="3">
        <f t="shared" si="676"/>
        <v>2.4743589743589745</v>
      </c>
      <c r="Z4302" s="2">
        <f t="shared" si="677"/>
        <v>63.424036281179141</v>
      </c>
      <c r="AA4302" s="5">
        <f t="shared" si="678"/>
        <v>2.2849740932642488</v>
      </c>
      <c r="AB4302" s="4">
        <f t="shared" si="679"/>
        <v>3.1100051282051282E-2</v>
      </c>
      <c r="AC4302">
        <v>2</v>
      </c>
      <c r="AD4302">
        <v>0</v>
      </c>
      <c r="AE4302">
        <v>1</v>
      </c>
      <c r="AF4302">
        <v>1</v>
      </c>
      <c r="AG4302">
        <v>1</v>
      </c>
      <c r="AH4302">
        <v>-0.76547058655333899</v>
      </c>
      <c r="AI4302">
        <v>6.3590040612243798E-2</v>
      </c>
    </row>
    <row r="4303" spans="1:35" x14ac:dyDescent="0.2">
      <c r="A4303" t="s">
        <v>4378</v>
      </c>
      <c r="B4303" s="1">
        <v>37987</v>
      </c>
      <c r="C4303" t="s">
        <v>89</v>
      </c>
      <c r="D4303" t="s">
        <v>63</v>
      </c>
      <c r="E4303" t="s">
        <v>132</v>
      </c>
      <c r="F4303" t="s">
        <v>68</v>
      </c>
      <c r="G4303" t="s">
        <v>40</v>
      </c>
      <c r="H4303" t="s">
        <v>51</v>
      </c>
      <c r="I4303" t="s">
        <v>51</v>
      </c>
      <c r="J4303" t="s">
        <v>51</v>
      </c>
      <c r="K4303" t="s">
        <v>42</v>
      </c>
      <c r="L4303" t="s">
        <v>5077</v>
      </c>
      <c r="M4303">
        <v>191</v>
      </c>
      <c r="N4303">
        <v>2125</v>
      </c>
      <c r="O4303">
        <v>255</v>
      </c>
      <c r="P4303">
        <v>1.34</v>
      </c>
      <c r="Q4303">
        <v>38</v>
      </c>
      <c r="R4303">
        <v>1837024</v>
      </c>
      <c r="S4303" s="6">
        <f t="shared" si="670"/>
        <v>120000</v>
      </c>
      <c r="T4303" s="6">
        <f t="shared" si="671"/>
        <v>89882.352941176476</v>
      </c>
      <c r="U4303" s="2">
        <f t="shared" si="672"/>
        <v>630588.23529411759</v>
      </c>
      <c r="V4303" s="3">
        <f t="shared" si="673"/>
        <v>6.7105263157894735</v>
      </c>
      <c r="W4303" s="3">
        <f t="shared" si="674"/>
        <v>5.0263157894736841</v>
      </c>
      <c r="X4303" s="2">
        <f t="shared" si="675"/>
        <v>35.263157894736842</v>
      </c>
      <c r="Y4303" s="3">
        <f t="shared" si="676"/>
        <v>5.0263157894736841</v>
      </c>
      <c r="Z4303" s="2">
        <f t="shared" si="677"/>
        <v>5.2549019607843137</v>
      </c>
      <c r="AA4303" s="5">
        <f t="shared" si="678"/>
        <v>1.3350785340314135</v>
      </c>
      <c r="AB4303" s="4">
        <f t="shared" si="679"/>
        <v>4.8342736842105265E-2</v>
      </c>
      <c r="AC4303">
        <v>4</v>
      </c>
      <c r="AD4303">
        <v>0</v>
      </c>
      <c r="AE4303">
        <v>0</v>
      </c>
      <c r="AF4303">
        <v>1</v>
      </c>
      <c r="AG4303">
        <v>1</v>
      </c>
      <c r="AH4303">
        <v>-0.73095617195575402</v>
      </c>
      <c r="AI4303">
        <v>-0.26936462735704497</v>
      </c>
    </row>
    <row r="4304" spans="1:35" x14ac:dyDescent="0.2">
      <c r="A4304" t="s">
        <v>4379</v>
      </c>
      <c r="B4304" s="1">
        <v>38353</v>
      </c>
      <c r="C4304" t="s">
        <v>73</v>
      </c>
      <c r="D4304" t="s">
        <v>74</v>
      </c>
      <c r="E4304" t="s">
        <v>125</v>
      </c>
      <c r="F4304" t="s">
        <v>54</v>
      </c>
      <c r="G4304" t="s">
        <v>55</v>
      </c>
      <c r="H4304" t="s">
        <v>50</v>
      </c>
      <c r="I4304" t="s">
        <v>43</v>
      </c>
      <c r="J4304" t="s">
        <v>43</v>
      </c>
      <c r="K4304" t="s">
        <v>43</v>
      </c>
      <c r="L4304" t="s">
        <v>5077</v>
      </c>
      <c r="M4304">
        <v>318</v>
      </c>
      <c r="N4304">
        <v>164</v>
      </c>
      <c r="O4304">
        <v>580</v>
      </c>
      <c r="P4304">
        <v>39.75</v>
      </c>
      <c r="Q4304">
        <v>79</v>
      </c>
      <c r="R4304">
        <v>3340658</v>
      </c>
      <c r="S4304" s="6">
        <f t="shared" si="670"/>
        <v>3536585.3658536584</v>
      </c>
      <c r="T4304" s="6">
        <f t="shared" si="671"/>
        <v>1939024.3902439023</v>
      </c>
      <c r="U4304" s="2">
        <f t="shared" si="672"/>
        <v>242378048.78048781</v>
      </c>
      <c r="V4304" s="3">
        <f t="shared" si="673"/>
        <v>7.3417721518987342</v>
      </c>
      <c r="W4304" s="3">
        <f t="shared" si="674"/>
        <v>4.0253164556962027</v>
      </c>
      <c r="X4304" s="2">
        <f t="shared" si="675"/>
        <v>503.1645569620253</v>
      </c>
      <c r="Y4304" s="3">
        <f t="shared" si="676"/>
        <v>4.0253164556962027</v>
      </c>
      <c r="Z4304" s="2">
        <f t="shared" si="677"/>
        <v>68.534482758620683</v>
      </c>
      <c r="AA4304" s="5">
        <f t="shared" si="678"/>
        <v>1.8238993710691824</v>
      </c>
      <c r="AB4304" s="4">
        <f t="shared" si="679"/>
        <v>4.228681012658228E-2</v>
      </c>
      <c r="AC4304">
        <v>6</v>
      </c>
      <c r="AD4304">
        <v>1</v>
      </c>
      <c r="AE4304">
        <v>0</v>
      </c>
      <c r="AF4304">
        <v>1</v>
      </c>
      <c r="AG4304">
        <v>1</v>
      </c>
      <c r="AH4304">
        <v>-0.63490431706508399</v>
      </c>
      <c r="AI4304" s="2">
        <v>1.34107696884829E+16</v>
      </c>
    </row>
    <row r="4305" spans="1:35" x14ac:dyDescent="0.2">
      <c r="A4305" t="s">
        <v>4380</v>
      </c>
      <c r="B4305" s="1">
        <v>36892</v>
      </c>
      <c r="C4305" t="s">
        <v>103</v>
      </c>
      <c r="D4305" t="s">
        <v>47</v>
      </c>
      <c r="E4305" t="s">
        <v>80</v>
      </c>
      <c r="F4305" t="s">
        <v>65</v>
      </c>
      <c r="G4305" t="s">
        <v>40</v>
      </c>
      <c r="H4305" t="s">
        <v>50</v>
      </c>
      <c r="I4305" t="s">
        <v>43</v>
      </c>
      <c r="J4305" t="s">
        <v>43</v>
      </c>
      <c r="K4305" t="s">
        <v>51</v>
      </c>
      <c r="L4305" t="s">
        <v>56</v>
      </c>
      <c r="M4305">
        <v>359</v>
      </c>
      <c r="N4305">
        <v>824</v>
      </c>
      <c r="O4305">
        <v>563</v>
      </c>
      <c r="P4305">
        <v>21.81</v>
      </c>
      <c r="Q4305">
        <v>29</v>
      </c>
      <c r="R4305">
        <v>1256508</v>
      </c>
      <c r="S4305" s="6">
        <f t="shared" si="670"/>
        <v>683252.42718446604</v>
      </c>
      <c r="T4305" s="6">
        <f t="shared" si="671"/>
        <v>435679.61165048543</v>
      </c>
      <c r="U4305" s="2">
        <f t="shared" si="672"/>
        <v>26468446.601941746</v>
      </c>
      <c r="V4305" s="3">
        <f t="shared" si="673"/>
        <v>19.413793103448278</v>
      </c>
      <c r="W4305" s="3">
        <f t="shared" si="674"/>
        <v>12.379310344827585</v>
      </c>
      <c r="X4305" s="2">
        <f t="shared" si="675"/>
        <v>752.06896551724139</v>
      </c>
      <c r="Y4305" s="3">
        <f t="shared" si="676"/>
        <v>12.379310344827585</v>
      </c>
      <c r="Z4305" s="2">
        <f t="shared" si="677"/>
        <v>38.738898756660745</v>
      </c>
      <c r="AA4305" s="5">
        <f t="shared" si="678"/>
        <v>1.5682451253481895</v>
      </c>
      <c r="AB4305" s="4">
        <f t="shared" si="679"/>
        <v>4.3327862068965516E-2</v>
      </c>
      <c r="AC4305">
        <v>5</v>
      </c>
      <c r="AD4305">
        <v>0</v>
      </c>
      <c r="AE4305">
        <v>0</v>
      </c>
      <c r="AF4305">
        <v>4</v>
      </c>
      <c r="AG4305">
        <v>1</v>
      </c>
      <c r="AH4305">
        <v>-0.243133177822316</v>
      </c>
      <c r="AI4305">
        <v>-2.2339650416844801E-2</v>
      </c>
    </row>
    <row r="4306" spans="1:35" x14ac:dyDescent="0.2">
      <c r="A4306" t="s">
        <v>4381</v>
      </c>
      <c r="B4306" s="1">
        <v>39083</v>
      </c>
      <c r="C4306" t="s">
        <v>103</v>
      </c>
      <c r="D4306" t="s">
        <v>47</v>
      </c>
      <c r="E4306" t="s">
        <v>132</v>
      </c>
      <c r="F4306" t="s">
        <v>65</v>
      </c>
      <c r="G4306" t="s">
        <v>40</v>
      </c>
      <c r="H4306" t="s">
        <v>50</v>
      </c>
      <c r="I4306" t="s">
        <v>42</v>
      </c>
      <c r="J4306" t="s">
        <v>51</v>
      </c>
      <c r="K4306" t="s">
        <v>43</v>
      </c>
      <c r="L4306" t="s">
        <v>5077</v>
      </c>
      <c r="M4306">
        <v>195</v>
      </c>
      <c r="N4306">
        <v>446</v>
      </c>
      <c r="O4306">
        <v>196</v>
      </c>
      <c r="P4306">
        <v>25.87</v>
      </c>
      <c r="Q4306">
        <v>88</v>
      </c>
      <c r="R4306">
        <v>1884505</v>
      </c>
      <c r="S4306" s="6">
        <f t="shared" si="670"/>
        <v>439461.88340807176</v>
      </c>
      <c r="T4306" s="6">
        <f t="shared" si="671"/>
        <v>437219.73094170401</v>
      </c>
      <c r="U4306" s="2">
        <f t="shared" si="672"/>
        <v>58004484.304932736</v>
      </c>
      <c r="V4306" s="3">
        <f t="shared" si="673"/>
        <v>2.2272727272727271</v>
      </c>
      <c r="W4306" s="3">
        <f t="shared" si="674"/>
        <v>2.2159090909090908</v>
      </c>
      <c r="X4306" s="2">
        <f t="shared" si="675"/>
        <v>293.97727272727275</v>
      </c>
      <c r="Y4306" s="3">
        <f t="shared" si="676"/>
        <v>2.2159090909090908</v>
      </c>
      <c r="Z4306" s="2">
        <f t="shared" si="677"/>
        <v>131.98979591836735</v>
      </c>
      <c r="AA4306" s="5">
        <f t="shared" si="678"/>
        <v>1.0051282051282051</v>
      </c>
      <c r="AB4306" s="4">
        <f t="shared" si="679"/>
        <v>2.1414829545454546E-2</v>
      </c>
      <c r="AC4306">
        <v>6</v>
      </c>
      <c r="AD4306">
        <v>0</v>
      </c>
      <c r="AE4306">
        <v>0</v>
      </c>
      <c r="AF4306">
        <v>1</v>
      </c>
      <c r="AG4306">
        <v>1</v>
      </c>
      <c r="AH4306">
        <v>-0.85139961605399195</v>
      </c>
      <c r="AI4306">
        <v>1.5657767954050002E-2</v>
      </c>
    </row>
    <row r="4307" spans="1:35" x14ac:dyDescent="0.2">
      <c r="A4307" t="s">
        <v>4382</v>
      </c>
      <c r="B4307" s="1">
        <v>41275</v>
      </c>
      <c r="C4307" t="s">
        <v>103</v>
      </c>
      <c r="D4307" t="s">
        <v>47</v>
      </c>
      <c r="E4307" t="s">
        <v>71</v>
      </c>
      <c r="F4307" t="s">
        <v>54</v>
      </c>
      <c r="G4307" t="s">
        <v>55</v>
      </c>
      <c r="H4307" t="s">
        <v>50</v>
      </c>
      <c r="I4307" t="s">
        <v>42</v>
      </c>
      <c r="J4307" t="s">
        <v>43</v>
      </c>
      <c r="K4307" t="s">
        <v>43</v>
      </c>
      <c r="L4307" t="s">
        <v>60</v>
      </c>
      <c r="M4307">
        <v>372</v>
      </c>
      <c r="N4307">
        <v>611</v>
      </c>
      <c r="O4307">
        <v>38</v>
      </c>
      <c r="P4307">
        <v>32.49</v>
      </c>
      <c r="Q4307">
        <v>51</v>
      </c>
      <c r="R4307">
        <v>3873985</v>
      </c>
      <c r="S4307" s="6">
        <f t="shared" si="670"/>
        <v>62193.12602291326</v>
      </c>
      <c r="T4307" s="6">
        <f t="shared" si="671"/>
        <v>608837.97054009815</v>
      </c>
      <c r="U4307" s="2">
        <f t="shared" si="672"/>
        <v>53175122.749590844</v>
      </c>
      <c r="V4307" s="3">
        <f t="shared" si="673"/>
        <v>0.74509803921568629</v>
      </c>
      <c r="W4307" s="3">
        <f t="shared" si="674"/>
        <v>7.2941176470588234</v>
      </c>
      <c r="X4307" s="2">
        <f t="shared" si="675"/>
        <v>637.05882352941182</v>
      </c>
      <c r="Y4307" s="3">
        <f t="shared" si="676"/>
        <v>7.2941176470588234</v>
      </c>
      <c r="Z4307" s="2">
        <f t="shared" si="677"/>
        <v>855.00000000000011</v>
      </c>
      <c r="AA4307" s="5">
        <f t="shared" si="678"/>
        <v>0.10215053763440861</v>
      </c>
      <c r="AB4307" s="4">
        <f t="shared" si="679"/>
        <v>7.5960490196078437E-2</v>
      </c>
      <c r="AC4307">
        <v>1</v>
      </c>
      <c r="AD4307">
        <v>1</v>
      </c>
      <c r="AE4307">
        <v>0</v>
      </c>
      <c r="AF4307">
        <v>1</v>
      </c>
      <c r="AG4307">
        <v>1</v>
      </c>
      <c r="AH4307">
        <v>-0.50173282392909102</v>
      </c>
      <c r="AI4307">
        <v>-2.4613374484573599E-3</v>
      </c>
    </row>
    <row r="4308" spans="1:35" x14ac:dyDescent="0.2">
      <c r="A4308" t="s">
        <v>4383</v>
      </c>
      <c r="B4308" s="1">
        <v>40909</v>
      </c>
      <c r="C4308" t="s">
        <v>46</v>
      </c>
      <c r="D4308" t="s">
        <v>47</v>
      </c>
      <c r="E4308" t="s">
        <v>71</v>
      </c>
      <c r="F4308" t="s">
        <v>48</v>
      </c>
      <c r="G4308" t="s">
        <v>49</v>
      </c>
      <c r="H4308" t="s">
        <v>41</v>
      </c>
      <c r="I4308" t="s">
        <v>43</v>
      </c>
      <c r="J4308" t="s">
        <v>42</v>
      </c>
      <c r="K4308" t="s">
        <v>43</v>
      </c>
      <c r="L4308" t="s">
        <v>60</v>
      </c>
      <c r="M4308">
        <v>114</v>
      </c>
      <c r="N4308">
        <v>3992</v>
      </c>
      <c r="O4308">
        <v>913</v>
      </c>
      <c r="P4308">
        <v>35.25</v>
      </c>
      <c r="Q4308">
        <v>43</v>
      </c>
      <c r="R4308">
        <v>1473022</v>
      </c>
      <c r="S4308" s="6">
        <f t="shared" si="670"/>
        <v>228707.4148296593</v>
      </c>
      <c r="T4308" s="6">
        <f t="shared" si="671"/>
        <v>28557.114228456914</v>
      </c>
      <c r="U4308" s="2">
        <f t="shared" si="672"/>
        <v>8830160.3206412829</v>
      </c>
      <c r="V4308" s="3">
        <f t="shared" si="673"/>
        <v>21.232558139534884</v>
      </c>
      <c r="W4308" s="3">
        <f t="shared" si="674"/>
        <v>2.6511627906976742</v>
      </c>
      <c r="X4308" s="2">
        <f t="shared" si="675"/>
        <v>819.76744186046517</v>
      </c>
      <c r="Y4308" s="3">
        <f t="shared" si="676"/>
        <v>2.6511627906976742</v>
      </c>
      <c r="Z4308" s="2">
        <f t="shared" si="677"/>
        <v>38.608981380065714</v>
      </c>
      <c r="AA4308" s="5">
        <f t="shared" si="678"/>
        <v>8.0087719298245617</v>
      </c>
      <c r="AB4308" s="4">
        <f t="shared" si="679"/>
        <v>3.4256325581395346E-2</v>
      </c>
      <c r="AC4308">
        <v>9</v>
      </c>
      <c r="AD4308">
        <v>1</v>
      </c>
      <c r="AE4308">
        <v>1</v>
      </c>
      <c r="AF4308">
        <v>1</v>
      </c>
      <c r="AG4308">
        <v>1</v>
      </c>
      <c r="AH4308">
        <v>-0.46220223395023102</v>
      </c>
      <c r="AI4308">
        <v>-0.24912434438221701</v>
      </c>
    </row>
    <row r="4309" spans="1:35" x14ac:dyDescent="0.2">
      <c r="A4309" t="s">
        <v>4384</v>
      </c>
      <c r="B4309" s="1">
        <v>43466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50</v>
      </c>
      <c r="I4309" t="s">
        <v>43</v>
      </c>
      <c r="J4309" t="s">
        <v>43</v>
      </c>
      <c r="K4309" t="s">
        <v>43</v>
      </c>
      <c r="L4309" t="s">
        <v>60</v>
      </c>
      <c r="M4309">
        <v>282</v>
      </c>
      <c r="N4309">
        <v>383</v>
      </c>
      <c r="O4309">
        <v>661</v>
      </c>
      <c r="P4309">
        <v>31.43</v>
      </c>
      <c r="Q4309">
        <v>69</v>
      </c>
      <c r="R4309">
        <v>2929247</v>
      </c>
      <c r="S4309" s="6">
        <f t="shared" si="670"/>
        <v>1725848.5639686685</v>
      </c>
      <c r="T4309" s="6">
        <f t="shared" si="671"/>
        <v>736292.42819843336</v>
      </c>
      <c r="U4309" s="2">
        <f t="shared" si="672"/>
        <v>82062663.185378596</v>
      </c>
      <c r="V4309" s="3">
        <f t="shared" si="673"/>
        <v>9.579710144927537</v>
      </c>
      <c r="W4309" s="3">
        <f t="shared" si="674"/>
        <v>4.0869565217391308</v>
      </c>
      <c r="X4309" s="2">
        <f t="shared" si="675"/>
        <v>455.50724637681162</v>
      </c>
      <c r="Y4309" s="3">
        <f t="shared" si="676"/>
        <v>4.0869565217391308</v>
      </c>
      <c r="Z4309" s="2">
        <f t="shared" si="677"/>
        <v>47.549167927382754</v>
      </c>
      <c r="AA4309" s="5">
        <f t="shared" si="678"/>
        <v>2.3439716312056738</v>
      </c>
      <c r="AB4309" s="4">
        <f t="shared" si="679"/>
        <v>4.2452855072463769E-2</v>
      </c>
      <c r="AC4309">
        <v>9</v>
      </c>
      <c r="AD4309">
        <v>1</v>
      </c>
      <c r="AE4309">
        <v>0</v>
      </c>
      <c r="AF4309">
        <v>1</v>
      </c>
      <c r="AG4309">
        <v>1</v>
      </c>
      <c r="AH4309">
        <v>-0.62450958289477398</v>
      </c>
      <c r="AI4309">
        <v>0.35040132602146201</v>
      </c>
    </row>
    <row r="4310" spans="1:35" x14ac:dyDescent="0.2">
      <c r="A4310" t="s">
        <v>4385</v>
      </c>
      <c r="B4310" s="1">
        <v>36526</v>
      </c>
      <c r="C4310" t="s">
        <v>82</v>
      </c>
      <c r="D4310" t="s">
        <v>83</v>
      </c>
      <c r="E4310" t="s">
        <v>132</v>
      </c>
      <c r="F4310" t="s">
        <v>48</v>
      </c>
      <c r="G4310" t="s">
        <v>49</v>
      </c>
      <c r="H4310" t="s">
        <v>50</v>
      </c>
      <c r="I4310" t="s">
        <v>43</v>
      </c>
      <c r="J4310" t="s">
        <v>43</v>
      </c>
      <c r="K4310" t="s">
        <v>43</v>
      </c>
      <c r="L4310" t="s">
        <v>60</v>
      </c>
      <c r="M4310">
        <v>479</v>
      </c>
      <c r="N4310">
        <v>684</v>
      </c>
      <c r="O4310">
        <v>790</v>
      </c>
      <c r="P4310">
        <v>29.14</v>
      </c>
      <c r="Q4310">
        <v>6</v>
      </c>
      <c r="R4310">
        <v>423609</v>
      </c>
      <c r="S4310" s="6">
        <f t="shared" si="670"/>
        <v>1154970.7602339182</v>
      </c>
      <c r="T4310" s="6">
        <f t="shared" si="671"/>
        <v>700292.39766081877</v>
      </c>
      <c r="U4310" s="2">
        <f t="shared" si="672"/>
        <v>42602339.181286551</v>
      </c>
      <c r="V4310" s="3">
        <f t="shared" si="673"/>
        <v>131.66666666666666</v>
      </c>
      <c r="W4310" s="3">
        <f t="shared" si="674"/>
        <v>79.833333333333329</v>
      </c>
      <c r="X4310" s="2">
        <f t="shared" si="675"/>
        <v>4856.666666666667</v>
      </c>
      <c r="Y4310" s="3">
        <f t="shared" si="676"/>
        <v>79.833333333333329</v>
      </c>
      <c r="Z4310" s="2">
        <f t="shared" si="677"/>
        <v>36.88607594936709</v>
      </c>
      <c r="AA4310" s="5">
        <f t="shared" si="678"/>
        <v>1.6492693110647181</v>
      </c>
      <c r="AB4310" s="4">
        <f t="shared" si="679"/>
        <v>7.0601499999999998E-2</v>
      </c>
      <c r="AC4310">
        <v>2</v>
      </c>
      <c r="AD4310">
        <v>1</v>
      </c>
      <c r="AE4310">
        <v>1</v>
      </c>
      <c r="AF4310">
        <v>4</v>
      </c>
      <c r="AG4310">
        <v>3</v>
      </c>
      <c r="AH4310" s="2">
        <v>323051289907378</v>
      </c>
      <c r="AI4310">
        <v>0.159677895705995</v>
      </c>
    </row>
    <row r="4311" spans="1:35" x14ac:dyDescent="0.2">
      <c r="A4311" t="s">
        <v>4386</v>
      </c>
      <c r="B4311" s="1">
        <v>43101</v>
      </c>
      <c r="C4311" t="s">
        <v>82</v>
      </c>
      <c r="D4311" t="s">
        <v>83</v>
      </c>
      <c r="E4311" t="s">
        <v>38</v>
      </c>
      <c r="F4311" t="s">
        <v>39</v>
      </c>
      <c r="G4311" t="s">
        <v>40</v>
      </c>
      <c r="H4311" t="s">
        <v>41</v>
      </c>
      <c r="I4311" t="s">
        <v>51</v>
      </c>
      <c r="J4311" t="s">
        <v>51</v>
      </c>
      <c r="K4311" t="s">
        <v>51</v>
      </c>
      <c r="L4311" t="s">
        <v>5077</v>
      </c>
      <c r="M4311">
        <v>128</v>
      </c>
      <c r="N4311">
        <v>4526</v>
      </c>
      <c r="O4311">
        <v>294</v>
      </c>
      <c r="P4311">
        <v>15.55</v>
      </c>
      <c r="Q4311">
        <v>97</v>
      </c>
      <c r="R4311">
        <v>4571308</v>
      </c>
      <c r="S4311" s="6">
        <f t="shared" si="670"/>
        <v>64958.020326999555</v>
      </c>
      <c r="T4311" s="6">
        <f t="shared" si="671"/>
        <v>28281.04286345559</v>
      </c>
      <c r="U4311" s="2">
        <f t="shared" si="672"/>
        <v>3435704.8166151126</v>
      </c>
      <c r="V4311" s="3">
        <f t="shared" si="673"/>
        <v>3.0309278350515463</v>
      </c>
      <c r="W4311" s="3">
        <f t="shared" si="674"/>
        <v>1.3195876288659794</v>
      </c>
      <c r="X4311" s="2">
        <f t="shared" si="675"/>
        <v>160.30927835051546</v>
      </c>
      <c r="Y4311" s="3">
        <f t="shared" si="676"/>
        <v>1.3195876288659794</v>
      </c>
      <c r="Z4311" s="2">
        <f t="shared" si="677"/>
        <v>52.891156462585037</v>
      </c>
      <c r="AA4311" s="5">
        <f t="shared" si="678"/>
        <v>2.296875</v>
      </c>
      <c r="AB4311" s="4">
        <f t="shared" si="679"/>
        <v>4.7126886597938143E-2</v>
      </c>
      <c r="AC4311">
        <v>1</v>
      </c>
      <c r="AD4311">
        <v>0</v>
      </c>
      <c r="AE4311">
        <v>0</v>
      </c>
      <c r="AF4311">
        <v>1</v>
      </c>
      <c r="AG4311">
        <v>1</v>
      </c>
      <c r="AH4311">
        <v>-0.83492132605710101</v>
      </c>
      <c r="AI4311">
        <v>-0.28827728227981603</v>
      </c>
    </row>
    <row r="4312" spans="1:35" x14ac:dyDescent="0.2">
      <c r="A4312" t="s">
        <v>4387</v>
      </c>
      <c r="B4312" s="1">
        <v>40179</v>
      </c>
      <c r="C4312" t="s">
        <v>62</v>
      </c>
      <c r="D4312" t="s">
        <v>63</v>
      </c>
      <c r="E4312" t="s">
        <v>75</v>
      </c>
      <c r="F4312" t="s">
        <v>65</v>
      </c>
      <c r="G4312" t="s">
        <v>40</v>
      </c>
      <c r="H4312" t="s">
        <v>41</v>
      </c>
      <c r="I4312" t="s">
        <v>43</v>
      </c>
      <c r="J4312" t="s">
        <v>51</v>
      </c>
      <c r="K4312" t="s">
        <v>43</v>
      </c>
      <c r="L4312" t="s">
        <v>78</v>
      </c>
      <c r="M4312">
        <v>138</v>
      </c>
      <c r="N4312">
        <v>4748</v>
      </c>
      <c r="O4312">
        <v>986</v>
      </c>
      <c r="P4312">
        <v>38.86</v>
      </c>
      <c r="Q4312">
        <v>34</v>
      </c>
      <c r="R4312">
        <v>3618202</v>
      </c>
      <c r="S4312" s="6">
        <f t="shared" si="670"/>
        <v>207666.38584667229</v>
      </c>
      <c r="T4312" s="6">
        <f t="shared" si="671"/>
        <v>29064.869418702612</v>
      </c>
      <c r="U4312" s="2">
        <f t="shared" si="672"/>
        <v>8184498.7363100257</v>
      </c>
      <c r="V4312" s="3">
        <f t="shared" si="673"/>
        <v>29</v>
      </c>
      <c r="W4312" s="3">
        <f t="shared" si="674"/>
        <v>4.0588235294117645</v>
      </c>
      <c r="X4312" s="2">
        <f t="shared" si="675"/>
        <v>1142.9411764705883</v>
      </c>
      <c r="Y4312" s="3">
        <f t="shared" si="676"/>
        <v>4.0588235294117645</v>
      </c>
      <c r="Z4312" s="2">
        <f t="shared" si="677"/>
        <v>39.411764705882355</v>
      </c>
      <c r="AA4312" s="5">
        <f t="shared" si="678"/>
        <v>7.1449275362318838</v>
      </c>
      <c r="AB4312" s="4">
        <f t="shared" si="679"/>
        <v>0.10641770588235294</v>
      </c>
      <c r="AC4312">
        <v>3</v>
      </c>
      <c r="AD4312">
        <v>0</v>
      </c>
      <c r="AE4312">
        <v>0</v>
      </c>
      <c r="AF4312">
        <v>4</v>
      </c>
      <c r="AG4312">
        <v>1</v>
      </c>
      <c r="AH4312">
        <v>-7.7564136134683007E-2</v>
      </c>
      <c r="AI4312">
        <v>-0.257413156484123</v>
      </c>
    </row>
    <row r="4313" spans="1:35" x14ac:dyDescent="0.2">
      <c r="A4313" t="s">
        <v>4388</v>
      </c>
      <c r="B4313" s="1">
        <v>39448</v>
      </c>
      <c r="C4313" t="s">
        <v>46</v>
      </c>
      <c r="D4313" t="s">
        <v>47</v>
      </c>
      <c r="E4313" t="s">
        <v>38</v>
      </c>
      <c r="F4313" t="s">
        <v>68</v>
      </c>
      <c r="G4313" t="s">
        <v>40</v>
      </c>
      <c r="H4313" t="s">
        <v>50</v>
      </c>
      <c r="I4313" t="s">
        <v>51</v>
      </c>
      <c r="J4313" t="s">
        <v>43</v>
      </c>
      <c r="K4313" t="s">
        <v>43</v>
      </c>
      <c r="L4313" t="s">
        <v>56</v>
      </c>
      <c r="M4313">
        <v>342</v>
      </c>
      <c r="N4313">
        <v>1195</v>
      </c>
      <c r="O4313">
        <v>350</v>
      </c>
      <c r="P4313">
        <v>44.08</v>
      </c>
      <c r="Q4313">
        <v>14</v>
      </c>
      <c r="R4313">
        <v>4910301</v>
      </c>
      <c r="S4313" s="6">
        <f t="shared" si="670"/>
        <v>292887.02928870294</v>
      </c>
      <c r="T4313" s="6">
        <f t="shared" si="671"/>
        <v>286192.46861924685</v>
      </c>
      <c r="U4313" s="2">
        <f t="shared" si="672"/>
        <v>36887029.288702928</v>
      </c>
      <c r="V4313" s="3">
        <f t="shared" si="673"/>
        <v>25</v>
      </c>
      <c r="W4313" s="3">
        <f t="shared" si="674"/>
        <v>24.428571428571427</v>
      </c>
      <c r="X4313" s="2">
        <f t="shared" si="675"/>
        <v>3148.5714285714284</v>
      </c>
      <c r="Y4313" s="3">
        <f t="shared" si="676"/>
        <v>24.428571428571427</v>
      </c>
      <c r="Z4313" s="2">
        <f t="shared" si="677"/>
        <v>125.94285714285714</v>
      </c>
      <c r="AA4313" s="5">
        <f t="shared" si="678"/>
        <v>1.0233918128654971</v>
      </c>
      <c r="AB4313" s="4">
        <f t="shared" si="679"/>
        <v>0.35073578571428571</v>
      </c>
      <c r="AC4313">
        <v>1</v>
      </c>
      <c r="AD4313">
        <v>1</v>
      </c>
      <c r="AE4313">
        <v>0</v>
      </c>
      <c r="AF4313">
        <v>4</v>
      </c>
      <c r="AG4313">
        <v>1</v>
      </c>
      <c r="AH4313" s="2">
        <v>1.3793402999214E+16</v>
      </c>
      <c r="AI4313">
        <v>-0.110918214557079</v>
      </c>
    </row>
    <row r="4314" spans="1:35" x14ac:dyDescent="0.2">
      <c r="A4314" t="s">
        <v>4389</v>
      </c>
      <c r="B4314" s="1">
        <v>42370</v>
      </c>
      <c r="C4314" t="s">
        <v>53</v>
      </c>
      <c r="D4314" t="s">
        <v>37</v>
      </c>
      <c r="E4314" t="s">
        <v>77</v>
      </c>
      <c r="F4314" t="s">
        <v>54</v>
      </c>
      <c r="G4314" t="s">
        <v>55</v>
      </c>
      <c r="H4314" t="s">
        <v>41</v>
      </c>
      <c r="I4314" t="s">
        <v>43</v>
      </c>
      <c r="J4314" t="s">
        <v>43</v>
      </c>
      <c r="K4314" t="s">
        <v>43</v>
      </c>
      <c r="L4314" t="s">
        <v>56</v>
      </c>
      <c r="M4314">
        <v>337</v>
      </c>
      <c r="N4314">
        <v>2857</v>
      </c>
      <c r="O4314">
        <v>855</v>
      </c>
      <c r="P4314">
        <v>30.37</v>
      </c>
      <c r="Q4314">
        <v>57</v>
      </c>
      <c r="R4314">
        <v>3118950</v>
      </c>
      <c r="S4314" s="6">
        <f t="shared" si="670"/>
        <v>299264.96324816241</v>
      </c>
      <c r="T4314" s="6">
        <f t="shared" si="671"/>
        <v>117955.89779488974</v>
      </c>
      <c r="U4314" s="2">
        <f t="shared" si="672"/>
        <v>10630031.501575079</v>
      </c>
      <c r="V4314" s="3">
        <f t="shared" si="673"/>
        <v>15</v>
      </c>
      <c r="W4314" s="3">
        <f t="shared" si="674"/>
        <v>5.9122807017543861</v>
      </c>
      <c r="X4314" s="2">
        <f t="shared" si="675"/>
        <v>532.80701754385962</v>
      </c>
      <c r="Y4314" s="3">
        <f t="shared" si="676"/>
        <v>5.9122807017543861</v>
      </c>
      <c r="Z4314" s="2">
        <f t="shared" si="677"/>
        <v>35.520467836257311</v>
      </c>
      <c r="AA4314" s="5">
        <f t="shared" si="678"/>
        <v>2.5370919881305638</v>
      </c>
      <c r="AB4314" s="4">
        <f t="shared" si="679"/>
        <v>5.4718421052631576E-2</v>
      </c>
      <c r="AC4314">
        <v>6</v>
      </c>
      <c r="AD4314">
        <v>0</v>
      </c>
      <c r="AE4314">
        <v>0</v>
      </c>
      <c r="AF4314">
        <v>1</v>
      </c>
      <c r="AG4314">
        <v>1</v>
      </c>
      <c r="AH4314">
        <v>-0.468319699946733</v>
      </c>
      <c r="AI4314">
        <v>-0.21092387166430701</v>
      </c>
    </row>
    <row r="4315" spans="1:35" x14ac:dyDescent="0.2">
      <c r="A4315" t="s">
        <v>4390</v>
      </c>
      <c r="B4315" s="1">
        <v>42370</v>
      </c>
      <c r="C4315" t="s">
        <v>36</v>
      </c>
      <c r="D4315" t="s">
        <v>37</v>
      </c>
      <c r="E4315" t="s">
        <v>77</v>
      </c>
      <c r="F4315" t="s">
        <v>39</v>
      </c>
      <c r="G4315" t="s">
        <v>40</v>
      </c>
      <c r="H4315" t="s">
        <v>51</v>
      </c>
      <c r="I4315" t="s">
        <v>43</v>
      </c>
      <c r="J4315" t="s">
        <v>43</v>
      </c>
      <c r="K4315" t="s">
        <v>42</v>
      </c>
      <c r="L4315" t="s">
        <v>60</v>
      </c>
      <c r="M4315">
        <v>300</v>
      </c>
      <c r="N4315">
        <v>2069</v>
      </c>
      <c r="O4315">
        <v>722</v>
      </c>
      <c r="P4315">
        <v>3.8</v>
      </c>
      <c r="Q4315">
        <v>44</v>
      </c>
      <c r="R4315">
        <v>884097</v>
      </c>
      <c r="S4315" s="6">
        <f t="shared" si="670"/>
        <v>348960.85065248911</v>
      </c>
      <c r="T4315" s="6">
        <f t="shared" si="671"/>
        <v>144997.58337361045</v>
      </c>
      <c r="U4315" s="2">
        <f t="shared" si="672"/>
        <v>1836636.0560657321</v>
      </c>
      <c r="V4315" s="3">
        <f t="shared" si="673"/>
        <v>16.40909090909091</v>
      </c>
      <c r="W4315" s="3">
        <f t="shared" si="674"/>
        <v>6.8181818181818183</v>
      </c>
      <c r="X4315" s="2">
        <f t="shared" si="675"/>
        <v>86.36363636363636</v>
      </c>
      <c r="Y4315" s="3">
        <f t="shared" si="676"/>
        <v>6.8181818181818183</v>
      </c>
      <c r="Z4315" s="2">
        <f t="shared" si="677"/>
        <v>5.2631578947368425</v>
      </c>
      <c r="AA4315" s="5">
        <f t="shared" si="678"/>
        <v>2.4066666666666667</v>
      </c>
      <c r="AB4315" s="4">
        <f t="shared" si="679"/>
        <v>2.0093113636363635E-2</v>
      </c>
      <c r="AC4315">
        <v>5</v>
      </c>
      <c r="AD4315">
        <v>1</v>
      </c>
      <c r="AE4315">
        <v>1</v>
      </c>
      <c r="AF4315">
        <v>1</v>
      </c>
      <c r="AG4315">
        <v>1</v>
      </c>
      <c r="AH4315">
        <v>-0.62974499639905801</v>
      </c>
      <c r="AI4315">
        <v>-0.21492195386114099</v>
      </c>
    </row>
    <row r="4316" spans="1:35" x14ac:dyDescent="0.2">
      <c r="A4316" t="s">
        <v>4391</v>
      </c>
      <c r="B4316" s="1">
        <v>36526</v>
      </c>
      <c r="C4316" t="s">
        <v>70</v>
      </c>
      <c r="D4316" t="s">
        <v>63</v>
      </c>
      <c r="E4316" t="s">
        <v>132</v>
      </c>
      <c r="F4316" t="s">
        <v>65</v>
      </c>
      <c r="G4316" t="s">
        <v>40</v>
      </c>
      <c r="H4316" t="s">
        <v>51</v>
      </c>
      <c r="I4316" t="s">
        <v>43</v>
      </c>
      <c r="J4316" t="s">
        <v>51</v>
      </c>
      <c r="K4316" t="s">
        <v>43</v>
      </c>
      <c r="L4316" t="s">
        <v>78</v>
      </c>
      <c r="M4316">
        <v>238</v>
      </c>
      <c r="N4316">
        <v>1720</v>
      </c>
      <c r="O4316">
        <v>599</v>
      </c>
      <c r="P4316">
        <v>44.84</v>
      </c>
      <c r="Q4316">
        <v>41</v>
      </c>
      <c r="R4316">
        <v>31596</v>
      </c>
      <c r="S4316" s="6">
        <f t="shared" si="670"/>
        <v>348255.81395348837</v>
      </c>
      <c r="T4316" s="6">
        <f t="shared" si="671"/>
        <v>138372.09302325582</v>
      </c>
      <c r="U4316" s="2">
        <f t="shared" si="672"/>
        <v>26069767.441860463</v>
      </c>
      <c r="V4316" s="3">
        <f t="shared" si="673"/>
        <v>14.609756097560975</v>
      </c>
      <c r="W4316" s="3">
        <f t="shared" si="674"/>
        <v>5.8048780487804876</v>
      </c>
      <c r="X4316" s="2">
        <f t="shared" si="675"/>
        <v>1093.6585365853659</v>
      </c>
      <c r="Y4316" s="3">
        <f t="shared" si="676"/>
        <v>5.8048780487804876</v>
      </c>
      <c r="Z4316" s="2">
        <f t="shared" si="677"/>
        <v>74.85809682804674</v>
      </c>
      <c r="AA4316" s="5">
        <f t="shared" si="678"/>
        <v>2.5168067226890756</v>
      </c>
      <c r="AB4316" s="4">
        <f t="shared" si="679"/>
        <v>7.7063414634146344E-4</v>
      </c>
      <c r="AC4316">
        <v>1</v>
      </c>
      <c r="AD4316">
        <v>0</v>
      </c>
      <c r="AE4316">
        <v>0</v>
      </c>
      <c r="AF4316">
        <v>1</v>
      </c>
      <c r="AG4316">
        <v>1</v>
      </c>
      <c r="AH4316">
        <v>-0.47859173151301398</v>
      </c>
      <c r="AI4316">
        <v>-0.15921146153482099</v>
      </c>
    </row>
    <row r="4317" spans="1:35" x14ac:dyDescent="0.2">
      <c r="A4317" t="s">
        <v>4392</v>
      </c>
      <c r="B4317" s="1">
        <v>37257</v>
      </c>
      <c r="C4317" t="s">
        <v>36</v>
      </c>
      <c r="D4317" t="s">
        <v>37</v>
      </c>
      <c r="E4317" t="s">
        <v>125</v>
      </c>
      <c r="F4317" t="s">
        <v>54</v>
      </c>
      <c r="G4317" t="s">
        <v>55</v>
      </c>
      <c r="H4317" t="s">
        <v>51</v>
      </c>
      <c r="I4317" t="s">
        <v>51</v>
      </c>
      <c r="J4317" t="s">
        <v>42</v>
      </c>
      <c r="K4317" t="s">
        <v>42</v>
      </c>
      <c r="L4317" t="s">
        <v>56</v>
      </c>
      <c r="M4317">
        <v>27</v>
      </c>
      <c r="N4317">
        <v>1712</v>
      </c>
      <c r="O4317">
        <v>416</v>
      </c>
      <c r="P4317">
        <v>4.59</v>
      </c>
      <c r="Q4317">
        <v>38</v>
      </c>
      <c r="R4317">
        <v>4070125</v>
      </c>
      <c r="S4317" s="6">
        <f t="shared" si="670"/>
        <v>242990.65420560748</v>
      </c>
      <c r="T4317" s="6">
        <f t="shared" si="671"/>
        <v>15771.028037383177</v>
      </c>
      <c r="U4317" s="2">
        <f t="shared" si="672"/>
        <v>2681074.7663551401</v>
      </c>
      <c r="V4317" s="3">
        <f t="shared" si="673"/>
        <v>10.947368421052632</v>
      </c>
      <c r="W4317" s="3">
        <f t="shared" si="674"/>
        <v>0.71052631578947367</v>
      </c>
      <c r="X4317" s="2">
        <f t="shared" si="675"/>
        <v>120.78947368421052</v>
      </c>
      <c r="Y4317" s="3">
        <f t="shared" si="676"/>
        <v>0.71052631578947367</v>
      </c>
      <c r="Z4317" s="2">
        <f t="shared" si="677"/>
        <v>11.033653846153847</v>
      </c>
      <c r="AA4317" s="5">
        <f t="shared" si="678"/>
        <v>15.407407407407407</v>
      </c>
      <c r="AB4317" s="4">
        <f t="shared" si="679"/>
        <v>0.10710855263157895</v>
      </c>
      <c r="AC4317">
        <v>9</v>
      </c>
      <c r="AD4317">
        <v>0</v>
      </c>
      <c r="AE4317">
        <v>1</v>
      </c>
      <c r="AF4317">
        <v>4</v>
      </c>
      <c r="AG4317">
        <v>1</v>
      </c>
      <c r="AH4317">
        <v>-0.62623966670138798</v>
      </c>
      <c r="AI4317">
        <v>-0.26378461339889703</v>
      </c>
    </row>
    <row r="4318" spans="1:35" x14ac:dyDescent="0.2">
      <c r="A4318" t="s">
        <v>4393</v>
      </c>
      <c r="B4318" s="1">
        <v>36526</v>
      </c>
      <c r="C4318" t="s">
        <v>53</v>
      </c>
      <c r="D4318" t="s">
        <v>37</v>
      </c>
      <c r="E4318" t="s">
        <v>77</v>
      </c>
      <c r="F4318" t="s">
        <v>48</v>
      </c>
      <c r="G4318" t="s">
        <v>49</v>
      </c>
      <c r="H4318" t="s">
        <v>51</v>
      </c>
      <c r="I4318" t="s">
        <v>43</v>
      </c>
      <c r="J4318" t="s">
        <v>43</v>
      </c>
      <c r="K4318" t="s">
        <v>42</v>
      </c>
      <c r="L4318" t="s">
        <v>60</v>
      </c>
      <c r="M4318">
        <v>412</v>
      </c>
      <c r="N4318">
        <v>2410</v>
      </c>
      <c r="O4318">
        <v>644</v>
      </c>
      <c r="P4318">
        <v>6.45</v>
      </c>
      <c r="Q4318">
        <v>4</v>
      </c>
      <c r="R4318">
        <v>1815710</v>
      </c>
      <c r="S4318" s="6">
        <f t="shared" si="670"/>
        <v>267219.91701244813</v>
      </c>
      <c r="T4318" s="6">
        <f t="shared" si="671"/>
        <v>170954.35684647303</v>
      </c>
      <c r="U4318" s="2">
        <f t="shared" si="672"/>
        <v>2676348.5477178423</v>
      </c>
      <c r="V4318" s="3">
        <f t="shared" si="673"/>
        <v>161</v>
      </c>
      <c r="W4318" s="3">
        <f t="shared" si="674"/>
        <v>103</v>
      </c>
      <c r="X4318" s="2">
        <f t="shared" si="675"/>
        <v>1612.5</v>
      </c>
      <c r="Y4318" s="3">
        <f t="shared" si="676"/>
        <v>103</v>
      </c>
      <c r="Z4318" s="2">
        <f t="shared" si="677"/>
        <v>10.01552795031056</v>
      </c>
      <c r="AA4318" s="5">
        <f t="shared" si="678"/>
        <v>1.5631067961165048</v>
      </c>
      <c r="AB4318" s="4">
        <f t="shared" si="679"/>
        <v>0.45392749999999998</v>
      </c>
      <c r="AC4318">
        <v>5</v>
      </c>
      <c r="AD4318">
        <v>1</v>
      </c>
      <c r="AE4318">
        <v>0</v>
      </c>
      <c r="AF4318">
        <v>0</v>
      </c>
      <c r="AG4318">
        <v>3</v>
      </c>
      <c r="AH4318" s="2">
        <v>3.8378545629062304E+16</v>
      </c>
      <c r="AI4318">
        <v>-0.237715460440802</v>
      </c>
    </row>
    <row r="4319" spans="1:35" x14ac:dyDescent="0.2">
      <c r="A4319" t="s">
        <v>4394</v>
      </c>
      <c r="B4319" s="1">
        <v>37257</v>
      </c>
      <c r="C4319" t="s">
        <v>103</v>
      </c>
      <c r="D4319" t="s">
        <v>47</v>
      </c>
      <c r="E4319" t="s">
        <v>59</v>
      </c>
      <c r="F4319" t="s">
        <v>48</v>
      </c>
      <c r="G4319" t="s">
        <v>49</v>
      </c>
      <c r="H4319" t="s">
        <v>41</v>
      </c>
      <c r="I4319" t="s">
        <v>43</v>
      </c>
      <c r="J4319" t="s">
        <v>43</v>
      </c>
      <c r="K4319" t="s">
        <v>42</v>
      </c>
      <c r="L4319" t="s">
        <v>60</v>
      </c>
      <c r="M4319">
        <v>494</v>
      </c>
      <c r="N4319">
        <v>3354</v>
      </c>
      <c r="O4319">
        <v>762</v>
      </c>
      <c r="P4319">
        <v>11.2</v>
      </c>
      <c r="Q4319">
        <v>79</v>
      </c>
      <c r="R4319">
        <v>3579464</v>
      </c>
      <c r="S4319" s="6">
        <f t="shared" si="670"/>
        <v>227191.41323792486</v>
      </c>
      <c r="T4319" s="6">
        <f t="shared" si="671"/>
        <v>147286.82170542635</v>
      </c>
      <c r="U4319" s="2">
        <f t="shared" si="672"/>
        <v>3339296.3625521767</v>
      </c>
      <c r="V4319" s="3">
        <f t="shared" si="673"/>
        <v>9.6455696202531644</v>
      </c>
      <c r="W4319" s="3">
        <f t="shared" si="674"/>
        <v>6.2531645569620249</v>
      </c>
      <c r="X4319" s="2">
        <f t="shared" si="675"/>
        <v>141.77215189873417</v>
      </c>
      <c r="Y4319" s="3">
        <f t="shared" si="676"/>
        <v>6.2531645569620249</v>
      </c>
      <c r="Z4319" s="2">
        <f t="shared" si="677"/>
        <v>14.698162729658792</v>
      </c>
      <c r="AA4319" s="5">
        <f t="shared" si="678"/>
        <v>1.5425101214574899</v>
      </c>
      <c r="AB4319" s="4">
        <f t="shared" si="679"/>
        <v>4.5309670886075952E-2</v>
      </c>
      <c r="AC4319">
        <v>4</v>
      </c>
      <c r="AD4319">
        <v>0</v>
      </c>
      <c r="AE4319">
        <v>1</v>
      </c>
      <c r="AF4319">
        <v>1</v>
      </c>
      <c r="AG4319">
        <v>1</v>
      </c>
      <c r="AH4319">
        <v>-0.64206683548754095</v>
      </c>
      <c r="AI4319">
        <v>-0.229762858568797</v>
      </c>
    </row>
    <row r="4320" spans="1:35" x14ac:dyDescent="0.2">
      <c r="A4320" t="s">
        <v>4395</v>
      </c>
      <c r="B4320" s="1">
        <v>37257</v>
      </c>
      <c r="C4320" t="s">
        <v>82</v>
      </c>
      <c r="D4320" t="s">
        <v>83</v>
      </c>
      <c r="E4320" t="s">
        <v>71</v>
      </c>
      <c r="F4320" t="s">
        <v>39</v>
      </c>
      <c r="G4320" t="s">
        <v>40</v>
      </c>
      <c r="H4320" t="s">
        <v>41</v>
      </c>
      <c r="I4320" t="s">
        <v>51</v>
      </c>
      <c r="J4320" t="s">
        <v>43</v>
      </c>
      <c r="K4320" t="s">
        <v>42</v>
      </c>
      <c r="L4320" t="s">
        <v>44</v>
      </c>
      <c r="M4320">
        <v>477</v>
      </c>
      <c r="N4320">
        <v>4005</v>
      </c>
      <c r="O4320">
        <v>475</v>
      </c>
      <c r="P4320">
        <v>5.59</v>
      </c>
      <c r="Q4320">
        <v>68</v>
      </c>
      <c r="R4320">
        <v>1681662</v>
      </c>
      <c r="S4320" s="6">
        <f t="shared" si="670"/>
        <v>118601.74781523096</v>
      </c>
      <c r="T4320" s="6">
        <f t="shared" si="671"/>
        <v>119101.12359550562</v>
      </c>
      <c r="U4320" s="2">
        <f t="shared" si="672"/>
        <v>1395755.3058676654</v>
      </c>
      <c r="V4320" s="3">
        <f t="shared" si="673"/>
        <v>6.9852941176470589</v>
      </c>
      <c r="W4320" s="3">
        <f t="shared" si="674"/>
        <v>7.0147058823529411</v>
      </c>
      <c r="X4320" s="2">
        <f t="shared" si="675"/>
        <v>82.205882352941174</v>
      </c>
      <c r="Y4320" s="3">
        <f t="shared" si="676"/>
        <v>7.0147058823529411</v>
      </c>
      <c r="Z4320" s="2">
        <f t="shared" si="677"/>
        <v>11.768421052631579</v>
      </c>
      <c r="AA4320" s="5">
        <f t="shared" si="678"/>
        <v>0.99580712788259962</v>
      </c>
      <c r="AB4320" s="4">
        <f t="shared" si="679"/>
        <v>2.4730323529411766E-2</v>
      </c>
      <c r="AC4320">
        <v>4</v>
      </c>
      <c r="AD4320">
        <v>0</v>
      </c>
      <c r="AE4320">
        <v>0</v>
      </c>
      <c r="AF4320">
        <v>1</v>
      </c>
      <c r="AG4320">
        <v>1</v>
      </c>
      <c r="AH4320">
        <v>-0.72304150123476496</v>
      </c>
      <c r="AI4320">
        <v>-0.25827155006841401</v>
      </c>
    </row>
    <row r="4321" spans="1:35" x14ac:dyDescent="0.2">
      <c r="A4321" t="s">
        <v>4396</v>
      </c>
      <c r="B4321" s="1">
        <v>43831</v>
      </c>
      <c r="C4321" t="s">
        <v>46</v>
      </c>
      <c r="D4321" t="s">
        <v>47</v>
      </c>
      <c r="E4321" t="s">
        <v>64</v>
      </c>
      <c r="F4321" t="s">
        <v>39</v>
      </c>
      <c r="G4321" t="s">
        <v>40</v>
      </c>
      <c r="H4321" t="s">
        <v>50</v>
      </c>
      <c r="I4321" t="s">
        <v>43</v>
      </c>
      <c r="J4321" t="s">
        <v>43</v>
      </c>
      <c r="K4321" t="s">
        <v>43</v>
      </c>
      <c r="L4321" t="s">
        <v>56</v>
      </c>
      <c r="M4321">
        <v>300</v>
      </c>
      <c r="N4321">
        <v>975</v>
      </c>
      <c r="O4321">
        <v>789</v>
      </c>
      <c r="P4321">
        <v>30.86</v>
      </c>
      <c r="Q4321">
        <v>86</v>
      </c>
      <c r="R4321">
        <v>4161190</v>
      </c>
      <c r="S4321" s="6">
        <f t="shared" si="670"/>
        <v>809230.76923076925</v>
      </c>
      <c r="T4321" s="6">
        <f t="shared" si="671"/>
        <v>307692.30769230769</v>
      </c>
      <c r="U4321" s="2">
        <f t="shared" si="672"/>
        <v>31651282.051282052</v>
      </c>
      <c r="V4321" s="3">
        <f t="shared" si="673"/>
        <v>9.1744186046511622</v>
      </c>
      <c r="W4321" s="3">
        <f t="shared" si="674"/>
        <v>3.4883720930232558</v>
      </c>
      <c r="X4321" s="2">
        <f t="shared" si="675"/>
        <v>358.83720930232556</v>
      </c>
      <c r="Y4321" s="3">
        <f t="shared" si="676"/>
        <v>3.4883720930232558</v>
      </c>
      <c r="Z4321" s="2">
        <f t="shared" si="677"/>
        <v>39.112801013941699</v>
      </c>
      <c r="AA4321" s="5">
        <f t="shared" si="678"/>
        <v>2.63</v>
      </c>
      <c r="AB4321" s="4">
        <f t="shared" si="679"/>
        <v>4.838593023255814E-2</v>
      </c>
      <c r="AC4321">
        <v>2</v>
      </c>
      <c r="AD4321">
        <v>1</v>
      </c>
      <c r="AE4321">
        <v>0</v>
      </c>
      <c r="AF4321">
        <v>1</v>
      </c>
      <c r="AG4321">
        <v>1</v>
      </c>
      <c r="AH4321">
        <v>-0.65391405297879501</v>
      </c>
      <c r="AI4321">
        <v>-2.93218101739285E-2</v>
      </c>
    </row>
    <row r="4322" spans="1:35" x14ac:dyDescent="0.2">
      <c r="A4322" t="s">
        <v>4397</v>
      </c>
      <c r="B4322" s="1">
        <v>38718</v>
      </c>
      <c r="C4322" t="s">
        <v>58</v>
      </c>
      <c r="D4322" t="s">
        <v>47</v>
      </c>
      <c r="E4322" t="s">
        <v>59</v>
      </c>
      <c r="F4322" t="s">
        <v>48</v>
      </c>
      <c r="G4322" t="s">
        <v>49</v>
      </c>
      <c r="H4322" t="s">
        <v>41</v>
      </c>
      <c r="I4322" t="s">
        <v>42</v>
      </c>
      <c r="J4322" t="s">
        <v>43</v>
      </c>
      <c r="K4322" t="s">
        <v>43</v>
      </c>
      <c r="L4322" t="s">
        <v>78</v>
      </c>
      <c r="M4322">
        <v>284</v>
      </c>
      <c r="N4322">
        <v>4554</v>
      </c>
      <c r="O4322">
        <v>144</v>
      </c>
      <c r="P4322">
        <v>25.47</v>
      </c>
      <c r="Q4322">
        <v>4</v>
      </c>
      <c r="R4322">
        <v>4952780</v>
      </c>
      <c r="S4322" s="6">
        <f t="shared" si="670"/>
        <v>31620.553359683796</v>
      </c>
      <c r="T4322" s="6">
        <f t="shared" si="671"/>
        <v>62362.758014931926</v>
      </c>
      <c r="U4322" s="2">
        <f t="shared" si="672"/>
        <v>5592885.3754940713</v>
      </c>
      <c r="V4322" s="3">
        <f t="shared" si="673"/>
        <v>36</v>
      </c>
      <c r="W4322" s="3">
        <f t="shared" si="674"/>
        <v>71</v>
      </c>
      <c r="X4322" s="2">
        <f t="shared" si="675"/>
        <v>6367.5</v>
      </c>
      <c r="Y4322" s="3">
        <f t="shared" si="676"/>
        <v>71</v>
      </c>
      <c r="Z4322" s="2">
        <f t="shared" si="677"/>
        <v>176.875</v>
      </c>
      <c r="AA4322" s="5">
        <f t="shared" si="678"/>
        <v>0.50704225352112675</v>
      </c>
      <c r="AB4322" s="4">
        <f t="shared" si="679"/>
        <v>1.2381949999999999</v>
      </c>
      <c r="AC4322">
        <v>9</v>
      </c>
      <c r="AD4322">
        <v>1</v>
      </c>
      <c r="AE4322">
        <v>1</v>
      </c>
      <c r="AF4322">
        <v>0</v>
      </c>
      <c r="AG4322">
        <v>3</v>
      </c>
      <c r="AH4322" s="2">
        <v>455605897856425</v>
      </c>
      <c r="AI4322">
        <v>-0.31290059752363503</v>
      </c>
    </row>
    <row r="4323" spans="1:35" x14ac:dyDescent="0.2">
      <c r="A4323" t="s">
        <v>4398</v>
      </c>
      <c r="B4323" s="1">
        <v>39448</v>
      </c>
      <c r="C4323" t="s">
        <v>58</v>
      </c>
      <c r="D4323" t="s">
        <v>47</v>
      </c>
      <c r="E4323" t="s">
        <v>77</v>
      </c>
      <c r="F4323" t="s">
        <v>39</v>
      </c>
      <c r="G4323" t="s">
        <v>40</v>
      </c>
      <c r="H4323" t="s">
        <v>41</v>
      </c>
      <c r="I4323" t="s">
        <v>43</v>
      </c>
      <c r="J4323" t="s">
        <v>43</v>
      </c>
      <c r="K4323" t="s">
        <v>43</v>
      </c>
      <c r="L4323" t="s">
        <v>78</v>
      </c>
      <c r="M4323">
        <v>275</v>
      </c>
      <c r="N4323">
        <v>4064</v>
      </c>
      <c r="O4323">
        <v>788</v>
      </c>
      <c r="P4323">
        <v>26.86</v>
      </c>
      <c r="Q4323">
        <v>12</v>
      </c>
      <c r="R4323">
        <v>1249700</v>
      </c>
      <c r="S4323" s="6">
        <f t="shared" si="670"/>
        <v>193897.6377952756</v>
      </c>
      <c r="T4323" s="6">
        <f t="shared" si="671"/>
        <v>67667.322834645674</v>
      </c>
      <c r="U4323" s="2">
        <f t="shared" si="672"/>
        <v>6609251.9685039371</v>
      </c>
      <c r="V4323" s="3">
        <f t="shared" si="673"/>
        <v>65.666666666666671</v>
      </c>
      <c r="W4323" s="3">
        <f t="shared" si="674"/>
        <v>22.916666666666668</v>
      </c>
      <c r="X4323" s="2">
        <f t="shared" si="675"/>
        <v>2238.3333333333335</v>
      </c>
      <c r="Y4323" s="3">
        <f t="shared" si="676"/>
        <v>22.916666666666668</v>
      </c>
      <c r="Z4323" s="2">
        <f t="shared" si="677"/>
        <v>34.086294416243653</v>
      </c>
      <c r="AA4323" s="5">
        <f t="shared" si="678"/>
        <v>2.8654545454545453</v>
      </c>
      <c r="AB4323" s="4">
        <f t="shared" si="679"/>
        <v>0.10414166666666666</v>
      </c>
      <c r="AC4323">
        <v>3</v>
      </c>
      <c r="AD4323">
        <v>1</v>
      </c>
      <c r="AE4323">
        <v>1</v>
      </c>
      <c r="AF4323">
        <v>4</v>
      </c>
      <c r="AG4323">
        <v>1</v>
      </c>
      <c r="AH4323">
        <v>0.97434401614867805</v>
      </c>
      <c r="AI4323">
        <v>-0.25528868056409798</v>
      </c>
    </row>
    <row r="4324" spans="1:35" x14ac:dyDescent="0.2">
      <c r="A4324" t="s">
        <v>4399</v>
      </c>
      <c r="B4324" s="1">
        <v>39814</v>
      </c>
      <c r="C4324" t="s">
        <v>46</v>
      </c>
      <c r="D4324" t="s">
        <v>47</v>
      </c>
      <c r="E4324" t="s">
        <v>132</v>
      </c>
      <c r="F4324" t="s">
        <v>39</v>
      </c>
      <c r="G4324" t="s">
        <v>40</v>
      </c>
      <c r="H4324" t="s">
        <v>41</v>
      </c>
      <c r="I4324" t="s">
        <v>43</v>
      </c>
      <c r="J4324" t="s">
        <v>43</v>
      </c>
      <c r="K4324" t="s">
        <v>51</v>
      </c>
      <c r="L4324" t="s">
        <v>78</v>
      </c>
      <c r="M4324">
        <v>269</v>
      </c>
      <c r="N4324">
        <v>3957</v>
      </c>
      <c r="O4324">
        <v>670</v>
      </c>
      <c r="P4324">
        <v>23.81</v>
      </c>
      <c r="Q4324">
        <v>36</v>
      </c>
      <c r="R4324">
        <v>3200630</v>
      </c>
      <c r="S4324" s="6">
        <f t="shared" si="670"/>
        <v>169320.19206469547</v>
      </c>
      <c r="T4324" s="6">
        <f t="shared" si="671"/>
        <v>67980.793530452356</v>
      </c>
      <c r="U4324" s="2">
        <f t="shared" si="672"/>
        <v>6017184.7359110434</v>
      </c>
      <c r="V4324" s="3">
        <f t="shared" si="673"/>
        <v>18.611111111111111</v>
      </c>
      <c r="W4324" s="3">
        <f t="shared" si="674"/>
        <v>7.4722222222222223</v>
      </c>
      <c r="X4324" s="2">
        <f t="shared" si="675"/>
        <v>661.38888888888891</v>
      </c>
      <c r="Y4324" s="3">
        <f t="shared" si="676"/>
        <v>7.4722222222222223</v>
      </c>
      <c r="Z4324" s="2">
        <f t="shared" si="677"/>
        <v>35.537313432835823</v>
      </c>
      <c r="AA4324" s="5">
        <f t="shared" si="678"/>
        <v>2.490706319702602</v>
      </c>
      <c r="AB4324" s="4">
        <f t="shared" si="679"/>
        <v>8.8906388888888882E-2</v>
      </c>
      <c r="AC4324">
        <v>1</v>
      </c>
      <c r="AD4324">
        <v>0</v>
      </c>
      <c r="AE4324">
        <v>0</v>
      </c>
      <c r="AF4324">
        <v>4</v>
      </c>
      <c r="AG4324">
        <v>1</v>
      </c>
      <c r="AH4324">
        <v>-0.27568386354264801</v>
      </c>
      <c r="AI4324">
        <v>-0.25739947504343402</v>
      </c>
    </row>
    <row r="4325" spans="1:35" x14ac:dyDescent="0.2">
      <c r="A4325" t="s">
        <v>4400</v>
      </c>
      <c r="B4325" s="1">
        <v>43831</v>
      </c>
      <c r="C4325" t="s">
        <v>58</v>
      </c>
      <c r="D4325" t="s">
        <v>47</v>
      </c>
      <c r="E4325" t="s">
        <v>67</v>
      </c>
      <c r="F4325" t="s">
        <v>48</v>
      </c>
      <c r="G4325" t="s">
        <v>49</v>
      </c>
      <c r="H4325" t="s">
        <v>41</v>
      </c>
      <c r="I4325" t="s">
        <v>43</v>
      </c>
      <c r="J4325" t="s">
        <v>43</v>
      </c>
      <c r="K4325" t="s">
        <v>43</v>
      </c>
      <c r="L4325" t="s">
        <v>56</v>
      </c>
      <c r="M4325">
        <v>356</v>
      </c>
      <c r="N4325">
        <v>4470</v>
      </c>
      <c r="O4325">
        <v>663</v>
      </c>
      <c r="P4325">
        <v>34.409999999999997</v>
      </c>
      <c r="Q4325">
        <v>17</v>
      </c>
      <c r="R4325">
        <v>3848661</v>
      </c>
      <c r="S4325" s="6">
        <f t="shared" si="670"/>
        <v>148322.1476510067</v>
      </c>
      <c r="T4325" s="6">
        <f t="shared" si="671"/>
        <v>79642.058165548093</v>
      </c>
      <c r="U4325" s="2">
        <f t="shared" si="672"/>
        <v>7697986.5771812079</v>
      </c>
      <c r="V4325" s="3">
        <f t="shared" si="673"/>
        <v>39</v>
      </c>
      <c r="W4325" s="3">
        <f t="shared" si="674"/>
        <v>20.941176470588236</v>
      </c>
      <c r="X4325" s="2">
        <f t="shared" si="675"/>
        <v>2024.1176470588234</v>
      </c>
      <c r="Y4325" s="3">
        <f t="shared" si="676"/>
        <v>20.941176470588236</v>
      </c>
      <c r="Z4325" s="2">
        <f t="shared" si="677"/>
        <v>51.900452488687783</v>
      </c>
      <c r="AA4325" s="5">
        <f t="shared" si="678"/>
        <v>1.8623595505617978</v>
      </c>
      <c r="AB4325" s="4">
        <f t="shared" si="679"/>
        <v>0.22639182352941176</v>
      </c>
      <c r="AC4325">
        <v>6</v>
      </c>
      <c r="AD4325">
        <v>0</v>
      </c>
      <c r="AE4325">
        <v>1</v>
      </c>
      <c r="AF4325">
        <v>4</v>
      </c>
      <c r="AG4325">
        <v>1</v>
      </c>
      <c r="AH4325">
        <v>0.91530786163159406</v>
      </c>
      <c r="AI4325">
        <v>-0.25891185592731703</v>
      </c>
    </row>
    <row r="4326" spans="1:35" x14ac:dyDescent="0.2">
      <c r="A4326" t="s">
        <v>4401</v>
      </c>
      <c r="B4326" s="1">
        <v>38353</v>
      </c>
      <c r="C4326" t="s">
        <v>70</v>
      </c>
      <c r="D4326" t="s">
        <v>63</v>
      </c>
      <c r="E4326" t="s">
        <v>71</v>
      </c>
      <c r="F4326" t="s">
        <v>68</v>
      </c>
      <c r="G4326" t="s">
        <v>40</v>
      </c>
      <c r="H4326" t="s">
        <v>51</v>
      </c>
      <c r="I4326" t="s">
        <v>43</v>
      </c>
      <c r="J4326" t="s">
        <v>43</v>
      </c>
      <c r="K4326" t="s">
        <v>42</v>
      </c>
      <c r="L4326" t="s">
        <v>56</v>
      </c>
      <c r="M4326">
        <v>294</v>
      </c>
      <c r="N4326">
        <v>1454</v>
      </c>
      <c r="O4326">
        <v>698</v>
      </c>
      <c r="P4326">
        <v>1.17</v>
      </c>
      <c r="Q4326">
        <v>71</v>
      </c>
      <c r="R4326">
        <v>636758</v>
      </c>
      <c r="S4326" s="6">
        <f t="shared" si="670"/>
        <v>480055.02063273726</v>
      </c>
      <c r="T4326" s="6">
        <f t="shared" si="671"/>
        <v>202200.82530949105</v>
      </c>
      <c r="U4326" s="2">
        <f t="shared" si="672"/>
        <v>804676.7537826685</v>
      </c>
      <c r="V4326" s="3">
        <f t="shared" si="673"/>
        <v>9.830985915492958</v>
      </c>
      <c r="W4326" s="3">
        <f t="shared" si="674"/>
        <v>4.140845070422535</v>
      </c>
      <c r="X4326" s="2">
        <f t="shared" si="675"/>
        <v>16.47887323943662</v>
      </c>
      <c r="Y4326" s="3">
        <f t="shared" si="676"/>
        <v>4.140845070422535</v>
      </c>
      <c r="Z4326" s="2">
        <f t="shared" si="677"/>
        <v>1.6762177650429799</v>
      </c>
      <c r="AA4326" s="5">
        <f t="shared" si="678"/>
        <v>2.3741496598639458</v>
      </c>
      <c r="AB4326" s="4">
        <f t="shared" si="679"/>
        <v>8.9684225352112679E-3</v>
      </c>
      <c r="AC4326">
        <v>1</v>
      </c>
      <c r="AD4326">
        <v>0</v>
      </c>
      <c r="AE4326">
        <v>0</v>
      </c>
      <c r="AF4326">
        <v>1</v>
      </c>
      <c r="AG4326">
        <v>1</v>
      </c>
      <c r="AH4326">
        <v>-0.81714489896456399</v>
      </c>
      <c r="AI4326">
        <v>-0.179800891734443</v>
      </c>
    </row>
    <row r="4327" spans="1:35" x14ac:dyDescent="0.2">
      <c r="A4327" t="s">
        <v>4402</v>
      </c>
      <c r="B4327" s="1">
        <v>43466</v>
      </c>
      <c r="C4327" t="s">
        <v>73</v>
      </c>
      <c r="D4327" t="s">
        <v>74</v>
      </c>
      <c r="E4327" t="s">
        <v>77</v>
      </c>
      <c r="F4327" t="s">
        <v>39</v>
      </c>
      <c r="G4327" t="s">
        <v>40</v>
      </c>
      <c r="H4327" t="s">
        <v>41</v>
      </c>
      <c r="I4327" t="s">
        <v>43</v>
      </c>
      <c r="J4327" t="s">
        <v>51</v>
      </c>
      <c r="K4327" t="s">
        <v>42</v>
      </c>
      <c r="L4327" t="s">
        <v>44</v>
      </c>
      <c r="M4327">
        <v>158</v>
      </c>
      <c r="N4327">
        <v>4066</v>
      </c>
      <c r="O4327">
        <v>532</v>
      </c>
      <c r="P4327">
        <v>12.44</v>
      </c>
      <c r="Q4327">
        <v>51</v>
      </c>
      <c r="R4327">
        <v>2380980</v>
      </c>
      <c r="S4327" s="6">
        <f t="shared" si="670"/>
        <v>130841.1214953271</v>
      </c>
      <c r="T4327" s="6">
        <f t="shared" si="671"/>
        <v>38858.829316281357</v>
      </c>
      <c r="U4327" s="2">
        <f t="shared" si="672"/>
        <v>3059517.9537629117</v>
      </c>
      <c r="V4327" s="3">
        <f t="shared" si="673"/>
        <v>10.431372549019608</v>
      </c>
      <c r="W4327" s="3">
        <f t="shared" si="674"/>
        <v>3.0980392156862746</v>
      </c>
      <c r="X4327" s="2">
        <f t="shared" si="675"/>
        <v>243.92156862745097</v>
      </c>
      <c r="Y4327" s="3">
        <f t="shared" si="676"/>
        <v>3.0980392156862746</v>
      </c>
      <c r="Z4327" s="2">
        <f t="shared" si="677"/>
        <v>23.383458646616543</v>
      </c>
      <c r="AA4327" s="5">
        <f t="shared" si="678"/>
        <v>3.3670886075949369</v>
      </c>
      <c r="AB4327" s="4">
        <f t="shared" si="679"/>
        <v>4.6685882352941174E-2</v>
      </c>
      <c r="AC4327">
        <v>2</v>
      </c>
      <c r="AD4327">
        <v>1</v>
      </c>
      <c r="AE4327">
        <v>0</v>
      </c>
      <c r="AF4327">
        <v>1</v>
      </c>
      <c r="AG4327">
        <v>1</v>
      </c>
      <c r="AH4327">
        <v>-0.68603293655146902</v>
      </c>
      <c r="AI4327">
        <v>-0.27627944594984999</v>
      </c>
    </row>
    <row r="4328" spans="1:35" x14ac:dyDescent="0.2">
      <c r="A4328" t="s">
        <v>4403</v>
      </c>
      <c r="B4328" s="1">
        <v>42370</v>
      </c>
      <c r="C4328" t="s">
        <v>70</v>
      </c>
      <c r="D4328" t="s">
        <v>63</v>
      </c>
      <c r="E4328" t="s">
        <v>59</v>
      </c>
      <c r="F4328" t="s">
        <v>54</v>
      </c>
      <c r="G4328" t="s">
        <v>55</v>
      </c>
      <c r="H4328" t="s">
        <v>41</v>
      </c>
      <c r="I4328" t="s">
        <v>43</v>
      </c>
      <c r="J4328" t="s">
        <v>51</v>
      </c>
      <c r="K4328" t="s">
        <v>43</v>
      </c>
      <c r="L4328" t="s">
        <v>44</v>
      </c>
      <c r="M4328">
        <v>190</v>
      </c>
      <c r="N4328">
        <v>4891</v>
      </c>
      <c r="O4328">
        <v>899</v>
      </c>
      <c r="P4328">
        <v>41.23</v>
      </c>
      <c r="Q4328">
        <v>63</v>
      </c>
      <c r="R4328">
        <v>1489287</v>
      </c>
      <c r="S4328" s="6">
        <f t="shared" si="670"/>
        <v>183806.99243508486</v>
      </c>
      <c r="T4328" s="6">
        <f t="shared" si="671"/>
        <v>38846.861582498466</v>
      </c>
      <c r="U4328" s="2">
        <f t="shared" si="672"/>
        <v>8429768.963402167</v>
      </c>
      <c r="V4328" s="3">
        <f t="shared" si="673"/>
        <v>14.269841269841271</v>
      </c>
      <c r="W4328" s="3">
        <f t="shared" si="674"/>
        <v>3.0158730158730158</v>
      </c>
      <c r="X4328" s="2">
        <f t="shared" si="675"/>
        <v>654.44444444444446</v>
      </c>
      <c r="Y4328" s="3">
        <f t="shared" si="676"/>
        <v>3.0158730158730158</v>
      </c>
      <c r="Z4328" s="2">
        <f t="shared" si="677"/>
        <v>45.862068965517238</v>
      </c>
      <c r="AA4328" s="5">
        <f t="shared" si="678"/>
        <v>4.7315789473684209</v>
      </c>
      <c r="AB4328" s="4">
        <f t="shared" si="679"/>
        <v>2.363947619047619E-2</v>
      </c>
      <c r="AC4328">
        <v>9</v>
      </c>
      <c r="AD4328">
        <v>0</v>
      </c>
      <c r="AE4328">
        <v>0</v>
      </c>
      <c r="AF4328">
        <v>1</v>
      </c>
      <c r="AG4328">
        <v>1</v>
      </c>
      <c r="AH4328">
        <v>-0.59862897960261496</v>
      </c>
      <c r="AI4328">
        <v>-0.25431910986447898</v>
      </c>
    </row>
    <row r="4329" spans="1:35" x14ac:dyDescent="0.2">
      <c r="A4329" t="s">
        <v>4404</v>
      </c>
      <c r="B4329" s="1">
        <v>38718</v>
      </c>
      <c r="C4329" t="s">
        <v>73</v>
      </c>
      <c r="D4329" t="s">
        <v>74</v>
      </c>
      <c r="E4329" t="s">
        <v>125</v>
      </c>
      <c r="F4329" t="s">
        <v>68</v>
      </c>
      <c r="G4329" t="s">
        <v>40</v>
      </c>
      <c r="H4329" t="s">
        <v>41</v>
      </c>
      <c r="I4329" t="s">
        <v>51</v>
      </c>
      <c r="J4329" t="s">
        <v>43</v>
      </c>
      <c r="K4329" t="s">
        <v>43</v>
      </c>
      <c r="L4329" t="s">
        <v>5077</v>
      </c>
      <c r="M4329">
        <v>328</v>
      </c>
      <c r="N4329">
        <v>3898</v>
      </c>
      <c r="O4329">
        <v>268</v>
      </c>
      <c r="P4329">
        <v>38.729999999999997</v>
      </c>
      <c r="Q4329">
        <v>5</v>
      </c>
      <c r="R4329">
        <v>4460488</v>
      </c>
      <c r="S4329" s="6">
        <f t="shared" si="670"/>
        <v>68753.206772703954</v>
      </c>
      <c r="T4329" s="6">
        <f t="shared" si="671"/>
        <v>84145.715751667522</v>
      </c>
      <c r="U4329" s="2">
        <f t="shared" si="672"/>
        <v>9935864.5459209848</v>
      </c>
      <c r="V4329" s="3">
        <f t="shared" si="673"/>
        <v>53.6</v>
      </c>
      <c r="W4329" s="3">
        <f t="shared" si="674"/>
        <v>65.599999999999994</v>
      </c>
      <c r="X4329" s="2">
        <f t="shared" si="675"/>
        <v>7746</v>
      </c>
      <c r="Y4329" s="3">
        <f t="shared" si="676"/>
        <v>65.599999999999994</v>
      </c>
      <c r="Z4329" s="2">
        <f t="shared" si="677"/>
        <v>144.51492537313433</v>
      </c>
      <c r="AA4329" s="5">
        <f t="shared" si="678"/>
        <v>0.81707317073170727</v>
      </c>
      <c r="AB4329" s="4">
        <f t="shared" si="679"/>
        <v>0.89209760000000005</v>
      </c>
      <c r="AC4329">
        <v>4</v>
      </c>
      <c r="AD4329">
        <v>0</v>
      </c>
      <c r="AE4329">
        <v>0</v>
      </c>
      <c r="AF4329">
        <v>0</v>
      </c>
      <c r="AG4329">
        <v>3</v>
      </c>
      <c r="AH4329" s="2">
        <v>4396124426284410</v>
      </c>
      <c r="AI4329">
        <v>-0.28131836237783198</v>
      </c>
    </row>
    <row r="4330" spans="1:35" x14ac:dyDescent="0.2">
      <c r="A4330" t="s">
        <v>4405</v>
      </c>
      <c r="B4330" s="1">
        <v>42005</v>
      </c>
      <c r="C4330" t="s">
        <v>53</v>
      </c>
      <c r="D4330" t="s">
        <v>37</v>
      </c>
      <c r="E4330" t="s">
        <v>59</v>
      </c>
      <c r="F4330" t="s">
        <v>54</v>
      </c>
      <c r="G4330" t="s">
        <v>55</v>
      </c>
      <c r="H4330" t="s">
        <v>41</v>
      </c>
      <c r="I4330" t="s">
        <v>51</v>
      </c>
      <c r="J4330" t="s">
        <v>51</v>
      </c>
      <c r="K4330" t="s">
        <v>43</v>
      </c>
      <c r="L4330" t="s">
        <v>5077</v>
      </c>
      <c r="M4330">
        <v>206</v>
      </c>
      <c r="N4330">
        <v>4882</v>
      </c>
      <c r="O4330">
        <v>473</v>
      </c>
      <c r="P4330">
        <v>44.27</v>
      </c>
      <c r="Q4330">
        <v>91</v>
      </c>
      <c r="R4330">
        <v>4028434</v>
      </c>
      <c r="S4330" s="6">
        <f t="shared" si="670"/>
        <v>96886.521917247024</v>
      </c>
      <c r="T4330" s="6">
        <f t="shared" si="671"/>
        <v>42195.821384678413</v>
      </c>
      <c r="U4330" s="2">
        <f t="shared" si="672"/>
        <v>9068004.9160180259</v>
      </c>
      <c r="V4330" s="3">
        <f t="shared" si="673"/>
        <v>5.197802197802198</v>
      </c>
      <c r="W4330" s="3">
        <f t="shared" si="674"/>
        <v>2.2637362637362637</v>
      </c>
      <c r="X4330" s="2">
        <f t="shared" si="675"/>
        <v>486.4835164835165</v>
      </c>
      <c r="Y4330" s="3">
        <f t="shared" si="676"/>
        <v>2.2637362637362637</v>
      </c>
      <c r="Z4330" s="2">
        <f t="shared" si="677"/>
        <v>93.59408033826638</v>
      </c>
      <c r="AA4330" s="5">
        <f t="shared" si="678"/>
        <v>2.296116504854369</v>
      </c>
      <c r="AB4330" s="4">
        <f t="shared" si="679"/>
        <v>4.4268505494505492E-2</v>
      </c>
      <c r="AC4330">
        <v>2</v>
      </c>
      <c r="AD4330">
        <v>0</v>
      </c>
      <c r="AE4330">
        <v>0</v>
      </c>
      <c r="AF4330">
        <v>1</v>
      </c>
      <c r="AG4330">
        <v>1</v>
      </c>
      <c r="AH4330">
        <v>-0.71149982447858795</v>
      </c>
      <c r="AI4330">
        <v>-0.26592555594527101</v>
      </c>
    </row>
    <row r="4331" spans="1:35" x14ac:dyDescent="0.2">
      <c r="A4331" t="s">
        <v>4406</v>
      </c>
      <c r="B4331" s="1">
        <v>44562</v>
      </c>
      <c r="C4331" t="s">
        <v>82</v>
      </c>
      <c r="D4331" t="s">
        <v>83</v>
      </c>
      <c r="E4331" t="s">
        <v>67</v>
      </c>
      <c r="F4331" t="s">
        <v>54</v>
      </c>
      <c r="G4331" t="s">
        <v>55</v>
      </c>
      <c r="H4331" t="s">
        <v>51</v>
      </c>
      <c r="I4331" t="s">
        <v>42</v>
      </c>
      <c r="J4331" t="s">
        <v>51</v>
      </c>
      <c r="K4331" t="s">
        <v>43</v>
      </c>
      <c r="L4331" t="s">
        <v>44</v>
      </c>
      <c r="M4331">
        <v>138</v>
      </c>
      <c r="N4331">
        <v>2454</v>
      </c>
      <c r="O4331">
        <v>231</v>
      </c>
      <c r="P4331">
        <v>41.86</v>
      </c>
      <c r="Q4331">
        <v>36</v>
      </c>
      <c r="R4331">
        <v>1841670</v>
      </c>
      <c r="S4331" s="6">
        <f t="shared" si="670"/>
        <v>94132.029339853296</v>
      </c>
      <c r="T4331" s="6">
        <f t="shared" si="671"/>
        <v>56234.718826405871</v>
      </c>
      <c r="U4331" s="2">
        <f t="shared" si="672"/>
        <v>17057864.710676447</v>
      </c>
      <c r="V4331" s="3">
        <f t="shared" si="673"/>
        <v>6.416666666666667</v>
      </c>
      <c r="W4331" s="3">
        <f t="shared" si="674"/>
        <v>3.8333333333333335</v>
      </c>
      <c r="X4331" s="2">
        <f t="shared" si="675"/>
        <v>1162.7777777777778</v>
      </c>
      <c r="Y4331" s="3">
        <f t="shared" si="676"/>
        <v>3.8333333333333335</v>
      </c>
      <c r="Z4331" s="2">
        <f t="shared" si="677"/>
        <v>181.21212121212122</v>
      </c>
      <c r="AA4331" s="5">
        <f t="shared" si="678"/>
        <v>1.673913043478261</v>
      </c>
      <c r="AB4331" s="4">
        <f t="shared" si="679"/>
        <v>5.1157500000000002E-2</v>
      </c>
      <c r="AC4331">
        <v>2</v>
      </c>
      <c r="AD4331">
        <v>0</v>
      </c>
      <c r="AE4331">
        <v>0</v>
      </c>
      <c r="AF4331">
        <v>1</v>
      </c>
      <c r="AG4331">
        <v>1</v>
      </c>
      <c r="AH4331">
        <v>-0.48078896254149001</v>
      </c>
      <c r="AI4331">
        <v>-0.24338342761939499</v>
      </c>
    </row>
    <row r="4332" spans="1:35" x14ac:dyDescent="0.2">
      <c r="A4332" t="s">
        <v>4407</v>
      </c>
      <c r="B4332" s="1">
        <v>41275</v>
      </c>
      <c r="C4332" t="s">
        <v>62</v>
      </c>
      <c r="D4332" t="s">
        <v>63</v>
      </c>
      <c r="E4332" t="s">
        <v>132</v>
      </c>
      <c r="F4332" t="s">
        <v>68</v>
      </c>
      <c r="G4332" t="s">
        <v>40</v>
      </c>
      <c r="H4332" t="s">
        <v>41</v>
      </c>
      <c r="I4332" t="s">
        <v>51</v>
      </c>
      <c r="J4332" t="s">
        <v>51</v>
      </c>
      <c r="K4332" t="s">
        <v>43</v>
      </c>
      <c r="L4332" t="s">
        <v>56</v>
      </c>
      <c r="M4332">
        <v>165</v>
      </c>
      <c r="N4332">
        <v>2655</v>
      </c>
      <c r="O4332">
        <v>487</v>
      </c>
      <c r="P4332">
        <v>43.09</v>
      </c>
      <c r="Q4332">
        <v>52</v>
      </c>
      <c r="R4332">
        <v>2752045</v>
      </c>
      <c r="S4332" s="6">
        <f t="shared" si="670"/>
        <v>183427.49529190207</v>
      </c>
      <c r="T4332" s="6">
        <f t="shared" si="671"/>
        <v>62146.892655367228</v>
      </c>
      <c r="U4332" s="2">
        <f t="shared" si="672"/>
        <v>16229755.17890772</v>
      </c>
      <c r="V4332" s="3">
        <f t="shared" si="673"/>
        <v>9.365384615384615</v>
      </c>
      <c r="W4332" s="3">
        <f t="shared" si="674"/>
        <v>3.1730769230769229</v>
      </c>
      <c r="X4332" s="2">
        <f t="shared" si="675"/>
        <v>828.65384615384619</v>
      </c>
      <c r="Y4332" s="3">
        <f t="shared" si="676"/>
        <v>3.1730769230769229</v>
      </c>
      <c r="Z4332" s="2">
        <f t="shared" si="677"/>
        <v>88.48049281314168</v>
      </c>
      <c r="AA4332" s="5">
        <f t="shared" si="678"/>
        <v>2.9515151515151516</v>
      </c>
      <c r="AB4332" s="4">
        <f t="shared" si="679"/>
        <v>5.2923942307692311E-2</v>
      </c>
      <c r="AC4332">
        <v>8</v>
      </c>
      <c r="AD4332">
        <v>0</v>
      </c>
      <c r="AE4332">
        <v>1</v>
      </c>
      <c r="AF4332">
        <v>1</v>
      </c>
      <c r="AG4332">
        <v>1</v>
      </c>
      <c r="AH4332">
        <v>-0.536168140665222</v>
      </c>
      <c r="AI4332">
        <v>-0.230717458377493</v>
      </c>
    </row>
    <row r="4333" spans="1:35" x14ac:dyDescent="0.2">
      <c r="A4333" t="s">
        <v>4408</v>
      </c>
      <c r="B4333" s="1">
        <v>44562</v>
      </c>
      <c r="C4333" t="s">
        <v>103</v>
      </c>
      <c r="D4333" t="s">
        <v>47</v>
      </c>
      <c r="E4333" t="s">
        <v>75</v>
      </c>
      <c r="F4333" t="s">
        <v>48</v>
      </c>
      <c r="G4333" t="s">
        <v>49</v>
      </c>
      <c r="H4333" t="s">
        <v>51</v>
      </c>
      <c r="I4333" t="s">
        <v>42</v>
      </c>
      <c r="J4333" t="s">
        <v>42</v>
      </c>
      <c r="K4333" t="s">
        <v>51</v>
      </c>
      <c r="L4333" t="s">
        <v>56</v>
      </c>
      <c r="M4333">
        <v>46</v>
      </c>
      <c r="N4333">
        <v>2390</v>
      </c>
      <c r="O4333">
        <v>219</v>
      </c>
      <c r="P4333">
        <v>21.63</v>
      </c>
      <c r="Q4333">
        <v>52</v>
      </c>
      <c r="R4333">
        <v>4284954</v>
      </c>
      <c r="S4333" s="6">
        <f t="shared" si="670"/>
        <v>91631.799163179923</v>
      </c>
      <c r="T4333" s="6">
        <f t="shared" si="671"/>
        <v>19246.861924686193</v>
      </c>
      <c r="U4333" s="2">
        <f t="shared" si="672"/>
        <v>9050209.2050209213</v>
      </c>
      <c r="V4333" s="3">
        <f t="shared" si="673"/>
        <v>4.2115384615384617</v>
      </c>
      <c r="W4333" s="3">
        <f t="shared" si="674"/>
        <v>0.88461538461538458</v>
      </c>
      <c r="X4333" s="2">
        <f t="shared" si="675"/>
        <v>415.96153846153845</v>
      </c>
      <c r="Y4333" s="3">
        <f t="shared" si="676"/>
        <v>0.88461538461538458</v>
      </c>
      <c r="Z4333" s="2">
        <f t="shared" si="677"/>
        <v>98.767123287671239</v>
      </c>
      <c r="AA4333" s="5">
        <f t="shared" si="678"/>
        <v>4.7608695652173916</v>
      </c>
      <c r="AB4333" s="4">
        <f t="shared" si="679"/>
        <v>8.2402961538461536E-2</v>
      </c>
      <c r="AC4333">
        <v>7</v>
      </c>
      <c r="AD4333">
        <v>1</v>
      </c>
      <c r="AE4333">
        <v>1</v>
      </c>
      <c r="AF4333">
        <v>1</v>
      </c>
      <c r="AG4333">
        <v>1</v>
      </c>
      <c r="AH4333">
        <v>-0.68226283782311603</v>
      </c>
      <c r="AI4333">
        <v>-0.27371971487265001</v>
      </c>
    </row>
    <row r="4334" spans="1:35" x14ac:dyDescent="0.2">
      <c r="A4334" t="s">
        <v>4409</v>
      </c>
      <c r="B4334" s="1">
        <v>43101</v>
      </c>
      <c r="C4334" t="s">
        <v>89</v>
      </c>
      <c r="D4334" t="s">
        <v>63</v>
      </c>
      <c r="E4334" t="s">
        <v>64</v>
      </c>
      <c r="F4334" t="s">
        <v>48</v>
      </c>
      <c r="G4334" t="s">
        <v>49</v>
      </c>
      <c r="H4334" t="s">
        <v>50</v>
      </c>
      <c r="I4334" t="s">
        <v>51</v>
      </c>
      <c r="J4334" t="s">
        <v>42</v>
      </c>
      <c r="K4334" t="s">
        <v>43</v>
      </c>
      <c r="L4334" t="s">
        <v>60</v>
      </c>
      <c r="M4334">
        <v>70</v>
      </c>
      <c r="N4334">
        <v>959</v>
      </c>
      <c r="O4334">
        <v>391</v>
      </c>
      <c r="P4334">
        <v>41.32</v>
      </c>
      <c r="Q4334">
        <v>33</v>
      </c>
      <c r="R4334">
        <v>3071649</v>
      </c>
      <c r="S4334" s="6">
        <f t="shared" si="670"/>
        <v>407716.37122002087</v>
      </c>
      <c r="T4334" s="6">
        <f t="shared" si="671"/>
        <v>72992.700729927004</v>
      </c>
      <c r="U4334" s="2">
        <f t="shared" si="672"/>
        <v>43086548.488008343</v>
      </c>
      <c r="V4334" s="3">
        <f t="shared" si="673"/>
        <v>11.848484848484848</v>
      </c>
      <c r="W4334" s="3">
        <f t="shared" si="674"/>
        <v>2.1212121212121211</v>
      </c>
      <c r="X4334" s="2">
        <f t="shared" si="675"/>
        <v>1252.121212121212</v>
      </c>
      <c r="Y4334" s="3">
        <f t="shared" si="676"/>
        <v>2.1212121212121211</v>
      </c>
      <c r="Z4334" s="2">
        <f t="shared" si="677"/>
        <v>105.67774936061382</v>
      </c>
      <c r="AA4334" s="5">
        <f t="shared" si="678"/>
        <v>5.5857142857142854</v>
      </c>
      <c r="AB4334" s="4">
        <f t="shared" si="679"/>
        <v>9.3080272727272734E-2</v>
      </c>
      <c r="AC4334">
        <v>6</v>
      </c>
      <c r="AD4334">
        <v>1</v>
      </c>
      <c r="AE4334">
        <v>1</v>
      </c>
      <c r="AF4334">
        <v>4</v>
      </c>
      <c r="AG4334">
        <v>1</v>
      </c>
      <c r="AH4334">
        <v>-0.335088571829607</v>
      </c>
      <c r="AI4334">
        <v>-0.13248622376743799</v>
      </c>
    </row>
    <row r="4335" spans="1:35" x14ac:dyDescent="0.2">
      <c r="A4335" t="s">
        <v>4410</v>
      </c>
      <c r="B4335" s="1">
        <v>43466</v>
      </c>
      <c r="C4335" t="s">
        <v>53</v>
      </c>
      <c r="D4335" t="s">
        <v>37</v>
      </c>
      <c r="E4335" t="s">
        <v>132</v>
      </c>
      <c r="F4335" t="s">
        <v>54</v>
      </c>
      <c r="G4335" t="s">
        <v>55</v>
      </c>
      <c r="H4335" t="s">
        <v>41</v>
      </c>
      <c r="I4335" t="s">
        <v>42</v>
      </c>
      <c r="J4335" t="s">
        <v>43</v>
      </c>
      <c r="K4335" t="s">
        <v>43</v>
      </c>
      <c r="L4335" t="s">
        <v>44</v>
      </c>
      <c r="M4335">
        <v>288</v>
      </c>
      <c r="N4335">
        <v>3298</v>
      </c>
      <c r="O4335">
        <v>145</v>
      </c>
      <c r="P4335">
        <v>43</v>
      </c>
      <c r="Q4335">
        <v>21</v>
      </c>
      <c r="R4335">
        <v>2102211</v>
      </c>
      <c r="S4335" s="6">
        <f t="shared" si="670"/>
        <v>43966.040024257127</v>
      </c>
      <c r="T4335" s="6">
        <f t="shared" si="671"/>
        <v>87325.651910248635</v>
      </c>
      <c r="U4335" s="2">
        <f t="shared" si="672"/>
        <v>13038204.972710734</v>
      </c>
      <c r="V4335" s="3">
        <f t="shared" si="673"/>
        <v>6.9047619047619051</v>
      </c>
      <c r="W4335" s="3">
        <f t="shared" si="674"/>
        <v>13.714285714285714</v>
      </c>
      <c r="X4335" s="2">
        <f t="shared" si="675"/>
        <v>2047.6190476190477</v>
      </c>
      <c r="Y4335" s="3">
        <f t="shared" si="676"/>
        <v>13.714285714285714</v>
      </c>
      <c r="Z4335" s="2">
        <f t="shared" si="677"/>
        <v>296.55172413793105</v>
      </c>
      <c r="AA4335" s="5">
        <f t="shared" si="678"/>
        <v>0.50347222222222221</v>
      </c>
      <c r="AB4335" s="4">
        <f t="shared" si="679"/>
        <v>0.10010528571428572</v>
      </c>
      <c r="AC4335">
        <v>3</v>
      </c>
      <c r="AD4335">
        <v>1</v>
      </c>
      <c r="AE4335">
        <v>0</v>
      </c>
      <c r="AF4335">
        <v>4</v>
      </c>
      <c r="AG4335">
        <v>1</v>
      </c>
      <c r="AH4335">
        <v>8.5815366526301895E-2</v>
      </c>
      <c r="AI4335">
        <v>-0.25210043009841099</v>
      </c>
    </row>
    <row r="4336" spans="1:35" x14ac:dyDescent="0.2">
      <c r="A4336" t="s">
        <v>4411</v>
      </c>
      <c r="B4336" s="1">
        <v>39814</v>
      </c>
      <c r="C4336" t="s">
        <v>58</v>
      </c>
      <c r="D4336" t="s">
        <v>47</v>
      </c>
      <c r="E4336" t="s">
        <v>71</v>
      </c>
      <c r="F4336" t="s">
        <v>54</v>
      </c>
      <c r="G4336" t="s">
        <v>55</v>
      </c>
      <c r="H4336" t="s">
        <v>50</v>
      </c>
      <c r="I4336" t="s">
        <v>43</v>
      </c>
      <c r="J4336" t="s">
        <v>51</v>
      </c>
      <c r="K4336" t="s">
        <v>42</v>
      </c>
      <c r="L4336" t="s">
        <v>60</v>
      </c>
      <c r="M4336">
        <v>159</v>
      </c>
      <c r="N4336">
        <v>382</v>
      </c>
      <c r="O4336">
        <v>781</v>
      </c>
      <c r="P4336">
        <v>9.58</v>
      </c>
      <c r="Q4336">
        <v>85</v>
      </c>
      <c r="R4336">
        <v>393591</v>
      </c>
      <c r="S4336" s="6">
        <f t="shared" si="670"/>
        <v>2044502.6178010472</v>
      </c>
      <c r="T4336" s="6">
        <f t="shared" si="671"/>
        <v>416230.36649214657</v>
      </c>
      <c r="U4336" s="2">
        <f t="shared" si="672"/>
        <v>25078534.031413611</v>
      </c>
      <c r="V4336" s="3">
        <f t="shared" si="673"/>
        <v>9.1882352941176464</v>
      </c>
      <c r="W4336" s="3">
        <f t="shared" si="674"/>
        <v>1.8705882352941177</v>
      </c>
      <c r="X4336" s="2">
        <f t="shared" si="675"/>
        <v>112.70588235294117</v>
      </c>
      <c r="Y4336" s="3">
        <f t="shared" si="676"/>
        <v>1.8705882352941177</v>
      </c>
      <c r="Z4336" s="2">
        <f t="shared" si="677"/>
        <v>12.266325224071704</v>
      </c>
      <c r="AA4336" s="5">
        <f t="shared" si="678"/>
        <v>4.9119496855345908</v>
      </c>
      <c r="AB4336" s="4">
        <f t="shared" si="679"/>
        <v>4.6304823529411763E-3</v>
      </c>
      <c r="AC4336">
        <v>2</v>
      </c>
      <c r="AD4336">
        <v>1</v>
      </c>
      <c r="AE4336">
        <v>1</v>
      </c>
      <c r="AF4336">
        <v>1</v>
      </c>
      <c r="AG4336">
        <v>1</v>
      </c>
      <c r="AH4336">
        <v>-0.86855867389571095</v>
      </c>
      <c r="AI4336">
        <v>0.17381450734984</v>
      </c>
    </row>
    <row r="4337" spans="1:35" x14ac:dyDescent="0.2">
      <c r="A4337" t="s">
        <v>4412</v>
      </c>
      <c r="B4337" s="1">
        <v>44197</v>
      </c>
      <c r="C4337" t="s">
        <v>36</v>
      </c>
      <c r="D4337" t="s">
        <v>37</v>
      </c>
      <c r="E4337" t="s">
        <v>59</v>
      </c>
      <c r="F4337" t="s">
        <v>65</v>
      </c>
      <c r="G4337" t="s">
        <v>40</v>
      </c>
      <c r="H4337" t="s">
        <v>50</v>
      </c>
      <c r="I4337" t="s">
        <v>51</v>
      </c>
      <c r="J4337" t="s">
        <v>43</v>
      </c>
      <c r="K4337" t="s">
        <v>42</v>
      </c>
      <c r="L4337" t="s">
        <v>56</v>
      </c>
      <c r="M4337">
        <v>405</v>
      </c>
      <c r="N4337">
        <v>882</v>
      </c>
      <c r="O4337">
        <v>380</v>
      </c>
      <c r="P4337">
        <v>11.91</v>
      </c>
      <c r="Q4337">
        <v>74</v>
      </c>
      <c r="R4337">
        <v>2248515</v>
      </c>
      <c r="S4337" s="6">
        <f t="shared" si="670"/>
        <v>430839.00226757367</v>
      </c>
      <c r="T4337" s="6">
        <f t="shared" si="671"/>
        <v>459183.67346938775</v>
      </c>
      <c r="U4337" s="2">
        <f t="shared" si="672"/>
        <v>13503401.360544218</v>
      </c>
      <c r="V4337" s="3">
        <f t="shared" si="673"/>
        <v>5.1351351351351351</v>
      </c>
      <c r="W4337" s="3">
        <f t="shared" si="674"/>
        <v>5.4729729729729728</v>
      </c>
      <c r="X4337" s="2">
        <f t="shared" si="675"/>
        <v>160.94594594594594</v>
      </c>
      <c r="Y4337" s="3">
        <f t="shared" si="676"/>
        <v>5.4729729729729728</v>
      </c>
      <c r="Z4337" s="2">
        <f t="shared" si="677"/>
        <v>31.342105263157894</v>
      </c>
      <c r="AA4337" s="5">
        <f t="shared" si="678"/>
        <v>0.93827160493827155</v>
      </c>
      <c r="AB4337" s="4">
        <f t="shared" si="679"/>
        <v>3.0385337837837839E-2</v>
      </c>
      <c r="AC4337">
        <v>6</v>
      </c>
      <c r="AD4337">
        <v>0</v>
      </c>
      <c r="AE4337">
        <v>1</v>
      </c>
      <c r="AF4337">
        <v>1</v>
      </c>
      <c r="AG4337">
        <v>1</v>
      </c>
      <c r="AH4337">
        <v>-0.747407810399354</v>
      </c>
      <c r="AI4337">
        <v>-8.2189471287415106E-2</v>
      </c>
    </row>
    <row r="4338" spans="1:35" x14ac:dyDescent="0.2">
      <c r="A4338" t="s">
        <v>4413</v>
      </c>
      <c r="B4338" s="1">
        <v>44197</v>
      </c>
      <c r="C4338" t="s">
        <v>53</v>
      </c>
      <c r="D4338" t="s">
        <v>37</v>
      </c>
      <c r="E4338" t="s">
        <v>75</v>
      </c>
      <c r="F4338" t="s">
        <v>39</v>
      </c>
      <c r="G4338" t="s">
        <v>40</v>
      </c>
      <c r="H4338" t="s">
        <v>41</v>
      </c>
      <c r="I4338" t="s">
        <v>43</v>
      </c>
      <c r="J4338" t="s">
        <v>43</v>
      </c>
      <c r="K4338" t="s">
        <v>51</v>
      </c>
      <c r="L4338" t="s">
        <v>5077</v>
      </c>
      <c r="M4338">
        <v>404</v>
      </c>
      <c r="N4338">
        <v>4679</v>
      </c>
      <c r="O4338">
        <v>983</v>
      </c>
      <c r="P4338">
        <v>22.3</v>
      </c>
      <c r="Q4338">
        <v>2</v>
      </c>
      <c r="R4338">
        <v>2432232</v>
      </c>
      <c r="S4338" s="6">
        <f t="shared" si="670"/>
        <v>210087.62556101731</v>
      </c>
      <c r="T4338" s="6">
        <f t="shared" si="671"/>
        <v>86343.235734131231</v>
      </c>
      <c r="U4338" s="2">
        <f t="shared" si="672"/>
        <v>4765975.6358196195</v>
      </c>
      <c r="V4338" s="3">
        <f t="shared" si="673"/>
        <v>491.5</v>
      </c>
      <c r="W4338" s="3">
        <f t="shared" si="674"/>
        <v>202</v>
      </c>
      <c r="X4338" s="2">
        <f t="shared" si="675"/>
        <v>11150</v>
      </c>
      <c r="Y4338" s="3">
        <f t="shared" si="676"/>
        <v>202</v>
      </c>
      <c r="Z4338" s="2">
        <f t="shared" si="677"/>
        <v>22.685656154628688</v>
      </c>
      <c r="AA4338" s="5">
        <f t="shared" si="678"/>
        <v>2.4331683168316833</v>
      </c>
      <c r="AB4338" s="4">
        <f t="shared" si="679"/>
        <v>1.216116</v>
      </c>
      <c r="AC4338">
        <v>4</v>
      </c>
      <c r="AD4338">
        <v>0</v>
      </c>
      <c r="AE4338">
        <v>1</v>
      </c>
      <c r="AF4338">
        <v>0</v>
      </c>
      <c r="AG4338">
        <v>3</v>
      </c>
      <c r="AH4338" s="2">
        <v>1028779975218240</v>
      </c>
      <c r="AI4338">
        <v>-0.29809646092625203</v>
      </c>
    </row>
    <row r="4339" spans="1:35" x14ac:dyDescent="0.2">
      <c r="A4339" t="s">
        <v>4414</v>
      </c>
      <c r="B4339" s="1">
        <v>44197</v>
      </c>
      <c r="C4339" t="s">
        <v>70</v>
      </c>
      <c r="D4339" t="s">
        <v>63</v>
      </c>
      <c r="E4339" t="s">
        <v>38</v>
      </c>
      <c r="F4339" t="s">
        <v>39</v>
      </c>
      <c r="G4339" t="s">
        <v>40</v>
      </c>
      <c r="H4339" t="s">
        <v>50</v>
      </c>
      <c r="I4339" t="s">
        <v>51</v>
      </c>
      <c r="J4339" t="s">
        <v>51</v>
      </c>
      <c r="K4339" t="s">
        <v>43</v>
      </c>
      <c r="L4339" t="s">
        <v>5077</v>
      </c>
      <c r="M4339">
        <v>230</v>
      </c>
      <c r="N4339">
        <v>6</v>
      </c>
      <c r="O4339">
        <v>318</v>
      </c>
      <c r="P4339">
        <v>40.659999999999997</v>
      </c>
      <c r="Q4339">
        <v>75</v>
      </c>
      <c r="R4339">
        <v>4344894</v>
      </c>
      <c r="S4339" s="6">
        <f t="shared" si="670"/>
        <v>53000000</v>
      </c>
      <c r="T4339" s="6">
        <f t="shared" si="671"/>
        <v>38333333.333333336</v>
      </c>
      <c r="U4339" s="2">
        <f t="shared" si="672"/>
        <v>6776666666.666667</v>
      </c>
      <c r="V4339" s="3">
        <f t="shared" si="673"/>
        <v>4.24</v>
      </c>
      <c r="W4339" s="3">
        <f t="shared" si="674"/>
        <v>3.0666666666666669</v>
      </c>
      <c r="X4339" s="2">
        <f t="shared" si="675"/>
        <v>542.13333333333333</v>
      </c>
      <c r="Y4339" s="3">
        <f t="shared" si="676"/>
        <v>3.0666666666666669</v>
      </c>
      <c r="Z4339" s="2">
        <f t="shared" si="677"/>
        <v>127.86163522012579</v>
      </c>
      <c r="AA4339" s="5">
        <f t="shared" si="678"/>
        <v>1.3826086956521739</v>
      </c>
      <c r="AB4339" s="4">
        <f t="shared" si="679"/>
        <v>5.7931919999999998E-2</v>
      </c>
      <c r="AC4339">
        <v>4</v>
      </c>
      <c r="AD4339">
        <v>1</v>
      </c>
      <c r="AE4339">
        <v>1</v>
      </c>
      <c r="AF4339">
        <v>3</v>
      </c>
      <c r="AG4339">
        <v>4</v>
      </c>
      <c r="AH4339">
        <v>-0.49511044954862599</v>
      </c>
      <c r="AI4339" s="2">
        <v>2965813715794720</v>
      </c>
    </row>
    <row r="4340" spans="1:35" x14ac:dyDescent="0.2">
      <c r="A4340" t="s">
        <v>4415</v>
      </c>
      <c r="B4340" s="1">
        <v>43466</v>
      </c>
      <c r="C4340" t="s">
        <v>36</v>
      </c>
      <c r="D4340" t="s">
        <v>37</v>
      </c>
      <c r="E4340" t="s">
        <v>67</v>
      </c>
      <c r="F4340" t="s">
        <v>48</v>
      </c>
      <c r="G4340" t="s">
        <v>49</v>
      </c>
      <c r="H4340" t="s">
        <v>41</v>
      </c>
      <c r="I4340" t="s">
        <v>43</v>
      </c>
      <c r="J4340" t="s">
        <v>43</v>
      </c>
      <c r="K4340" t="s">
        <v>51</v>
      </c>
      <c r="L4340" t="s">
        <v>60</v>
      </c>
      <c r="M4340">
        <v>494</v>
      </c>
      <c r="N4340">
        <v>4303</v>
      </c>
      <c r="O4340">
        <v>595</v>
      </c>
      <c r="P4340">
        <v>17.940000000000001</v>
      </c>
      <c r="Q4340">
        <v>3</v>
      </c>
      <c r="R4340">
        <v>1153388</v>
      </c>
      <c r="S4340" s="6">
        <f t="shared" si="670"/>
        <v>138275.62165930745</v>
      </c>
      <c r="T4340" s="6">
        <f t="shared" si="671"/>
        <v>114803.6253776435</v>
      </c>
      <c r="U4340" s="2">
        <f t="shared" si="672"/>
        <v>4169184.2900302117</v>
      </c>
      <c r="V4340" s="3">
        <f t="shared" si="673"/>
        <v>198.33333333333334</v>
      </c>
      <c r="W4340" s="3">
        <f t="shared" si="674"/>
        <v>164.66666666666666</v>
      </c>
      <c r="X4340" s="2">
        <f t="shared" si="675"/>
        <v>5980</v>
      </c>
      <c r="Y4340" s="3">
        <f t="shared" si="676"/>
        <v>164.66666666666666</v>
      </c>
      <c r="Z4340" s="2">
        <f t="shared" si="677"/>
        <v>30.15126050420168</v>
      </c>
      <c r="AA4340" s="5">
        <f t="shared" si="678"/>
        <v>1.2044534412955465</v>
      </c>
      <c r="AB4340" s="4">
        <f t="shared" si="679"/>
        <v>0.38446266666666667</v>
      </c>
      <c r="AC4340">
        <v>1</v>
      </c>
      <c r="AD4340">
        <v>1</v>
      </c>
      <c r="AE4340">
        <v>0</v>
      </c>
      <c r="AF4340">
        <v>0</v>
      </c>
      <c r="AG4340">
        <v>3</v>
      </c>
      <c r="AH4340" s="2">
        <v>5712973189337530</v>
      </c>
      <c r="AI4340">
        <v>-0.26424966412789103</v>
      </c>
    </row>
    <row r="4341" spans="1:35" x14ac:dyDescent="0.2">
      <c r="A4341" t="s">
        <v>4416</v>
      </c>
      <c r="B4341" s="1">
        <v>42005</v>
      </c>
      <c r="C4341" t="s">
        <v>82</v>
      </c>
      <c r="D4341" t="s">
        <v>83</v>
      </c>
      <c r="E4341" t="s">
        <v>38</v>
      </c>
      <c r="F4341" t="s">
        <v>48</v>
      </c>
      <c r="G4341" t="s">
        <v>49</v>
      </c>
      <c r="H4341" t="s">
        <v>51</v>
      </c>
      <c r="I4341" t="s">
        <v>43</v>
      </c>
      <c r="J4341" t="s">
        <v>51</v>
      </c>
      <c r="K4341" t="s">
        <v>51</v>
      </c>
      <c r="L4341" t="s">
        <v>60</v>
      </c>
      <c r="M4341">
        <v>244</v>
      </c>
      <c r="N4341">
        <v>1702</v>
      </c>
      <c r="O4341">
        <v>832</v>
      </c>
      <c r="P4341">
        <v>23.57</v>
      </c>
      <c r="Q4341">
        <v>90</v>
      </c>
      <c r="R4341">
        <v>4956913</v>
      </c>
      <c r="S4341" s="6">
        <f t="shared" si="670"/>
        <v>488836.66274970624</v>
      </c>
      <c r="T4341" s="6">
        <f t="shared" si="671"/>
        <v>143360.75205640422</v>
      </c>
      <c r="U4341" s="2">
        <f t="shared" si="672"/>
        <v>13848413.631022327</v>
      </c>
      <c r="V4341" s="3">
        <f t="shared" si="673"/>
        <v>9.2444444444444436</v>
      </c>
      <c r="W4341" s="3">
        <f t="shared" si="674"/>
        <v>2.7111111111111112</v>
      </c>
      <c r="X4341" s="2">
        <f t="shared" si="675"/>
        <v>261.88888888888891</v>
      </c>
      <c r="Y4341" s="3">
        <f t="shared" si="676"/>
        <v>2.7111111111111112</v>
      </c>
      <c r="Z4341" s="2">
        <f t="shared" si="677"/>
        <v>28.329326923076923</v>
      </c>
      <c r="AA4341" s="5">
        <f t="shared" si="678"/>
        <v>3.4098360655737703</v>
      </c>
      <c r="AB4341" s="4">
        <f t="shared" si="679"/>
        <v>5.507681111111111E-2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-0.68034198249571398</v>
      </c>
      <c r="AI4341">
        <v>-0.16706166931416</v>
      </c>
    </row>
    <row r="4342" spans="1:35" x14ac:dyDescent="0.2">
      <c r="A4342" t="s">
        <v>4417</v>
      </c>
      <c r="B4342" s="1">
        <v>42736</v>
      </c>
      <c r="C4342" t="s">
        <v>46</v>
      </c>
      <c r="D4342" t="s">
        <v>47</v>
      </c>
      <c r="E4342" t="s">
        <v>77</v>
      </c>
      <c r="F4342" t="s">
        <v>68</v>
      </c>
      <c r="G4342" t="s">
        <v>40</v>
      </c>
      <c r="H4342" t="s">
        <v>41</v>
      </c>
      <c r="I4342" t="s">
        <v>43</v>
      </c>
      <c r="J4342" t="s">
        <v>43</v>
      </c>
      <c r="K4342" t="s">
        <v>42</v>
      </c>
      <c r="L4342" t="s">
        <v>78</v>
      </c>
      <c r="M4342">
        <v>326</v>
      </c>
      <c r="N4342">
        <v>2497</v>
      </c>
      <c r="O4342">
        <v>755</v>
      </c>
      <c r="P4342">
        <v>11.19</v>
      </c>
      <c r="Q4342">
        <v>81</v>
      </c>
      <c r="R4342">
        <v>4071799</v>
      </c>
      <c r="S4342" s="6">
        <f t="shared" si="670"/>
        <v>302362.835402483</v>
      </c>
      <c r="T4342" s="6">
        <f t="shared" si="671"/>
        <v>130556.66800160192</v>
      </c>
      <c r="U4342" s="2">
        <f t="shared" si="672"/>
        <v>4481377.6531838207</v>
      </c>
      <c r="V4342" s="3">
        <f t="shared" si="673"/>
        <v>9.3209876543209873</v>
      </c>
      <c r="W4342" s="3">
        <f t="shared" si="674"/>
        <v>4.0246913580246915</v>
      </c>
      <c r="X4342" s="2">
        <f t="shared" si="675"/>
        <v>138.14814814814815</v>
      </c>
      <c r="Y4342" s="3">
        <f t="shared" si="676"/>
        <v>4.0246913580246915</v>
      </c>
      <c r="Z4342" s="2">
        <f t="shared" si="677"/>
        <v>14.821192052980132</v>
      </c>
      <c r="AA4342" s="5">
        <f t="shared" si="678"/>
        <v>2.3159509202453989</v>
      </c>
      <c r="AB4342" s="4">
        <f t="shared" si="679"/>
        <v>5.0269123456790125E-2</v>
      </c>
      <c r="AC4342">
        <v>2</v>
      </c>
      <c r="AD4342">
        <v>1</v>
      </c>
      <c r="AE4342">
        <v>1</v>
      </c>
      <c r="AF4342">
        <v>1</v>
      </c>
      <c r="AG4342">
        <v>1</v>
      </c>
      <c r="AH4342">
        <v>-0.68979065743704304</v>
      </c>
      <c r="AI4342">
        <v>-0.22074160070664001</v>
      </c>
    </row>
    <row r="4343" spans="1:35" x14ac:dyDescent="0.2">
      <c r="A4343" t="s">
        <v>4418</v>
      </c>
      <c r="B4343" s="1">
        <v>37622</v>
      </c>
      <c r="C4343" t="s">
        <v>46</v>
      </c>
      <c r="D4343" t="s">
        <v>47</v>
      </c>
      <c r="E4343" t="s">
        <v>75</v>
      </c>
      <c r="F4343" t="s">
        <v>48</v>
      </c>
      <c r="G4343" t="s">
        <v>49</v>
      </c>
      <c r="H4343" t="s">
        <v>51</v>
      </c>
      <c r="I4343" t="s">
        <v>51</v>
      </c>
      <c r="J4343" t="s">
        <v>42</v>
      </c>
      <c r="K4343" t="s">
        <v>51</v>
      </c>
      <c r="L4343" t="s">
        <v>56</v>
      </c>
      <c r="M4343">
        <v>25</v>
      </c>
      <c r="N4343">
        <v>1846</v>
      </c>
      <c r="O4343">
        <v>446</v>
      </c>
      <c r="P4343">
        <v>21.46</v>
      </c>
      <c r="Q4343">
        <v>9</v>
      </c>
      <c r="R4343">
        <v>2126562</v>
      </c>
      <c r="S4343" s="6">
        <f t="shared" si="670"/>
        <v>241603.46695557964</v>
      </c>
      <c r="T4343" s="6">
        <f t="shared" si="671"/>
        <v>13542.795232936078</v>
      </c>
      <c r="U4343" s="2">
        <f t="shared" si="672"/>
        <v>11625135.427952329</v>
      </c>
      <c r="V4343" s="3">
        <f t="shared" si="673"/>
        <v>49.555555555555557</v>
      </c>
      <c r="W4343" s="3">
        <f t="shared" si="674"/>
        <v>2.7777777777777777</v>
      </c>
      <c r="X4343" s="2">
        <f t="shared" si="675"/>
        <v>2384.4444444444443</v>
      </c>
      <c r="Y4343" s="3">
        <f t="shared" si="676"/>
        <v>2.7777777777777777</v>
      </c>
      <c r="Z4343" s="2">
        <f t="shared" si="677"/>
        <v>48.116591928251118</v>
      </c>
      <c r="AA4343" s="5">
        <f t="shared" si="678"/>
        <v>17.84</v>
      </c>
      <c r="AB4343" s="4">
        <f t="shared" si="679"/>
        <v>0.23628466666666667</v>
      </c>
      <c r="AC4343">
        <v>7</v>
      </c>
      <c r="AD4343">
        <v>1</v>
      </c>
      <c r="AE4343">
        <v>1</v>
      </c>
      <c r="AF4343">
        <v>4</v>
      </c>
      <c r="AG4343">
        <v>1</v>
      </c>
      <c r="AH4343">
        <v>0.62487657416879205</v>
      </c>
      <c r="AI4343">
        <v>-0.24924884517128801</v>
      </c>
    </row>
    <row r="4344" spans="1:35" x14ac:dyDescent="0.2">
      <c r="A4344" t="s">
        <v>4419</v>
      </c>
      <c r="B4344" s="1">
        <v>43101</v>
      </c>
      <c r="C4344" t="s">
        <v>82</v>
      </c>
      <c r="D4344" t="s">
        <v>83</v>
      </c>
      <c r="E4344" t="s">
        <v>64</v>
      </c>
      <c r="F4344" t="s">
        <v>39</v>
      </c>
      <c r="G4344" t="s">
        <v>40</v>
      </c>
      <c r="H4344" t="s">
        <v>51</v>
      </c>
      <c r="I4344" t="s">
        <v>43</v>
      </c>
      <c r="J4344" t="s">
        <v>43</v>
      </c>
      <c r="K4344" t="s">
        <v>43</v>
      </c>
      <c r="L4344" t="s">
        <v>5077</v>
      </c>
      <c r="M4344">
        <v>411</v>
      </c>
      <c r="N4344">
        <v>1466</v>
      </c>
      <c r="O4344">
        <v>940</v>
      </c>
      <c r="P4344">
        <v>29</v>
      </c>
      <c r="Q4344">
        <v>59</v>
      </c>
      <c r="R4344">
        <v>2950767</v>
      </c>
      <c r="S4344" s="6">
        <f t="shared" si="670"/>
        <v>641200.54570259212</v>
      </c>
      <c r="T4344" s="6">
        <f t="shared" si="671"/>
        <v>280354.70668485673</v>
      </c>
      <c r="U4344" s="2">
        <f t="shared" si="672"/>
        <v>19781718.963165075</v>
      </c>
      <c r="V4344" s="3">
        <f t="shared" si="673"/>
        <v>15.932203389830509</v>
      </c>
      <c r="W4344" s="3">
        <f t="shared" si="674"/>
        <v>6.9661016949152543</v>
      </c>
      <c r="X4344" s="2">
        <f t="shared" si="675"/>
        <v>491.52542372881356</v>
      </c>
      <c r="Y4344" s="3">
        <f t="shared" si="676"/>
        <v>6.9661016949152543</v>
      </c>
      <c r="Z4344" s="2">
        <f t="shared" si="677"/>
        <v>30.851063829787233</v>
      </c>
      <c r="AA4344" s="5">
        <f t="shared" si="678"/>
        <v>2.2871046228710461</v>
      </c>
      <c r="AB4344" s="4">
        <f t="shared" si="679"/>
        <v>5.0013000000000002E-2</v>
      </c>
      <c r="AC4344">
        <v>3</v>
      </c>
      <c r="AD4344">
        <v>0</v>
      </c>
      <c r="AE4344">
        <v>0</v>
      </c>
      <c r="AF4344">
        <v>1</v>
      </c>
      <c r="AG4344">
        <v>1</v>
      </c>
      <c r="AH4344">
        <v>-0.452224831297036</v>
      </c>
      <c r="AI4344">
        <v>-9.0412529731041996E-2</v>
      </c>
    </row>
    <row r="4345" spans="1:35" x14ac:dyDescent="0.2">
      <c r="A4345" t="s">
        <v>4420</v>
      </c>
      <c r="B4345" s="1">
        <v>43466</v>
      </c>
      <c r="C4345" t="s">
        <v>46</v>
      </c>
      <c r="D4345" t="s">
        <v>47</v>
      </c>
      <c r="E4345" t="s">
        <v>64</v>
      </c>
      <c r="F4345" t="s">
        <v>65</v>
      </c>
      <c r="G4345" t="s">
        <v>40</v>
      </c>
      <c r="H4345" t="s">
        <v>41</v>
      </c>
      <c r="I4345" t="s">
        <v>43</v>
      </c>
      <c r="J4345" t="s">
        <v>43</v>
      </c>
      <c r="K4345" t="s">
        <v>42</v>
      </c>
      <c r="L4345" t="s">
        <v>44</v>
      </c>
      <c r="M4345">
        <v>345</v>
      </c>
      <c r="N4345">
        <v>3528</v>
      </c>
      <c r="O4345">
        <v>820</v>
      </c>
      <c r="P4345">
        <v>4.29</v>
      </c>
      <c r="Q4345">
        <v>39</v>
      </c>
      <c r="R4345">
        <v>4313217</v>
      </c>
      <c r="S4345" s="6">
        <f t="shared" si="670"/>
        <v>232426.3038548753</v>
      </c>
      <c r="T4345" s="6">
        <f t="shared" si="671"/>
        <v>97789.115646258506</v>
      </c>
      <c r="U4345" s="2">
        <f t="shared" si="672"/>
        <v>1215986.3945578232</v>
      </c>
      <c r="V4345" s="3">
        <f t="shared" si="673"/>
        <v>21.025641025641026</v>
      </c>
      <c r="W4345" s="3">
        <f t="shared" si="674"/>
        <v>8.8461538461538467</v>
      </c>
      <c r="X4345" s="2">
        <f t="shared" si="675"/>
        <v>110</v>
      </c>
      <c r="Y4345" s="3">
        <f t="shared" si="676"/>
        <v>8.8461538461538467</v>
      </c>
      <c r="Z4345" s="2">
        <f t="shared" si="677"/>
        <v>5.2317073170731705</v>
      </c>
      <c r="AA4345" s="5">
        <f t="shared" si="678"/>
        <v>2.3768115942028984</v>
      </c>
      <c r="AB4345" s="4">
        <f t="shared" si="679"/>
        <v>0.11059530769230769</v>
      </c>
      <c r="AC4345">
        <v>3</v>
      </c>
      <c r="AD4345">
        <v>1</v>
      </c>
      <c r="AE4345">
        <v>0</v>
      </c>
      <c r="AF4345">
        <v>4</v>
      </c>
      <c r="AG4345">
        <v>1</v>
      </c>
      <c r="AH4345">
        <v>-0.291622950693045</v>
      </c>
      <c r="AI4345">
        <v>-0.25178984056970299</v>
      </c>
    </row>
    <row r="4346" spans="1:35" x14ac:dyDescent="0.2">
      <c r="A4346" t="s">
        <v>4421</v>
      </c>
      <c r="B4346" s="1">
        <v>39814</v>
      </c>
      <c r="C4346" t="s">
        <v>103</v>
      </c>
      <c r="D4346" t="s">
        <v>47</v>
      </c>
      <c r="E4346" t="s">
        <v>71</v>
      </c>
      <c r="F4346" t="s">
        <v>65</v>
      </c>
      <c r="G4346" t="s">
        <v>40</v>
      </c>
      <c r="H4346" t="s">
        <v>41</v>
      </c>
      <c r="I4346" t="s">
        <v>42</v>
      </c>
      <c r="J4346" t="s">
        <v>51</v>
      </c>
      <c r="K4346" t="s">
        <v>42</v>
      </c>
      <c r="L4346" t="s">
        <v>44</v>
      </c>
      <c r="M4346">
        <v>202</v>
      </c>
      <c r="N4346">
        <v>4188</v>
      </c>
      <c r="O4346">
        <v>183</v>
      </c>
      <c r="P4346">
        <v>3.82</v>
      </c>
      <c r="Q4346">
        <v>31</v>
      </c>
      <c r="R4346">
        <v>1378087</v>
      </c>
      <c r="S4346" s="6">
        <f t="shared" si="670"/>
        <v>43696.275071633238</v>
      </c>
      <c r="T4346" s="6">
        <f t="shared" si="671"/>
        <v>48233.046800382042</v>
      </c>
      <c r="U4346" s="2">
        <f t="shared" si="672"/>
        <v>912129.89493791782</v>
      </c>
      <c r="V4346" s="3">
        <f t="shared" si="673"/>
        <v>5.903225806451613</v>
      </c>
      <c r="W4346" s="3">
        <f t="shared" si="674"/>
        <v>6.5161290322580649</v>
      </c>
      <c r="X4346" s="2">
        <f t="shared" si="675"/>
        <v>123.2258064516129</v>
      </c>
      <c r="Y4346" s="3">
        <f t="shared" si="676"/>
        <v>6.5161290322580649</v>
      </c>
      <c r="Z4346" s="2">
        <f t="shared" si="677"/>
        <v>20.874316939890711</v>
      </c>
      <c r="AA4346" s="5">
        <f t="shared" si="678"/>
        <v>0.90594059405940597</v>
      </c>
      <c r="AB4346" s="4">
        <f t="shared" si="679"/>
        <v>4.4454419354838709E-2</v>
      </c>
      <c r="AC4346">
        <v>5</v>
      </c>
      <c r="AD4346">
        <v>0</v>
      </c>
      <c r="AE4346">
        <v>0</v>
      </c>
      <c r="AF4346">
        <v>4</v>
      </c>
      <c r="AG4346">
        <v>1</v>
      </c>
      <c r="AH4346">
        <v>-0.69412227932441595</v>
      </c>
      <c r="AI4346">
        <v>-0.29249572834190102</v>
      </c>
    </row>
    <row r="4347" spans="1:35" x14ac:dyDescent="0.2">
      <c r="A4347" t="s">
        <v>4422</v>
      </c>
      <c r="B4347" s="1">
        <v>40909</v>
      </c>
      <c r="C4347" t="s">
        <v>46</v>
      </c>
      <c r="D4347" t="s">
        <v>47</v>
      </c>
      <c r="E4347" t="s">
        <v>132</v>
      </c>
      <c r="F4347" t="s">
        <v>39</v>
      </c>
      <c r="G4347" t="s">
        <v>40</v>
      </c>
      <c r="H4347" t="s">
        <v>41</v>
      </c>
      <c r="I4347" t="s">
        <v>43</v>
      </c>
      <c r="J4347" t="s">
        <v>51</v>
      </c>
      <c r="K4347" t="s">
        <v>51</v>
      </c>
      <c r="L4347" t="s">
        <v>60</v>
      </c>
      <c r="M4347">
        <v>246</v>
      </c>
      <c r="N4347">
        <v>3327</v>
      </c>
      <c r="O4347">
        <v>784</v>
      </c>
      <c r="P4347">
        <v>22.19</v>
      </c>
      <c r="Q4347">
        <v>10</v>
      </c>
      <c r="R4347">
        <v>4939759</v>
      </c>
      <c r="S4347" s="6">
        <f t="shared" si="670"/>
        <v>235647.73068830778</v>
      </c>
      <c r="T4347" s="6">
        <f t="shared" si="671"/>
        <v>73940.486925157806</v>
      </c>
      <c r="U4347" s="2">
        <f t="shared" si="672"/>
        <v>6669672.377517283</v>
      </c>
      <c r="V4347" s="3">
        <f t="shared" si="673"/>
        <v>78.400000000000006</v>
      </c>
      <c r="W4347" s="3">
        <f t="shared" si="674"/>
        <v>24.6</v>
      </c>
      <c r="X4347" s="2">
        <f t="shared" si="675"/>
        <v>2219</v>
      </c>
      <c r="Y4347" s="3">
        <f t="shared" si="676"/>
        <v>24.6</v>
      </c>
      <c r="Z4347" s="2">
        <f t="shared" si="677"/>
        <v>28.303571428571427</v>
      </c>
      <c r="AA4347" s="5">
        <f t="shared" si="678"/>
        <v>3.1869918699186992</v>
      </c>
      <c r="AB4347" s="4">
        <f t="shared" si="679"/>
        <v>0.49397590000000002</v>
      </c>
      <c r="AC4347">
        <v>4</v>
      </c>
      <c r="AD4347">
        <v>1</v>
      </c>
      <c r="AE4347">
        <v>1</v>
      </c>
      <c r="AF4347">
        <v>4</v>
      </c>
      <c r="AG4347">
        <v>1</v>
      </c>
      <c r="AH4347" s="2">
        <v>2.03952670521051E+16</v>
      </c>
      <c r="AI4347">
        <v>-0.26244496162307501</v>
      </c>
    </row>
    <row r="4348" spans="1:35" x14ac:dyDescent="0.2">
      <c r="A4348" t="s">
        <v>4423</v>
      </c>
      <c r="B4348" s="1">
        <v>43101</v>
      </c>
      <c r="C4348" t="s">
        <v>103</v>
      </c>
      <c r="D4348" t="s">
        <v>47</v>
      </c>
      <c r="E4348" t="s">
        <v>132</v>
      </c>
      <c r="F4348" t="s">
        <v>48</v>
      </c>
      <c r="G4348" t="s">
        <v>49</v>
      </c>
      <c r="H4348" t="s">
        <v>41</v>
      </c>
      <c r="I4348" t="s">
        <v>43</v>
      </c>
      <c r="J4348" t="s">
        <v>42</v>
      </c>
      <c r="K4348" t="s">
        <v>43</v>
      </c>
      <c r="L4348" t="s">
        <v>56</v>
      </c>
      <c r="M4348">
        <v>17</v>
      </c>
      <c r="N4348">
        <v>3562</v>
      </c>
      <c r="O4348">
        <v>879</v>
      </c>
      <c r="P4348">
        <v>40.18</v>
      </c>
      <c r="Q4348">
        <v>40</v>
      </c>
      <c r="R4348">
        <v>3173670</v>
      </c>
      <c r="S4348" s="6">
        <f t="shared" si="670"/>
        <v>246771.47669848401</v>
      </c>
      <c r="T4348" s="6">
        <f t="shared" si="671"/>
        <v>4772.5996631106118</v>
      </c>
      <c r="U4348" s="2">
        <f t="shared" si="672"/>
        <v>11280179.674340257</v>
      </c>
      <c r="V4348" s="3">
        <f t="shared" si="673"/>
        <v>21.975000000000001</v>
      </c>
      <c r="W4348" s="3">
        <f t="shared" si="674"/>
        <v>0.42499999999999999</v>
      </c>
      <c r="X4348" s="2">
        <f t="shared" si="675"/>
        <v>1004.5</v>
      </c>
      <c r="Y4348" s="3">
        <f t="shared" si="676"/>
        <v>0.42499999999999999</v>
      </c>
      <c r="Z4348" s="2">
        <f t="shared" si="677"/>
        <v>45.71103526734926</v>
      </c>
      <c r="AA4348" s="5">
        <f t="shared" si="678"/>
        <v>51.705882352941174</v>
      </c>
      <c r="AB4348" s="4">
        <f t="shared" si="679"/>
        <v>7.9341750000000003E-2</v>
      </c>
      <c r="AC4348">
        <v>5</v>
      </c>
      <c r="AD4348">
        <v>1</v>
      </c>
      <c r="AE4348">
        <v>0</v>
      </c>
      <c r="AF4348">
        <v>1</v>
      </c>
      <c r="AG4348">
        <v>1</v>
      </c>
      <c r="AH4348">
        <v>-0.37849330057647101</v>
      </c>
      <c r="AI4348">
        <v>-0.22756537566275101</v>
      </c>
    </row>
    <row r="4349" spans="1:35" x14ac:dyDescent="0.2">
      <c r="A4349" t="s">
        <v>4424</v>
      </c>
      <c r="B4349" s="1">
        <v>37622</v>
      </c>
      <c r="C4349" t="s">
        <v>53</v>
      </c>
      <c r="D4349" t="s">
        <v>37</v>
      </c>
      <c r="E4349" t="s">
        <v>125</v>
      </c>
      <c r="F4349" t="s">
        <v>39</v>
      </c>
      <c r="G4349" t="s">
        <v>40</v>
      </c>
      <c r="H4349" t="s">
        <v>50</v>
      </c>
      <c r="I4349" t="s">
        <v>51</v>
      </c>
      <c r="J4349" t="s">
        <v>51</v>
      </c>
      <c r="K4349" t="s">
        <v>43</v>
      </c>
      <c r="L4349" t="s">
        <v>56</v>
      </c>
      <c r="M4349">
        <v>187</v>
      </c>
      <c r="N4349">
        <v>61</v>
      </c>
      <c r="O4349">
        <v>421</v>
      </c>
      <c r="P4349">
        <v>31.95</v>
      </c>
      <c r="Q4349">
        <v>93</v>
      </c>
      <c r="R4349">
        <v>1047940</v>
      </c>
      <c r="S4349" s="6">
        <f t="shared" si="670"/>
        <v>6901639.3442622954</v>
      </c>
      <c r="T4349" s="6">
        <f t="shared" si="671"/>
        <v>3065573.7704918031</v>
      </c>
      <c r="U4349" s="2">
        <f t="shared" si="672"/>
        <v>523770491.80327868</v>
      </c>
      <c r="V4349" s="3">
        <f t="shared" si="673"/>
        <v>4.5268817204301079</v>
      </c>
      <c r="W4349" s="3">
        <f t="shared" si="674"/>
        <v>2.010752688172043</v>
      </c>
      <c r="X4349" s="2">
        <f t="shared" si="675"/>
        <v>343.54838709677421</v>
      </c>
      <c r="Y4349" s="3">
        <f t="shared" si="676"/>
        <v>2.010752688172043</v>
      </c>
      <c r="Z4349" s="2">
        <f t="shared" si="677"/>
        <v>75.890736342042757</v>
      </c>
      <c r="AA4349" s="5">
        <f t="shared" si="678"/>
        <v>2.251336898395722</v>
      </c>
      <c r="AB4349" s="4">
        <f t="shared" si="679"/>
        <v>1.1268172043010753E-2</v>
      </c>
      <c r="AC4349">
        <v>8</v>
      </c>
      <c r="AD4349">
        <v>1</v>
      </c>
      <c r="AE4349">
        <v>1</v>
      </c>
      <c r="AF4349">
        <v>1</v>
      </c>
      <c r="AG4349">
        <v>1</v>
      </c>
      <c r="AH4349">
        <v>-0.83163938692598105</v>
      </c>
      <c r="AI4349" s="2">
        <v>2787938586368010</v>
      </c>
    </row>
    <row r="4350" spans="1:35" x14ac:dyDescent="0.2">
      <c r="A4350" t="s">
        <v>4425</v>
      </c>
      <c r="B4350" s="1">
        <v>43101</v>
      </c>
      <c r="C4350" t="s">
        <v>58</v>
      </c>
      <c r="D4350" t="s">
        <v>47</v>
      </c>
      <c r="E4350" t="s">
        <v>132</v>
      </c>
      <c r="F4350" t="s">
        <v>54</v>
      </c>
      <c r="G4350" t="s">
        <v>55</v>
      </c>
      <c r="H4350" t="s">
        <v>41</v>
      </c>
      <c r="I4350" t="s">
        <v>43</v>
      </c>
      <c r="J4350" t="s">
        <v>42</v>
      </c>
      <c r="K4350" t="s">
        <v>42</v>
      </c>
      <c r="L4350" t="s">
        <v>78</v>
      </c>
      <c r="M4350">
        <v>46</v>
      </c>
      <c r="N4350">
        <v>4869</v>
      </c>
      <c r="O4350">
        <v>951</v>
      </c>
      <c r="P4350">
        <v>8.77</v>
      </c>
      <c r="Q4350">
        <v>11</v>
      </c>
      <c r="R4350">
        <v>4931758</v>
      </c>
      <c r="S4350" s="6">
        <f t="shared" si="670"/>
        <v>195317.31361675909</v>
      </c>
      <c r="T4350" s="6">
        <f t="shared" si="671"/>
        <v>9447.5251591702599</v>
      </c>
      <c r="U4350" s="2">
        <f t="shared" si="672"/>
        <v>1801191.2096939823</v>
      </c>
      <c r="V4350" s="3">
        <f t="shared" si="673"/>
        <v>86.454545454545453</v>
      </c>
      <c r="W4350" s="3">
        <f t="shared" si="674"/>
        <v>4.1818181818181817</v>
      </c>
      <c r="X4350" s="2">
        <f t="shared" si="675"/>
        <v>797.27272727272725</v>
      </c>
      <c r="Y4350" s="3">
        <f t="shared" si="676"/>
        <v>4.1818181818181817</v>
      </c>
      <c r="Z4350" s="2">
        <f t="shared" si="677"/>
        <v>9.2218717139852782</v>
      </c>
      <c r="AA4350" s="5">
        <f t="shared" si="678"/>
        <v>20.673913043478262</v>
      </c>
      <c r="AB4350" s="4">
        <f t="shared" si="679"/>
        <v>0.44834163636363639</v>
      </c>
      <c r="AC4350">
        <v>9</v>
      </c>
      <c r="AD4350">
        <v>0</v>
      </c>
      <c r="AE4350">
        <v>1</v>
      </c>
      <c r="AF4350">
        <v>4</v>
      </c>
      <c r="AG4350">
        <v>1</v>
      </c>
      <c r="AH4350" s="2">
        <v>1.24241498073545E+16</v>
      </c>
      <c r="AI4350">
        <v>-0.29133476020341798</v>
      </c>
    </row>
    <row r="4351" spans="1:35" x14ac:dyDescent="0.2">
      <c r="A4351" t="s">
        <v>4426</v>
      </c>
      <c r="B4351" s="1">
        <v>42005</v>
      </c>
      <c r="C4351" t="s">
        <v>36</v>
      </c>
      <c r="D4351" t="s">
        <v>37</v>
      </c>
      <c r="E4351" t="s">
        <v>75</v>
      </c>
      <c r="F4351" t="s">
        <v>39</v>
      </c>
      <c r="G4351" t="s">
        <v>40</v>
      </c>
      <c r="H4351" t="s">
        <v>41</v>
      </c>
      <c r="I4351" t="s">
        <v>43</v>
      </c>
      <c r="J4351" t="s">
        <v>43</v>
      </c>
      <c r="K4351" t="s">
        <v>42</v>
      </c>
      <c r="L4351" t="s">
        <v>60</v>
      </c>
      <c r="M4351">
        <v>346</v>
      </c>
      <c r="N4351">
        <v>3937</v>
      </c>
      <c r="O4351">
        <v>642</v>
      </c>
      <c r="P4351">
        <v>10.96</v>
      </c>
      <c r="Q4351">
        <v>8</v>
      </c>
      <c r="R4351">
        <v>4638793</v>
      </c>
      <c r="S4351" s="6">
        <f t="shared" si="670"/>
        <v>163068.32613665226</v>
      </c>
      <c r="T4351" s="6">
        <f t="shared" si="671"/>
        <v>87884.175768351532</v>
      </c>
      <c r="U4351" s="2">
        <f t="shared" si="672"/>
        <v>2783845.5676911352</v>
      </c>
      <c r="V4351" s="3">
        <f t="shared" si="673"/>
        <v>80.25</v>
      </c>
      <c r="W4351" s="3">
        <f t="shared" si="674"/>
        <v>43.25</v>
      </c>
      <c r="X4351" s="2">
        <f t="shared" si="675"/>
        <v>1370</v>
      </c>
      <c r="Y4351" s="3">
        <f t="shared" si="676"/>
        <v>43.25</v>
      </c>
      <c r="Z4351" s="2">
        <f t="shared" si="677"/>
        <v>17.07165109034268</v>
      </c>
      <c r="AA4351" s="5">
        <f t="shared" si="678"/>
        <v>1.8554913294797688</v>
      </c>
      <c r="AB4351" s="4">
        <f t="shared" si="679"/>
        <v>0.57984912499999997</v>
      </c>
      <c r="AC4351">
        <v>3</v>
      </c>
      <c r="AD4351">
        <v>1</v>
      </c>
      <c r="AE4351">
        <v>1</v>
      </c>
      <c r="AF4351">
        <v>4</v>
      </c>
      <c r="AG4351">
        <v>1</v>
      </c>
      <c r="AH4351" s="2">
        <v>2413437061845410</v>
      </c>
      <c r="AI4351">
        <v>-0.28095709660874002</v>
      </c>
    </row>
    <row r="4352" spans="1:35" x14ac:dyDescent="0.2">
      <c r="A4352" t="s">
        <v>4427</v>
      </c>
      <c r="B4352" s="1">
        <v>39083</v>
      </c>
      <c r="C4352" t="s">
        <v>103</v>
      </c>
      <c r="D4352" t="s">
        <v>47</v>
      </c>
      <c r="E4352" t="s">
        <v>77</v>
      </c>
      <c r="F4352" t="s">
        <v>54</v>
      </c>
      <c r="G4352" t="s">
        <v>55</v>
      </c>
      <c r="H4352" t="s">
        <v>50</v>
      </c>
      <c r="I4352" t="s">
        <v>51</v>
      </c>
      <c r="J4352" t="s">
        <v>43</v>
      </c>
      <c r="K4352" t="s">
        <v>43</v>
      </c>
      <c r="L4352" t="s">
        <v>56</v>
      </c>
      <c r="M4352">
        <v>466</v>
      </c>
      <c r="N4352">
        <v>211</v>
      </c>
      <c r="O4352">
        <v>370</v>
      </c>
      <c r="P4352">
        <v>37.24</v>
      </c>
      <c r="Q4352">
        <v>76</v>
      </c>
      <c r="R4352">
        <v>3761836</v>
      </c>
      <c r="S4352" s="6">
        <f t="shared" si="670"/>
        <v>1753554.5023696683</v>
      </c>
      <c r="T4352" s="6">
        <f t="shared" si="671"/>
        <v>2208530.805687204</v>
      </c>
      <c r="U4352" s="2">
        <f t="shared" si="672"/>
        <v>176492890.99526066</v>
      </c>
      <c r="V4352" s="3">
        <f t="shared" si="673"/>
        <v>4.8684210526315788</v>
      </c>
      <c r="W4352" s="3">
        <f t="shared" si="674"/>
        <v>6.1315789473684212</v>
      </c>
      <c r="X4352" s="2">
        <f t="shared" si="675"/>
        <v>490</v>
      </c>
      <c r="Y4352" s="3">
        <f t="shared" si="676"/>
        <v>6.1315789473684212</v>
      </c>
      <c r="Z4352" s="2">
        <f t="shared" si="677"/>
        <v>100.64864864864865</v>
      </c>
      <c r="AA4352" s="5">
        <f t="shared" si="678"/>
        <v>0.79399141630901282</v>
      </c>
      <c r="AB4352" s="4">
        <f t="shared" si="679"/>
        <v>4.949784210526316E-2</v>
      </c>
      <c r="AC4352">
        <v>2</v>
      </c>
      <c r="AD4352">
        <v>1</v>
      </c>
      <c r="AE4352">
        <v>0</v>
      </c>
      <c r="AF4352">
        <v>1</v>
      </c>
      <c r="AG4352">
        <v>1</v>
      </c>
      <c r="AH4352">
        <v>-0.59569752979957502</v>
      </c>
      <c r="AI4352" s="2">
        <v>1.00799885070186E+16</v>
      </c>
    </row>
    <row r="4353" spans="1:35" x14ac:dyDescent="0.2">
      <c r="A4353" t="s">
        <v>4428</v>
      </c>
      <c r="B4353" s="1">
        <v>39814</v>
      </c>
      <c r="C4353" t="s">
        <v>73</v>
      </c>
      <c r="D4353" t="s">
        <v>74</v>
      </c>
      <c r="E4353" t="s">
        <v>77</v>
      </c>
      <c r="F4353" t="s">
        <v>65</v>
      </c>
      <c r="G4353" t="s">
        <v>40</v>
      </c>
      <c r="H4353" t="s">
        <v>41</v>
      </c>
      <c r="I4353" t="s">
        <v>43</v>
      </c>
      <c r="J4353" t="s">
        <v>43</v>
      </c>
      <c r="K4353" t="s">
        <v>51</v>
      </c>
      <c r="L4353" t="s">
        <v>60</v>
      </c>
      <c r="M4353">
        <v>259</v>
      </c>
      <c r="N4353">
        <v>3122</v>
      </c>
      <c r="O4353">
        <v>746</v>
      </c>
      <c r="P4353">
        <v>18.87</v>
      </c>
      <c r="Q4353">
        <v>73</v>
      </c>
      <c r="R4353">
        <v>694278</v>
      </c>
      <c r="S4353" s="6">
        <f t="shared" si="670"/>
        <v>238949.39141575914</v>
      </c>
      <c r="T4353" s="6">
        <f t="shared" si="671"/>
        <v>82959.641255605384</v>
      </c>
      <c r="U4353" s="2">
        <f t="shared" si="672"/>
        <v>6044202.4343369631</v>
      </c>
      <c r="V4353" s="3">
        <f t="shared" si="673"/>
        <v>10.219178082191782</v>
      </c>
      <c r="W4353" s="3">
        <f t="shared" si="674"/>
        <v>3.547945205479452</v>
      </c>
      <c r="X4353" s="2">
        <f t="shared" si="675"/>
        <v>258.49315068493149</v>
      </c>
      <c r="Y4353" s="3">
        <f t="shared" si="676"/>
        <v>3.547945205479452</v>
      </c>
      <c r="Z4353" s="2">
        <f t="shared" si="677"/>
        <v>25.294906166219839</v>
      </c>
      <c r="AA4353" s="5">
        <f t="shared" si="678"/>
        <v>2.8803088803088803</v>
      </c>
      <c r="AB4353" s="4">
        <f t="shared" si="679"/>
        <v>9.5106575342465745E-3</v>
      </c>
      <c r="AC4353">
        <v>8</v>
      </c>
      <c r="AD4353">
        <v>1</v>
      </c>
      <c r="AE4353">
        <v>1</v>
      </c>
      <c r="AF4353">
        <v>1</v>
      </c>
      <c r="AG4353">
        <v>1</v>
      </c>
      <c r="AH4353">
        <v>-0.766342338679464</v>
      </c>
      <c r="AI4353">
        <v>-0.23882674602206599</v>
      </c>
    </row>
    <row r="4354" spans="1:35" x14ac:dyDescent="0.2">
      <c r="A4354" t="s">
        <v>4429</v>
      </c>
      <c r="B4354" s="1">
        <v>37622</v>
      </c>
      <c r="C4354" t="s">
        <v>89</v>
      </c>
      <c r="D4354" t="s">
        <v>63</v>
      </c>
      <c r="E4354" t="s">
        <v>38</v>
      </c>
      <c r="F4354" t="s">
        <v>48</v>
      </c>
      <c r="G4354" t="s">
        <v>49</v>
      </c>
      <c r="H4354" t="s">
        <v>51</v>
      </c>
      <c r="I4354" t="s">
        <v>42</v>
      </c>
      <c r="J4354" t="s">
        <v>43</v>
      </c>
      <c r="K4354" t="s">
        <v>42</v>
      </c>
      <c r="L4354" t="s">
        <v>60</v>
      </c>
      <c r="M4354">
        <v>278</v>
      </c>
      <c r="N4354">
        <v>2017</v>
      </c>
      <c r="O4354">
        <v>221</v>
      </c>
      <c r="P4354">
        <v>8.51</v>
      </c>
      <c r="Q4354">
        <v>28</v>
      </c>
      <c r="R4354">
        <v>748875</v>
      </c>
      <c r="S4354" s="6">
        <f t="shared" si="670"/>
        <v>109568.66633614279</v>
      </c>
      <c r="T4354" s="6">
        <f t="shared" si="671"/>
        <v>137828.45810609817</v>
      </c>
      <c r="U4354" s="2">
        <f t="shared" si="672"/>
        <v>4219137.3326722858</v>
      </c>
      <c r="V4354" s="3">
        <f t="shared" si="673"/>
        <v>7.8928571428571432</v>
      </c>
      <c r="W4354" s="3">
        <f t="shared" si="674"/>
        <v>9.9285714285714288</v>
      </c>
      <c r="X4354" s="2">
        <f t="shared" si="675"/>
        <v>303.92857142857144</v>
      </c>
      <c r="Y4354" s="3">
        <f t="shared" si="676"/>
        <v>9.9285714285714288</v>
      </c>
      <c r="Z4354" s="2">
        <f t="shared" si="677"/>
        <v>38.50678733031674</v>
      </c>
      <c r="AA4354" s="5">
        <f t="shared" si="678"/>
        <v>0.79496402877697847</v>
      </c>
      <c r="AB4354" s="4">
        <f t="shared" si="679"/>
        <v>2.6745535714285715E-2</v>
      </c>
      <c r="AC4354">
        <v>6</v>
      </c>
      <c r="AD4354">
        <v>0</v>
      </c>
      <c r="AE4354">
        <v>1</v>
      </c>
      <c r="AF4354">
        <v>4</v>
      </c>
      <c r="AG4354">
        <v>1</v>
      </c>
      <c r="AH4354">
        <v>-0.58957458363667803</v>
      </c>
      <c r="AI4354">
        <v>-0.24740009546432201</v>
      </c>
    </row>
    <row r="4355" spans="1:35" x14ac:dyDescent="0.2">
      <c r="A4355" t="s">
        <v>4430</v>
      </c>
      <c r="B4355" s="1">
        <v>38353</v>
      </c>
      <c r="C4355" t="s">
        <v>73</v>
      </c>
      <c r="D4355" t="s">
        <v>74</v>
      </c>
      <c r="E4355" t="s">
        <v>77</v>
      </c>
      <c r="F4355" t="s">
        <v>54</v>
      </c>
      <c r="G4355" t="s">
        <v>55</v>
      </c>
      <c r="H4355" t="s">
        <v>41</v>
      </c>
      <c r="I4355" t="s">
        <v>51</v>
      </c>
      <c r="J4355" t="s">
        <v>42</v>
      </c>
      <c r="K4355" t="s">
        <v>51</v>
      </c>
      <c r="L4355" t="s">
        <v>44</v>
      </c>
      <c r="M4355">
        <v>83</v>
      </c>
      <c r="N4355">
        <v>3095</v>
      </c>
      <c r="O4355">
        <v>451</v>
      </c>
      <c r="P4355">
        <v>15.9</v>
      </c>
      <c r="Q4355">
        <v>68</v>
      </c>
      <c r="R4355">
        <v>773788</v>
      </c>
      <c r="S4355" s="6">
        <f t="shared" ref="S4355:S4418" si="680">(O4355*1000000)/N4355</f>
        <v>145718.90145395801</v>
      </c>
      <c r="T4355" s="6">
        <f t="shared" ref="T4355:T4418" si="681">(M4355*1000000)/N4355</f>
        <v>26817.447495961227</v>
      </c>
      <c r="U4355" s="2">
        <f t="shared" ref="U4355:U4418" si="682">(P4355*1000000000)/N4355</f>
        <v>5137318.2552504037</v>
      </c>
      <c r="V4355" s="3">
        <f t="shared" ref="V4355:V4418" si="683">(O4355*1000000)/(Q4355*1000000)</f>
        <v>6.632352941176471</v>
      </c>
      <c r="W4355" s="3">
        <f t="shared" ref="W4355:W4418" si="684">(M4355*1000000)/(Q4355*1000000)</f>
        <v>1.2205882352941178</v>
      </c>
      <c r="X4355" s="2">
        <f t="shared" ref="X4355:X4418" si="685">(P4355*1000000000)/(Q4355*1000000)</f>
        <v>233.8235294117647</v>
      </c>
      <c r="Y4355" s="3">
        <f t="shared" ref="Y4355:Y4418" si="686">(M4355*1000000)/(Q4355*1000000)</f>
        <v>1.2205882352941178</v>
      </c>
      <c r="Z4355" s="2">
        <f t="shared" ref="Z4355:Z4418" si="687">(P4355*1000000000)/(O4355*1000000)</f>
        <v>35.254988913525501</v>
      </c>
      <c r="AA4355" s="5">
        <f t="shared" ref="AA4355:AA4418" si="688">(O4355*1000000)/(M4355*1000000)</f>
        <v>5.4337349397590362</v>
      </c>
      <c r="AB4355" s="4">
        <f t="shared" ref="AB4355:AB4418" si="689">R4355/(Q4355*1000000)</f>
        <v>1.1379235294117647E-2</v>
      </c>
      <c r="AC4355">
        <v>3</v>
      </c>
      <c r="AD4355">
        <v>0</v>
      </c>
      <c r="AE4355">
        <v>0</v>
      </c>
      <c r="AF4355">
        <v>1</v>
      </c>
      <c r="AG4355">
        <v>1</v>
      </c>
      <c r="AH4355">
        <v>-0.87074154414151295</v>
      </c>
      <c r="AI4355">
        <v>-0.26996719213377501</v>
      </c>
    </row>
    <row r="4356" spans="1:35" x14ac:dyDescent="0.2">
      <c r="A4356" t="s">
        <v>4431</v>
      </c>
      <c r="B4356" s="1">
        <v>37622</v>
      </c>
      <c r="C4356" t="s">
        <v>103</v>
      </c>
      <c r="D4356" t="s">
        <v>47</v>
      </c>
      <c r="E4356" t="s">
        <v>80</v>
      </c>
      <c r="F4356" t="s">
        <v>68</v>
      </c>
      <c r="G4356" t="s">
        <v>40</v>
      </c>
      <c r="H4356" t="s">
        <v>51</v>
      </c>
      <c r="I4356" t="s">
        <v>51</v>
      </c>
      <c r="J4356" t="s">
        <v>51</v>
      </c>
      <c r="K4356" t="s">
        <v>51</v>
      </c>
      <c r="L4356" t="s">
        <v>56</v>
      </c>
      <c r="M4356">
        <v>164</v>
      </c>
      <c r="N4356">
        <v>2103</v>
      </c>
      <c r="O4356">
        <v>336</v>
      </c>
      <c r="P4356">
        <v>21.98</v>
      </c>
      <c r="Q4356">
        <v>14</v>
      </c>
      <c r="R4356">
        <v>2226568</v>
      </c>
      <c r="S4356" s="6">
        <f t="shared" si="680"/>
        <v>159771.75463623396</v>
      </c>
      <c r="T4356" s="6">
        <f t="shared" si="681"/>
        <v>77983.832620066576</v>
      </c>
      <c r="U4356" s="2">
        <f t="shared" si="682"/>
        <v>10451735.615786972</v>
      </c>
      <c r="V4356" s="3">
        <f t="shared" si="683"/>
        <v>24</v>
      </c>
      <c r="W4356" s="3">
        <f t="shared" si="684"/>
        <v>11.714285714285714</v>
      </c>
      <c r="X4356" s="2">
        <f t="shared" si="685"/>
        <v>1570</v>
      </c>
      <c r="Y4356" s="3">
        <f t="shared" si="686"/>
        <v>11.714285714285714</v>
      </c>
      <c r="Z4356" s="2">
        <f t="shared" si="687"/>
        <v>65.416666666666671</v>
      </c>
      <c r="AA4356" s="5">
        <f t="shared" si="688"/>
        <v>2.0487804878048781</v>
      </c>
      <c r="AB4356" s="4">
        <f t="shared" si="689"/>
        <v>0.15904057142857142</v>
      </c>
      <c r="AC4356">
        <v>5</v>
      </c>
      <c r="AD4356">
        <v>1</v>
      </c>
      <c r="AE4356">
        <v>0</v>
      </c>
      <c r="AF4356">
        <v>4</v>
      </c>
      <c r="AG4356">
        <v>1</v>
      </c>
      <c r="AH4356">
        <v>0.235855942305881</v>
      </c>
      <c r="AI4356">
        <v>-0.24788823058821499</v>
      </c>
    </row>
    <row r="4357" spans="1:35" x14ac:dyDescent="0.2">
      <c r="A4357" t="s">
        <v>4432</v>
      </c>
      <c r="B4357" s="1">
        <v>44562</v>
      </c>
      <c r="C4357" t="s">
        <v>73</v>
      </c>
      <c r="D4357" t="s">
        <v>74</v>
      </c>
      <c r="E4357" t="s">
        <v>71</v>
      </c>
      <c r="F4357" t="s">
        <v>65</v>
      </c>
      <c r="G4357" t="s">
        <v>40</v>
      </c>
      <c r="H4357" t="s">
        <v>41</v>
      </c>
      <c r="I4357" t="s">
        <v>43</v>
      </c>
      <c r="J4357" t="s">
        <v>43</v>
      </c>
      <c r="K4357" t="s">
        <v>51</v>
      </c>
      <c r="L4357" t="s">
        <v>5077</v>
      </c>
      <c r="M4357">
        <v>263</v>
      </c>
      <c r="N4357">
        <v>2669</v>
      </c>
      <c r="O4357">
        <v>964</v>
      </c>
      <c r="P4357">
        <v>22.31</v>
      </c>
      <c r="Q4357">
        <v>74</v>
      </c>
      <c r="R4357">
        <v>4194863</v>
      </c>
      <c r="S4357" s="6">
        <f t="shared" si="680"/>
        <v>361183.96403147245</v>
      </c>
      <c r="T4357" s="6">
        <f t="shared" si="681"/>
        <v>98538.778568752343</v>
      </c>
      <c r="U4357" s="2">
        <f t="shared" si="682"/>
        <v>8358935.9310603226</v>
      </c>
      <c r="V4357" s="3">
        <f t="shared" si="683"/>
        <v>13.027027027027026</v>
      </c>
      <c r="W4357" s="3">
        <f t="shared" si="684"/>
        <v>3.5540540540540539</v>
      </c>
      <c r="X4357" s="2">
        <f t="shared" si="685"/>
        <v>301.48648648648651</v>
      </c>
      <c r="Y4357" s="3">
        <f t="shared" si="686"/>
        <v>3.5540540540540539</v>
      </c>
      <c r="Z4357" s="2">
        <f t="shared" si="687"/>
        <v>23.143153526970956</v>
      </c>
      <c r="AA4357" s="5">
        <f t="shared" si="688"/>
        <v>3.665399239543726</v>
      </c>
      <c r="AB4357" s="4">
        <f t="shared" si="689"/>
        <v>5.6687337837837838E-2</v>
      </c>
      <c r="AC4357">
        <v>4</v>
      </c>
      <c r="AD4357">
        <v>1</v>
      </c>
      <c r="AE4357">
        <v>1</v>
      </c>
      <c r="AF4357">
        <v>1</v>
      </c>
      <c r="AG4357">
        <v>1</v>
      </c>
      <c r="AH4357">
        <v>-0.60115433045001598</v>
      </c>
      <c r="AI4357">
        <v>-0.212358106187924</v>
      </c>
    </row>
    <row r="4358" spans="1:35" x14ac:dyDescent="0.2">
      <c r="A4358" t="s">
        <v>4433</v>
      </c>
      <c r="B4358" s="1">
        <v>42370</v>
      </c>
      <c r="C4358" t="s">
        <v>58</v>
      </c>
      <c r="D4358" t="s">
        <v>47</v>
      </c>
      <c r="E4358" t="s">
        <v>59</v>
      </c>
      <c r="F4358" t="s">
        <v>68</v>
      </c>
      <c r="G4358" t="s">
        <v>40</v>
      </c>
      <c r="H4358" t="s">
        <v>51</v>
      </c>
      <c r="I4358" t="s">
        <v>51</v>
      </c>
      <c r="J4358" t="s">
        <v>43</v>
      </c>
      <c r="K4358" t="s">
        <v>43</v>
      </c>
      <c r="L4358" t="s">
        <v>44</v>
      </c>
      <c r="M4358">
        <v>372</v>
      </c>
      <c r="N4358">
        <v>1850</v>
      </c>
      <c r="O4358">
        <v>295</v>
      </c>
      <c r="P4358">
        <v>29.05</v>
      </c>
      <c r="Q4358">
        <v>72</v>
      </c>
      <c r="R4358">
        <v>4054339</v>
      </c>
      <c r="S4358" s="6">
        <f t="shared" si="680"/>
        <v>159459.45945945947</v>
      </c>
      <c r="T4358" s="6">
        <f t="shared" si="681"/>
        <v>201081.08108108109</v>
      </c>
      <c r="U4358" s="2">
        <f t="shared" si="682"/>
        <v>15702702.702702703</v>
      </c>
      <c r="V4358" s="3">
        <f t="shared" si="683"/>
        <v>4.0972222222222223</v>
      </c>
      <c r="W4358" s="3">
        <f t="shared" si="684"/>
        <v>5.166666666666667</v>
      </c>
      <c r="X4358" s="2">
        <f t="shared" si="685"/>
        <v>403.47222222222223</v>
      </c>
      <c r="Y4358" s="3">
        <f t="shared" si="686"/>
        <v>5.166666666666667</v>
      </c>
      <c r="Z4358" s="2">
        <f t="shared" si="687"/>
        <v>98.474576271186436</v>
      </c>
      <c r="AA4358" s="5">
        <f t="shared" si="688"/>
        <v>0.793010752688172</v>
      </c>
      <c r="AB4358" s="4">
        <f t="shared" si="689"/>
        <v>5.6310263888888892E-2</v>
      </c>
      <c r="AC4358">
        <v>1</v>
      </c>
      <c r="AD4358">
        <v>0</v>
      </c>
      <c r="AE4358">
        <v>0</v>
      </c>
      <c r="AF4358">
        <v>1</v>
      </c>
      <c r="AG4358">
        <v>1</v>
      </c>
      <c r="AH4358">
        <v>-0.64118569787219404</v>
      </c>
      <c r="AI4358">
        <v>-0.19528756915543899</v>
      </c>
    </row>
    <row r="4359" spans="1:35" x14ac:dyDescent="0.2">
      <c r="A4359" t="s">
        <v>4434</v>
      </c>
      <c r="B4359" s="1">
        <v>41275</v>
      </c>
      <c r="C4359" t="s">
        <v>46</v>
      </c>
      <c r="D4359" t="s">
        <v>47</v>
      </c>
      <c r="E4359" t="s">
        <v>75</v>
      </c>
      <c r="F4359" t="s">
        <v>54</v>
      </c>
      <c r="G4359" t="s">
        <v>55</v>
      </c>
      <c r="H4359" t="s">
        <v>41</v>
      </c>
      <c r="I4359" t="s">
        <v>42</v>
      </c>
      <c r="J4359" t="s">
        <v>51</v>
      </c>
      <c r="K4359" t="s">
        <v>42</v>
      </c>
      <c r="L4359" t="s">
        <v>56</v>
      </c>
      <c r="M4359">
        <v>227</v>
      </c>
      <c r="N4359">
        <v>3351</v>
      </c>
      <c r="O4359">
        <v>130</v>
      </c>
      <c r="P4359">
        <v>10.88</v>
      </c>
      <c r="Q4359">
        <v>14</v>
      </c>
      <c r="R4359">
        <v>3499425</v>
      </c>
      <c r="S4359" s="6">
        <f t="shared" si="680"/>
        <v>38794.389734407639</v>
      </c>
      <c r="T4359" s="6">
        <f t="shared" si="681"/>
        <v>67740.972843927186</v>
      </c>
      <c r="U4359" s="2">
        <f t="shared" si="682"/>
        <v>3246792.0023873472</v>
      </c>
      <c r="V4359" s="3">
        <f t="shared" si="683"/>
        <v>9.2857142857142865</v>
      </c>
      <c r="W4359" s="3">
        <f t="shared" si="684"/>
        <v>16.214285714285715</v>
      </c>
      <c r="X4359" s="2">
        <f t="shared" si="685"/>
        <v>777.14285714285711</v>
      </c>
      <c r="Y4359" s="3">
        <f t="shared" si="686"/>
        <v>16.214285714285715</v>
      </c>
      <c r="Z4359" s="2">
        <f t="shared" si="687"/>
        <v>83.692307692307693</v>
      </c>
      <c r="AA4359" s="5">
        <f t="shared" si="688"/>
        <v>0.57268722466960353</v>
      </c>
      <c r="AB4359" s="4">
        <f t="shared" si="689"/>
        <v>0.24995892857142857</v>
      </c>
      <c r="AC4359">
        <v>2</v>
      </c>
      <c r="AD4359">
        <v>1</v>
      </c>
      <c r="AE4359">
        <v>1</v>
      </c>
      <c r="AF4359">
        <v>4</v>
      </c>
      <c r="AG4359">
        <v>1</v>
      </c>
      <c r="AH4359">
        <v>0.209354203374189</v>
      </c>
      <c r="AI4359">
        <v>-0.28916329780100197</v>
      </c>
    </row>
    <row r="4360" spans="1:35" x14ac:dyDescent="0.2">
      <c r="A4360" t="s">
        <v>4435</v>
      </c>
      <c r="B4360" s="1">
        <v>39448</v>
      </c>
      <c r="C4360" t="s">
        <v>46</v>
      </c>
      <c r="D4360" t="s">
        <v>47</v>
      </c>
      <c r="E4360" t="s">
        <v>71</v>
      </c>
      <c r="F4360" t="s">
        <v>65</v>
      </c>
      <c r="G4360" t="s">
        <v>40</v>
      </c>
      <c r="H4360" t="s">
        <v>51</v>
      </c>
      <c r="I4360" t="s">
        <v>42</v>
      </c>
      <c r="J4360" t="s">
        <v>43</v>
      </c>
      <c r="K4360" t="s">
        <v>43</v>
      </c>
      <c r="L4360" t="s">
        <v>44</v>
      </c>
      <c r="M4360">
        <v>335</v>
      </c>
      <c r="N4360">
        <v>1764</v>
      </c>
      <c r="O4360">
        <v>238</v>
      </c>
      <c r="P4360">
        <v>44.97</v>
      </c>
      <c r="Q4360">
        <v>31</v>
      </c>
      <c r="R4360">
        <v>4317785</v>
      </c>
      <c r="S4360" s="6">
        <f t="shared" si="680"/>
        <v>134920.63492063491</v>
      </c>
      <c r="T4360" s="6">
        <f t="shared" si="681"/>
        <v>189909.2970521542</v>
      </c>
      <c r="U4360" s="2">
        <f t="shared" si="682"/>
        <v>25493197.278911564</v>
      </c>
      <c r="V4360" s="3">
        <f t="shared" si="683"/>
        <v>7.67741935483871</v>
      </c>
      <c r="W4360" s="3">
        <f t="shared" si="684"/>
        <v>10.806451612903226</v>
      </c>
      <c r="X4360" s="2">
        <f t="shared" si="685"/>
        <v>1450.6451612903227</v>
      </c>
      <c r="Y4360" s="3">
        <f t="shared" si="686"/>
        <v>10.806451612903226</v>
      </c>
      <c r="Z4360" s="2">
        <f t="shared" si="687"/>
        <v>188.94957983193277</v>
      </c>
      <c r="AA4360" s="5">
        <f t="shared" si="688"/>
        <v>0.71044776119402986</v>
      </c>
      <c r="AB4360" s="4">
        <f t="shared" si="689"/>
        <v>0.13928338709677418</v>
      </c>
      <c r="AC4360">
        <v>5</v>
      </c>
      <c r="AD4360">
        <v>1</v>
      </c>
      <c r="AE4360">
        <v>0</v>
      </c>
      <c r="AF4360">
        <v>4</v>
      </c>
      <c r="AG4360">
        <v>1</v>
      </c>
      <c r="AH4360">
        <v>-5.9955367367217098E-3</v>
      </c>
      <c r="AI4360">
        <v>-0.181789957125359</v>
      </c>
    </row>
    <row r="4361" spans="1:35" x14ac:dyDescent="0.2">
      <c r="A4361" t="s">
        <v>4436</v>
      </c>
      <c r="B4361" s="1">
        <v>38353</v>
      </c>
      <c r="C4361" t="s">
        <v>53</v>
      </c>
      <c r="D4361" t="s">
        <v>37</v>
      </c>
      <c r="E4361" t="s">
        <v>77</v>
      </c>
      <c r="F4361" t="s">
        <v>68</v>
      </c>
      <c r="G4361" t="s">
        <v>40</v>
      </c>
      <c r="H4361" t="s">
        <v>51</v>
      </c>
      <c r="I4361" t="s">
        <v>51</v>
      </c>
      <c r="J4361" t="s">
        <v>42</v>
      </c>
      <c r="K4361" t="s">
        <v>42</v>
      </c>
      <c r="L4361" t="s">
        <v>60</v>
      </c>
      <c r="M4361">
        <v>14</v>
      </c>
      <c r="N4361">
        <v>2487</v>
      </c>
      <c r="O4361">
        <v>355</v>
      </c>
      <c r="P4361">
        <v>10.33</v>
      </c>
      <c r="Q4361">
        <v>96</v>
      </c>
      <c r="R4361">
        <v>2779797</v>
      </c>
      <c r="S4361" s="6">
        <f t="shared" si="680"/>
        <v>142742.25975070367</v>
      </c>
      <c r="T4361" s="6">
        <f t="shared" si="681"/>
        <v>5629.2722155207075</v>
      </c>
      <c r="U4361" s="2">
        <f t="shared" si="682"/>
        <v>4153598.7133092079</v>
      </c>
      <c r="V4361" s="3">
        <f t="shared" si="683"/>
        <v>3.6979166666666665</v>
      </c>
      <c r="W4361" s="3">
        <f t="shared" si="684"/>
        <v>0.14583333333333334</v>
      </c>
      <c r="X4361" s="2">
        <f t="shared" si="685"/>
        <v>107.60416666666667</v>
      </c>
      <c r="Y4361" s="3">
        <f t="shared" si="686"/>
        <v>0.14583333333333334</v>
      </c>
      <c r="Z4361" s="2">
        <f t="shared" si="687"/>
        <v>29.098591549295776</v>
      </c>
      <c r="AA4361" s="5">
        <f t="shared" si="688"/>
        <v>25.357142857142858</v>
      </c>
      <c r="AB4361" s="4">
        <f t="shared" si="689"/>
        <v>2.8956218749999998E-2</v>
      </c>
      <c r="AC4361">
        <v>4</v>
      </c>
      <c r="AD4361">
        <v>0</v>
      </c>
      <c r="AE4361">
        <v>1</v>
      </c>
      <c r="AF4361">
        <v>1</v>
      </c>
      <c r="AG4361">
        <v>1</v>
      </c>
      <c r="AH4361">
        <v>-0.93178514617221897</v>
      </c>
      <c r="AI4361">
        <v>-0.26961574010263401</v>
      </c>
    </row>
    <row r="4362" spans="1:35" x14ac:dyDescent="0.2">
      <c r="A4362" t="s">
        <v>4437</v>
      </c>
      <c r="B4362" s="1">
        <v>40544</v>
      </c>
      <c r="C4362" t="s">
        <v>73</v>
      </c>
      <c r="D4362" t="s">
        <v>74</v>
      </c>
      <c r="E4362" t="s">
        <v>59</v>
      </c>
      <c r="F4362" t="s">
        <v>68</v>
      </c>
      <c r="G4362" t="s">
        <v>40</v>
      </c>
      <c r="H4362" t="s">
        <v>51</v>
      </c>
      <c r="I4362" t="s">
        <v>43</v>
      </c>
      <c r="J4362" t="s">
        <v>43</v>
      </c>
      <c r="K4362" t="s">
        <v>42</v>
      </c>
      <c r="L4362" t="s">
        <v>5077</v>
      </c>
      <c r="M4362">
        <v>432</v>
      </c>
      <c r="N4362">
        <v>2413</v>
      </c>
      <c r="O4362">
        <v>731</v>
      </c>
      <c r="P4362">
        <v>11.04</v>
      </c>
      <c r="Q4362">
        <v>29</v>
      </c>
      <c r="R4362">
        <v>3755756</v>
      </c>
      <c r="S4362" s="6">
        <f t="shared" si="680"/>
        <v>302942.39535847493</v>
      </c>
      <c r="T4362" s="6">
        <f t="shared" si="681"/>
        <v>179030.2527973477</v>
      </c>
      <c r="U4362" s="2">
        <f t="shared" si="682"/>
        <v>4575217.5714877741</v>
      </c>
      <c r="V4362" s="3">
        <f t="shared" si="683"/>
        <v>25.206896551724139</v>
      </c>
      <c r="W4362" s="3">
        <f t="shared" si="684"/>
        <v>14.896551724137931</v>
      </c>
      <c r="X4362" s="2">
        <f t="shared" si="685"/>
        <v>380.68965517241378</v>
      </c>
      <c r="Y4362" s="3">
        <f t="shared" si="686"/>
        <v>14.896551724137931</v>
      </c>
      <c r="Z4362" s="2">
        <f t="shared" si="687"/>
        <v>15.102599179206566</v>
      </c>
      <c r="AA4362" s="5">
        <f t="shared" si="688"/>
        <v>1.6921296296296295</v>
      </c>
      <c r="AB4362" s="4">
        <f t="shared" si="689"/>
        <v>0.12950882758620691</v>
      </c>
      <c r="AC4362">
        <v>9</v>
      </c>
      <c r="AD4362">
        <v>0</v>
      </c>
      <c r="AE4362">
        <v>0</v>
      </c>
      <c r="AF4362">
        <v>4</v>
      </c>
      <c r="AG4362">
        <v>1</v>
      </c>
      <c r="AH4362">
        <v>1.12541360041004E-2</v>
      </c>
      <c r="AI4362">
        <v>-0.210142953292173</v>
      </c>
    </row>
    <row r="4363" spans="1:35" x14ac:dyDescent="0.2">
      <c r="A4363" t="s">
        <v>4438</v>
      </c>
      <c r="B4363" s="1">
        <v>44197</v>
      </c>
      <c r="C4363" t="s">
        <v>62</v>
      </c>
      <c r="D4363" t="s">
        <v>63</v>
      </c>
      <c r="E4363" t="s">
        <v>38</v>
      </c>
      <c r="F4363" t="s">
        <v>39</v>
      </c>
      <c r="G4363" t="s">
        <v>40</v>
      </c>
      <c r="H4363" t="s">
        <v>51</v>
      </c>
      <c r="I4363" t="s">
        <v>43</v>
      </c>
      <c r="J4363" t="s">
        <v>42</v>
      </c>
      <c r="K4363" t="s">
        <v>42</v>
      </c>
      <c r="L4363" t="s">
        <v>44</v>
      </c>
      <c r="M4363">
        <v>96</v>
      </c>
      <c r="N4363">
        <v>1820</v>
      </c>
      <c r="O4363">
        <v>576</v>
      </c>
      <c r="P4363">
        <v>0.2</v>
      </c>
      <c r="Q4363">
        <v>25</v>
      </c>
      <c r="R4363">
        <v>4268395</v>
      </c>
      <c r="S4363" s="6">
        <f t="shared" si="680"/>
        <v>316483.51648351649</v>
      </c>
      <c r="T4363" s="6">
        <f t="shared" si="681"/>
        <v>52747.252747252751</v>
      </c>
      <c r="U4363" s="2">
        <f t="shared" si="682"/>
        <v>109890.10989010989</v>
      </c>
      <c r="V4363" s="3">
        <f t="shared" si="683"/>
        <v>23.04</v>
      </c>
      <c r="W4363" s="3">
        <f t="shared" si="684"/>
        <v>3.84</v>
      </c>
      <c r="X4363" s="2">
        <f t="shared" si="685"/>
        <v>8</v>
      </c>
      <c r="Y4363" s="3">
        <f t="shared" si="686"/>
        <v>3.84</v>
      </c>
      <c r="Z4363" s="2">
        <f t="shared" si="687"/>
        <v>0.34722222222222221</v>
      </c>
      <c r="AA4363" s="5">
        <f t="shared" si="688"/>
        <v>6</v>
      </c>
      <c r="AB4363" s="4">
        <f t="shared" si="689"/>
        <v>0.17073579999999999</v>
      </c>
      <c r="AC4363">
        <v>1</v>
      </c>
      <c r="AD4363">
        <v>1</v>
      </c>
      <c r="AE4363">
        <v>0</v>
      </c>
      <c r="AF4363">
        <v>4</v>
      </c>
      <c r="AG4363">
        <v>1</v>
      </c>
      <c r="AH4363">
        <v>-0.27582109669986399</v>
      </c>
      <c r="AI4363">
        <v>-0.25620104801749899</v>
      </c>
    </row>
    <row r="4364" spans="1:35" x14ac:dyDescent="0.2">
      <c r="A4364" t="s">
        <v>4439</v>
      </c>
      <c r="B4364" s="1">
        <v>44562</v>
      </c>
      <c r="C4364" t="s">
        <v>53</v>
      </c>
      <c r="D4364" t="s">
        <v>37</v>
      </c>
      <c r="E4364" t="s">
        <v>132</v>
      </c>
      <c r="F4364" t="s">
        <v>48</v>
      </c>
      <c r="G4364" t="s">
        <v>49</v>
      </c>
      <c r="H4364" t="s">
        <v>50</v>
      </c>
      <c r="I4364" t="s">
        <v>51</v>
      </c>
      <c r="J4364" t="s">
        <v>43</v>
      </c>
      <c r="K4364" t="s">
        <v>43</v>
      </c>
      <c r="L4364" t="s">
        <v>44</v>
      </c>
      <c r="M4364">
        <v>283</v>
      </c>
      <c r="N4364">
        <v>421</v>
      </c>
      <c r="O4364">
        <v>464</v>
      </c>
      <c r="P4364">
        <v>48.44</v>
      </c>
      <c r="Q4364">
        <v>91</v>
      </c>
      <c r="R4364">
        <v>2374536</v>
      </c>
      <c r="S4364" s="6">
        <f t="shared" si="680"/>
        <v>1102137.7672209027</v>
      </c>
      <c r="T4364" s="6">
        <f t="shared" si="681"/>
        <v>672209.02612826601</v>
      </c>
      <c r="U4364" s="2">
        <f t="shared" si="682"/>
        <v>115059382.42280285</v>
      </c>
      <c r="V4364" s="3">
        <f t="shared" si="683"/>
        <v>5.0989010989010985</v>
      </c>
      <c r="W4364" s="3">
        <f t="shared" si="684"/>
        <v>3.1098901098901099</v>
      </c>
      <c r="X4364" s="2">
        <f t="shared" si="685"/>
        <v>532.30769230769226</v>
      </c>
      <c r="Y4364" s="3">
        <f t="shared" si="686"/>
        <v>3.1098901098901099</v>
      </c>
      <c r="Z4364" s="2">
        <f t="shared" si="687"/>
        <v>104.39655172413794</v>
      </c>
      <c r="AA4364" s="5">
        <f t="shared" si="688"/>
        <v>1.6395759717314489</v>
      </c>
      <c r="AB4364" s="4">
        <f t="shared" si="689"/>
        <v>2.6093802197802198E-2</v>
      </c>
      <c r="AC4364">
        <v>8</v>
      </c>
      <c r="AD4364">
        <v>1</v>
      </c>
      <c r="AE4364">
        <v>1</v>
      </c>
      <c r="AF4364">
        <v>1</v>
      </c>
      <c r="AG4364">
        <v>1</v>
      </c>
      <c r="AH4364">
        <v>-0.72332278130823702</v>
      </c>
      <c r="AI4364">
        <v>0.31536746213973799</v>
      </c>
    </row>
    <row r="4365" spans="1:35" x14ac:dyDescent="0.2">
      <c r="A4365" t="s">
        <v>4440</v>
      </c>
      <c r="B4365" s="1">
        <v>36526</v>
      </c>
      <c r="C4365" t="s">
        <v>70</v>
      </c>
      <c r="D4365" t="s">
        <v>63</v>
      </c>
      <c r="E4365" t="s">
        <v>132</v>
      </c>
      <c r="F4365" t="s">
        <v>65</v>
      </c>
      <c r="G4365" t="s">
        <v>40</v>
      </c>
      <c r="H4365" t="s">
        <v>50</v>
      </c>
      <c r="I4365" t="s">
        <v>43</v>
      </c>
      <c r="J4365" t="s">
        <v>51</v>
      </c>
      <c r="K4365" t="s">
        <v>43</v>
      </c>
      <c r="L4365" t="s">
        <v>56</v>
      </c>
      <c r="M4365">
        <v>213</v>
      </c>
      <c r="N4365">
        <v>212</v>
      </c>
      <c r="O4365">
        <v>972</v>
      </c>
      <c r="P4365">
        <v>32.729999999999997</v>
      </c>
      <c r="Q4365">
        <v>27</v>
      </c>
      <c r="R4365">
        <v>2665921</v>
      </c>
      <c r="S4365" s="6">
        <f t="shared" si="680"/>
        <v>4584905.6603773581</v>
      </c>
      <c r="T4365" s="6">
        <f t="shared" si="681"/>
        <v>1004716.9811320754</v>
      </c>
      <c r="U4365" s="2">
        <f t="shared" si="682"/>
        <v>154386792.45283017</v>
      </c>
      <c r="V4365" s="3">
        <f t="shared" si="683"/>
        <v>36</v>
      </c>
      <c r="W4365" s="3">
        <f t="shared" si="684"/>
        <v>7.8888888888888893</v>
      </c>
      <c r="X4365" s="2">
        <f t="shared" si="685"/>
        <v>1212.2222222222222</v>
      </c>
      <c r="Y4365" s="3">
        <f t="shared" si="686"/>
        <v>7.8888888888888893</v>
      </c>
      <c r="Z4365" s="2">
        <f t="shared" si="687"/>
        <v>33.672839506172835</v>
      </c>
      <c r="AA4365" s="5">
        <f t="shared" si="688"/>
        <v>4.563380281690141</v>
      </c>
      <c r="AB4365" s="4">
        <f t="shared" si="689"/>
        <v>9.873781481481482E-2</v>
      </c>
      <c r="AC4365">
        <v>7</v>
      </c>
      <c r="AD4365">
        <v>0</v>
      </c>
      <c r="AE4365">
        <v>0</v>
      </c>
      <c r="AF4365">
        <v>4</v>
      </c>
      <c r="AG4365">
        <v>1</v>
      </c>
      <c r="AH4365">
        <v>9.4362788097406503E-2</v>
      </c>
      <c r="AI4365" s="2">
        <v>1015571524106100</v>
      </c>
    </row>
    <row r="4366" spans="1:35" x14ac:dyDescent="0.2">
      <c r="A4366" t="s">
        <v>4441</v>
      </c>
      <c r="B4366" s="1">
        <v>37257</v>
      </c>
      <c r="C4366" t="s">
        <v>46</v>
      </c>
      <c r="D4366" t="s">
        <v>47</v>
      </c>
      <c r="E4366" t="s">
        <v>67</v>
      </c>
      <c r="F4366" t="s">
        <v>65</v>
      </c>
      <c r="G4366" t="s">
        <v>40</v>
      </c>
      <c r="H4366" t="s">
        <v>41</v>
      </c>
      <c r="I4366" t="s">
        <v>51</v>
      </c>
      <c r="J4366" t="s">
        <v>51</v>
      </c>
      <c r="K4366" t="s">
        <v>43</v>
      </c>
      <c r="L4366" t="s">
        <v>60</v>
      </c>
      <c r="M4366">
        <v>131</v>
      </c>
      <c r="N4366">
        <v>2729</v>
      </c>
      <c r="O4366">
        <v>442</v>
      </c>
      <c r="P4366">
        <v>27.61</v>
      </c>
      <c r="Q4366">
        <v>82</v>
      </c>
      <c r="R4366">
        <v>4476756</v>
      </c>
      <c r="S4366" s="6">
        <f t="shared" si="680"/>
        <v>161964.08941004029</v>
      </c>
      <c r="T4366" s="6">
        <f t="shared" si="681"/>
        <v>48002.931476731406</v>
      </c>
      <c r="U4366" s="2">
        <f t="shared" si="682"/>
        <v>10117259.069256138</v>
      </c>
      <c r="V4366" s="3">
        <f t="shared" si="683"/>
        <v>5.3902439024390247</v>
      </c>
      <c r="W4366" s="3">
        <f t="shared" si="684"/>
        <v>1.5975609756097562</v>
      </c>
      <c r="X4366" s="2">
        <f t="shared" si="685"/>
        <v>336.70731707317071</v>
      </c>
      <c r="Y4366" s="3">
        <f t="shared" si="686"/>
        <v>1.5975609756097562</v>
      </c>
      <c r="Z4366" s="2">
        <f t="shared" si="687"/>
        <v>62.466063348416291</v>
      </c>
      <c r="AA4366" s="5">
        <f t="shared" si="688"/>
        <v>3.3740458015267176</v>
      </c>
      <c r="AB4366" s="4">
        <f t="shared" si="689"/>
        <v>5.4594585365853661E-2</v>
      </c>
      <c r="AC4366">
        <v>3</v>
      </c>
      <c r="AD4366">
        <v>1</v>
      </c>
      <c r="AE4366">
        <v>0</v>
      </c>
      <c r="AF4366">
        <v>1</v>
      </c>
      <c r="AG4366">
        <v>1</v>
      </c>
      <c r="AH4366">
        <v>-0.73778362286672405</v>
      </c>
      <c r="AI4366">
        <v>-0.25223871822500299</v>
      </c>
    </row>
    <row r="4367" spans="1:35" x14ac:dyDescent="0.2">
      <c r="A4367" t="s">
        <v>4442</v>
      </c>
      <c r="B4367" s="1">
        <v>38718</v>
      </c>
      <c r="C4367" t="s">
        <v>36</v>
      </c>
      <c r="D4367" t="s">
        <v>37</v>
      </c>
      <c r="E4367" t="s">
        <v>59</v>
      </c>
      <c r="F4367" t="s">
        <v>39</v>
      </c>
      <c r="G4367" t="s">
        <v>40</v>
      </c>
      <c r="H4367" t="s">
        <v>41</v>
      </c>
      <c r="I4367" t="s">
        <v>43</v>
      </c>
      <c r="J4367" t="s">
        <v>51</v>
      </c>
      <c r="K4367" t="s">
        <v>51</v>
      </c>
      <c r="L4367" t="s">
        <v>56</v>
      </c>
      <c r="M4367">
        <v>135</v>
      </c>
      <c r="N4367">
        <v>3803</v>
      </c>
      <c r="O4367">
        <v>529</v>
      </c>
      <c r="P4367">
        <v>20.309999999999999</v>
      </c>
      <c r="Q4367">
        <v>60</v>
      </c>
      <c r="R4367">
        <v>701130</v>
      </c>
      <c r="S4367" s="6">
        <f t="shared" si="680"/>
        <v>139100.70996581647</v>
      </c>
      <c r="T4367" s="6">
        <f t="shared" si="681"/>
        <v>35498.290823034447</v>
      </c>
      <c r="U4367" s="2">
        <f t="shared" si="682"/>
        <v>5340520.6415987378</v>
      </c>
      <c r="V4367" s="3">
        <f t="shared" si="683"/>
        <v>8.8166666666666664</v>
      </c>
      <c r="W4367" s="3">
        <f t="shared" si="684"/>
        <v>2.25</v>
      </c>
      <c r="X4367" s="2">
        <f t="shared" si="685"/>
        <v>338.5</v>
      </c>
      <c r="Y4367" s="3">
        <f t="shared" si="686"/>
        <v>2.25</v>
      </c>
      <c r="Z4367" s="2">
        <f t="shared" si="687"/>
        <v>38.393194706994329</v>
      </c>
      <c r="AA4367" s="5">
        <f t="shared" si="688"/>
        <v>3.9185185185185185</v>
      </c>
      <c r="AB4367" s="4">
        <f t="shared" si="689"/>
        <v>1.16855E-2</v>
      </c>
      <c r="AC4367">
        <v>1</v>
      </c>
      <c r="AD4367">
        <v>0</v>
      </c>
      <c r="AE4367">
        <v>0</v>
      </c>
      <c r="AF4367">
        <v>1</v>
      </c>
      <c r="AG4367">
        <v>1</v>
      </c>
      <c r="AH4367">
        <v>-0.79164534535241304</v>
      </c>
      <c r="AI4367">
        <v>-0.26880704752755302</v>
      </c>
    </row>
    <row r="4368" spans="1:35" x14ac:dyDescent="0.2">
      <c r="A4368" t="s">
        <v>4443</v>
      </c>
      <c r="B4368" s="1">
        <v>38718</v>
      </c>
      <c r="C4368" t="s">
        <v>36</v>
      </c>
      <c r="D4368" t="s">
        <v>37</v>
      </c>
      <c r="E4368" t="s">
        <v>38</v>
      </c>
      <c r="F4368" t="s">
        <v>68</v>
      </c>
      <c r="G4368" t="s">
        <v>40</v>
      </c>
      <c r="H4368" t="s">
        <v>51</v>
      </c>
      <c r="I4368" t="s">
        <v>43</v>
      </c>
      <c r="J4368" t="s">
        <v>43</v>
      </c>
      <c r="K4368" t="s">
        <v>51</v>
      </c>
      <c r="L4368" t="s">
        <v>5077</v>
      </c>
      <c r="M4368">
        <v>272</v>
      </c>
      <c r="N4368">
        <v>1833</v>
      </c>
      <c r="O4368">
        <v>742</v>
      </c>
      <c r="P4368">
        <v>14.66</v>
      </c>
      <c r="Q4368">
        <v>30</v>
      </c>
      <c r="R4368">
        <v>4475917</v>
      </c>
      <c r="S4368" s="6">
        <f t="shared" si="680"/>
        <v>404800.87288597925</v>
      </c>
      <c r="T4368" s="6">
        <f t="shared" si="681"/>
        <v>148390.61647572287</v>
      </c>
      <c r="U4368" s="2">
        <f t="shared" si="682"/>
        <v>7997817.7850518273</v>
      </c>
      <c r="V4368" s="3">
        <f t="shared" si="683"/>
        <v>24.733333333333334</v>
      </c>
      <c r="W4368" s="3">
        <f t="shared" si="684"/>
        <v>9.0666666666666664</v>
      </c>
      <c r="X4368" s="2">
        <f t="shared" si="685"/>
        <v>488.66666666666669</v>
      </c>
      <c r="Y4368" s="3">
        <f t="shared" si="686"/>
        <v>9.0666666666666664</v>
      </c>
      <c r="Z4368" s="2">
        <f t="shared" si="687"/>
        <v>19.757412398921833</v>
      </c>
      <c r="AA4368" s="5">
        <f t="shared" si="688"/>
        <v>2.7279411764705883</v>
      </c>
      <c r="AB4368" s="4">
        <f t="shared" si="689"/>
        <v>0.14919723333333335</v>
      </c>
      <c r="AC4368">
        <v>9</v>
      </c>
      <c r="AD4368">
        <v>0</v>
      </c>
      <c r="AE4368">
        <v>1</v>
      </c>
      <c r="AF4368">
        <v>4</v>
      </c>
      <c r="AG4368">
        <v>1</v>
      </c>
      <c r="AH4368">
        <v>-5.9031288388780398E-2</v>
      </c>
      <c r="AI4368">
        <v>-0.19667195252698999</v>
      </c>
    </row>
    <row r="4369" spans="1:35" x14ac:dyDescent="0.2">
      <c r="A4369" t="s">
        <v>4444</v>
      </c>
      <c r="B4369" s="1">
        <v>37622</v>
      </c>
      <c r="C4369" t="s">
        <v>103</v>
      </c>
      <c r="D4369" t="s">
        <v>47</v>
      </c>
      <c r="E4369" t="s">
        <v>71</v>
      </c>
      <c r="F4369" t="s">
        <v>39</v>
      </c>
      <c r="G4369" t="s">
        <v>40</v>
      </c>
      <c r="H4369" t="s">
        <v>50</v>
      </c>
      <c r="I4369" t="s">
        <v>42</v>
      </c>
      <c r="J4369" t="s">
        <v>42</v>
      </c>
      <c r="K4369" t="s">
        <v>42</v>
      </c>
      <c r="L4369" t="s">
        <v>78</v>
      </c>
      <c r="M4369">
        <v>88</v>
      </c>
      <c r="N4369">
        <v>304</v>
      </c>
      <c r="O4369">
        <v>208</v>
      </c>
      <c r="P4369">
        <v>9.57</v>
      </c>
      <c r="Q4369">
        <v>26</v>
      </c>
      <c r="R4369">
        <v>2979503</v>
      </c>
      <c r="S4369" s="6">
        <f t="shared" si="680"/>
        <v>684210.52631578944</v>
      </c>
      <c r="T4369" s="6">
        <f t="shared" si="681"/>
        <v>289473.68421052629</v>
      </c>
      <c r="U4369" s="2">
        <f t="shared" si="682"/>
        <v>31480263.157894738</v>
      </c>
      <c r="V4369" s="3">
        <f t="shared" si="683"/>
        <v>8</v>
      </c>
      <c r="W4369" s="3">
        <f t="shared" si="684"/>
        <v>3.3846153846153846</v>
      </c>
      <c r="X4369" s="2">
        <f t="shared" si="685"/>
        <v>368.07692307692309</v>
      </c>
      <c r="Y4369" s="3">
        <f t="shared" si="686"/>
        <v>3.3846153846153846</v>
      </c>
      <c r="Z4369" s="2">
        <f t="shared" si="687"/>
        <v>46.009615384615387</v>
      </c>
      <c r="AA4369" s="5">
        <f t="shared" si="688"/>
        <v>2.3636363636363638</v>
      </c>
      <c r="AB4369" s="4">
        <f t="shared" si="689"/>
        <v>0.11459626923076924</v>
      </c>
      <c r="AC4369">
        <v>1</v>
      </c>
      <c r="AD4369">
        <v>0</v>
      </c>
      <c r="AE4369">
        <v>0</v>
      </c>
      <c r="AF4369">
        <v>4</v>
      </c>
      <c r="AG4369">
        <v>1</v>
      </c>
      <c r="AH4369">
        <v>-0.512903187171176</v>
      </c>
      <c r="AI4369">
        <v>-5.6921346155852599E-2</v>
      </c>
    </row>
    <row r="4370" spans="1:35" x14ac:dyDescent="0.2">
      <c r="A4370" t="s">
        <v>4445</v>
      </c>
      <c r="B4370" s="1">
        <v>42005</v>
      </c>
      <c r="C4370" t="s">
        <v>36</v>
      </c>
      <c r="D4370" t="s">
        <v>37</v>
      </c>
      <c r="E4370" t="s">
        <v>67</v>
      </c>
      <c r="F4370" t="s">
        <v>54</v>
      </c>
      <c r="G4370" t="s">
        <v>55</v>
      </c>
      <c r="H4370" t="s">
        <v>50</v>
      </c>
      <c r="I4370" t="s">
        <v>42</v>
      </c>
      <c r="J4370" t="s">
        <v>43</v>
      </c>
      <c r="K4370" t="s">
        <v>43</v>
      </c>
      <c r="L4370" t="s">
        <v>5077</v>
      </c>
      <c r="M4370">
        <v>295</v>
      </c>
      <c r="N4370">
        <v>238</v>
      </c>
      <c r="O4370">
        <v>172</v>
      </c>
      <c r="P4370">
        <v>36.909999999999997</v>
      </c>
      <c r="Q4370">
        <v>77</v>
      </c>
      <c r="R4370">
        <v>1862745</v>
      </c>
      <c r="S4370" s="6">
        <f t="shared" si="680"/>
        <v>722689.07563025213</v>
      </c>
      <c r="T4370" s="6">
        <f t="shared" si="681"/>
        <v>1239495.7983193276</v>
      </c>
      <c r="U4370" s="2">
        <f t="shared" si="682"/>
        <v>155084033.61344537</v>
      </c>
      <c r="V4370" s="3">
        <f t="shared" si="683"/>
        <v>2.2337662337662336</v>
      </c>
      <c r="W4370" s="3">
        <f t="shared" si="684"/>
        <v>3.831168831168831</v>
      </c>
      <c r="X4370" s="2">
        <f t="shared" si="685"/>
        <v>479.35064935064935</v>
      </c>
      <c r="Y4370" s="3">
        <f t="shared" si="686"/>
        <v>3.831168831168831</v>
      </c>
      <c r="Z4370" s="2">
        <f t="shared" si="687"/>
        <v>214.59302325581396</v>
      </c>
      <c r="AA4370" s="5">
        <f t="shared" si="688"/>
        <v>0.58305084745762714</v>
      </c>
      <c r="AB4370" s="4">
        <f t="shared" si="689"/>
        <v>2.4191493506493505E-2</v>
      </c>
      <c r="AC4370">
        <v>7</v>
      </c>
      <c r="AD4370">
        <v>1</v>
      </c>
      <c r="AE4370">
        <v>0</v>
      </c>
      <c r="AF4370">
        <v>1</v>
      </c>
      <c r="AG4370">
        <v>1</v>
      </c>
      <c r="AH4370">
        <v>-0.75329366673939502</v>
      </c>
      <c r="AI4370">
        <v>0.51887367885451796</v>
      </c>
    </row>
    <row r="4371" spans="1:35" x14ac:dyDescent="0.2">
      <c r="A4371" t="s">
        <v>4446</v>
      </c>
      <c r="B4371" s="1">
        <v>37987</v>
      </c>
      <c r="C4371" t="s">
        <v>53</v>
      </c>
      <c r="D4371" t="s">
        <v>37</v>
      </c>
      <c r="E4371" t="s">
        <v>125</v>
      </c>
      <c r="F4371" t="s">
        <v>65</v>
      </c>
      <c r="G4371" t="s">
        <v>40</v>
      </c>
      <c r="H4371" t="s">
        <v>50</v>
      </c>
      <c r="I4371" t="s">
        <v>51</v>
      </c>
      <c r="J4371" t="s">
        <v>43</v>
      </c>
      <c r="K4371" t="s">
        <v>43</v>
      </c>
      <c r="L4371" t="s">
        <v>78</v>
      </c>
      <c r="M4371">
        <v>270</v>
      </c>
      <c r="N4371">
        <v>539</v>
      </c>
      <c r="O4371">
        <v>437</v>
      </c>
      <c r="P4371">
        <v>38.700000000000003</v>
      </c>
      <c r="Q4371">
        <v>98</v>
      </c>
      <c r="R4371">
        <v>2526353</v>
      </c>
      <c r="S4371" s="6">
        <f t="shared" si="680"/>
        <v>810760.66790352506</v>
      </c>
      <c r="T4371" s="6">
        <f t="shared" si="681"/>
        <v>500927.64378478663</v>
      </c>
      <c r="U4371" s="2">
        <f t="shared" si="682"/>
        <v>71799628.942486092</v>
      </c>
      <c r="V4371" s="3">
        <f t="shared" si="683"/>
        <v>4.4591836734693882</v>
      </c>
      <c r="W4371" s="3">
        <f t="shared" si="684"/>
        <v>2.7551020408163267</v>
      </c>
      <c r="X4371" s="2">
        <f t="shared" si="685"/>
        <v>394.89795918367349</v>
      </c>
      <c r="Y4371" s="3">
        <f t="shared" si="686"/>
        <v>2.7551020408163267</v>
      </c>
      <c r="Z4371" s="2">
        <f t="shared" si="687"/>
        <v>88.558352402745996</v>
      </c>
      <c r="AA4371" s="5">
        <f t="shared" si="688"/>
        <v>1.6185185185185185</v>
      </c>
      <c r="AB4371" s="4">
        <f t="shared" si="689"/>
        <v>2.5779112244897959E-2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-0.77552500136511204</v>
      </c>
      <c r="AI4371">
        <v>0.12167459844485699</v>
      </c>
    </row>
    <row r="4372" spans="1:35" x14ac:dyDescent="0.2">
      <c r="A4372" t="s">
        <v>4447</v>
      </c>
      <c r="B4372" s="1">
        <v>37257</v>
      </c>
      <c r="C4372" t="s">
        <v>70</v>
      </c>
      <c r="D4372" t="s">
        <v>63</v>
      </c>
      <c r="E4372" t="s">
        <v>80</v>
      </c>
      <c r="F4372" t="s">
        <v>48</v>
      </c>
      <c r="G4372" t="s">
        <v>49</v>
      </c>
      <c r="H4372" t="s">
        <v>41</v>
      </c>
      <c r="I4372" t="s">
        <v>43</v>
      </c>
      <c r="J4372" t="s">
        <v>42</v>
      </c>
      <c r="K4372" t="s">
        <v>51</v>
      </c>
      <c r="L4372" t="s">
        <v>60</v>
      </c>
      <c r="M4372">
        <v>125</v>
      </c>
      <c r="N4372">
        <v>2953</v>
      </c>
      <c r="O4372">
        <v>806</v>
      </c>
      <c r="P4372">
        <v>14.07</v>
      </c>
      <c r="Q4372">
        <v>52</v>
      </c>
      <c r="R4372">
        <v>1781151</v>
      </c>
      <c r="S4372" s="6">
        <f t="shared" si="680"/>
        <v>272942.77006434137</v>
      </c>
      <c r="T4372" s="6">
        <f t="shared" si="681"/>
        <v>42329.834067050455</v>
      </c>
      <c r="U4372" s="2">
        <f t="shared" si="682"/>
        <v>4764646.1225871993</v>
      </c>
      <c r="V4372" s="3">
        <f t="shared" si="683"/>
        <v>15.5</v>
      </c>
      <c r="W4372" s="3">
        <f t="shared" si="684"/>
        <v>2.4038461538461537</v>
      </c>
      <c r="X4372" s="2">
        <f t="shared" si="685"/>
        <v>270.57692307692309</v>
      </c>
      <c r="Y4372" s="3">
        <f t="shared" si="686"/>
        <v>2.4038461538461537</v>
      </c>
      <c r="Z4372" s="2">
        <f t="shared" si="687"/>
        <v>17.456575682382134</v>
      </c>
      <c r="AA4372" s="5">
        <f t="shared" si="688"/>
        <v>6.4480000000000004</v>
      </c>
      <c r="AB4372" s="4">
        <f t="shared" si="689"/>
        <v>3.425290384615385E-2</v>
      </c>
      <c r="AC4372">
        <v>4</v>
      </c>
      <c r="AD4372">
        <v>0</v>
      </c>
      <c r="AE4372">
        <v>0</v>
      </c>
      <c r="AF4372">
        <v>1</v>
      </c>
      <c r="AG4372">
        <v>1</v>
      </c>
      <c r="AH4372">
        <v>-0.66915667776361998</v>
      </c>
      <c r="AI4372">
        <v>-0.248541288121056</v>
      </c>
    </row>
    <row r="4373" spans="1:35" x14ac:dyDescent="0.2">
      <c r="A4373" t="s">
        <v>4448</v>
      </c>
      <c r="B4373" s="1">
        <v>38353</v>
      </c>
      <c r="C4373" t="s">
        <v>82</v>
      </c>
      <c r="D4373" t="s">
        <v>83</v>
      </c>
      <c r="E4373" t="s">
        <v>80</v>
      </c>
      <c r="F4373" t="s">
        <v>39</v>
      </c>
      <c r="G4373" t="s">
        <v>40</v>
      </c>
      <c r="H4373" t="s">
        <v>51</v>
      </c>
      <c r="I4373" t="s">
        <v>51</v>
      </c>
      <c r="J4373" t="s">
        <v>42</v>
      </c>
      <c r="K4373" t="s">
        <v>42</v>
      </c>
      <c r="L4373" t="s">
        <v>5077</v>
      </c>
      <c r="M4373">
        <v>39</v>
      </c>
      <c r="N4373">
        <v>1845</v>
      </c>
      <c r="O4373">
        <v>257</v>
      </c>
      <c r="P4373">
        <v>9.06</v>
      </c>
      <c r="Q4373">
        <v>93</v>
      </c>
      <c r="R4373">
        <v>4507183</v>
      </c>
      <c r="S4373" s="6">
        <f t="shared" si="680"/>
        <v>139295.39295392955</v>
      </c>
      <c r="T4373" s="6">
        <f t="shared" si="681"/>
        <v>21138.211382113823</v>
      </c>
      <c r="U4373" s="2">
        <f t="shared" si="682"/>
        <v>4910569.1056910567</v>
      </c>
      <c r="V4373" s="3">
        <f t="shared" si="683"/>
        <v>2.763440860215054</v>
      </c>
      <c r="W4373" s="3">
        <f t="shared" si="684"/>
        <v>0.41935483870967744</v>
      </c>
      <c r="X4373" s="2">
        <f t="shared" si="685"/>
        <v>97.41935483870968</v>
      </c>
      <c r="Y4373" s="3">
        <f t="shared" si="686"/>
        <v>0.41935483870967744</v>
      </c>
      <c r="Z4373" s="2">
        <f t="shared" si="687"/>
        <v>35.252918287937746</v>
      </c>
      <c r="AA4373" s="5">
        <f t="shared" si="688"/>
        <v>6.5897435897435894</v>
      </c>
      <c r="AB4373" s="4">
        <f t="shared" si="689"/>
        <v>4.8464333333333331E-2</v>
      </c>
      <c r="AC4373">
        <v>4</v>
      </c>
      <c r="AD4373">
        <v>1</v>
      </c>
      <c r="AE4373">
        <v>0</v>
      </c>
      <c r="AF4373">
        <v>1</v>
      </c>
      <c r="AG4373">
        <v>1</v>
      </c>
      <c r="AH4373">
        <v>-0.876222465999552</v>
      </c>
      <c r="AI4373">
        <v>-0.27379523871573802</v>
      </c>
    </row>
    <row r="4374" spans="1:35" x14ac:dyDescent="0.2">
      <c r="A4374" t="s">
        <v>4449</v>
      </c>
      <c r="B4374" s="1">
        <v>44197</v>
      </c>
      <c r="C4374" t="s">
        <v>62</v>
      </c>
      <c r="D4374" t="s">
        <v>63</v>
      </c>
      <c r="E4374" t="s">
        <v>64</v>
      </c>
      <c r="F4374" t="s">
        <v>48</v>
      </c>
      <c r="G4374" t="s">
        <v>49</v>
      </c>
      <c r="H4374" t="s">
        <v>51</v>
      </c>
      <c r="I4374" t="s">
        <v>42</v>
      </c>
      <c r="J4374" t="s">
        <v>51</v>
      </c>
      <c r="K4374" t="s">
        <v>43</v>
      </c>
      <c r="L4374" t="s">
        <v>5077</v>
      </c>
      <c r="M4374">
        <v>171</v>
      </c>
      <c r="N4374">
        <v>2276</v>
      </c>
      <c r="O4374">
        <v>34</v>
      </c>
      <c r="P4374">
        <v>32.909999999999997</v>
      </c>
      <c r="Q4374">
        <v>40</v>
      </c>
      <c r="R4374">
        <v>774763</v>
      </c>
      <c r="S4374" s="6">
        <f t="shared" si="680"/>
        <v>14938.488576449912</v>
      </c>
      <c r="T4374" s="6">
        <f t="shared" si="681"/>
        <v>75131.810193321624</v>
      </c>
      <c r="U4374" s="2">
        <f t="shared" si="682"/>
        <v>14459578.20738137</v>
      </c>
      <c r="V4374" s="3">
        <f t="shared" si="683"/>
        <v>0.85</v>
      </c>
      <c r="W4374" s="3">
        <f t="shared" si="684"/>
        <v>4.2750000000000004</v>
      </c>
      <c r="X4374" s="2">
        <f t="shared" si="685"/>
        <v>822.74999999999989</v>
      </c>
      <c r="Y4374" s="3">
        <f t="shared" si="686"/>
        <v>4.2750000000000004</v>
      </c>
      <c r="Z4374" s="2">
        <f t="shared" si="687"/>
        <v>967.94117647058818</v>
      </c>
      <c r="AA4374" s="5">
        <f t="shared" si="688"/>
        <v>0.19883040935672514</v>
      </c>
      <c r="AB4374" s="4">
        <f t="shared" si="689"/>
        <v>1.9369074999999999E-2</v>
      </c>
      <c r="AC4374">
        <v>9</v>
      </c>
      <c r="AD4374">
        <v>0</v>
      </c>
      <c r="AE4374">
        <v>1</v>
      </c>
      <c r="AF4374">
        <v>1</v>
      </c>
      <c r="AG4374">
        <v>1</v>
      </c>
      <c r="AH4374">
        <v>-0.68397609703510598</v>
      </c>
      <c r="AI4374">
        <v>-0.25184200130657802</v>
      </c>
    </row>
    <row r="4375" spans="1:35" x14ac:dyDescent="0.2">
      <c r="A4375" t="s">
        <v>4450</v>
      </c>
      <c r="B4375" s="1">
        <v>40179</v>
      </c>
      <c r="C4375" t="s">
        <v>62</v>
      </c>
      <c r="D4375" t="s">
        <v>63</v>
      </c>
      <c r="E4375" t="s">
        <v>38</v>
      </c>
      <c r="F4375" t="s">
        <v>54</v>
      </c>
      <c r="G4375" t="s">
        <v>55</v>
      </c>
      <c r="H4375" t="s">
        <v>51</v>
      </c>
      <c r="I4375" t="s">
        <v>42</v>
      </c>
      <c r="J4375" t="s">
        <v>43</v>
      </c>
      <c r="K4375" t="s">
        <v>43</v>
      </c>
      <c r="L4375" t="s">
        <v>60</v>
      </c>
      <c r="M4375">
        <v>296</v>
      </c>
      <c r="N4375">
        <v>2069</v>
      </c>
      <c r="O4375">
        <v>58</v>
      </c>
      <c r="P4375">
        <v>47.64</v>
      </c>
      <c r="Q4375">
        <v>42</v>
      </c>
      <c r="R4375">
        <v>4135892</v>
      </c>
      <c r="S4375" s="6">
        <f t="shared" si="680"/>
        <v>28032.866118898019</v>
      </c>
      <c r="T4375" s="6">
        <f t="shared" si="681"/>
        <v>143064.2822619623</v>
      </c>
      <c r="U4375" s="2">
        <f t="shared" si="682"/>
        <v>23025616.239729337</v>
      </c>
      <c r="V4375" s="3">
        <f t="shared" si="683"/>
        <v>1.3809523809523809</v>
      </c>
      <c r="W4375" s="3">
        <f t="shared" si="684"/>
        <v>7.0476190476190474</v>
      </c>
      <c r="X4375" s="2">
        <f t="shared" si="685"/>
        <v>1134.2857142857142</v>
      </c>
      <c r="Y4375" s="3">
        <f t="shared" si="686"/>
        <v>7.0476190476190474</v>
      </c>
      <c r="Z4375" s="2">
        <f t="shared" si="687"/>
        <v>821.37931034482756</v>
      </c>
      <c r="AA4375" s="5">
        <f t="shared" si="688"/>
        <v>0.19594594594594594</v>
      </c>
      <c r="AB4375" s="4">
        <f t="shared" si="689"/>
        <v>9.8473619047619046E-2</v>
      </c>
      <c r="AC4375">
        <v>8</v>
      </c>
      <c r="AD4375">
        <v>0</v>
      </c>
      <c r="AE4375">
        <v>0</v>
      </c>
      <c r="AF4375">
        <v>4</v>
      </c>
      <c r="AG4375">
        <v>1</v>
      </c>
      <c r="AH4375">
        <v>-0.33351841754197997</v>
      </c>
      <c r="AI4375">
        <v>-0.21374297758541699</v>
      </c>
    </row>
    <row r="4376" spans="1:35" x14ac:dyDescent="0.2">
      <c r="A4376" t="s">
        <v>4451</v>
      </c>
      <c r="B4376" s="1">
        <v>41275</v>
      </c>
      <c r="C4376" t="s">
        <v>103</v>
      </c>
      <c r="D4376" t="s">
        <v>47</v>
      </c>
      <c r="E4376" t="s">
        <v>59</v>
      </c>
      <c r="F4376" t="s">
        <v>39</v>
      </c>
      <c r="G4376" t="s">
        <v>40</v>
      </c>
      <c r="H4376" t="s">
        <v>50</v>
      </c>
      <c r="I4376" t="s">
        <v>43</v>
      </c>
      <c r="J4376" t="s">
        <v>43</v>
      </c>
      <c r="K4376" t="s">
        <v>43</v>
      </c>
      <c r="L4376" t="s">
        <v>5077</v>
      </c>
      <c r="M4376">
        <v>413</v>
      </c>
      <c r="N4376">
        <v>936</v>
      </c>
      <c r="O4376">
        <v>909</v>
      </c>
      <c r="P4376">
        <v>37.32</v>
      </c>
      <c r="Q4376">
        <v>93</v>
      </c>
      <c r="R4376">
        <v>2867928</v>
      </c>
      <c r="S4376" s="6">
        <f t="shared" si="680"/>
        <v>971153.84615384613</v>
      </c>
      <c r="T4376" s="6">
        <f t="shared" si="681"/>
        <v>441239.31623931625</v>
      </c>
      <c r="U4376" s="2">
        <f t="shared" si="682"/>
        <v>39871794.871794872</v>
      </c>
      <c r="V4376" s="3">
        <f t="shared" si="683"/>
        <v>9.7741935483870961</v>
      </c>
      <c r="W4376" s="3">
        <f t="shared" si="684"/>
        <v>4.440860215053763</v>
      </c>
      <c r="X4376" s="2">
        <f t="shared" si="685"/>
        <v>401.29032258064518</v>
      </c>
      <c r="Y4376" s="3">
        <f t="shared" si="686"/>
        <v>4.440860215053763</v>
      </c>
      <c r="Z4376" s="2">
        <f t="shared" si="687"/>
        <v>41.056105610561055</v>
      </c>
      <c r="AA4376" s="5">
        <f t="shared" si="688"/>
        <v>2.2009685230024214</v>
      </c>
      <c r="AB4376" s="4">
        <f t="shared" si="689"/>
        <v>3.0837935483870968E-2</v>
      </c>
      <c r="AC4376">
        <v>6</v>
      </c>
      <c r="AD4376">
        <v>1</v>
      </c>
      <c r="AE4376">
        <v>1</v>
      </c>
      <c r="AF4376">
        <v>1</v>
      </c>
      <c r="AG4376">
        <v>1</v>
      </c>
      <c r="AH4376">
        <v>-0.65637819720669599</v>
      </c>
      <c r="AI4376">
        <v>5.4128179022332697E-2</v>
      </c>
    </row>
    <row r="4377" spans="1:35" x14ac:dyDescent="0.2">
      <c r="A4377" t="s">
        <v>4452</v>
      </c>
      <c r="B4377" s="1">
        <v>39083</v>
      </c>
      <c r="C4377" t="s">
        <v>103</v>
      </c>
      <c r="D4377" t="s">
        <v>47</v>
      </c>
      <c r="E4377" t="s">
        <v>80</v>
      </c>
      <c r="F4377" t="s">
        <v>39</v>
      </c>
      <c r="G4377" t="s">
        <v>40</v>
      </c>
      <c r="H4377" t="s">
        <v>51</v>
      </c>
      <c r="I4377" t="s">
        <v>42</v>
      </c>
      <c r="J4377" t="s">
        <v>43</v>
      </c>
      <c r="K4377" t="s">
        <v>43</v>
      </c>
      <c r="L4377" t="s">
        <v>56</v>
      </c>
      <c r="M4377">
        <v>417</v>
      </c>
      <c r="N4377">
        <v>1681</v>
      </c>
      <c r="O4377">
        <v>99</v>
      </c>
      <c r="P4377">
        <v>43.43</v>
      </c>
      <c r="Q4377">
        <v>89</v>
      </c>
      <c r="R4377">
        <v>4293400</v>
      </c>
      <c r="S4377" s="6">
        <f t="shared" si="680"/>
        <v>58893.515764425938</v>
      </c>
      <c r="T4377" s="6">
        <f t="shared" si="681"/>
        <v>248066.62700773348</v>
      </c>
      <c r="U4377" s="2">
        <f t="shared" si="682"/>
        <v>25835812.016656753</v>
      </c>
      <c r="V4377" s="3">
        <f t="shared" si="683"/>
        <v>1.1123595505617978</v>
      </c>
      <c r="W4377" s="3">
        <f t="shared" si="684"/>
        <v>4.6853932584269664</v>
      </c>
      <c r="X4377" s="2">
        <f t="shared" si="685"/>
        <v>487.97752808988764</v>
      </c>
      <c r="Y4377" s="3">
        <f t="shared" si="686"/>
        <v>4.6853932584269664</v>
      </c>
      <c r="Z4377" s="2">
        <f t="shared" si="687"/>
        <v>438.68686868686871</v>
      </c>
      <c r="AA4377" s="5">
        <f t="shared" si="688"/>
        <v>0.23741007194244604</v>
      </c>
      <c r="AB4377" s="4">
        <f t="shared" si="689"/>
        <v>4.824044943820225E-2</v>
      </c>
      <c r="AC4377">
        <v>3</v>
      </c>
      <c r="AD4377">
        <v>1</v>
      </c>
      <c r="AE4377">
        <v>0</v>
      </c>
      <c r="AF4377">
        <v>1</v>
      </c>
      <c r="AG4377">
        <v>1</v>
      </c>
      <c r="AH4377">
        <v>-0.67945632750668095</v>
      </c>
      <c r="AI4377">
        <v>-0.17202476202031899</v>
      </c>
    </row>
    <row r="4378" spans="1:35" x14ac:dyDescent="0.2">
      <c r="A4378" t="s">
        <v>4453</v>
      </c>
      <c r="B4378" s="1">
        <v>40909</v>
      </c>
      <c r="C4378" t="s">
        <v>70</v>
      </c>
      <c r="D4378" t="s">
        <v>63</v>
      </c>
      <c r="E4378" t="s">
        <v>77</v>
      </c>
      <c r="F4378" t="s">
        <v>48</v>
      </c>
      <c r="G4378" t="s">
        <v>49</v>
      </c>
      <c r="H4378" t="s">
        <v>41</v>
      </c>
      <c r="I4378" t="s">
        <v>51</v>
      </c>
      <c r="J4378" t="s">
        <v>43</v>
      </c>
      <c r="K4378" t="s">
        <v>43</v>
      </c>
      <c r="L4378" t="s">
        <v>78</v>
      </c>
      <c r="M4378">
        <v>318</v>
      </c>
      <c r="N4378">
        <v>4074</v>
      </c>
      <c r="O4378">
        <v>407</v>
      </c>
      <c r="P4378">
        <v>46.09</v>
      </c>
      <c r="Q4378">
        <v>24</v>
      </c>
      <c r="R4378">
        <v>2972095</v>
      </c>
      <c r="S4378" s="6">
        <f t="shared" si="680"/>
        <v>99901.816396661758</v>
      </c>
      <c r="T4378" s="6">
        <f t="shared" si="681"/>
        <v>78055.964653902804</v>
      </c>
      <c r="U4378" s="2">
        <f t="shared" si="682"/>
        <v>11313205.694648994</v>
      </c>
      <c r="V4378" s="3">
        <f t="shared" si="683"/>
        <v>16.958333333333332</v>
      </c>
      <c r="W4378" s="3">
        <f t="shared" si="684"/>
        <v>13.25</v>
      </c>
      <c r="X4378" s="2">
        <f t="shared" si="685"/>
        <v>1920.4166666666667</v>
      </c>
      <c r="Y4378" s="3">
        <f t="shared" si="686"/>
        <v>13.25</v>
      </c>
      <c r="Z4378" s="2">
        <f t="shared" si="687"/>
        <v>113.24324324324324</v>
      </c>
      <c r="AA4378" s="5">
        <f t="shared" si="688"/>
        <v>1.279874213836478</v>
      </c>
      <c r="AB4378" s="4">
        <f t="shared" si="689"/>
        <v>0.12383729166666667</v>
      </c>
      <c r="AC4378">
        <v>5</v>
      </c>
      <c r="AD4378">
        <v>0</v>
      </c>
      <c r="AE4378">
        <v>1</v>
      </c>
      <c r="AF4378">
        <v>4</v>
      </c>
      <c r="AG4378">
        <v>1</v>
      </c>
      <c r="AH4378">
        <v>0.22445582596995001</v>
      </c>
      <c r="AI4378">
        <v>-0.25276188077638001</v>
      </c>
    </row>
    <row r="4379" spans="1:35" x14ac:dyDescent="0.2">
      <c r="A4379" t="s">
        <v>4454</v>
      </c>
      <c r="B4379" s="1">
        <v>39448</v>
      </c>
      <c r="C4379" t="s">
        <v>89</v>
      </c>
      <c r="D4379" t="s">
        <v>63</v>
      </c>
      <c r="E4379" t="s">
        <v>132</v>
      </c>
      <c r="F4379" t="s">
        <v>65</v>
      </c>
      <c r="G4379" t="s">
        <v>40</v>
      </c>
      <c r="H4379" t="s">
        <v>50</v>
      </c>
      <c r="I4379" t="s">
        <v>43</v>
      </c>
      <c r="J4379" t="s">
        <v>42</v>
      </c>
      <c r="K4379" t="s">
        <v>42</v>
      </c>
      <c r="L4379" t="s">
        <v>78</v>
      </c>
      <c r="M4379">
        <v>38</v>
      </c>
      <c r="N4379">
        <v>1068</v>
      </c>
      <c r="O4379">
        <v>572</v>
      </c>
      <c r="P4379">
        <v>4.09</v>
      </c>
      <c r="Q4379">
        <v>9</v>
      </c>
      <c r="R4379">
        <v>4435746</v>
      </c>
      <c r="S4379" s="6">
        <f t="shared" si="680"/>
        <v>535580.5243445693</v>
      </c>
      <c r="T4379" s="6">
        <f t="shared" si="681"/>
        <v>35580.52434456929</v>
      </c>
      <c r="U4379" s="2">
        <f t="shared" si="682"/>
        <v>3829588.0149812736</v>
      </c>
      <c r="V4379" s="3">
        <f t="shared" si="683"/>
        <v>63.555555555555557</v>
      </c>
      <c r="W4379" s="3">
        <f t="shared" si="684"/>
        <v>4.2222222222222223</v>
      </c>
      <c r="X4379" s="2">
        <f t="shared" si="685"/>
        <v>454.44444444444446</v>
      </c>
      <c r="Y4379" s="3">
        <f t="shared" si="686"/>
        <v>4.2222222222222223</v>
      </c>
      <c r="Z4379" s="2">
        <f t="shared" si="687"/>
        <v>7.15034965034965</v>
      </c>
      <c r="AA4379" s="5">
        <f t="shared" si="688"/>
        <v>15.052631578947368</v>
      </c>
      <c r="AB4379" s="4">
        <f t="shared" si="689"/>
        <v>0.49286066666666667</v>
      </c>
      <c r="AC4379">
        <v>7</v>
      </c>
      <c r="AD4379">
        <v>0</v>
      </c>
      <c r="AE4379">
        <v>1</v>
      </c>
      <c r="AF4379">
        <v>4</v>
      </c>
      <c r="AG4379">
        <v>1</v>
      </c>
      <c r="AH4379">
        <v>0.97813840437473798</v>
      </c>
      <c r="AI4379">
        <v>-0.23038350088764201</v>
      </c>
    </row>
    <row r="4380" spans="1:35" x14ac:dyDescent="0.2">
      <c r="A4380" t="s">
        <v>4455</v>
      </c>
      <c r="B4380" s="1">
        <v>39814</v>
      </c>
      <c r="C4380" t="s">
        <v>53</v>
      </c>
      <c r="D4380" t="s">
        <v>37</v>
      </c>
      <c r="E4380" t="s">
        <v>125</v>
      </c>
      <c r="F4380" t="s">
        <v>48</v>
      </c>
      <c r="G4380" t="s">
        <v>49</v>
      </c>
      <c r="H4380" t="s">
        <v>51</v>
      </c>
      <c r="I4380" t="s">
        <v>43</v>
      </c>
      <c r="J4380" t="s">
        <v>43</v>
      </c>
      <c r="K4380" t="s">
        <v>42</v>
      </c>
      <c r="L4380" t="s">
        <v>78</v>
      </c>
      <c r="M4380">
        <v>362</v>
      </c>
      <c r="N4380">
        <v>2231</v>
      </c>
      <c r="O4380">
        <v>794</v>
      </c>
      <c r="P4380">
        <v>2.44</v>
      </c>
      <c r="Q4380">
        <v>35</v>
      </c>
      <c r="R4380">
        <v>1990526</v>
      </c>
      <c r="S4380" s="6">
        <f t="shared" si="680"/>
        <v>355894.21783953381</v>
      </c>
      <c r="T4380" s="6">
        <f t="shared" si="681"/>
        <v>162259.07664724338</v>
      </c>
      <c r="U4380" s="2">
        <f t="shared" si="682"/>
        <v>1093679.9641416406</v>
      </c>
      <c r="V4380" s="3">
        <f t="shared" si="683"/>
        <v>22.685714285714287</v>
      </c>
      <c r="W4380" s="3">
        <f t="shared" si="684"/>
        <v>10.342857142857143</v>
      </c>
      <c r="X4380" s="2">
        <f t="shared" si="685"/>
        <v>69.714285714285708</v>
      </c>
      <c r="Y4380" s="3">
        <f t="shared" si="686"/>
        <v>10.342857142857143</v>
      </c>
      <c r="Z4380" s="2">
        <f t="shared" si="687"/>
        <v>3.0730478589420653</v>
      </c>
      <c r="AA4380" s="5">
        <f t="shared" si="688"/>
        <v>2.1933701657458564</v>
      </c>
      <c r="AB4380" s="4">
        <f t="shared" si="689"/>
        <v>5.6872171428571427E-2</v>
      </c>
      <c r="AC4380">
        <v>1</v>
      </c>
      <c r="AD4380">
        <v>0</v>
      </c>
      <c r="AE4380">
        <v>1</v>
      </c>
      <c r="AF4380">
        <v>4</v>
      </c>
      <c r="AG4380">
        <v>1</v>
      </c>
      <c r="AH4380">
        <v>-0.38278313631914901</v>
      </c>
      <c r="AI4380">
        <v>-0.212444283118113</v>
      </c>
    </row>
    <row r="4381" spans="1:35" x14ac:dyDescent="0.2">
      <c r="A4381" t="s">
        <v>4456</v>
      </c>
      <c r="B4381" s="1">
        <v>44562</v>
      </c>
      <c r="C4381" t="s">
        <v>82</v>
      </c>
      <c r="D4381" t="s">
        <v>83</v>
      </c>
      <c r="E4381" t="s">
        <v>80</v>
      </c>
      <c r="F4381" t="s">
        <v>39</v>
      </c>
      <c r="G4381" t="s">
        <v>40</v>
      </c>
      <c r="H4381" t="s">
        <v>41</v>
      </c>
      <c r="I4381" t="s">
        <v>51</v>
      </c>
      <c r="J4381" t="s">
        <v>42</v>
      </c>
      <c r="K4381" t="s">
        <v>43</v>
      </c>
      <c r="L4381" t="s">
        <v>60</v>
      </c>
      <c r="M4381">
        <v>17</v>
      </c>
      <c r="N4381">
        <v>4069</v>
      </c>
      <c r="O4381">
        <v>344</v>
      </c>
      <c r="P4381">
        <v>43.88</v>
      </c>
      <c r="Q4381">
        <v>26</v>
      </c>
      <c r="R4381">
        <v>3928025</v>
      </c>
      <c r="S4381" s="6">
        <f t="shared" si="680"/>
        <v>84541.656426640446</v>
      </c>
      <c r="T4381" s="6">
        <f t="shared" si="681"/>
        <v>4177.9306955025804</v>
      </c>
      <c r="U4381" s="2">
        <f t="shared" si="682"/>
        <v>10783976.406979602</v>
      </c>
      <c r="V4381" s="3">
        <f t="shared" si="683"/>
        <v>13.23076923076923</v>
      </c>
      <c r="W4381" s="3">
        <f t="shared" si="684"/>
        <v>0.65384615384615385</v>
      </c>
      <c r="X4381" s="2">
        <f t="shared" si="685"/>
        <v>1687.6923076923076</v>
      </c>
      <c r="Y4381" s="3">
        <f t="shared" si="686"/>
        <v>0.65384615384615385</v>
      </c>
      <c r="Z4381" s="2">
        <f t="shared" si="687"/>
        <v>127.55813953488372</v>
      </c>
      <c r="AA4381" s="5">
        <f t="shared" si="688"/>
        <v>20.235294117647058</v>
      </c>
      <c r="AB4381" s="4">
        <f t="shared" si="689"/>
        <v>0.15107788461538463</v>
      </c>
      <c r="AC4381">
        <v>6</v>
      </c>
      <c r="AD4381">
        <v>0</v>
      </c>
      <c r="AE4381">
        <v>0</v>
      </c>
      <c r="AF4381">
        <v>4</v>
      </c>
      <c r="AG4381">
        <v>1</v>
      </c>
      <c r="AH4381">
        <v>-0.11976431980260301</v>
      </c>
      <c r="AI4381">
        <v>-0.26993041496930098</v>
      </c>
    </row>
    <row r="4382" spans="1:35" x14ac:dyDescent="0.2">
      <c r="A4382" t="s">
        <v>4457</v>
      </c>
      <c r="B4382" s="1">
        <v>42005</v>
      </c>
      <c r="C4382" t="s">
        <v>103</v>
      </c>
      <c r="D4382" t="s">
        <v>47</v>
      </c>
      <c r="E4382" t="s">
        <v>80</v>
      </c>
      <c r="F4382" t="s">
        <v>68</v>
      </c>
      <c r="G4382" t="s">
        <v>40</v>
      </c>
      <c r="H4382" t="s">
        <v>41</v>
      </c>
      <c r="I4382" t="s">
        <v>43</v>
      </c>
      <c r="J4382" t="s">
        <v>51</v>
      </c>
      <c r="K4382" t="s">
        <v>42</v>
      </c>
      <c r="L4382" t="s">
        <v>78</v>
      </c>
      <c r="M4382">
        <v>161</v>
      </c>
      <c r="N4382">
        <v>2572</v>
      </c>
      <c r="O4382">
        <v>739</v>
      </c>
      <c r="P4382">
        <v>8.51</v>
      </c>
      <c r="Q4382">
        <v>74</v>
      </c>
      <c r="R4382">
        <v>785181</v>
      </c>
      <c r="S4382" s="6">
        <f t="shared" si="680"/>
        <v>287325.03888024885</v>
      </c>
      <c r="T4382" s="6">
        <f t="shared" si="681"/>
        <v>62597.200622083983</v>
      </c>
      <c r="U4382" s="2">
        <f t="shared" si="682"/>
        <v>3308709.1757387249</v>
      </c>
      <c r="V4382" s="3">
        <f t="shared" si="683"/>
        <v>9.986486486486486</v>
      </c>
      <c r="W4382" s="3">
        <f t="shared" si="684"/>
        <v>2.1756756756756759</v>
      </c>
      <c r="X4382" s="2">
        <f t="shared" si="685"/>
        <v>115</v>
      </c>
      <c r="Y4382" s="3">
        <f t="shared" si="686"/>
        <v>2.1756756756756759</v>
      </c>
      <c r="Z4382" s="2">
        <f t="shared" si="687"/>
        <v>11.515561569688769</v>
      </c>
      <c r="AA4382" s="5">
        <f t="shared" si="688"/>
        <v>4.5900621118012426</v>
      </c>
      <c r="AB4382" s="4">
        <f t="shared" si="689"/>
        <v>1.0610554054054054E-2</v>
      </c>
      <c r="AC4382">
        <v>5</v>
      </c>
      <c r="AD4382">
        <v>0</v>
      </c>
      <c r="AE4382">
        <v>0</v>
      </c>
      <c r="AF4382">
        <v>1</v>
      </c>
      <c r="AG4382">
        <v>1</v>
      </c>
      <c r="AH4382">
        <v>-0.83710271691568605</v>
      </c>
      <c r="AI4382">
        <v>-0.243334678173839</v>
      </c>
    </row>
    <row r="4383" spans="1:35" x14ac:dyDescent="0.2">
      <c r="A4383" t="s">
        <v>4458</v>
      </c>
      <c r="B4383" s="1">
        <v>44562</v>
      </c>
      <c r="C4383" t="s">
        <v>73</v>
      </c>
      <c r="D4383" t="s">
        <v>74</v>
      </c>
      <c r="E4383" t="s">
        <v>75</v>
      </c>
      <c r="F4383" t="s">
        <v>39</v>
      </c>
      <c r="G4383" t="s">
        <v>40</v>
      </c>
      <c r="H4383" t="s">
        <v>41</v>
      </c>
      <c r="I4383" t="s">
        <v>42</v>
      </c>
      <c r="J4383" t="s">
        <v>42</v>
      </c>
      <c r="K4383" t="s">
        <v>42</v>
      </c>
      <c r="L4383" t="s">
        <v>56</v>
      </c>
      <c r="M4383">
        <v>37</v>
      </c>
      <c r="N4383">
        <v>2666</v>
      </c>
      <c r="O4383">
        <v>130</v>
      </c>
      <c r="P4383">
        <v>3.44</v>
      </c>
      <c r="Q4383">
        <v>89</v>
      </c>
      <c r="R4383">
        <v>2096802</v>
      </c>
      <c r="S4383" s="6">
        <f t="shared" si="680"/>
        <v>48762.190547636907</v>
      </c>
      <c r="T4383" s="6">
        <f t="shared" si="681"/>
        <v>13878.469617404351</v>
      </c>
      <c r="U4383" s="2">
        <f t="shared" si="682"/>
        <v>1290322.5806451612</v>
      </c>
      <c r="V4383" s="3">
        <f t="shared" si="683"/>
        <v>1.4606741573033708</v>
      </c>
      <c r="W4383" s="3">
        <f t="shared" si="684"/>
        <v>0.4157303370786517</v>
      </c>
      <c r="X4383" s="2">
        <f t="shared" si="685"/>
        <v>38.651685393258425</v>
      </c>
      <c r="Y4383" s="3">
        <f t="shared" si="686"/>
        <v>0.4157303370786517</v>
      </c>
      <c r="Z4383" s="2">
        <f t="shared" si="687"/>
        <v>26.46153846153846</v>
      </c>
      <c r="AA4383" s="5">
        <f t="shared" si="688"/>
        <v>3.5135135135135136</v>
      </c>
      <c r="AB4383" s="4">
        <f t="shared" si="689"/>
        <v>2.3559573033707867E-2</v>
      </c>
      <c r="AC4383">
        <v>7</v>
      </c>
      <c r="AD4383">
        <v>1</v>
      </c>
      <c r="AE4383">
        <v>0</v>
      </c>
      <c r="AF4383">
        <v>1</v>
      </c>
      <c r="AG4383">
        <v>1</v>
      </c>
      <c r="AH4383">
        <v>-0.968529268595689</v>
      </c>
      <c r="AI4383">
        <v>-0.29844121740419</v>
      </c>
    </row>
    <row r="4384" spans="1:35" x14ac:dyDescent="0.2">
      <c r="A4384" t="s">
        <v>4459</v>
      </c>
      <c r="B4384" s="1">
        <v>39448</v>
      </c>
      <c r="C4384" t="s">
        <v>36</v>
      </c>
      <c r="D4384" t="s">
        <v>37</v>
      </c>
      <c r="E4384" t="s">
        <v>59</v>
      </c>
      <c r="F4384" t="s">
        <v>54</v>
      </c>
      <c r="G4384" t="s">
        <v>55</v>
      </c>
      <c r="H4384" t="s">
        <v>51</v>
      </c>
      <c r="I4384" t="s">
        <v>51</v>
      </c>
      <c r="J4384" t="s">
        <v>51</v>
      </c>
      <c r="K4384" t="s">
        <v>51</v>
      </c>
      <c r="L4384" t="s">
        <v>44</v>
      </c>
      <c r="M4384">
        <v>189</v>
      </c>
      <c r="N4384">
        <v>1771</v>
      </c>
      <c r="O4384">
        <v>311</v>
      </c>
      <c r="P4384">
        <v>23.43</v>
      </c>
      <c r="Q4384">
        <v>68</v>
      </c>
      <c r="R4384">
        <v>4228317</v>
      </c>
      <c r="S4384" s="6">
        <f t="shared" si="680"/>
        <v>175607.00169395821</v>
      </c>
      <c r="T4384" s="6">
        <f t="shared" si="681"/>
        <v>106719.3675889328</v>
      </c>
      <c r="U4384" s="2">
        <f t="shared" si="682"/>
        <v>13229813.664596273</v>
      </c>
      <c r="V4384" s="3">
        <f t="shared" si="683"/>
        <v>4.5735294117647056</v>
      </c>
      <c r="W4384" s="3">
        <f t="shared" si="684"/>
        <v>2.7794117647058822</v>
      </c>
      <c r="X4384" s="2">
        <f t="shared" si="685"/>
        <v>344.55882352941177</v>
      </c>
      <c r="Y4384" s="3">
        <f t="shared" si="686"/>
        <v>2.7794117647058822</v>
      </c>
      <c r="Z4384" s="2">
        <f t="shared" si="687"/>
        <v>75.337620578778129</v>
      </c>
      <c r="AA4384" s="5">
        <f t="shared" si="688"/>
        <v>1.6455026455026456</v>
      </c>
      <c r="AB4384" s="4">
        <f t="shared" si="689"/>
        <v>6.2181132352941176E-2</v>
      </c>
      <c r="AC4384">
        <v>4</v>
      </c>
      <c r="AD4384">
        <v>0</v>
      </c>
      <c r="AE4384">
        <v>1</v>
      </c>
      <c r="AF4384">
        <v>1</v>
      </c>
      <c r="AG4384">
        <v>1</v>
      </c>
      <c r="AH4384">
        <v>-0.69607841981582497</v>
      </c>
      <c r="AI4384">
        <v>-0.22662860648605601</v>
      </c>
    </row>
    <row r="4385" spans="1:35" x14ac:dyDescent="0.2">
      <c r="A4385" t="s">
        <v>4460</v>
      </c>
      <c r="B4385" s="1">
        <v>44197</v>
      </c>
      <c r="C4385" t="s">
        <v>53</v>
      </c>
      <c r="D4385" t="s">
        <v>37</v>
      </c>
      <c r="E4385" t="s">
        <v>132</v>
      </c>
      <c r="F4385" t="s">
        <v>65</v>
      </c>
      <c r="G4385" t="s">
        <v>40</v>
      </c>
      <c r="H4385" t="s">
        <v>50</v>
      </c>
      <c r="I4385" t="s">
        <v>43</v>
      </c>
      <c r="J4385" t="s">
        <v>43</v>
      </c>
      <c r="K4385" t="s">
        <v>43</v>
      </c>
      <c r="L4385" t="s">
        <v>44</v>
      </c>
      <c r="M4385">
        <v>343</v>
      </c>
      <c r="N4385">
        <v>1177</v>
      </c>
      <c r="O4385">
        <v>541</v>
      </c>
      <c r="P4385">
        <v>32.28</v>
      </c>
      <c r="Q4385">
        <v>28</v>
      </c>
      <c r="R4385">
        <v>436617</v>
      </c>
      <c r="S4385" s="6">
        <f t="shared" si="680"/>
        <v>459643.16057774</v>
      </c>
      <c r="T4385" s="6">
        <f t="shared" si="681"/>
        <v>291418.86151231948</v>
      </c>
      <c r="U4385" s="2">
        <f t="shared" si="682"/>
        <v>27425658.453695837</v>
      </c>
      <c r="V4385" s="3">
        <f t="shared" si="683"/>
        <v>19.321428571428573</v>
      </c>
      <c r="W4385" s="3">
        <f t="shared" si="684"/>
        <v>12.25</v>
      </c>
      <c r="X4385" s="2">
        <f t="shared" si="685"/>
        <v>1152.8571428571429</v>
      </c>
      <c r="Y4385" s="3">
        <f t="shared" si="686"/>
        <v>12.25</v>
      </c>
      <c r="Z4385" s="2">
        <f t="shared" si="687"/>
        <v>59.667282809611827</v>
      </c>
      <c r="AA4385" s="5">
        <f t="shared" si="688"/>
        <v>1.5772594752186588</v>
      </c>
      <c r="AB4385" s="4">
        <f t="shared" si="689"/>
        <v>1.5593464285714285E-2</v>
      </c>
      <c r="AC4385">
        <v>4</v>
      </c>
      <c r="AD4385">
        <v>0</v>
      </c>
      <c r="AE4385">
        <v>0</v>
      </c>
      <c r="AF4385">
        <v>4</v>
      </c>
      <c r="AG4385">
        <v>1</v>
      </c>
      <c r="AH4385">
        <v>-0.22120020457703499</v>
      </c>
      <c r="AI4385">
        <v>-9.5031717946082395E-2</v>
      </c>
    </row>
    <row r="4386" spans="1:35" x14ac:dyDescent="0.2">
      <c r="A4386" t="s">
        <v>4461</v>
      </c>
      <c r="B4386" s="1">
        <v>44197</v>
      </c>
      <c r="C4386" t="s">
        <v>103</v>
      </c>
      <c r="D4386" t="s">
        <v>47</v>
      </c>
      <c r="E4386" t="s">
        <v>80</v>
      </c>
      <c r="F4386" t="s">
        <v>54</v>
      </c>
      <c r="G4386" t="s">
        <v>55</v>
      </c>
      <c r="H4386" t="s">
        <v>51</v>
      </c>
      <c r="I4386" t="s">
        <v>43</v>
      </c>
      <c r="J4386" t="s">
        <v>43</v>
      </c>
      <c r="K4386" t="s">
        <v>43</v>
      </c>
      <c r="L4386" t="s">
        <v>56</v>
      </c>
      <c r="M4386">
        <v>300</v>
      </c>
      <c r="N4386">
        <v>2297</v>
      </c>
      <c r="O4386">
        <v>975</v>
      </c>
      <c r="P4386">
        <v>35.42</v>
      </c>
      <c r="Q4386">
        <v>89</v>
      </c>
      <c r="R4386">
        <v>1912007</v>
      </c>
      <c r="S4386" s="6">
        <f t="shared" si="680"/>
        <v>424466.69569003046</v>
      </c>
      <c r="T4386" s="6">
        <f t="shared" si="681"/>
        <v>130605.13713539399</v>
      </c>
      <c r="U4386" s="2">
        <f t="shared" si="682"/>
        <v>15420113.191118851</v>
      </c>
      <c r="V4386" s="3">
        <f t="shared" si="683"/>
        <v>10.955056179775282</v>
      </c>
      <c r="W4386" s="3">
        <f t="shared" si="684"/>
        <v>3.3707865168539324</v>
      </c>
      <c r="X4386" s="2">
        <f t="shared" si="685"/>
        <v>397.97752808988764</v>
      </c>
      <c r="Y4386" s="3">
        <f t="shared" si="686"/>
        <v>3.3707865168539324</v>
      </c>
      <c r="Z4386" s="2">
        <f t="shared" si="687"/>
        <v>36.328205128205127</v>
      </c>
      <c r="AA4386" s="5">
        <f t="shared" si="688"/>
        <v>3.25</v>
      </c>
      <c r="AB4386" s="4">
        <f t="shared" si="689"/>
        <v>2.1483224719101125E-2</v>
      </c>
      <c r="AC4386">
        <v>4</v>
      </c>
      <c r="AD4386">
        <v>1</v>
      </c>
      <c r="AE4386">
        <v>0</v>
      </c>
      <c r="AF4386">
        <v>1</v>
      </c>
      <c r="AG4386">
        <v>1</v>
      </c>
      <c r="AH4386">
        <v>-0.69569038277325701</v>
      </c>
      <c r="AI4386">
        <v>-0.17556064726460099</v>
      </c>
    </row>
    <row r="4387" spans="1:35" x14ac:dyDescent="0.2">
      <c r="A4387" t="s">
        <v>4462</v>
      </c>
      <c r="B4387" s="1">
        <v>38718</v>
      </c>
      <c r="C4387" t="s">
        <v>36</v>
      </c>
      <c r="D4387" t="s">
        <v>37</v>
      </c>
      <c r="E4387" t="s">
        <v>38</v>
      </c>
      <c r="F4387" t="s">
        <v>68</v>
      </c>
      <c r="G4387" t="s">
        <v>40</v>
      </c>
      <c r="H4387" t="s">
        <v>41</v>
      </c>
      <c r="I4387" t="s">
        <v>42</v>
      </c>
      <c r="J4387" t="s">
        <v>42</v>
      </c>
      <c r="K4387" t="s">
        <v>51</v>
      </c>
      <c r="L4387" t="s">
        <v>78</v>
      </c>
      <c r="M4387">
        <v>88</v>
      </c>
      <c r="N4387">
        <v>3655</v>
      </c>
      <c r="O4387">
        <v>1</v>
      </c>
      <c r="P4387">
        <v>13.41</v>
      </c>
      <c r="Q4387">
        <v>43</v>
      </c>
      <c r="R4387">
        <v>1994884</v>
      </c>
      <c r="S4387" s="6">
        <f t="shared" si="680"/>
        <v>273.59781121751024</v>
      </c>
      <c r="T4387" s="6">
        <f t="shared" si="681"/>
        <v>24076.607387140903</v>
      </c>
      <c r="U4387" s="2">
        <f t="shared" si="682"/>
        <v>3668946.6484268126</v>
      </c>
      <c r="V4387" s="3">
        <f t="shared" si="683"/>
        <v>2.3255813953488372E-2</v>
      </c>
      <c r="W4387" s="3">
        <f t="shared" si="684"/>
        <v>2.0465116279069768</v>
      </c>
      <c r="X4387" s="2">
        <f t="shared" si="685"/>
        <v>311.86046511627904</v>
      </c>
      <c r="Y4387" s="3">
        <f t="shared" si="686"/>
        <v>2.0465116279069768</v>
      </c>
      <c r="Z4387" s="2">
        <f t="shared" si="687"/>
        <v>13410</v>
      </c>
      <c r="AA4387" s="5">
        <f t="shared" si="688"/>
        <v>1.1363636363636364E-2</v>
      </c>
      <c r="AB4387" s="4">
        <f t="shared" si="689"/>
        <v>4.6392651162790698E-2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-0.68655795618169202</v>
      </c>
      <c r="AI4387">
        <v>-0.27931193858779901</v>
      </c>
    </row>
    <row r="4388" spans="1:35" x14ac:dyDescent="0.2">
      <c r="A4388" t="s">
        <v>4463</v>
      </c>
      <c r="B4388" s="1">
        <v>36526</v>
      </c>
      <c r="C4388" t="s">
        <v>103</v>
      </c>
      <c r="D4388" t="s">
        <v>47</v>
      </c>
      <c r="E4388" t="s">
        <v>64</v>
      </c>
      <c r="F4388" t="s">
        <v>39</v>
      </c>
      <c r="G4388" t="s">
        <v>40</v>
      </c>
      <c r="H4388" t="s">
        <v>50</v>
      </c>
      <c r="I4388" t="s">
        <v>42</v>
      </c>
      <c r="J4388" t="s">
        <v>51</v>
      </c>
      <c r="K4388" t="s">
        <v>51</v>
      </c>
      <c r="L4388" t="s">
        <v>78</v>
      </c>
      <c r="M4388">
        <v>171</v>
      </c>
      <c r="N4388">
        <v>533</v>
      </c>
      <c r="O4388">
        <v>99</v>
      </c>
      <c r="P4388">
        <v>13.84</v>
      </c>
      <c r="Q4388">
        <v>49</v>
      </c>
      <c r="R4388">
        <v>3725292</v>
      </c>
      <c r="S4388" s="6">
        <f t="shared" si="680"/>
        <v>185741.08818011257</v>
      </c>
      <c r="T4388" s="6">
        <f t="shared" si="681"/>
        <v>320825.51594746718</v>
      </c>
      <c r="U4388" s="2">
        <f t="shared" si="682"/>
        <v>25966228.893058162</v>
      </c>
      <c r="V4388" s="3">
        <f t="shared" si="683"/>
        <v>2.0204081632653059</v>
      </c>
      <c r="W4388" s="3">
        <f t="shared" si="684"/>
        <v>3.489795918367347</v>
      </c>
      <c r="X4388" s="2">
        <f t="shared" si="685"/>
        <v>282.44897959183675</v>
      </c>
      <c r="Y4388" s="3">
        <f t="shared" si="686"/>
        <v>3.489795918367347</v>
      </c>
      <c r="Z4388" s="2">
        <f t="shared" si="687"/>
        <v>139.79797979797979</v>
      </c>
      <c r="AA4388" s="5">
        <f t="shared" si="688"/>
        <v>0.57894736842105265</v>
      </c>
      <c r="AB4388" s="4">
        <f t="shared" si="689"/>
        <v>7.6026367346938781E-2</v>
      </c>
      <c r="AC4388">
        <v>4</v>
      </c>
      <c r="AD4388">
        <v>1</v>
      </c>
      <c r="AE4388">
        <v>1</v>
      </c>
      <c r="AF4388">
        <v>1</v>
      </c>
      <c r="AG4388">
        <v>1</v>
      </c>
      <c r="AH4388">
        <v>-0.68759137718656305</v>
      </c>
      <c r="AI4388">
        <v>-0.133034203116495</v>
      </c>
    </row>
    <row r="4389" spans="1:35" x14ac:dyDescent="0.2">
      <c r="A4389" t="s">
        <v>4464</v>
      </c>
      <c r="B4389" s="1">
        <v>37622</v>
      </c>
      <c r="C4389" t="s">
        <v>70</v>
      </c>
      <c r="D4389" t="s">
        <v>63</v>
      </c>
      <c r="E4389" t="s">
        <v>125</v>
      </c>
      <c r="F4389" t="s">
        <v>68</v>
      </c>
      <c r="G4389" t="s">
        <v>40</v>
      </c>
      <c r="H4389" t="s">
        <v>41</v>
      </c>
      <c r="I4389" t="s">
        <v>42</v>
      </c>
      <c r="J4389" t="s">
        <v>42</v>
      </c>
      <c r="K4389" t="s">
        <v>42</v>
      </c>
      <c r="L4389" t="s">
        <v>78</v>
      </c>
      <c r="M4389">
        <v>40</v>
      </c>
      <c r="N4389">
        <v>2773</v>
      </c>
      <c r="O4389">
        <v>43</v>
      </c>
      <c r="P4389">
        <v>3.91</v>
      </c>
      <c r="Q4389">
        <v>26</v>
      </c>
      <c r="R4389">
        <v>3589253</v>
      </c>
      <c r="S4389" s="6">
        <f t="shared" si="680"/>
        <v>15506.671474936891</v>
      </c>
      <c r="T4389" s="6">
        <f t="shared" si="681"/>
        <v>14424.810674359898</v>
      </c>
      <c r="U4389" s="2">
        <f t="shared" si="682"/>
        <v>1410025.24341868</v>
      </c>
      <c r="V4389" s="3">
        <f t="shared" si="683"/>
        <v>1.6538461538461537</v>
      </c>
      <c r="W4389" s="3">
        <f t="shared" si="684"/>
        <v>1.5384615384615385</v>
      </c>
      <c r="X4389" s="2">
        <f t="shared" si="685"/>
        <v>150.38461538461539</v>
      </c>
      <c r="Y4389" s="3">
        <f t="shared" si="686"/>
        <v>1.5384615384615385</v>
      </c>
      <c r="Z4389" s="2">
        <f t="shared" si="687"/>
        <v>90.930232558139537</v>
      </c>
      <c r="AA4389" s="5">
        <f t="shared" si="688"/>
        <v>1.075</v>
      </c>
      <c r="AB4389" s="4">
        <f t="shared" si="689"/>
        <v>0.1380481923076923</v>
      </c>
      <c r="AC4389">
        <v>4</v>
      </c>
      <c r="AD4389">
        <v>1</v>
      </c>
      <c r="AE4389">
        <v>0</v>
      </c>
      <c r="AF4389">
        <v>4</v>
      </c>
      <c r="AG4389">
        <v>1</v>
      </c>
      <c r="AH4389">
        <v>-0.62535865596300699</v>
      </c>
      <c r="AI4389">
        <v>-0.30854466491038002</v>
      </c>
    </row>
    <row r="4390" spans="1:35" x14ac:dyDescent="0.2">
      <c r="A4390" t="s">
        <v>4465</v>
      </c>
      <c r="B4390" s="1">
        <v>38353</v>
      </c>
      <c r="C4390" t="s">
        <v>58</v>
      </c>
      <c r="D4390" t="s">
        <v>47</v>
      </c>
      <c r="E4390" t="s">
        <v>38</v>
      </c>
      <c r="F4390" t="s">
        <v>39</v>
      </c>
      <c r="G4390" t="s">
        <v>40</v>
      </c>
      <c r="H4390" t="s">
        <v>41</v>
      </c>
      <c r="I4390" t="s">
        <v>42</v>
      </c>
      <c r="J4390" t="s">
        <v>51</v>
      </c>
      <c r="K4390" t="s">
        <v>42</v>
      </c>
      <c r="L4390" t="s">
        <v>44</v>
      </c>
      <c r="M4390">
        <v>146</v>
      </c>
      <c r="N4390">
        <v>3695</v>
      </c>
      <c r="O4390">
        <v>104</v>
      </c>
      <c r="P4390">
        <v>3.34</v>
      </c>
      <c r="Q4390">
        <v>45</v>
      </c>
      <c r="R4390">
        <v>2948809</v>
      </c>
      <c r="S4390" s="6">
        <f t="shared" si="680"/>
        <v>28146.143437077131</v>
      </c>
      <c r="T4390" s="6">
        <f t="shared" si="681"/>
        <v>39512.855209742898</v>
      </c>
      <c r="U4390" s="2">
        <f t="shared" si="682"/>
        <v>903924.22192151553</v>
      </c>
      <c r="V4390" s="3">
        <f t="shared" si="683"/>
        <v>2.3111111111111109</v>
      </c>
      <c r="W4390" s="3">
        <f t="shared" si="684"/>
        <v>3.2444444444444445</v>
      </c>
      <c r="X4390" s="2">
        <f t="shared" si="685"/>
        <v>74.222222222222229</v>
      </c>
      <c r="Y4390" s="3">
        <f t="shared" si="686"/>
        <v>3.2444444444444445</v>
      </c>
      <c r="Z4390" s="2">
        <f t="shared" si="687"/>
        <v>32.115384615384613</v>
      </c>
      <c r="AA4390" s="5">
        <f t="shared" si="688"/>
        <v>0.71232876712328763</v>
      </c>
      <c r="AB4390" s="4">
        <f t="shared" si="689"/>
        <v>6.5529088888888892E-2</v>
      </c>
      <c r="AC4390">
        <v>9</v>
      </c>
      <c r="AD4390">
        <v>1</v>
      </c>
      <c r="AE4390">
        <v>1</v>
      </c>
      <c r="AF4390">
        <v>1</v>
      </c>
      <c r="AG4390">
        <v>1</v>
      </c>
      <c r="AH4390">
        <v>-0.77115342293734901</v>
      </c>
      <c r="AI4390">
        <v>-0.29842592600948897</v>
      </c>
    </row>
    <row r="4391" spans="1:35" x14ac:dyDescent="0.2">
      <c r="A4391" t="s">
        <v>4466</v>
      </c>
      <c r="B4391" s="1">
        <v>39448</v>
      </c>
      <c r="C4391" t="s">
        <v>53</v>
      </c>
      <c r="D4391" t="s">
        <v>37</v>
      </c>
      <c r="E4391" t="s">
        <v>77</v>
      </c>
      <c r="F4391" t="s">
        <v>65</v>
      </c>
      <c r="G4391" t="s">
        <v>40</v>
      </c>
      <c r="H4391" t="s">
        <v>41</v>
      </c>
      <c r="I4391" t="s">
        <v>42</v>
      </c>
      <c r="J4391" t="s">
        <v>43</v>
      </c>
      <c r="K4391" t="s">
        <v>42</v>
      </c>
      <c r="L4391" t="s">
        <v>78</v>
      </c>
      <c r="M4391">
        <v>472</v>
      </c>
      <c r="N4391">
        <v>3308</v>
      </c>
      <c r="O4391">
        <v>170</v>
      </c>
      <c r="P4391">
        <v>9.0399999999999991</v>
      </c>
      <c r="Q4391">
        <v>52</v>
      </c>
      <c r="R4391">
        <v>74630</v>
      </c>
      <c r="S4391" s="6">
        <f t="shared" si="680"/>
        <v>51390.56831922612</v>
      </c>
      <c r="T4391" s="6">
        <f t="shared" si="681"/>
        <v>142684.40145102781</v>
      </c>
      <c r="U4391" s="2">
        <f t="shared" si="682"/>
        <v>2732769.044740024</v>
      </c>
      <c r="V4391" s="3">
        <f t="shared" si="683"/>
        <v>3.2692307692307692</v>
      </c>
      <c r="W4391" s="3">
        <f t="shared" si="684"/>
        <v>9.0769230769230766</v>
      </c>
      <c r="X4391" s="2">
        <f t="shared" si="685"/>
        <v>173.84615384615384</v>
      </c>
      <c r="Y4391" s="3">
        <f t="shared" si="686"/>
        <v>9.0769230769230766</v>
      </c>
      <c r="Z4391" s="2">
        <f t="shared" si="687"/>
        <v>53.176470588235297</v>
      </c>
      <c r="AA4391" s="5">
        <f t="shared" si="688"/>
        <v>0.36016949152542371</v>
      </c>
      <c r="AB4391" s="4">
        <f t="shared" si="689"/>
        <v>1.4351923076923077E-3</v>
      </c>
      <c r="AC4391">
        <v>4</v>
      </c>
      <c r="AD4391">
        <v>1</v>
      </c>
      <c r="AE4391">
        <v>0</v>
      </c>
      <c r="AF4391">
        <v>1</v>
      </c>
      <c r="AG4391">
        <v>1</v>
      </c>
      <c r="AH4391">
        <v>-0.75195722638444995</v>
      </c>
      <c r="AI4391">
        <v>-0.25783012221120799</v>
      </c>
    </row>
    <row r="4392" spans="1:35" x14ac:dyDescent="0.2">
      <c r="A4392" t="s">
        <v>4467</v>
      </c>
      <c r="B4392" s="1">
        <v>42370</v>
      </c>
      <c r="C4392" t="s">
        <v>73</v>
      </c>
      <c r="D4392" t="s">
        <v>74</v>
      </c>
      <c r="E4392" t="s">
        <v>132</v>
      </c>
      <c r="F4392" t="s">
        <v>39</v>
      </c>
      <c r="G4392" t="s">
        <v>40</v>
      </c>
      <c r="H4392" t="s">
        <v>51</v>
      </c>
      <c r="I4392" t="s">
        <v>43</v>
      </c>
      <c r="J4392" t="s">
        <v>43</v>
      </c>
      <c r="K4392" t="s">
        <v>43</v>
      </c>
      <c r="L4392" t="s">
        <v>78</v>
      </c>
      <c r="M4392">
        <v>308</v>
      </c>
      <c r="N4392">
        <v>1665</v>
      </c>
      <c r="O4392">
        <v>959</v>
      </c>
      <c r="P4392">
        <v>27.13</v>
      </c>
      <c r="Q4392">
        <v>8</v>
      </c>
      <c r="R4392">
        <v>4435972</v>
      </c>
      <c r="S4392" s="6">
        <f t="shared" si="680"/>
        <v>575975.97597597598</v>
      </c>
      <c r="T4392" s="6">
        <f t="shared" si="681"/>
        <v>184984.98498498497</v>
      </c>
      <c r="U4392" s="2">
        <f t="shared" si="682"/>
        <v>16294294.294294294</v>
      </c>
      <c r="V4392" s="3">
        <f t="shared" si="683"/>
        <v>119.875</v>
      </c>
      <c r="W4392" s="3">
        <f t="shared" si="684"/>
        <v>38.5</v>
      </c>
      <c r="X4392" s="2">
        <f t="shared" si="685"/>
        <v>3391.25</v>
      </c>
      <c r="Y4392" s="3">
        <f t="shared" si="686"/>
        <v>38.5</v>
      </c>
      <c r="Z4392" s="2">
        <f t="shared" si="687"/>
        <v>28.289885297184568</v>
      </c>
      <c r="AA4392" s="5">
        <f t="shared" si="688"/>
        <v>3.1136363636363638</v>
      </c>
      <c r="AB4392" s="4">
        <f t="shared" si="689"/>
        <v>0.55449649999999995</v>
      </c>
      <c r="AC4392">
        <v>8</v>
      </c>
      <c r="AD4392">
        <v>0</v>
      </c>
      <c r="AE4392">
        <v>1</v>
      </c>
      <c r="AF4392">
        <v>4</v>
      </c>
      <c r="AG4392">
        <v>3</v>
      </c>
      <c r="AH4392" s="2">
        <v>3.13326241777015E+16</v>
      </c>
      <c r="AI4392">
        <v>-0.160531981944147</v>
      </c>
    </row>
    <row r="4393" spans="1:35" x14ac:dyDescent="0.2">
      <c r="A4393" t="s">
        <v>4468</v>
      </c>
      <c r="B4393" s="1">
        <v>43466</v>
      </c>
      <c r="C4393" t="s">
        <v>82</v>
      </c>
      <c r="D4393" t="s">
        <v>83</v>
      </c>
      <c r="E4393" t="s">
        <v>64</v>
      </c>
      <c r="F4393" t="s">
        <v>65</v>
      </c>
      <c r="G4393" t="s">
        <v>40</v>
      </c>
      <c r="H4393" t="s">
        <v>41</v>
      </c>
      <c r="I4393" t="s">
        <v>43</v>
      </c>
      <c r="J4393" t="s">
        <v>43</v>
      </c>
      <c r="K4393" t="s">
        <v>43</v>
      </c>
      <c r="L4393" t="s">
        <v>5077</v>
      </c>
      <c r="M4393">
        <v>470</v>
      </c>
      <c r="N4393">
        <v>3616</v>
      </c>
      <c r="O4393">
        <v>524</v>
      </c>
      <c r="P4393">
        <v>45.89</v>
      </c>
      <c r="Q4393">
        <v>39</v>
      </c>
      <c r="R4393">
        <v>3058137</v>
      </c>
      <c r="S4393" s="6">
        <f t="shared" si="680"/>
        <v>144911.50442477877</v>
      </c>
      <c r="T4393" s="6">
        <f t="shared" si="681"/>
        <v>129977.87610619469</v>
      </c>
      <c r="U4393" s="2">
        <f t="shared" si="682"/>
        <v>12690818.584070796</v>
      </c>
      <c r="V4393" s="3">
        <f t="shared" si="683"/>
        <v>13.435897435897436</v>
      </c>
      <c r="W4393" s="3">
        <f t="shared" si="684"/>
        <v>12.051282051282051</v>
      </c>
      <c r="X4393" s="2">
        <f t="shared" si="685"/>
        <v>1176.6666666666667</v>
      </c>
      <c r="Y4393" s="3">
        <f t="shared" si="686"/>
        <v>12.051282051282051</v>
      </c>
      <c r="Z4393" s="2">
        <f t="shared" si="687"/>
        <v>87.57633587786259</v>
      </c>
      <c r="AA4393" s="5">
        <f t="shared" si="688"/>
        <v>1.1148936170212767</v>
      </c>
      <c r="AB4393" s="4">
        <f t="shared" si="689"/>
        <v>7.8413769230769231E-2</v>
      </c>
      <c r="AC4393">
        <v>5</v>
      </c>
      <c r="AD4393">
        <v>0</v>
      </c>
      <c r="AE4393">
        <v>1</v>
      </c>
      <c r="AF4393">
        <v>4</v>
      </c>
      <c r="AG4393">
        <v>1</v>
      </c>
      <c r="AH4393">
        <v>-0.123231381856996</v>
      </c>
      <c r="AI4393">
        <v>-0.22614818703002701</v>
      </c>
    </row>
    <row r="4394" spans="1:35" x14ac:dyDescent="0.2">
      <c r="A4394" t="s">
        <v>4469</v>
      </c>
      <c r="B4394" s="1">
        <v>43101</v>
      </c>
      <c r="C4394" t="s">
        <v>82</v>
      </c>
      <c r="D4394" t="s">
        <v>83</v>
      </c>
      <c r="E4394" t="s">
        <v>67</v>
      </c>
      <c r="F4394" t="s">
        <v>54</v>
      </c>
      <c r="G4394" t="s">
        <v>55</v>
      </c>
      <c r="H4394" t="s">
        <v>41</v>
      </c>
      <c r="I4394" t="s">
        <v>43</v>
      </c>
      <c r="J4394" t="s">
        <v>43</v>
      </c>
      <c r="K4394" t="s">
        <v>42</v>
      </c>
      <c r="L4394" t="s">
        <v>60</v>
      </c>
      <c r="M4394">
        <v>422</v>
      </c>
      <c r="N4394">
        <v>2504</v>
      </c>
      <c r="O4394">
        <v>624</v>
      </c>
      <c r="P4394">
        <v>2.65</v>
      </c>
      <c r="Q4394">
        <v>5</v>
      </c>
      <c r="R4394">
        <v>1780445</v>
      </c>
      <c r="S4394" s="6">
        <f t="shared" si="680"/>
        <v>249201.27795527157</v>
      </c>
      <c r="T4394" s="6">
        <f t="shared" si="681"/>
        <v>168530.35143769969</v>
      </c>
      <c r="U4394" s="2">
        <f t="shared" si="682"/>
        <v>1058306.7092651757</v>
      </c>
      <c r="V4394" s="3">
        <f t="shared" si="683"/>
        <v>124.8</v>
      </c>
      <c r="W4394" s="3">
        <f t="shared" si="684"/>
        <v>84.4</v>
      </c>
      <c r="X4394" s="2">
        <f t="shared" si="685"/>
        <v>530</v>
      </c>
      <c r="Y4394" s="3">
        <f t="shared" si="686"/>
        <v>84.4</v>
      </c>
      <c r="Z4394" s="2">
        <f t="shared" si="687"/>
        <v>4.2467948717948714</v>
      </c>
      <c r="AA4394" s="5">
        <f t="shared" si="688"/>
        <v>1.4786729857819905</v>
      </c>
      <c r="AB4394" s="4">
        <f t="shared" si="689"/>
        <v>0.35608899999999999</v>
      </c>
      <c r="AC4394">
        <v>6</v>
      </c>
      <c r="AD4394">
        <v>0</v>
      </c>
      <c r="AE4394">
        <v>0</v>
      </c>
      <c r="AF4394">
        <v>4</v>
      </c>
      <c r="AG4394">
        <v>1</v>
      </c>
      <c r="AH4394" s="2">
        <v>2847309576862110</v>
      </c>
      <c r="AI4394">
        <v>-0.24101784525015599</v>
      </c>
    </row>
    <row r="4395" spans="1:35" x14ac:dyDescent="0.2">
      <c r="A4395" t="s">
        <v>4470</v>
      </c>
      <c r="B4395" s="1">
        <v>37987</v>
      </c>
      <c r="C4395" t="s">
        <v>103</v>
      </c>
      <c r="D4395" t="s">
        <v>47</v>
      </c>
      <c r="E4395" t="s">
        <v>75</v>
      </c>
      <c r="F4395" t="s">
        <v>48</v>
      </c>
      <c r="G4395" t="s">
        <v>49</v>
      </c>
      <c r="H4395" t="s">
        <v>41</v>
      </c>
      <c r="I4395" t="s">
        <v>43</v>
      </c>
      <c r="J4395" t="s">
        <v>42</v>
      </c>
      <c r="K4395" t="s">
        <v>43</v>
      </c>
      <c r="L4395" t="s">
        <v>44</v>
      </c>
      <c r="M4395">
        <v>98</v>
      </c>
      <c r="N4395">
        <v>4948</v>
      </c>
      <c r="O4395">
        <v>777</v>
      </c>
      <c r="P4395">
        <v>31.55</v>
      </c>
      <c r="Q4395">
        <v>65</v>
      </c>
      <c r="R4395">
        <v>2464639</v>
      </c>
      <c r="S4395" s="6">
        <f t="shared" si="680"/>
        <v>157033.1447049313</v>
      </c>
      <c r="T4395" s="6">
        <f t="shared" si="681"/>
        <v>19805.98221503638</v>
      </c>
      <c r="U4395" s="2">
        <f t="shared" si="682"/>
        <v>6376313.6620856915</v>
      </c>
      <c r="V4395" s="3">
        <f t="shared" si="683"/>
        <v>11.953846153846154</v>
      </c>
      <c r="W4395" s="3">
        <f t="shared" si="684"/>
        <v>1.5076923076923077</v>
      </c>
      <c r="X4395" s="2">
        <f t="shared" si="685"/>
        <v>485.38461538461536</v>
      </c>
      <c r="Y4395" s="3">
        <f t="shared" si="686"/>
        <v>1.5076923076923077</v>
      </c>
      <c r="Z4395" s="2">
        <f t="shared" si="687"/>
        <v>40.604890604890606</v>
      </c>
      <c r="AA4395" s="5">
        <f t="shared" si="688"/>
        <v>7.9285714285714288</v>
      </c>
      <c r="AB4395" s="4">
        <f t="shared" si="689"/>
        <v>3.7917523076923074E-2</v>
      </c>
      <c r="AC4395">
        <v>9</v>
      </c>
      <c r="AD4395">
        <v>1</v>
      </c>
      <c r="AE4395">
        <v>1</v>
      </c>
      <c r="AF4395">
        <v>1</v>
      </c>
      <c r="AG4395">
        <v>1</v>
      </c>
      <c r="AH4395">
        <v>-0.67118933293694105</v>
      </c>
      <c r="AI4395">
        <v>-0.26756572079878799</v>
      </c>
    </row>
    <row r="4396" spans="1:35" x14ac:dyDescent="0.2">
      <c r="A4396" t="s">
        <v>4471</v>
      </c>
      <c r="B4396" s="1">
        <v>42005</v>
      </c>
      <c r="C4396" t="s">
        <v>103</v>
      </c>
      <c r="D4396" t="s">
        <v>47</v>
      </c>
      <c r="E4396" t="s">
        <v>59</v>
      </c>
      <c r="F4396" t="s">
        <v>39</v>
      </c>
      <c r="G4396" t="s">
        <v>40</v>
      </c>
      <c r="H4396" t="s">
        <v>41</v>
      </c>
      <c r="I4396" t="s">
        <v>42</v>
      </c>
      <c r="J4396" t="s">
        <v>43</v>
      </c>
      <c r="K4396" t="s">
        <v>51</v>
      </c>
      <c r="L4396" t="s">
        <v>44</v>
      </c>
      <c r="M4396">
        <v>299</v>
      </c>
      <c r="N4396">
        <v>4848</v>
      </c>
      <c r="O4396">
        <v>181</v>
      </c>
      <c r="P4396">
        <v>13.6</v>
      </c>
      <c r="Q4396">
        <v>72</v>
      </c>
      <c r="R4396">
        <v>3660069</v>
      </c>
      <c r="S4396" s="6">
        <f t="shared" si="680"/>
        <v>37334.983498349837</v>
      </c>
      <c r="T4396" s="6">
        <f t="shared" si="681"/>
        <v>61674.917491749176</v>
      </c>
      <c r="U4396" s="2">
        <f t="shared" si="682"/>
        <v>2805280.5280528055</v>
      </c>
      <c r="V4396" s="3">
        <f t="shared" si="683"/>
        <v>2.5138888888888888</v>
      </c>
      <c r="W4396" s="3">
        <f t="shared" si="684"/>
        <v>4.1527777777777777</v>
      </c>
      <c r="X4396" s="2">
        <f t="shared" si="685"/>
        <v>188.88888888888889</v>
      </c>
      <c r="Y4396" s="3">
        <f t="shared" si="686"/>
        <v>4.1527777777777777</v>
      </c>
      <c r="Z4396" s="2">
        <f t="shared" si="687"/>
        <v>75.138121546961329</v>
      </c>
      <c r="AA4396" s="5">
        <f t="shared" si="688"/>
        <v>0.60535117056856191</v>
      </c>
      <c r="AB4396" s="4">
        <f t="shared" si="689"/>
        <v>5.083429166666667E-2</v>
      </c>
      <c r="AC4396">
        <v>1</v>
      </c>
      <c r="AD4396">
        <v>0</v>
      </c>
      <c r="AE4396">
        <v>0</v>
      </c>
      <c r="AF4396">
        <v>1</v>
      </c>
      <c r="AG4396">
        <v>1</v>
      </c>
      <c r="AH4396">
        <v>-0.75232583868491298</v>
      </c>
      <c r="AI4396">
        <v>-0.28525263662855599</v>
      </c>
    </row>
    <row r="4397" spans="1:35" x14ac:dyDescent="0.2">
      <c r="A4397" t="s">
        <v>4472</v>
      </c>
      <c r="B4397" s="1">
        <v>40909</v>
      </c>
      <c r="C4397" t="s">
        <v>53</v>
      </c>
      <c r="D4397" t="s">
        <v>37</v>
      </c>
      <c r="E4397" t="s">
        <v>71</v>
      </c>
      <c r="F4397" t="s">
        <v>48</v>
      </c>
      <c r="G4397" t="s">
        <v>49</v>
      </c>
      <c r="H4397" t="s">
        <v>41</v>
      </c>
      <c r="I4397" t="s">
        <v>42</v>
      </c>
      <c r="J4397" t="s">
        <v>43</v>
      </c>
      <c r="K4397" t="s">
        <v>43</v>
      </c>
      <c r="L4397" t="s">
        <v>56</v>
      </c>
      <c r="M4397">
        <v>307</v>
      </c>
      <c r="N4397">
        <v>2798</v>
      </c>
      <c r="O4397">
        <v>18</v>
      </c>
      <c r="P4397">
        <v>40.11</v>
      </c>
      <c r="Q4397">
        <v>75</v>
      </c>
      <c r="R4397">
        <v>2306123</v>
      </c>
      <c r="S4397" s="6">
        <f t="shared" si="680"/>
        <v>6433.1665475339532</v>
      </c>
      <c r="T4397" s="6">
        <f t="shared" si="681"/>
        <v>109721.22944960686</v>
      </c>
      <c r="U4397" s="2">
        <f t="shared" si="682"/>
        <v>14335239.456754824</v>
      </c>
      <c r="V4397" s="3">
        <f t="shared" si="683"/>
        <v>0.24</v>
      </c>
      <c r="W4397" s="3">
        <f t="shared" si="684"/>
        <v>4.0933333333333337</v>
      </c>
      <c r="X4397" s="2">
        <f t="shared" si="685"/>
        <v>534.79999999999995</v>
      </c>
      <c r="Y4397" s="3">
        <f t="shared" si="686"/>
        <v>4.0933333333333337</v>
      </c>
      <c r="Z4397" s="2">
        <f t="shared" si="687"/>
        <v>2228.3333333333335</v>
      </c>
      <c r="AA4397" s="5">
        <f t="shared" si="688"/>
        <v>5.8631921824104233E-2</v>
      </c>
      <c r="AB4397" s="4">
        <f t="shared" si="689"/>
        <v>3.0748306666666666E-2</v>
      </c>
      <c r="AC4397">
        <v>7</v>
      </c>
      <c r="AD4397">
        <v>0</v>
      </c>
      <c r="AE4397">
        <v>0</v>
      </c>
      <c r="AF4397">
        <v>1</v>
      </c>
      <c r="AG4397">
        <v>1</v>
      </c>
      <c r="AH4397">
        <v>-0.70375910742210301</v>
      </c>
      <c r="AI4397">
        <v>-0.24266445320847199</v>
      </c>
    </row>
    <row r="4398" spans="1:35" x14ac:dyDescent="0.2">
      <c r="A4398" t="s">
        <v>4473</v>
      </c>
      <c r="B4398" s="1">
        <v>40909</v>
      </c>
      <c r="C4398" t="s">
        <v>62</v>
      </c>
      <c r="D4398" t="s">
        <v>63</v>
      </c>
      <c r="E4398" t="s">
        <v>77</v>
      </c>
      <c r="F4398" t="s">
        <v>39</v>
      </c>
      <c r="G4398" t="s">
        <v>40</v>
      </c>
      <c r="H4398" t="s">
        <v>51</v>
      </c>
      <c r="I4398" t="s">
        <v>42</v>
      </c>
      <c r="J4398" t="s">
        <v>43</v>
      </c>
      <c r="K4398" t="s">
        <v>51</v>
      </c>
      <c r="L4398" t="s">
        <v>44</v>
      </c>
      <c r="M4398">
        <v>448</v>
      </c>
      <c r="N4398">
        <v>1978</v>
      </c>
      <c r="O4398">
        <v>206</v>
      </c>
      <c r="P4398">
        <v>14.96</v>
      </c>
      <c r="Q4398">
        <v>28</v>
      </c>
      <c r="R4398">
        <v>4672868</v>
      </c>
      <c r="S4398" s="6">
        <f t="shared" si="680"/>
        <v>104145.60161779575</v>
      </c>
      <c r="T4398" s="6">
        <f t="shared" si="681"/>
        <v>226491.40546006066</v>
      </c>
      <c r="U4398" s="2">
        <f t="shared" si="682"/>
        <v>7563195.1466127401</v>
      </c>
      <c r="V4398" s="3">
        <f t="shared" si="683"/>
        <v>7.3571428571428568</v>
      </c>
      <c r="W4398" s="3">
        <f t="shared" si="684"/>
        <v>16</v>
      </c>
      <c r="X4398" s="2">
        <f t="shared" si="685"/>
        <v>534.28571428571433</v>
      </c>
      <c r="Y4398" s="3">
        <f t="shared" si="686"/>
        <v>16</v>
      </c>
      <c r="Z4398" s="2">
        <f t="shared" si="687"/>
        <v>72.621359223300971</v>
      </c>
      <c r="AA4398" s="5">
        <f t="shared" si="688"/>
        <v>0.45982142857142855</v>
      </c>
      <c r="AB4398" s="4">
        <f t="shared" si="689"/>
        <v>0.16688814285714285</v>
      </c>
      <c r="AC4398">
        <v>7</v>
      </c>
      <c r="AD4398">
        <v>1</v>
      </c>
      <c r="AE4398">
        <v>0</v>
      </c>
      <c r="AF4398">
        <v>4</v>
      </c>
      <c r="AG4398">
        <v>1</v>
      </c>
      <c r="AH4398">
        <v>-4.0600639522956297E-2</v>
      </c>
      <c r="AI4398">
        <v>-0.219365939451303</v>
      </c>
    </row>
    <row r="4399" spans="1:35" x14ac:dyDescent="0.2">
      <c r="A4399" t="s">
        <v>4474</v>
      </c>
      <c r="B4399" s="1">
        <v>43831</v>
      </c>
      <c r="C4399" t="s">
        <v>70</v>
      </c>
      <c r="D4399" t="s">
        <v>63</v>
      </c>
      <c r="E4399" t="s">
        <v>80</v>
      </c>
      <c r="F4399" t="s">
        <v>54</v>
      </c>
      <c r="G4399" t="s">
        <v>55</v>
      </c>
      <c r="H4399" t="s">
        <v>51</v>
      </c>
      <c r="I4399" t="s">
        <v>51</v>
      </c>
      <c r="J4399" t="s">
        <v>51</v>
      </c>
      <c r="K4399" t="s">
        <v>51</v>
      </c>
      <c r="L4399" t="s">
        <v>5077</v>
      </c>
      <c r="M4399">
        <v>200</v>
      </c>
      <c r="N4399">
        <v>1460</v>
      </c>
      <c r="O4399">
        <v>358</v>
      </c>
      <c r="P4399">
        <v>18.059999999999999</v>
      </c>
      <c r="Q4399">
        <v>97</v>
      </c>
      <c r="R4399">
        <v>3683886</v>
      </c>
      <c r="S4399" s="6">
        <f t="shared" si="680"/>
        <v>245205.4794520548</v>
      </c>
      <c r="T4399" s="6">
        <f t="shared" si="681"/>
        <v>136986.30136986301</v>
      </c>
      <c r="U4399" s="2">
        <f t="shared" si="682"/>
        <v>12369863.01369863</v>
      </c>
      <c r="V4399" s="3">
        <f t="shared" si="683"/>
        <v>3.6907216494845363</v>
      </c>
      <c r="W4399" s="3">
        <f t="shared" si="684"/>
        <v>2.0618556701030926</v>
      </c>
      <c r="X4399" s="2">
        <f t="shared" si="685"/>
        <v>186.18556701030928</v>
      </c>
      <c r="Y4399" s="3">
        <f t="shared" si="686"/>
        <v>2.0618556701030926</v>
      </c>
      <c r="Z4399" s="2">
        <f t="shared" si="687"/>
        <v>50.446927374301673</v>
      </c>
      <c r="AA4399" s="5">
        <f t="shared" si="688"/>
        <v>1.79</v>
      </c>
      <c r="AB4399" s="4">
        <f t="shared" si="689"/>
        <v>3.7978206185567014E-2</v>
      </c>
      <c r="AC4399">
        <v>9</v>
      </c>
      <c r="AD4399">
        <v>1</v>
      </c>
      <c r="AE4399">
        <v>0</v>
      </c>
      <c r="AF4399">
        <v>1</v>
      </c>
      <c r="AG4399">
        <v>1</v>
      </c>
      <c r="AH4399">
        <v>-0.82468910026668896</v>
      </c>
      <c r="AI4399">
        <v>-0.208351709842684</v>
      </c>
    </row>
    <row r="4400" spans="1:35" x14ac:dyDescent="0.2">
      <c r="A4400" t="s">
        <v>4475</v>
      </c>
      <c r="B4400" s="1">
        <v>38353</v>
      </c>
      <c r="C4400" t="s">
        <v>58</v>
      </c>
      <c r="D4400" t="s">
        <v>47</v>
      </c>
      <c r="E4400" t="s">
        <v>125</v>
      </c>
      <c r="F4400" t="s">
        <v>48</v>
      </c>
      <c r="G4400" t="s">
        <v>49</v>
      </c>
      <c r="H4400" t="s">
        <v>41</v>
      </c>
      <c r="I4400" t="s">
        <v>43</v>
      </c>
      <c r="J4400" t="s">
        <v>42</v>
      </c>
      <c r="K4400" t="s">
        <v>43</v>
      </c>
      <c r="L4400" t="s">
        <v>60</v>
      </c>
      <c r="M4400">
        <v>96</v>
      </c>
      <c r="N4400">
        <v>4888</v>
      </c>
      <c r="O4400">
        <v>842</v>
      </c>
      <c r="P4400">
        <v>41.27</v>
      </c>
      <c r="Q4400">
        <v>67</v>
      </c>
      <c r="R4400">
        <v>4885699</v>
      </c>
      <c r="S4400" s="6">
        <f t="shared" si="680"/>
        <v>172258.59247135842</v>
      </c>
      <c r="T4400" s="6">
        <f t="shared" si="681"/>
        <v>19639.934533551554</v>
      </c>
      <c r="U4400" s="2">
        <f t="shared" si="682"/>
        <v>8443126.0229132567</v>
      </c>
      <c r="V4400" s="3">
        <f t="shared" si="683"/>
        <v>12.567164179104477</v>
      </c>
      <c r="W4400" s="3">
        <f t="shared" si="684"/>
        <v>1.4328358208955223</v>
      </c>
      <c r="X4400" s="2">
        <f t="shared" si="685"/>
        <v>615.97014925373139</v>
      </c>
      <c r="Y4400" s="3">
        <f t="shared" si="686"/>
        <v>1.4328358208955223</v>
      </c>
      <c r="Z4400" s="2">
        <f t="shared" si="687"/>
        <v>49.014251781472687</v>
      </c>
      <c r="AA4400" s="5">
        <f t="shared" si="688"/>
        <v>8.7708333333333339</v>
      </c>
      <c r="AB4400" s="4">
        <f t="shared" si="689"/>
        <v>7.2920880597014931E-2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-0.544136386328118</v>
      </c>
      <c r="AI4400">
        <v>-0.26147240826104901</v>
      </c>
    </row>
    <row r="4401" spans="1:35" x14ac:dyDescent="0.2">
      <c r="A4401" t="s">
        <v>4476</v>
      </c>
      <c r="B4401" s="1">
        <v>41640</v>
      </c>
      <c r="C4401" t="s">
        <v>58</v>
      </c>
      <c r="D4401" t="s">
        <v>47</v>
      </c>
      <c r="E4401" t="s">
        <v>67</v>
      </c>
      <c r="F4401" t="s">
        <v>39</v>
      </c>
      <c r="G4401" t="s">
        <v>40</v>
      </c>
      <c r="H4401" t="s">
        <v>41</v>
      </c>
      <c r="I4401" t="s">
        <v>43</v>
      </c>
      <c r="J4401" t="s">
        <v>42</v>
      </c>
      <c r="K4401" t="s">
        <v>42</v>
      </c>
      <c r="L4401" t="s">
        <v>44</v>
      </c>
      <c r="M4401">
        <v>21</v>
      </c>
      <c r="N4401">
        <v>4052</v>
      </c>
      <c r="O4401">
        <v>514</v>
      </c>
      <c r="P4401">
        <v>3.59</v>
      </c>
      <c r="Q4401">
        <v>85</v>
      </c>
      <c r="R4401">
        <v>1449975</v>
      </c>
      <c r="S4401" s="6">
        <f t="shared" si="680"/>
        <v>126850.93780848963</v>
      </c>
      <c r="T4401" s="6">
        <f t="shared" si="681"/>
        <v>5182.625863770977</v>
      </c>
      <c r="U4401" s="2">
        <f t="shared" si="682"/>
        <v>885982.23099703854</v>
      </c>
      <c r="V4401" s="3">
        <f t="shared" si="683"/>
        <v>6.0470588235294116</v>
      </c>
      <c r="W4401" s="3">
        <f t="shared" si="684"/>
        <v>0.24705882352941178</v>
      </c>
      <c r="X4401" s="2">
        <f t="shared" si="685"/>
        <v>42.235294117647058</v>
      </c>
      <c r="Y4401" s="3">
        <f t="shared" si="686"/>
        <v>0.24705882352941178</v>
      </c>
      <c r="Z4401" s="2">
        <f t="shared" si="687"/>
        <v>6.9844357976653697</v>
      </c>
      <c r="AA4401" s="5">
        <f t="shared" si="688"/>
        <v>24.476190476190474</v>
      </c>
      <c r="AB4401" s="4">
        <f t="shared" si="689"/>
        <v>1.7058529411764705E-2</v>
      </c>
      <c r="AC4401">
        <v>4</v>
      </c>
      <c r="AD4401">
        <v>0</v>
      </c>
      <c r="AE4401">
        <v>1</v>
      </c>
      <c r="AF4401">
        <v>1</v>
      </c>
      <c r="AG4401">
        <v>1</v>
      </c>
      <c r="AH4401">
        <v>-0.94761965697913297</v>
      </c>
      <c r="AI4401">
        <v>-0.27976103760687498</v>
      </c>
    </row>
    <row r="4402" spans="1:35" x14ac:dyDescent="0.2">
      <c r="A4402" t="s">
        <v>4477</v>
      </c>
      <c r="B4402" s="1">
        <v>38718</v>
      </c>
      <c r="C4402" t="s">
        <v>70</v>
      </c>
      <c r="D4402" t="s">
        <v>63</v>
      </c>
      <c r="E4402" t="s">
        <v>71</v>
      </c>
      <c r="F4402" t="s">
        <v>39</v>
      </c>
      <c r="G4402" t="s">
        <v>40</v>
      </c>
      <c r="H4402" t="s">
        <v>41</v>
      </c>
      <c r="I4402" t="s">
        <v>51</v>
      </c>
      <c r="J4402" t="s">
        <v>51</v>
      </c>
      <c r="K4402" t="s">
        <v>42</v>
      </c>
      <c r="L4402" t="s">
        <v>56</v>
      </c>
      <c r="M4402">
        <v>242</v>
      </c>
      <c r="N4402">
        <v>4054</v>
      </c>
      <c r="O4402">
        <v>263</v>
      </c>
      <c r="P4402">
        <v>7.82</v>
      </c>
      <c r="Q4402">
        <v>13</v>
      </c>
      <c r="R4402">
        <v>811422</v>
      </c>
      <c r="S4402" s="6">
        <f t="shared" si="680"/>
        <v>64874.198322644304</v>
      </c>
      <c r="T4402" s="6">
        <f t="shared" si="681"/>
        <v>59694.12925505673</v>
      </c>
      <c r="U4402" s="2">
        <f t="shared" si="682"/>
        <v>1928959.0527873705</v>
      </c>
      <c r="V4402" s="3">
        <f t="shared" si="683"/>
        <v>20.23076923076923</v>
      </c>
      <c r="W4402" s="3">
        <f t="shared" si="684"/>
        <v>18.615384615384617</v>
      </c>
      <c r="X4402" s="2">
        <f t="shared" si="685"/>
        <v>601.53846153846155</v>
      </c>
      <c r="Y4402" s="3">
        <f t="shared" si="686"/>
        <v>18.615384615384617</v>
      </c>
      <c r="Z4402" s="2">
        <f t="shared" si="687"/>
        <v>29.733840304182511</v>
      </c>
      <c r="AA4402" s="5">
        <f t="shared" si="688"/>
        <v>1.0867768595041323</v>
      </c>
      <c r="AB4402" s="4">
        <f t="shared" si="689"/>
        <v>6.2417076923076922E-2</v>
      </c>
      <c r="AC4402">
        <v>3</v>
      </c>
      <c r="AD4402">
        <v>0</v>
      </c>
      <c r="AE4402">
        <v>1</v>
      </c>
      <c r="AF4402">
        <v>4</v>
      </c>
      <c r="AG4402">
        <v>1</v>
      </c>
      <c r="AH4402">
        <v>-0.111827637293507</v>
      </c>
      <c r="AI4402">
        <v>-0.28417488654675899</v>
      </c>
    </row>
    <row r="4403" spans="1:35" x14ac:dyDescent="0.2">
      <c r="A4403" t="s">
        <v>4478</v>
      </c>
      <c r="B4403" s="1">
        <v>38353</v>
      </c>
      <c r="C4403" t="s">
        <v>73</v>
      </c>
      <c r="D4403" t="s">
        <v>74</v>
      </c>
      <c r="E4403" t="s">
        <v>64</v>
      </c>
      <c r="F4403" t="s">
        <v>48</v>
      </c>
      <c r="G4403" t="s">
        <v>49</v>
      </c>
      <c r="H4403" t="s">
        <v>41</v>
      </c>
      <c r="I4403" t="s">
        <v>51</v>
      </c>
      <c r="J4403" t="s">
        <v>42</v>
      </c>
      <c r="K4403" t="s">
        <v>43</v>
      </c>
      <c r="L4403" t="s">
        <v>78</v>
      </c>
      <c r="M4403">
        <v>85</v>
      </c>
      <c r="N4403">
        <v>4868</v>
      </c>
      <c r="O4403">
        <v>244</v>
      </c>
      <c r="P4403">
        <v>27.33</v>
      </c>
      <c r="Q4403">
        <v>39</v>
      </c>
      <c r="R4403">
        <v>4622430</v>
      </c>
      <c r="S4403" s="6">
        <f t="shared" si="680"/>
        <v>50123.253903040262</v>
      </c>
      <c r="T4403" s="6">
        <f t="shared" si="681"/>
        <v>17460.969597370582</v>
      </c>
      <c r="U4403" s="2">
        <f t="shared" si="682"/>
        <v>5614215.2834839774</v>
      </c>
      <c r="V4403" s="3">
        <f t="shared" si="683"/>
        <v>6.2564102564102564</v>
      </c>
      <c r="W4403" s="3">
        <f t="shared" si="684"/>
        <v>2.1794871794871793</v>
      </c>
      <c r="X4403" s="2">
        <f t="shared" si="685"/>
        <v>700.76923076923072</v>
      </c>
      <c r="Y4403" s="3">
        <f t="shared" si="686"/>
        <v>2.1794871794871793</v>
      </c>
      <c r="Z4403" s="2">
        <f t="shared" si="687"/>
        <v>112.00819672131148</v>
      </c>
      <c r="AA4403" s="5">
        <f t="shared" si="688"/>
        <v>2.8705882352941177</v>
      </c>
      <c r="AB4403" s="4">
        <f t="shared" si="689"/>
        <v>0.11852384615384616</v>
      </c>
      <c r="AC4403">
        <v>8</v>
      </c>
      <c r="AD4403">
        <v>1</v>
      </c>
      <c r="AE4403">
        <v>0</v>
      </c>
      <c r="AF4403">
        <v>4</v>
      </c>
      <c r="AG4403">
        <v>1</v>
      </c>
      <c r="AH4403">
        <v>-0.46604387231294903</v>
      </c>
      <c r="AI4403">
        <v>-0.290659838347535</v>
      </c>
    </row>
    <row r="4404" spans="1:35" x14ac:dyDescent="0.2">
      <c r="A4404" t="s">
        <v>4479</v>
      </c>
      <c r="B4404" s="1">
        <v>41640</v>
      </c>
      <c r="C4404" t="s">
        <v>89</v>
      </c>
      <c r="D4404" t="s">
        <v>63</v>
      </c>
      <c r="E4404" t="s">
        <v>64</v>
      </c>
      <c r="F4404" t="s">
        <v>68</v>
      </c>
      <c r="G4404" t="s">
        <v>40</v>
      </c>
      <c r="H4404" t="s">
        <v>41</v>
      </c>
      <c r="I4404" t="s">
        <v>42</v>
      </c>
      <c r="J4404" t="s">
        <v>43</v>
      </c>
      <c r="K4404" t="s">
        <v>42</v>
      </c>
      <c r="L4404" t="s">
        <v>5077</v>
      </c>
      <c r="M4404">
        <v>334</v>
      </c>
      <c r="N4404">
        <v>3013</v>
      </c>
      <c r="O4404">
        <v>115</v>
      </c>
      <c r="P4404">
        <v>3.65</v>
      </c>
      <c r="Q4404">
        <v>61</v>
      </c>
      <c r="R4404">
        <v>4439173</v>
      </c>
      <c r="S4404" s="6">
        <f t="shared" si="680"/>
        <v>38167.938931297707</v>
      </c>
      <c r="T4404" s="6">
        <f t="shared" si="681"/>
        <v>110852.97046133422</v>
      </c>
      <c r="U4404" s="2">
        <f t="shared" si="682"/>
        <v>1211417.1921672751</v>
      </c>
      <c r="V4404" s="3">
        <f t="shared" si="683"/>
        <v>1.8852459016393444</v>
      </c>
      <c r="W4404" s="3">
        <f t="shared" si="684"/>
        <v>5.4754098360655741</v>
      </c>
      <c r="X4404" s="2">
        <f t="shared" si="685"/>
        <v>59.83606557377049</v>
      </c>
      <c r="Y4404" s="3">
        <f t="shared" si="686"/>
        <v>5.4754098360655741</v>
      </c>
      <c r="Z4404" s="2">
        <f t="shared" si="687"/>
        <v>31.739130434782609</v>
      </c>
      <c r="AA4404" s="5">
        <f t="shared" si="688"/>
        <v>0.34431137724550898</v>
      </c>
      <c r="AB4404" s="4">
        <f t="shared" si="689"/>
        <v>7.2773327868852461E-2</v>
      </c>
      <c r="AC4404">
        <v>9</v>
      </c>
      <c r="AD4404">
        <v>0</v>
      </c>
      <c r="AE4404">
        <v>0</v>
      </c>
      <c r="AF4404">
        <v>1</v>
      </c>
      <c r="AG4404">
        <v>1</v>
      </c>
      <c r="AH4404">
        <v>-0.70196008715512104</v>
      </c>
      <c r="AI4404">
        <v>-0.276164549728735</v>
      </c>
    </row>
    <row r="4405" spans="1:35" x14ac:dyDescent="0.2">
      <c r="A4405" t="s">
        <v>4480</v>
      </c>
      <c r="B4405" s="1">
        <v>37987</v>
      </c>
      <c r="C4405" t="s">
        <v>62</v>
      </c>
      <c r="D4405" t="s">
        <v>63</v>
      </c>
      <c r="E4405" t="s">
        <v>64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43</v>
      </c>
      <c r="L4405" t="s">
        <v>5077</v>
      </c>
      <c r="M4405">
        <v>377</v>
      </c>
      <c r="N4405">
        <v>4067</v>
      </c>
      <c r="O4405">
        <v>143</v>
      </c>
      <c r="P4405">
        <v>27.23</v>
      </c>
      <c r="Q4405">
        <v>10</v>
      </c>
      <c r="R4405">
        <v>3980477</v>
      </c>
      <c r="S4405" s="6">
        <f t="shared" si="680"/>
        <v>35161.052372756334</v>
      </c>
      <c r="T4405" s="6">
        <f t="shared" si="681"/>
        <v>92697.319891812149</v>
      </c>
      <c r="U4405" s="2">
        <f t="shared" si="682"/>
        <v>6695352.8399311528</v>
      </c>
      <c r="V4405" s="3">
        <f t="shared" si="683"/>
        <v>14.3</v>
      </c>
      <c r="W4405" s="3">
        <f t="shared" si="684"/>
        <v>37.700000000000003</v>
      </c>
      <c r="X4405" s="2">
        <f t="shared" si="685"/>
        <v>2723</v>
      </c>
      <c r="Y4405" s="3">
        <f t="shared" si="686"/>
        <v>37.700000000000003</v>
      </c>
      <c r="Z4405" s="2">
        <f t="shared" si="687"/>
        <v>190.41958041958043</v>
      </c>
      <c r="AA4405" s="5">
        <f t="shared" si="688"/>
        <v>0.37931034482758619</v>
      </c>
      <c r="AB4405" s="4">
        <f t="shared" si="689"/>
        <v>0.3980477</v>
      </c>
      <c r="AC4405">
        <v>8</v>
      </c>
      <c r="AD4405">
        <v>1</v>
      </c>
      <c r="AE4405">
        <v>0</v>
      </c>
      <c r="AF4405">
        <v>4</v>
      </c>
      <c r="AG4405">
        <v>1</v>
      </c>
      <c r="AH4405" s="2">
        <v>151393839678942</v>
      </c>
      <c r="AI4405">
        <v>-0.27726112634008998</v>
      </c>
    </row>
    <row r="4406" spans="1:35" x14ac:dyDescent="0.2">
      <c r="A4406" t="s">
        <v>4481</v>
      </c>
      <c r="B4406" s="1">
        <v>39814</v>
      </c>
      <c r="C4406" t="s">
        <v>58</v>
      </c>
      <c r="D4406" t="s">
        <v>47</v>
      </c>
      <c r="E4406" t="s">
        <v>75</v>
      </c>
      <c r="F4406" t="s">
        <v>48</v>
      </c>
      <c r="G4406" t="s">
        <v>49</v>
      </c>
      <c r="H4406" t="s">
        <v>41</v>
      </c>
      <c r="I4406" t="s">
        <v>43</v>
      </c>
      <c r="J4406" t="s">
        <v>51</v>
      </c>
      <c r="K4406" t="s">
        <v>43</v>
      </c>
      <c r="L4406" t="s">
        <v>56</v>
      </c>
      <c r="M4406">
        <v>231</v>
      </c>
      <c r="N4406">
        <v>3091</v>
      </c>
      <c r="O4406">
        <v>614</v>
      </c>
      <c r="P4406">
        <v>40.89</v>
      </c>
      <c r="Q4406">
        <v>79</v>
      </c>
      <c r="R4406">
        <v>4789745</v>
      </c>
      <c r="S4406" s="6">
        <f t="shared" si="680"/>
        <v>198641.21643481075</v>
      </c>
      <c r="T4406" s="6">
        <f t="shared" si="681"/>
        <v>74733.096085409255</v>
      </c>
      <c r="U4406" s="2">
        <f t="shared" si="682"/>
        <v>13228728.566806858</v>
      </c>
      <c r="V4406" s="3">
        <f t="shared" si="683"/>
        <v>7.7721518987341769</v>
      </c>
      <c r="W4406" s="3">
        <f t="shared" si="684"/>
        <v>2.9240506329113924</v>
      </c>
      <c r="X4406" s="2">
        <f t="shared" si="685"/>
        <v>517.59493670886081</v>
      </c>
      <c r="Y4406" s="3">
        <f t="shared" si="686"/>
        <v>2.9240506329113924</v>
      </c>
      <c r="Z4406" s="2">
        <f t="shared" si="687"/>
        <v>66.596091205211721</v>
      </c>
      <c r="AA4406" s="5">
        <f t="shared" si="688"/>
        <v>2.6580086580086579</v>
      </c>
      <c r="AB4406" s="4">
        <f t="shared" si="689"/>
        <v>6.06296835443038E-2</v>
      </c>
      <c r="AC4406">
        <v>8</v>
      </c>
      <c r="AD4406">
        <v>1</v>
      </c>
      <c r="AE4406">
        <v>1</v>
      </c>
      <c r="AF4406">
        <v>1</v>
      </c>
      <c r="AG4406">
        <v>1</v>
      </c>
      <c r="AH4406">
        <v>-0.61534340323032499</v>
      </c>
      <c r="AI4406">
        <v>-0.23229341656006</v>
      </c>
    </row>
    <row r="4407" spans="1:35" x14ac:dyDescent="0.2">
      <c r="A4407" t="s">
        <v>4482</v>
      </c>
      <c r="B4407" s="1">
        <v>39814</v>
      </c>
      <c r="C4407" t="s">
        <v>58</v>
      </c>
      <c r="D4407" t="s">
        <v>47</v>
      </c>
      <c r="E4407" t="s">
        <v>75</v>
      </c>
      <c r="F4407" t="s">
        <v>65</v>
      </c>
      <c r="G4407" t="s">
        <v>40</v>
      </c>
      <c r="H4407" t="s">
        <v>41</v>
      </c>
      <c r="I4407" t="s">
        <v>51</v>
      </c>
      <c r="J4407" t="s">
        <v>42</v>
      </c>
      <c r="K4407" t="s">
        <v>43</v>
      </c>
      <c r="L4407" t="s">
        <v>5077</v>
      </c>
      <c r="M4407">
        <v>26</v>
      </c>
      <c r="N4407">
        <v>4601</v>
      </c>
      <c r="O4407">
        <v>304</v>
      </c>
      <c r="P4407">
        <v>48.16</v>
      </c>
      <c r="Q4407">
        <v>84</v>
      </c>
      <c r="R4407">
        <v>1492906</v>
      </c>
      <c r="S4407" s="6">
        <f t="shared" si="680"/>
        <v>66072.592914583787</v>
      </c>
      <c r="T4407" s="6">
        <f t="shared" si="681"/>
        <v>5650.9454466420348</v>
      </c>
      <c r="U4407" s="2">
        <f t="shared" si="682"/>
        <v>10467289.719626168</v>
      </c>
      <c r="V4407" s="3">
        <f t="shared" si="683"/>
        <v>3.6190476190476191</v>
      </c>
      <c r="W4407" s="3">
        <f t="shared" si="684"/>
        <v>0.30952380952380953</v>
      </c>
      <c r="X4407" s="2">
        <f t="shared" si="685"/>
        <v>573.33333333333337</v>
      </c>
      <c r="Y4407" s="3">
        <f t="shared" si="686"/>
        <v>0.30952380952380953</v>
      </c>
      <c r="Z4407" s="2">
        <f t="shared" si="687"/>
        <v>158.42105263157896</v>
      </c>
      <c r="AA4407" s="5">
        <f t="shared" si="688"/>
        <v>11.692307692307692</v>
      </c>
      <c r="AB4407" s="4">
        <f t="shared" si="689"/>
        <v>1.7772690476190477E-2</v>
      </c>
      <c r="AC4407">
        <v>9</v>
      </c>
      <c r="AD4407">
        <v>0</v>
      </c>
      <c r="AE4407">
        <v>0</v>
      </c>
      <c r="AF4407">
        <v>1</v>
      </c>
      <c r="AG4407">
        <v>1</v>
      </c>
      <c r="AH4407">
        <v>-0.83217428085742595</v>
      </c>
      <c r="AI4407">
        <v>-0.27151563837540799</v>
      </c>
    </row>
    <row r="4408" spans="1:35" x14ac:dyDescent="0.2">
      <c r="A4408" t="s">
        <v>4483</v>
      </c>
      <c r="B4408" s="1">
        <v>39083</v>
      </c>
      <c r="C4408" t="s">
        <v>73</v>
      </c>
      <c r="D4408" t="s">
        <v>74</v>
      </c>
      <c r="E4408" t="s">
        <v>80</v>
      </c>
      <c r="F4408" t="s">
        <v>54</v>
      </c>
      <c r="G4408" t="s">
        <v>55</v>
      </c>
      <c r="H4408" t="s">
        <v>41</v>
      </c>
      <c r="I4408" t="s">
        <v>43</v>
      </c>
      <c r="J4408" t="s">
        <v>51</v>
      </c>
      <c r="K4408" t="s">
        <v>42</v>
      </c>
      <c r="L4408" t="s">
        <v>5077</v>
      </c>
      <c r="M4408">
        <v>190</v>
      </c>
      <c r="N4408">
        <v>3915</v>
      </c>
      <c r="O4408">
        <v>597</v>
      </c>
      <c r="P4408">
        <v>5.34</v>
      </c>
      <c r="Q4408">
        <v>54</v>
      </c>
      <c r="R4408">
        <v>1977520</v>
      </c>
      <c r="S4408" s="6">
        <f t="shared" si="680"/>
        <v>152490.42145593869</v>
      </c>
      <c r="T4408" s="6">
        <f t="shared" si="681"/>
        <v>48531.289910600259</v>
      </c>
      <c r="U4408" s="2">
        <f t="shared" si="682"/>
        <v>1363984.6743295018</v>
      </c>
      <c r="V4408" s="3">
        <f t="shared" si="683"/>
        <v>11.055555555555555</v>
      </c>
      <c r="W4408" s="3">
        <f t="shared" si="684"/>
        <v>3.5185185185185186</v>
      </c>
      <c r="X4408" s="2">
        <f t="shared" si="685"/>
        <v>98.888888888888886</v>
      </c>
      <c r="Y4408" s="3">
        <f t="shared" si="686"/>
        <v>3.5185185185185186</v>
      </c>
      <c r="Z4408" s="2">
        <f t="shared" si="687"/>
        <v>8.9447236180904515</v>
      </c>
      <c r="AA4408" s="5">
        <f t="shared" si="688"/>
        <v>3.142105263157895</v>
      </c>
      <c r="AB4408" s="4">
        <f t="shared" si="689"/>
        <v>3.6620740740740738E-2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-0.72906007720228005</v>
      </c>
      <c r="AI4408">
        <v>-0.274023787786349</v>
      </c>
    </row>
    <row r="4409" spans="1:35" x14ac:dyDescent="0.2">
      <c r="A4409" t="s">
        <v>4484</v>
      </c>
      <c r="B4409" s="1">
        <v>37622</v>
      </c>
      <c r="C4409" t="s">
        <v>103</v>
      </c>
      <c r="D4409" t="s">
        <v>47</v>
      </c>
      <c r="E4409" t="s">
        <v>64</v>
      </c>
      <c r="F4409" t="s">
        <v>48</v>
      </c>
      <c r="G4409" t="s">
        <v>49</v>
      </c>
      <c r="H4409" t="s">
        <v>41</v>
      </c>
      <c r="I4409" t="s">
        <v>43</v>
      </c>
      <c r="J4409" t="s">
        <v>51</v>
      </c>
      <c r="K4409" t="s">
        <v>42</v>
      </c>
      <c r="L4409" t="s">
        <v>56</v>
      </c>
      <c r="M4409">
        <v>198</v>
      </c>
      <c r="N4409">
        <v>4342</v>
      </c>
      <c r="O4409">
        <v>955</v>
      </c>
      <c r="P4409">
        <v>1.82</v>
      </c>
      <c r="Q4409">
        <v>60</v>
      </c>
      <c r="R4409">
        <v>2148271</v>
      </c>
      <c r="S4409" s="6">
        <f t="shared" si="680"/>
        <v>219944.72593274989</v>
      </c>
      <c r="T4409" s="6">
        <f t="shared" si="681"/>
        <v>45601.105481345003</v>
      </c>
      <c r="U4409" s="2">
        <f t="shared" si="682"/>
        <v>419161.67664670659</v>
      </c>
      <c r="V4409" s="3">
        <f t="shared" si="683"/>
        <v>15.916666666666666</v>
      </c>
      <c r="W4409" s="3">
        <f t="shared" si="684"/>
        <v>3.3</v>
      </c>
      <c r="X4409" s="2">
        <f t="shared" si="685"/>
        <v>30.333333333333332</v>
      </c>
      <c r="Y4409" s="3">
        <f t="shared" si="686"/>
        <v>3.3</v>
      </c>
      <c r="Z4409" s="2">
        <f t="shared" si="687"/>
        <v>1.9057591623036649</v>
      </c>
      <c r="AA4409" s="5">
        <f t="shared" si="688"/>
        <v>4.8232323232323235</v>
      </c>
      <c r="AB4409" s="4">
        <f t="shared" si="689"/>
        <v>3.5804516666666668E-2</v>
      </c>
      <c r="AC4409">
        <v>2</v>
      </c>
      <c r="AD4409">
        <v>1</v>
      </c>
      <c r="AE4409">
        <v>1</v>
      </c>
      <c r="AF4409">
        <v>1</v>
      </c>
      <c r="AG4409">
        <v>1</v>
      </c>
      <c r="AH4409">
        <v>-0.69535493849621999</v>
      </c>
      <c r="AI4409">
        <v>-0.26665698588675102</v>
      </c>
    </row>
    <row r="4410" spans="1:35" x14ac:dyDescent="0.2">
      <c r="A4410" t="s">
        <v>4485</v>
      </c>
      <c r="B4410" s="1">
        <v>36892</v>
      </c>
      <c r="C4410" t="s">
        <v>103</v>
      </c>
      <c r="D4410" t="s">
        <v>47</v>
      </c>
      <c r="E4410" t="s">
        <v>80</v>
      </c>
      <c r="F4410" t="s">
        <v>54</v>
      </c>
      <c r="G4410" t="s">
        <v>55</v>
      </c>
      <c r="H4410" t="s">
        <v>41</v>
      </c>
      <c r="I4410" t="s">
        <v>51</v>
      </c>
      <c r="J4410" t="s">
        <v>43</v>
      </c>
      <c r="K4410" t="s">
        <v>43</v>
      </c>
      <c r="L4410" t="s">
        <v>78</v>
      </c>
      <c r="M4410">
        <v>488</v>
      </c>
      <c r="N4410">
        <v>3771</v>
      </c>
      <c r="O4410">
        <v>426</v>
      </c>
      <c r="P4410">
        <v>34.58</v>
      </c>
      <c r="Q4410">
        <v>57</v>
      </c>
      <c r="R4410">
        <v>157945</v>
      </c>
      <c r="S4410" s="6">
        <f t="shared" si="680"/>
        <v>112967.38265712012</v>
      </c>
      <c r="T4410" s="6">
        <f t="shared" si="681"/>
        <v>129408.64492177141</v>
      </c>
      <c r="U4410" s="2">
        <f t="shared" si="682"/>
        <v>9169981.4372845404</v>
      </c>
      <c r="V4410" s="3">
        <f t="shared" si="683"/>
        <v>7.4736842105263159</v>
      </c>
      <c r="W4410" s="3">
        <f t="shared" si="684"/>
        <v>8.5614035087719298</v>
      </c>
      <c r="X4410" s="2">
        <f t="shared" si="685"/>
        <v>606.66666666666663</v>
      </c>
      <c r="Y4410" s="3">
        <f t="shared" si="686"/>
        <v>8.5614035087719298</v>
      </c>
      <c r="Z4410" s="2">
        <f t="shared" si="687"/>
        <v>81.173708920187792</v>
      </c>
      <c r="AA4410" s="5">
        <f t="shared" si="688"/>
        <v>0.87295081967213117</v>
      </c>
      <c r="AB4410" s="4">
        <f t="shared" si="689"/>
        <v>2.7709649122807018E-3</v>
      </c>
      <c r="AC4410">
        <v>3</v>
      </c>
      <c r="AD4410">
        <v>1</v>
      </c>
      <c r="AE4410">
        <v>0</v>
      </c>
      <c r="AF4410">
        <v>1</v>
      </c>
      <c r="AG4410">
        <v>1</v>
      </c>
      <c r="AH4410">
        <v>-0.606115694849793</v>
      </c>
      <c r="AI4410">
        <v>-0.23650011223179701</v>
      </c>
    </row>
    <row r="4411" spans="1:35" x14ac:dyDescent="0.2">
      <c r="A4411" t="s">
        <v>4486</v>
      </c>
      <c r="B4411" s="1">
        <v>37987</v>
      </c>
      <c r="C4411" t="s">
        <v>46</v>
      </c>
      <c r="D4411" t="s">
        <v>47</v>
      </c>
      <c r="E4411" t="s">
        <v>77</v>
      </c>
      <c r="F4411" t="s">
        <v>65</v>
      </c>
      <c r="G4411" t="s">
        <v>40</v>
      </c>
      <c r="H4411" t="s">
        <v>41</v>
      </c>
      <c r="I4411" t="s">
        <v>51</v>
      </c>
      <c r="J4411" t="s">
        <v>42</v>
      </c>
      <c r="K4411" t="s">
        <v>51</v>
      </c>
      <c r="L4411" t="s">
        <v>5077</v>
      </c>
      <c r="M4411">
        <v>109</v>
      </c>
      <c r="N4411">
        <v>4359</v>
      </c>
      <c r="O4411">
        <v>496</v>
      </c>
      <c r="P4411">
        <v>14.1</v>
      </c>
      <c r="Q4411">
        <v>2</v>
      </c>
      <c r="R4411">
        <v>4467631</v>
      </c>
      <c r="S4411" s="6">
        <f t="shared" si="680"/>
        <v>113787.56595549438</v>
      </c>
      <c r="T4411" s="6">
        <f t="shared" si="681"/>
        <v>25005.735260380821</v>
      </c>
      <c r="U4411" s="2">
        <f t="shared" si="682"/>
        <v>3234686.8547832072</v>
      </c>
      <c r="V4411" s="3">
        <f t="shared" si="683"/>
        <v>248</v>
      </c>
      <c r="W4411" s="3">
        <f t="shared" si="684"/>
        <v>54.5</v>
      </c>
      <c r="X4411" s="2">
        <f t="shared" si="685"/>
        <v>7050</v>
      </c>
      <c r="Y4411" s="3">
        <f t="shared" si="686"/>
        <v>54.5</v>
      </c>
      <c r="Z4411" s="2">
        <f t="shared" si="687"/>
        <v>28.427419354838708</v>
      </c>
      <c r="AA4411" s="5">
        <f t="shared" si="688"/>
        <v>4.5504587155963305</v>
      </c>
      <c r="AB4411" s="4">
        <f t="shared" si="689"/>
        <v>2.2338155</v>
      </c>
      <c r="AC4411">
        <v>6</v>
      </c>
      <c r="AD4411">
        <v>0</v>
      </c>
      <c r="AE4411">
        <v>0</v>
      </c>
      <c r="AF4411">
        <v>0</v>
      </c>
      <c r="AG4411">
        <v>3</v>
      </c>
      <c r="AH4411" s="2">
        <v>6917189904874430</v>
      </c>
      <c r="AI4411">
        <v>-0.35238245442187499</v>
      </c>
    </row>
    <row r="4412" spans="1:35" x14ac:dyDescent="0.2">
      <c r="A4412" t="s">
        <v>4487</v>
      </c>
      <c r="B4412" s="1">
        <v>44562</v>
      </c>
      <c r="C4412" t="s">
        <v>53</v>
      </c>
      <c r="D4412" t="s">
        <v>37</v>
      </c>
      <c r="E4412" t="s">
        <v>132</v>
      </c>
      <c r="F4412" t="s">
        <v>68</v>
      </c>
      <c r="G4412" t="s">
        <v>40</v>
      </c>
      <c r="H4412" t="s">
        <v>50</v>
      </c>
      <c r="I4412" t="s">
        <v>51</v>
      </c>
      <c r="J4412" t="s">
        <v>43</v>
      </c>
      <c r="K4412" t="s">
        <v>43</v>
      </c>
      <c r="L4412" t="s">
        <v>60</v>
      </c>
      <c r="M4412">
        <v>258</v>
      </c>
      <c r="N4412">
        <v>610</v>
      </c>
      <c r="O4412">
        <v>259</v>
      </c>
      <c r="P4412">
        <v>43.02</v>
      </c>
      <c r="Q4412">
        <v>92</v>
      </c>
      <c r="R4412">
        <v>1849907</v>
      </c>
      <c r="S4412" s="6">
        <f t="shared" si="680"/>
        <v>424590.16393442621</v>
      </c>
      <c r="T4412" s="6">
        <f t="shared" si="681"/>
        <v>422950.81967213115</v>
      </c>
      <c r="U4412" s="2">
        <f t="shared" si="682"/>
        <v>70524590.163934425</v>
      </c>
      <c r="V4412" s="3">
        <f t="shared" si="683"/>
        <v>2.8152173913043477</v>
      </c>
      <c r="W4412" s="3">
        <f t="shared" si="684"/>
        <v>2.8043478260869565</v>
      </c>
      <c r="X4412" s="2">
        <f t="shared" si="685"/>
        <v>467.60869565217394</v>
      </c>
      <c r="Y4412" s="3">
        <f t="shared" si="686"/>
        <v>2.8043478260869565</v>
      </c>
      <c r="Z4412" s="2">
        <f t="shared" si="687"/>
        <v>166.10038610038609</v>
      </c>
      <c r="AA4412" s="5">
        <f t="shared" si="688"/>
        <v>1.0038759689922481</v>
      </c>
      <c r="AB4412" s="4">
        <f t="shared" si="689"/>
        <v>2.0107684782608697E-2</v>
      </c>
      <c r="AC4412">
        <v>6</v>
      </c>
      <c r="AD4412">
        <v>0</v>
      </c>
      <c r="AE4412">
        <v>0</v>
      </c>
      <c r="AF4412">
        <v>1</v>
      </c>
      <c r="AG4412">
        <v>1</v>
      </c>
      <c r="AH4412">
        <v>-0.78962869370001898</v>
      </c>
      <c r="AI4412">
        <v>3.85027804491564E-2</v>
      </c>
    </row>
    <row r="4413" spans="1:35" x14ac:dyDescent="0.2">
      <c r="A4413" t="s">
        <v>4488</v>
      </c>
      <c r="B4413" s="1">
        <v>44197</v>
      </c>
      <c r="C4413" t="s">
        <v>103</v>
      </c>
      <c r="D4413" t="s">
        <v>47</v>
      </c>
      <c r="E4413" t="s">
        <v>64</v>
      </c>
      <c r="F4413" t="s">
        <v>48</v>
      </c>
      <c r="G4413" t="s">
        <v>49</v>
      </c>
      <c r="H4413" t="s">
        <v>41</v>
      </c>
      <c r="I4413" t="s">
        <v>43</v>
      </c>
      <c r="J4413" t="s">
        <v>43</v>
      </c>
      <c r="K4413" t="s">
        <v>51</v>
      </c>
      <c r="L4413" t="s">
        <v>56</v>
      </c>
      <c r="M4413">
        <v>380</v>
      </c>
      <c r="N4413">
        <v>3350</v>
      </c>
      <c r="O4413">
        <v>729</v>
      </c>
      <c r="P4413">
        <v>16.190000000000001</v>
      </c>
      <c r="Q4413">
        <v>20</v>
      </c>
      <c r="R4413">
        <v>3781911</v>
      </c>
      <c r="S4413" s="6">
        <f t="shared" si="680"/>
        <v>217611.94029850746</v>
      </c>
      <c r="T4413" s="6">
        <f t="shared" si="681"/>
        <v>113432.83582089552</v>
      </c>
      <c r="U4413" s="2">
        <f t="shared" si="682"/>
        <v>4832835.8208955228</v>
      </c>
      <c r="V4413" s="3">
        <f t="shared" si="683"/>
        <v>36.450000000000003</v>
      </c>
      <c r="W4413" s="3">
        <f t="shared" si="684"/>
        <v>19</v>
      </c>
      <c r="X4413" s="2">
        <f t="shared" si="685"/>
        <v>809.50000000000011</v>
      </c>
      <c r="Y4413" s="3">
        <f t="shared" si="686"/>
        <v>19</v>
      </c>
      <c r="Z4413" s="2">
        <f t="shared" si="687"/>
        <v>22.208504801097398</v>
      </c>
      <c r="AA4413" s="5">
        <f t="shared" si="688"/>
        <v>1.918421052631579</v>
      </c>
      <c r="AB4413" s="4">
        <f t="shared" si="689"/>
        <v>0.18909555</v>
      </c>
      <c r="AC4413">
        <v>6</v>
      </c>
      <c r="AD4413">
        <v>1</v>
      </c>
      <c r="AE4413">
        <v>0</v>
      </c>
      <c r="AF4413">
        <v>4</v>
      </c>
      <c r="AG4413">
        <v>1</v>
      </c>
      <c r="AH4413">
        <v>0.47368827753689002</v>
      </c>
      <c r="AI4413">
        <v>-0.244520534966057</v>
      </c>
    </row>
    <row r="4414" spans="1:35" x14ac:dyDescent="0.2">
      <c r="A4414" t="s">
        <v>4489</v>
      </c>
      <c r="B4414" s="1">
        <v>43101</v>
      </c>
      <c r="C4414" t="s">
        <v>53</v>
      </c>
      <c r="D4414" t="s">
        <v>37</v>
      </c>
      <c r="E4414" t="s">
        <v>75</v>
      </c>
      <c r="F4414" t="s">
        <v>68</v>
      </c>
      <c r="G4414" t="s">
        <v>40</v>
      </c>
      <c r="H4414" t="s">
        <v>41</v>
      </c>
      <c r="I4414" t="s">
        <v>43</v>
      </c>
      <c r="J4414" t="s">
        <v>42</v>
      </c>
      <c r="K4414" t="s">
        <v>43</v>
      </c>
      <c r="L4414" t="s">
        <v>44</v>
      </c>
      <c r="M4414">
        <v>108</v>
      </c>
      <c r="N4414">
        <v>4155</v>
      </c>
      <c r="O4414">
        <v>758</v>
      </c>
      <c r="P4414">
        <v>33.15</v>
      </c>
      <c r="Q4414">
        <v>75</v>
      </c>
      <c r="R4414">
        <v>2225342</v>
      </c>
      <c r="S4414" s="6">
        <f t="shared" si="680"/>
        <v>182430.80625752106</v>
      </c>
      <c r="T4414" s="6">
        <f t="shared" si="681"/>
        <v>25992.7797833935</v>
      </c>
      <c r="U4414" s="2">
        <f t="shared" si="682"/>
        <v>7978339.3501805058</v>
      </c>
      <c r="V4414" s="3">
        <f t="shared" si="683"/>
        <v>10.106666666666667</v>
      </c>
      <c r="W4414" s="3">
        <f t="shared" si="684"/>
        <v>1.44</v>
      </c>
      <c r="X4414" s="2">
        <f t="shared" si="685"/>
        <v>442</v>
      </c>
      <c r="Y4414" s="3">
        <f t="shared" si="686"/>
        <v>1.44</v>
      </c>
      <c r="Z4414" s="2">
        <f t="shared" si="687"/>
        <v>43.733509234828496</v>
      </c>
      <c r="AA4414" s="5">
        <f t="shared" si="688"/>
        <v>7.0185185185185182</v>
      </c>
      <c r="AB4414" s="4">
        <f t="shared" si="689"/>
        <v>2.9671226666666668E-2</v>
      </c>
      <c r="AC4414">
        <v>3</v>
      </c>
      <c r="AD4414">
        <v>0</v>
      </c>
      <c r="AE4414">
        <v>0</v>
      </c>
      <c r="AF4414">
        <v>1</v>
      </c>
      <c r="AG4414">
        <v>1</v>
      </c>
      <c r="AH4414">
        <v>-0.72562187141087897</v>
      </c>
      <c r="AI4414">
        <v>-0.25822554191292901</v>
      </c>
    </row>
    <row r="4415" spans="1:35" x14ac:dyDescent="0.2">
      <c r="A4415" t="s">
        <v>4490</v>
      </c>
      <c r="B4415" s="1">
        <v>37622</v>
      </c>
      <c r="C4415" t="s">
        <v>103</v>
      </c>
      <c r="D4415" t="s">
        <v>47</v>
      </c>
      <c r="E4415" t="s">
        <v>132</v>
      </c>
      <c r="F4415" t="s">
        <v>65</v>
      </c>
      <c r="G4415" t="s">
        <v>40</v>
      </c>
      <c r="H4415" t="s">
        <v>41</v>
      </c>
      <c r="I4415" t="s">
        <v>51</v>
      </c>
      <c r="J4415" t="s">
        <v>51</v>
      </c>
      <c r="K4415" t="s">
        <v>51</v>
      </c>
      <c r="L4415" t="s">
        <v>78</v>
      </c>
      <c r="M4415">
        <v>230</v>
      </c>
      <c r="N4415">
        <v>4454</v>
      </c>
      <c r="O4415">
        <v>387</v>
      </c>
      <c r="P4415">
        <v>24.64</v>
      </c>
      <c r="Q4415">
        <v>66</v>
      </c>
      <c r="R4415">
        <v>3078392</v>
      </c>
      <c r="S4415" s="6">
        <f t="shared" si="680"/>
        <v>86888.190390660078</v>
      </c>
      <c r="T4415" s="6">
        <f t="shared" si="681"/>
        <v>51638.97620116749</v>
      </c>
      <c r="U4415" s="2">
        <f t="shared" si="682"/>
        <v>5532105.972159856</v>
      </c>
      <c r="V4415" s="3">
        <f t="shared" si="683"/>
        <v>5.8636363636363633</v>
      </c>
      <c r="W4415" s="3">
        <f t="shared" si="684"/>
        <v>3.4848484848484849</v>
      </c>
      <c r="X4415" s="2">
        <f t="shared" si="685"/>
        <v>373.33333333333331</v>
      </c>
      <c r="Y4415" s="3">
        <f t="shared" si="686"/>
        <v>3.4848484848484849</v>
      </c>
      <c r="Z4415" s="2">
        <f t="shared" si="687"/>
        <v>63.669250645994829</v>
      </c>
      <c r="AA4415" s="5">
        <f t="shared" si="688"/>
        <v>1.682608695652174</v>
      </c>
      <c r="AB4415" s="4">
        <f t="shared" si="689"/>
        <v>4.6642303030303027E-2</v>
      </c>
      <c r="AC4415">
        <v>8</v>
      </c>
      <c r="AD4415">
        <v>1</v>
      </c>
      <c r="AE4415">
        <v>0</v>
      </c>
      <c r="AF4415">
        <v>1</v>
      </c>
      <c r="AG4415">
        <v>1</v>
      </c>
      <c r="AH4415">
        <v>-0.69634498565472602</v>
      </c>
      <c r="AI4415">
        <v>-0.27351542336839202</v>
      </c>
    </row>
    <row r="4416" spans="1:35" x14ac:dyDescent="0.2">
      <c r="A4416" t="s">
        <v>4491</v>
      </c>
      <c r="B4416" s="1">
        <v>37987</v>
      </c>
      <c r="C4416" t="s">
        <v>89</v>
      </c>
      <c r="D4416" t="s">
        <v>63</v>
      </c>
      <c r="E4416" t="s">
        <v>67</v>
      </c>
      <c r="F4416" t="s">
        <v>54</v>
      </c>
      <c r="G4416" t="s">
        <v>55</v>
      </c>
      <c r="H4416" t="s">
        <v>51</v>
      </c>
      <c r="I4416" t="s">
        <v>42</v>
      </c>
      <c r="J4416" t="s">
        <v>42</v>
      </c>
      <c r="K4416" t="s">
        <v>51</v>
      </c>
      <c r="L4416" t="s">
        <v>44</v>
      </c>
      <c r="M4416">
        <v>85</v>
      </c>
      <c r="N4416">
        <v>1820</v>
      </c>
      <c r="O4416">
        <v>162</v>
      </c>
      <c r="P4416">
        <v>18.91</v>
      </c>
      <c r="Q4416">
        <v>25</v>
      </c>
      <c r="R4416">
        <v>2539157</v>
      </c>
      <c r="S4416" s="6">
        <f t="shared" si="680"/>
        <v>89010.989010989011</v>
      </c>
      <c r="T4416" s="6">
        <f t="shared" si="681"/>
        <v>46703.296703296706</v>
      </c>
      <c r="U4416" s="2">
        <f t="shared" si="682"/>
        <v>10390109.890109889</v>
      </c>
      <c r="V4416" s="3">
        <f t="shared" si="683"/>
        <v>6.48</v>
      </c>
      <c r="W4416" s="3">
        <f t="shared" si="684"/>
        <v>3.4</v>
      </c>
      <c r="X4416" s="2">
        <f t="shared" si="685"/>
        <v>756.4</v>
      </c>
      <c r="Y4416" s="3">
        <f t="shared" si="686"/>
        <v>3.4</v>
      </c>
      <c r="Z4416" s="2">
        <f t="shared" si="687"/>
        <v>116.72839506172839</v>
      </c>
      <c r="AA4416" s="5">
        <f t="shared" si="688"/>
        <v>1.9058823529411764</v>
      </c>
      <c r="AB4416" s="4">
        <f t="shared" si="689"/>
        <v>0.10156627999999999</v>
      </c>
      <c r="AC4416">
        <v>5</v>
      </c>
      <c r="AD4416">
        <v>0</v>
      </c>
      <c r="AE4416">
        <v>1</v>
      </c>
      <c r="AF4416">
        <v>4</v>
      </c>
      <c r="AG4416">
        <v>1</v>
      </c>
      <c r="AH4416">
        <v>-0.47024197515849903</v>
      </c>
      <c r="AI4416">
        <v>-0.26490911577325599</v>
      </c>
    </row>
    <row r="4417" spans="1:35" x14ac:dyDescent="0.2">
      <c r="A4417" t="s">
        <v>4492</v>
      </c>
      <c r="B4417" s="1">
        <v>39448</v>
      </c>
      <c r="C4417" t="s">
        <v>62</v>
      </c>
      <c r="D4417" t="s">
        <v>63</v>
      </c>
      <c r="E4417" t="s">
        <v>38</v>
      </c>
      <c r="F4417" t="s">
        <v>65</v>
      </c>
      <c r="G4417" t="s">
        <v>40</v>
      </c>
      <c r="H4417" t="s">
        <v>50</v>
      </c>
      <c r="I4417" t="s">
        <v>43</v>
      </c>
      <c r="J4417" t="s">
        <v>43</v>
      </c>
      <c r="K4417" t="s">
        <v>51</v>
      </c>
      <c r="L4417" t="s">
        <v>44</v>
      </c>
      <c r="M4417">
        <v>349</v>
      </c>
      <c r="N4417">
        <v>722</v>
      </c>
      <c r="O4417">
        <v>767</v>
      </c>
      <c r="P4417">
        <v>17.8</v>
      </c>
      <c r="Q4417">
        <v>45</v>
      </c>
      <c r="R4417">
        <v>4839507</v>
      </c>
      <c r="S4417" s="6">
        <f t="shared" si="680"/>
        <v>1062326.8698060941</v>
      </c>
      <c r="T4417" s="6">
        <f t="shared" si="681"/>
        <v>483379.50138504157</v>
      </c>
      <c r="U4417" s="2">
        <f t="shared" si="682"/>
        <v>24653739.612188365</v>
      </c>
      <c r="V4417" s="3">
        <f t="shared" si="683"/>
        <v>17.044444444444444</v>
      </c>
      <c r="W4417" s="3">
        <f t="shared" si="684"/>
        <v>7.7555555555555555</v>
      </c>
      <c r="X4417" s="2">
        <f t="shared" si="685"/>
        <v>395.55555555555554</v>
      </c>
      <c r="Y4417" s="3">
        <f t="shared" si="686"/>
        <v>7.7555555555555555</v>
      </c>
      <c r="Z4417" s="2">
        <f t="shared" si="687"/>
        <v>23.207301173402868</v>
      </c>
      <c r="AA4417" s="5">
        <f t="shared" si="688"/>
        <v>2.1977077363896846</v>
      </c>
      <c r="AB4417" s="4">
        <f t="shared" si="689"/>
        <v>0.1075446</v>
      </c>
      <c r="AC4417">
        <v>3</v>
      </c>
      <c r="AD4417">
        <v>1</v>
      </c>
      <c r="AE4417">
        <v>1</v>
      </c>
      <c r="AF4417">
        <v>4</v>
      </c>
      <c r="AG4417">
        <v>1</v>
      </c>
      <c r="AH4417">
        <v>-0.29936989874695402</v>
      </c>
      <c r="AI4417">
        <v>4.1552097180706397E-2</v>
      </c>
    </row>
    <row r="4418" spans="1:35" x14ac:dyDescent="0.2">
      <c r="A4418" t="s">
        <v>4493</v>
      </c>
      <c r="B4418" s="1">
        <v>40179</v>
      </c>
      <c r="C4418" t="s">
        <v>46</v>
      </c>
      <c r="D4418" t="s">
        <v>47</v>
      </c>
      <c r="E4418" t="s">
        <v>125</v>
      </c>
      <c r="F4418" t="s">
        <v>65</v>
      </c>
      <c r="G4418" t="s">
        <v>40</v>
      </c>
      <c r="H4418" t="s">
        <v>41</v>
      </c>
      <c r="I4418" t="s">
        <v>43</v>
      </c>
      <c r="J4418" t="s">
        <v>51</v>
      </c>
      <c r="K4418" t="s">
        <v>43</v>
      </c>
      <c r="L4418" t="s">
        <v>5077</v>
      </c>
      <c r="M4418">
        <v>253</v>
      </c>
      <c r="N4418">
        <v>3378</v>
      </c>
      <c r="O4418">
        <v>809</v>
      </c>
      <c r="P4418">
        <v>48.91</v>
      </c>
      <c r="Q4418">
        <v>57</v>
      </c>
      <c r="R4418">
        <v>1198929</v>
      </c>
      <c r="S4418" s="6">
        <f t="shared" si="680"/>
        <v>239490.82297217287</v>
      </c>
      <c r="T4418" s="6">
        <f t="shared" si="681"/>
        <v>74896.388395500297</v>
      </c>
      <c r="U4418" s="2">
        <f t="shared" si="682"/>
        <v>14478981.645944346</v>
      </c>
      <c r="V4418" s="3">
        <f t="shared" si="683"/>
        <v>14.192982456140351</v>
      </c>
      <c r="W4418" s="3">
        <f t="shared" si="684"/>
        <v>4.4385964912280702</v>
      </c>
      <c r="X4418" s="2">
        <f t="shared" si="685"/>
        <v>858.07017543859649</v>
      </c>
      <c r="Y4418" s="3">
        <f t="shared" si="686"/>
        <v>4.4385964912280702</v>
      </c>
      <c r="Z4418" s="2">
        <f t="shared" si="687"/>
        <v>60.457354758961678</v>
      </c>
      <c r="AA4418" s="5">
        <f t="shared" si="688"/>
        <v>3.1976284584980239</v>
      </c>
      <c r="AB4418" s="4">
        <f t="shared" si="689"/>
        <v>2.1033842105263156E-2</v>
      </c>
      <c r="AC4418">
        <v>6</v>
      </c>
      <c r="AD4418">
        <v>0</v>
      </c>
      <c r="AE4418">
        <v>0</v>
      </c>
      <c r="AF4418">
        <v>1</v>
      </c>
      <c r="AG4418">
        <v>1</v>
      </c>
      <c r="AH4418">
        <v>-0.52047970029277602</v>
      </c>
      <c r="AI4418">
        <v>-0.22174678697050301</v>
      </c>
    </row>
    <row r="4419" spans="1:35" x14ac:dyDescent="0.2">
      <c r="A4419" t="s">
        <v>4494</v>
      </c>
      <c r="B4419" s="1">
        <v>38353</v>
      </c>
      <c r="C4419" t="s">
        <v>46</v>
      </c>
      <c r="D4419" t="s">
        <v>47</v>
      </c>
      <c r="E4419" t="s">
        <v>77</v>
      </c>
      <c r="F4419" t="s">
        <v>48</v>
      </c>
      <c r="G4419" t="s">
        <v>49</v>
      </c>
      <c r="H4419" t="s">
        <v>51</v>
      </c>
      <c r="I4419" t="s">
        <v>43</v>
      </c>
      <c r="J4419" t="s">
        <v>43</v>
      </c>
      <c r="K4419" t="s">
        <v>42</v>
      </c>
      <c r="L4419" t="s">
        <v>5077</v>
      </c>
      <c r="M4419">
        <v>393</v>
      </c>
      <c r="N4419">
        <v>2091</v>
      </c>
      <c r="O4419">
        <v>549</v>
      </c>
      <c r="P4419">
        <v>6.98</v>
      </c>
      <c r="Q4419">
        <v>84</v>
      </c>
      <c r="R4419">
        <v>3557813</v>
      </c>
      <c r="S4419" s="6">
        <f t="shared" ref="S4419:S4482" si="690">(O4419*1000000)/N4419</f>
        <v>262553.8020086083</v>
      </c>
      <c r="T4419" s="6">
        <f t="shared" ref="T4419:T4482" si="691">(M4419*1000000)/N4419</f>
        <v>187948.350071736</v>
      </c>
      <c r="U4419" s="2">
        <f t="shared" ref="U4419:U4482" si="692">(P4419*1000000000)/N4419</f>
        <v>3338115.7340985173</v>
      </c>
      <c r="V4419" s="3">
        <f t="shared" ref="V4419:V4482" si="693">(O4419*1000000)/(Q4419*1000000)</f>
        <v>6.5357142857142856</v>
      </c>
      <c r="W4419" s="3">
        <f t="shared" ref="W4419:W4482" si="694">(M4419*1000000)/(Q4419*1000000)</f>
        <v>4.6785714285714288</v>
      </c>
      <c r="X4419" s="2">
        <f t="shared" ref="X4419:X4482" si="695">(P4419*1000000000)/(Q4419*1000000)</f>
        <v>83.095238095238102</v>
      </c>
      <c r="Y4419" s="3">
        <f t="shared" ref="Y4419:Y4482" si="696">(M4419*1000000)/(Q4419*1000000)</f>
        <v>4.6785714285714288</v>
      </c>
      <c r="Z4419" s="2">
        <f t="shared" ref="Z4419:Z4482" si="697">(P4419*1000000000)/(O4419*1000000)</f>
        <v>12.714025500910747</v>
      </c>
      <c r="AA4419" s="5">
        <f t="shared" ref="AA4419:AA4482" si="698">(O4419*1000000)/(M4419*1000000)</f>
        <v>1.3969465648854962</v>
      </c>
      <c r="AB4419" s="4">
        <f t="shared" ref="AB4419:AB4482" si="699">R4419/(Q4419*1000000)</f>
        <v>4.2354916666666666E-2</v>
      </c>
      <c r="AC4419">
        <v>5</v>
      </c>
      <c r="AD4419">
        <v>0</v>
      </c>
      <c r="AE4419">
        <v>0</v>
      </c>
      <c r="AF4419">
        <v>1</v>
      </c>
      <c r="AG4419">
        <v>1</v>
      </c>
      <c r="AH4419">
        <v>-0.74007373054418002</v>
      </c>
      <c r="AI4419">
        <v>-0.212168543034918</v>
      </c>
    </row>
    <row r="4420" spans="1:35" x14ac:dyDescent="0.2">
      <c r="A4420" t="s">
        <v>4495</v>
      </c>
      <c r="B4420" s="1">
        <v>42370</v>
      </c>
      <c r="C4420" t="s">
        <v>36</v>
      </c>
      <c r="D4420" t="s">
        <v>37</v>
      </c>
      <c r="E4420" t="s">
        <v>77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43</v>
      </c>
      <c r="L4420" t="s">
        <v>78</v>
      </c>
      <c r="M4420">
        <v>289</v>
      </c>
      <c r="N4420">
        <v>4971</v>
      </c>
      <c r="O4420">
        <v>160</v>
      </c>
      <c r="P4420">
        <v>45.8</v>
      </c>
      <c r="Q4420">
        <v>34</v>
      </c>
      <c r="R4420">
        <v>1907340</v>
      </c>
      <c r="S4420" s="6">
        <f t="shared" si="690"/>
        <v>32186.682760008047</v>
      </c>
      <c r="T4420" s="6">
        <f t="shared" si="691"/>
        <v>58137.195735264533</v>
      </c>
      <c r="U4420" s="2">
        <f t="shared" si="692"/>
        <v>9213437.9400523026</v>
      </c>
      <c r="V4420" s="3">
        <f t="shared" si="693"/>
        <v>4.7058823529411766</v>
      </c>
      <c r="W4420" s="3">
        <f t="shared" si="694"/>
        <v>8.5</v>
      </c>
      <c r="X4420" s="2">
        <f t="shared" si="695"/>
        <v>1347.0588235294117</v>
      </c>
      <c r="Y4420" s="3">
        <f t="shared" si="696"/>
        <v>8.5</v>
      </c>
      <c r="Z4420" s="2">
        <f t="shared" si="697"/>
        <v>286.25</v>
      </c>
      <c r="AA4420" s="5">
        <f t="shared" si="698"/>
        <v>0.55363321799307963</v>
      </c>
      <c r="AB4420" s="4">
        <f t="shared" si="699"/>
        <v>5.609823529411765E-2</v>
      </c>
      <c r="AC4420">
        <v>4</v>
      </c>
      <c r="AD4420">
        <v>0</v>
      </c>
      <c r="AE4420">
        <v>0</v>
      </c>
      <c r="AF4420">
        <v>4</v>
      </c>
      <c r="AG4420">
        <v>1</v>
      </c>
      <c r="AH4420">
        <v>-0.32835999062149901</v>
      </c>
      <c r="AI4420">
        <v>-0.27023061106999402</v>
      </c>
    </row>
    <row r="4421" spans="1:35" x14ac:dyDescent="0.2">
      <c r="A4421" t="s">
        <v>4496</v>
      </c>
      <c r="B4421" s="1">
        <v>39814</v>
      </c>
      <c r="C4421" t="s">
        <v>62</v>
      </c>
      <c r="D4421" t="s">
        <v>63</v>
      </c>
      <c r="E4421" t="s">
        <v>67</v>
      </c>
      <c r="F4421" t="s">
        <v>68</v>
      </c>
      <c r="G4421" t="s">
        <v>40</v>
      </c>
      <c r="H4421" t="s">
        <v>41</v>
      </c>
      <c r="I4421" t="s">
        <v>43</v>
      </c>
      <c r="J4421" t="s">
        <v>42</v>
      </c>
      <c r="K4421" t="s">
        <v>43</v>
      </c>
      <c r="L4421" t="s">
        <v>44</v>
      </c>
      <c r="M4421">
        <v>116</v>
      </c>
      <c r="N4421">
        <v>4772</v>
      </c>
      <c r="O4421">
        <v>794</v>
      </c>
      <c r="P4421">
        <v>42.92</v>
      </c>
      <c r="Q4421">
        <v>32</v>
      </c>
      <c r="R4421">
        <v>3907410</v>
      </c>
      <c r="S4421" s="6">
        <f t="shared" si="690"/>
        <v>166387.2590108969</v>
      </c>
      <c r="T4421" s="6">
        <f t="shared" si="691"/>
        <v>24308.466051969823</v>
      </c>
      <c r="U4421" s="2">
        <f t="shared" si="692"/>
        <v>8994132.4392288346</v>
      </c>
      <c r="V4421" s="3">
        <f t="shared" si="693"/>
        <v>24.8125</v>
      </c>
      <c r="W4421" s="3">
        <f t="shared" si="694"/>
        <v>3.625</v>
      </c>
      <c r="X4421" s="2">
        <f t="shared" si="695"/>
        <v>1341.25</v>
      </c>
      <c r="Y4421" s="3">
        <f t="shared" si="696"/>
        <v>3.625</v>
      </c>
      <c r="Z4421" s="2">
        <f t="shared" si="697"/>
        <v>54.05541561712846</v>
      </c>
      <c r="AA4421" s="5">
        <f t="shared" si="698"/>
        <v>6.8448275862068968</v>
      </c>
      <c r="AB4421" s="4">
        <f t="shared" si="699"/>
        <v>0.1221065625</v>
      </c>
      <c r="AC4421">
        <v>3</v>
      </c>
      <c r="AD4421">
        <v>1</v>
      </c>
      <c r="AE4421">
        <v>1</v>
      </c>
      <c r="AF4421">
        <v>4</v>
      </c>
      <c r="AG4421">
        <v>1</v>
      </c>
      <c r="AH4421">
        <v>-5.1768431716843998E-2</v>
      </c>
      <c r="AI4421">
        <v>-0.26325264905144102</v>
      </c>
    </row>
    <row r="4422" spans="1:35" x14ac:dyDescent="0.2">
      <c r="A4422" t="s">
        <v>4497</v>
      </c>
      <c r="B4422" s="1">
        <v>42736</v>
      </c>
      <c r="C4422" t="s">
        <v>70</v>
      </c>
      <c r="D4422" t="s">
        <v>63</v>
      </c>
      <c r="E4422" t="s">
        <v>38</v>
      </c>
      <c r="F4422" t="s">
        <v>48</v>
      </c>
      <c r="G4422" t="s">
        <v>49</v>
      </c>
      <c r="H4422" t="s">
        <v>50</v>
      </c>
      <c r="I4422" t="s">
        <v>43</v>
      </c>
      <c r="J4422" t="s">
        <v>43</v>
      </c>
      <c r="K4422" t="s">
        <v>43</v>
      </c>
      <c r="L4422" t="s">
        <v>44</v>
      </c>
      <c r="M4422">
        <v>407</v>
      </c>
      <c r="N4422">
        <v>927</v>
      </c>
      <c r="O4422">
        <v>977</v>
      </c>
      <c r="P4422">
        <v>26.39</v>
      </c>
      <c r="Q4422">
        <v>94</v>
      </c>
      <c r="R4422">
        <v>4873105</v>
      </c>
      <c r="S4422" s="6">
        <f t="shared" si="690"/>
        <v>1053937.4325782093</v>
      </c>
      <c r="T4422" s="6">
        <f t="shared" si="691"/>
        <v>439050.70118662354</v>
      </c>
      <c r="U4422" s="2">
        <f t="shared" si="692"/>
        <v>28468176.914778855</v>
      </c>
      <c r="V4422" s="3">
        <f t="shared" si="693"/>
        <v>10.393617021276595</v>
      </c>
      <c r="W4422" s="3">
        <f t="shared" si="694"/>
        <v>4.3297872340425529</v>
      </c>
      <c r="X4422" s="2">
        <f t="shared" si="695"/>
        <v>280.74468085106383</v>
      </c>
      <c r="Y4422" s="3">
        <f t="shared" si="696"/>
        <v>4.3297872340425529</v>
      </c>
      <c r="Z4422" s="2">
        <f t="shared" si="697"/>
        <v>27.011258955987717</v>
      </c>
      <c r="AA4422" s="5">
        <f t="shared" si="698"/>
        <v>2.4004914004914006</v>
      </c>
      <c r="AB4422" s="4">
        <f t="shared" si="699"/>
        <v>5.184154255319149E-2</v>
      </c>
      <c r="AC4422">
        <v>6</v>
      </c>
      <c r="AD4422">
        <v>0</v>
      </c>
      <c r="AE4422">
        <v>0</v>
      </c>
      <c r="AF4422">
        <v>1</v>
      </c>
      <c r="AG4422">
        <v>1</v>
      </c>
      <c r="AH4422">
        <v>-0.62786024871298796</v>
      </c>
      <c r="AI4422">
        <v>3.8631455289807499E-2</v>
      </c>
    </row>
    <row r="4423" spans="1:35" x14ac:dyDescent="0.2">
      <c r="A4423" t="s">
        <v>4498</v>
      </c>
      <c r="B4423" s="1">
        <v>39083</v>
      </c>
      <c r="C4423" t="s">
        <v>53</v>
      </c>
      <c r="D4423" t="s">
        <v>37</v>
      </c>
      <c r="E4423" t="s">
        <v>77</v>
      </c>
      <c r="F4423" t="s">
        <v>65</v>
      </c>
      <c r="G4423" t="s">
        <v>40</v>
      </c>
      <c r="H4423" t="s">
        <v>51</v>
      </c>
      <c r="I4423" t="s">
        <v>43</v>
      </c>
      <c r="J4423" t="s">
        <v>43</v>
      </c>
      <c r="K4423" t="s">
        <v>43</v>
      </c>
      <c r="L4423" t="s">
        <v>56</v>
      </c>
      <c r="M4423">
        <v>371</v>
      </c>
      <c r="N4423">
        <v>2150</v>
      </c>
      <c r="O4423">
        <v>690</v>
      </c>
      <c r="P4423">
        <v>41.3</v>
      </c>
      <c r="Q4423">
        <v>33</v>
      </c>
      <c r="R4423">
        <v>1861042</v>
      </c>
      <c r="S4423" s="6">
        <f t="shared" si="690"/>
        <v>320930.23255813954</v>
      </c>
      <c r="T4423" s="6">
        <f t="shared" si="691"/>
        <v>172558.13953488372</v>
      </c>
      <c r="U4423" s="2">
        <f t="shared" si="692"/>
        <v>19209302.325581394</v>
      </c>
      <c r="V4423" s="3">
        <f t="shared" si="693"/>
        <v>20.90909090909091</v>
      </c>
      <c r="W4423" s="3">
        <f t="shared" si="694"/>
        <v>11.242424242424242</v>
      </c>
      <c r="X4423" s="2">
        <f t="shared" si="695"/>
        <v>1251.5151515151515</v>
      </c>
      <c r="Y4423" s="3">
        <f t="shared" si="696"/>
        <v>11.242424242424242</v>
      </c>
      <c r="Z4423" s="2">
        <f t="shared" si="697"/>
        <v>59.855072463768117</v>
      </c>
      <c r="AA4423" s="5">
        <f t="shared" si="698"/>
        <v>1.8598382749326146</v>
      </c>
      <c r="AB4423" s="4">
        <f t="shared" si="699"/>
        <v>5.6395212121212124E-2</v>
      </c>
      <c r="AC4423">
        <v>6</v>
      </c>
      <c r="AD4423">
        <v>1</v>
      </c>
      <c r="AE4423">
        <v>0</v>
      </c>
      <c r="AF4423">
        <v>4</v>
      </c>
      <c r="AG4423">
        <v>1</v>
      </c>
      <c r="AH4423">
        <v>-9.6149165862686195E-2</v>
      </c>
      <c r="AI4423">
        <v>-0.17169925389812299</v>
      </c>
    </row>
    <row r="4424" spans="1:35" x14ac:dyDescent="0.2">
      <c r="A4424" t="s">
        <v>4499</v>
      </c>
      <c r="B4424" s="1">
        <v>37987</v>
      </c>
      <c r="C4424" t="s">
        <v>46</v>
      </c>
      <c r="D4424" t="s">
        <v>47</v>
      </c>
      <c r="E4424" t="s">
        <v>80</v>
      </c>
      <c r="F4424" t="s">
        <v>65</v>
      </c>
      <c r="G4424" t="s">
        <v>40</v>
      </c>
      <c r="H4424" t="s">
        <v>41</v>
      </c>
      <c r="I4424" t="s">
        <v>51</v>
      </c>
      <c r="J4424" t="s">
        <v>42</v>
      </c>
      <c r="K4424" t="s">
        <v>43</v>
      </c>
      <c r="L4424" t="s">
        <v>5077</v>
      </c>
      <c r="M4424">
        <v>6</v>
      </c>
      <c r="N4424">
        <v>3848</v>
      </c>
      <c r="O4424">
        <v>322</v>
      </c>
      <c r="P4424">
        <v>49.81</v>
      </c>
      <c r="Q4424">
        <v>75</v>
      </c>
      <c r="R4424">
        <v>3145150</v>
      </c>
      <c r="S4424" s="6">
        <f t="shared" si="690"/>
        <v>83679.833679833682</v>
      </c>
      <c r="T4424" s="6">
        <f t="shared" si="691"/>
        <v>1559.2515592515592</v>
      </c>
      <c r="U4424" s="2">
        <f t="shared" si="692"/>
        <v>12944386.694386695</v>
      </c>
      <c r="V4424" s="3">
        <f t="shared" si="693"/>
        <v>4.293333333333333</v>
      </c>
      <c r="W4424" s="3">
        <f t="shared" si="694"/>
        <v>0.08</v>
      </c>
      <c r="X4424" s="2">
        <f t="shared" si="695"/>
        <v>664.13333333333333</v>
      </c>
      <c r="Y4424" s="3">
        <f t="shared" si="696"/>
        <v>0.08</v>
      </c>
      <c r="Z4424" s="2">
        <f t="shared" si="697"/>
        <v>154.68944099378882</v>
      </c>
      <c r="AA4424" s="5">
        <f t="shared" si="698"/>
        <v>53.666666666666664</v>
      </c>
      <c r="AB4424" s="4">
        <f t="shared" si="699"/>
        <v>4.1935333333333331E-2</v>
      </c>
      <c r="AC4424">
        <v>6</v>
      </c>
      <c r="AD4424">
        <v>0</v>
      </c>
      <c r="AE4424">
        <v>1</v>
      </c>
      <c r="AF4424">
        <v>1</v>
      </c>
      <c r="AG4424">
        <v>1</v>
      </c>
      <c r="AH4424">
        <v>-0.77065352133153198</v>
      </c>
      <c r="AI4424">
        <v>-0.24658372860876501</v>
      </c>
    </row>
    <row r="4425" spans="1:35" x14ac:dyDescent="0.2">
      <c r="A4425" t="s">
        <v>4500</v>
      </c>
      <c r="B4425" s="1">
        <v>40179</v>
      </c>
      <c r="C4425" t="s">
        <v>36</v>
      </c>
      <c r="D4425" t="s">
        <v>37</v>
      </c>
      <c r="E4425" t="s">
        <v>64</v>
      </c>
      <c r="F4425" t="s">
        <v>48</v>
      </c>
      <c r="G4425" t="s">
        <v>49</v>
      </c>
      <c r="H4425" t="s">
        <v>50</v>
      </c>
      <c r="I4425" t="s">
        <v>43</v>
      </c>
      <c r="J4425" t="s">
        <v>43</v>
      </c>
      <c r="K4425" t="s">
        <v>43</v>
      </c>
      <c r="L4425" t="s">
        <v>44</v>
      </c>
      <c r="M4425">
        <v>481</v>
      </c>
      <c r="N4425">
        <v>465</v>
      </c>
      <c r="O4425">
        <v>537</v>
      </c>
      <c r="P4425">
        <v>27.47</v>
      </c>
      <c r="Q4425">
        <v>91</v>
      </c>
      <c r="R4425">
        <v>1773025</v>
      </c>
      <c r="S4425" s="6">
        <f t="shared" si="690"/>
        <v>1154838.7096774194</v>
      </c>
      <c r="T4425" s="6">
        <f t="shared" si="691"/>
        <v>1034408.6021505377</v>
      </c>
      <c r="U4425" s="2">
        <f t="shared" si="692"/>
        <v>59075268.817204304</v>
      </c>
      <c r="V4425" s="3">
        <f t="shared" si="693"/>
        <v>5.9010989010989015</v>
      </c>
      <c r="W4425" s="3">
        <f t="shared" si="694"/>
        <v>5.2857142857142856</v>
      </c>
      <c r="X4425" s="2">
        <f t="shared" si="695"/>
        <v>301.86813186813185</v>
      </c>
      <c r="Y4425" s="3">
        <f t="shared" si="696"/>
        <v>5.2857142857142856</v>
      </c>
      <c r="Z4425" s="2">
        <f t="shared" si="697"/>
        <v>51.154562383612664</v>
      </c>
      <c r="AA4425" s="5">
        <f t="shared" si="698"/>
        <v>1.1164241164241164</v>
      </c>
      <c r="AB4425" s="4">
        <f t="shared" si="699"/>
        <v>1.948379120879121E-2</v>
      </c>
      <c r="AC4425">
        <v>4</v>
      </c>
      <c r="AD4425">
        <v>0</v>
      </c>
      <c r="AE4425">
        <v>0</v>
      </c>
      <c r="AF4425">
        <v>1</v>
      </c>
      <c r="AG4425">
        <v>1</v>
      </c>
      <c r="AH4425">
        <v>-0.73285658292010203</v>
      </c>
      <c r="AI4425">
        <v>0.30268114975515298</v>
      </c>
    </row>
    <row r="4426" spans="1:35" x14ac:dyDescent="0.2">
      <c r="A4426" t="s">
        <v>4501</v>
      </c>
      <c r="B4426" s="1">
        <v>43466</v>
      </c>
      <c r="C4426" t="s">
        <v>70</v>
      </c>
      <c r="D4426" t="s">
        <v>63</v>
      </c>
      <c r="E4426" t="s">
        <v>71</v>
      </c>
      <c r="F4426" t="s">
        <v>54</v>
      </c>
      <c r="G4426" t="s">
        <v>55</v>
      </c>
      <c r="H4426" t="s">
        <v>41</v>
      </c>
      <c r="I4426" t="s">
        <v>43</v>
      </c>
      <c r="J4426" t="s">
        <v>43</v>
      </c>
      <c r="K4426" t="s">
        <v>42</v>
      </c>
      <c r="L4426" t="s">
        <v>44</v>
      </c>
      <c r="M4426">
        <v>300</v>
      </c>
      <c r="N4426">
        <v>3623</v>
      </c>
      <c r="O4426">
        <v>970</v>
      </c>
      <c r="P4426">
        <v>10.54</v>
      </c>
      <c r="Q4426">
        <v>68</v>
      </c>
      <c r="R4426">
        <v>2921710</v>
      </c>
      <c r="S4426" s="6">
        <f t="shared" si="690"/>
        <v>267733.92216395255</v>
      </c>
      <c r="T4426" s="6">
        <f t="shared" si="691"/>
        <v>82804.305823902847</v>
      </c>
      <c r="U4426" s="2">
        <f t="shared" si="692"/>
        <v>2909191.2779464531</v>
      </c>
      <c r="V4426" s="3">
        <f t="shared" si="693"/>
        <v>14.264705882352942</v>
      </c>
      <c r="W4426" s="3">
        <f t="shared" si="694"/>
        <v>4.4117647058823533</v>
      </c>
      <c r="X4426" s="2">
        <f t="shared" si="695"/>
        <v>155</v>
      </c>
      <c r="Y4426" s="3">
        <f t="shared" si="696"/>
        <v>4.4117647058823533</v>
      </c>
      <c r="Z4426" s="2">
        <f t="shared" si="697"/>
        <v>10.865979381443299</v>
      </c>
      <c r="AA4426" s="5">
        <f t="shared" si="698"/>
        <v>3.2333333333333334</v>
      </c>
      <c r="AB4426" s="4">
        <f t="shared" si="699"/>
        <v>4.2966323529411765E-2</v>
      </c>
      <c r="AC4426">
        <v>6</v>
      </c>
      <c r="AD4426">
        <v>0</v>
      </c>
      <c r="AE4426">
        <v>0</v>
      </c>
      <c r="AF4426">
        <v>1</v>
      </c>
      <c r="AG4426">
        <v>1</v>
      </c>
      <c r="AH4426">
        <v>-0.63677877708600905</v>
      </c>
      <c r="AI4426">
        <v>-0.243466564584565</v>
      </c>
    </row>
    <row r="4427" spans="1:35" x14ac:dyDescent="0.2">
      <c r="A4427" t="s">
        <v>4502</v>
      </c>
      <c r="B4427" s="1">
        <v>43466</v>
      </c>
      <c r="C4427" t="s">
        <v>46</v>
      </c>
      <c r="D4427" t="s">
        <v>47</v>
      </c>
      <c r="E4427" t="s">
        <v>67</v>
      </c>
      <c r="F4427" t="s">
        <v>54</v>
      </c>
      <c r="G4427" t="s">
        <v>55</v>
      </c>
      <c r="H4427" t="s">
        <v>41</v>
      </c>
      <c r="I4427" t="s">
        <v>43</v>
      </c>
      <c r="J4427" t="s">
        <v>42</v>
      </c>
      <c r="K4427" t="s">
        <v>42</v>
      </c>
      <c r="L4427" t="s">
        <v>5077</v>
      </c>
      <c r="M4427">
        <v>35</v>
      </c>
      <c r="N4427">
        <v>2830</v>
      </c>
      <c r="O4427">
        <v>824</v>
      </c>
      <c r="P4427">
        <v>3.26</v>
      </c>
      <c r="Q4427">
        <v>68</v>
      </c>
      <c r="R4427">
        <v>2350726</v>
      </c>
      <c r="S4427" s="6">
        <f t="shared" si="690"/>
        <v>291166.07773851592</v>
      </c>
      <c r="T4427" s="6">
        <f t="shared" si="691"/>
        <v>12367.491166077738</v>
      </c>
      <c r="U4427" s="2">
        <f t="shared" si="692"/>
        <v>1151943.4628975266</v>
      </c>
      <c r="V4427" s="3">
        <f t="shared" si="693"/>
        <v>12.117647058823529</v>
      </c>
      <c r="W4427" s="3">
        <f t="shared" si="694"/>
        <v>0.51470588235294112</v>
      </c>
      <c r="X4427" s="2">
        <f t="shared" si="695"/>
        <v>47.941176470588232</v>
      </c>
      <c r="Y4427" s="3">
        <f t="shared" si="696"/>
        <v>0.51470588235294112</v>
      </c>
      <c r="Z4427" s="2">
        <f t="shared" si="697"/>
        <v>3.9563106796116503</v>
      </c>
      <c r="AA4427" s="5">
        <f t="shared" si="698"/>
        <v>23.542857142857144</v>
      </c>
      <c r="AB4427" s="4">
        <f t="shared" si="699"/>
        <v>3.4569500000000003E-2</v>
      </c>
      <c r="AC4427">
        <v>7</v>
      </c>
      <c r="AD4427">
        <v>0</v>
      </c>
      <c r="AE4427">
        <v>0</v>
      </c>
      <c r="AF4427">
        <v>1</v>
      </c>
      <c r="AG4427">
        <v>1</v>
      </c>
      <c r="AH4427">
        <v>-0.82118905514319296</v>
      </c>
      <c r="AI4427">
        <v>-0.25414583504300903</v>
      </c>
    </row>
    <row r="4428" spans="1:35" x14ac:dyDescent="0.2">
      <c r="A4428" t="s">
        <v>4503</v>
      </c>
      <c r="B4428" s="1">
        <v>36892</v>
      </c>
      <c r="C4428" t="s">
        <v>58</v>
      </c>
      <c r="D4428" t="s">
        <v>47</v>
      </c>
      <c r="E4428" t="s">
        <v>59</v>
      </c>
      <c r="F4428" t="s">
        <v>68</v>
      </c>
      <c r="G4428" t="s">
        <v>40</v>
      </c>
      <c r="H4428" t="s">
        <v>41</v>
      </c>
      <c r="I4428" t="s">
        <v>42</v>
      </c>
      <c r="J4428" t="s">
        <v>43</v>
      </c>
      <c r="K4428" t="s">
        <v>43</v>
      </c>
      <c r="L4428" t="s">
        <v>44</v>
      </c>
      <c r="M4428">
        <v>348</v>
      </c>
      <c r="N4428">
        <v>4103</v>
      </c>
      <c r="O4428">
        <v>138</v>
      </c>
      <c r="P4428">
        <v>46.59</v>
      </c>
      <c r="Q4428">
        <v>9</v>
      </c>
      <c r="R4428">
        <v>1653647</v>
      </c>
      <c r="S4428" s="6">
        <f t="shared" si="690"/>
        <v>33633.926395320494</v>
      </c>
      <c r="T4428" s="6">
        <f t="shared" si="691"/>
        <v>84815.988301242993</v>
      </c>
      <c r="U4428" s="2">
        <f t="shared" si="692"/>
        <v>11355106.019985376</v>
      </c>
      <c r="V4428" s="3">
        <f t="shared" si="693"/>
        <v>15.333333333333334</v>
      </c>
      <c r="W4428" s="3">
        <f t="shared" si="694"/>
        <v>38.666666666666664</v>
      </c>
      <c r="X4428" s="2">
        <f t="shared" si="695"/>
        <v>5176.666666666667</v>
      </c>
      <c r="Y4428" s="3">
        <f t="shared" si="696"/>
        <v>38.666666666666664</v>
      </c>
      <c r="Z4428" s="2">
        <f t="shared" si="697"/>
        <v>337.60869565217394</v>
      </c>
      <c r="AA4428" s="5">
        <f t="shared" si="698"/>
        <v>0.39655172413793105</v>
      </c>
      <c r="AB4428" s="4">
        <f t="shared" si="699"/>
        <v>0.18373855555555554</v>
      </c>
      <c r="AC4428">
        <v>8</v>
      </c>
      <c r="AD4428">
        <v>1</v>
      </c>
      <c r="AE4428">
        <v>1</v>
      </c>
      <c r="AF4428">
        <v>4</v>
      </c>
      <c r="AG4428">
        <v>1</v>
      </c>
      <c r="AH4428" s="2">
        <v>1574982011748560</v>
      </c>
      <c r="AI4428">
        <v>-0.25849064560111101</v>
      </c>
    </row>
    <row r="4429" spans="1:35" x14ac:dyDescent="0.2">
      <c r="A4429" t="s">
        <v>4504</v>
      </c>
      <c r="B4429" s="1">
        <v>42370</v>
      </c>
      <c r="C4429" t="s">
        <v>58</v>
      </c>
      <c r="D4429" t="s">
        <v>47</v>
      </c>
      <c r="E4429" t="s">
        <v>59</v>
      </c>
      <c r="F4429" t="s">
        <v>48</v>
      </c>
      <c r="G4429" t="s">
        <v>49</v>
      </c>
      <c r="H4429" t="s">
        <v>51</v>
      </c>
      <c r="I4429" t="s">
        <v>51</v>
      </c>
      <c r="J4429" t="s">
        <v>43</v>
      </c>
      <c r="K4429" t="s">
        <v>51</v>
      </c>
      <c r="L4429" t="s">
        <v>56</v>
      </c>
      <c r="M4429">
        <v>283</v>
      </c>
      <c r="N4429">
        <v>2283</v>
      </c>
      <c r="O4429">
        <v>493</v>
      </c>
      <c r="P4429">
        <v>14.2</v>
      </c>
      <c r="Q4429">
        <v>20</v>
      </c>
      <c r="R4429">
        <v>4961456</v>
      </c>
      <c r="S4429" s="6">
        <f t="shared" si="690"/>
        <v>215943.93342093736</v>
      </c>
      <c r="T4429" s="6">
        <f t="shared" si="691"/>
        <v>123959.70214629873</v>
      </c>
      <c r="U4429" s="2">
        <f t="shared" si="692"/>
        <v>6219886.114761279</v>
      </c>
      <c r="V4429" s="3">
        <f t="shared" si="693"/>
        <v>24.65</v>
      </c>
      <c r="W4429" s="3">
        <f t="shared" si="694"/>
        <v>14.15</v>
      </c>
      <c r="X4429" s="2">
        <f t="shared" si="695"/>
        <v>710</v>
      </c>
      <c r="Y4429" s="3">
        <f t="shared" si="696"/>
        <v>14.15</v>
      </c>
      <c r="Z4429" s="2">
        <f t="shared" si="697"/>
        <v>28.803245436105477</v>
      </c>
      <c r="AA4429" s="5">
        <f t="shared" si="698"/>
        <v>1.7420494699646643</v>
      </c>
      <c r="AB4429" s="4">
        <f t="shared" si="699"/>
        <v>0.24807280000000001</v>
      </c>
      <c r="AC4429">
        <v>9</v>
      </c>
      <c r="AD4429">
        <v>0</v>
      </c>
      <c r="AE4429">
        <v>0</v>
      </c>
      <c r="AF4429">
        <v>4</v>
      </c>
      <c r="AG4429">
        <v>1</v>
      </c>
      <c r="AH4429">
        <v>0.34280177972403802</v>
      </c>
      <c r="AI4429">
        <v>-0.239999113208158</v>
      </c>
    </row>
    <row r="4430" spans="1:35" x14ac:dyDescent="0.2">
      <c r="A4430" t="s">
        <v>4505</v>
      </c>
      <c r="B4430" s="1">
        <v>37987</v>
      </c>
      <c r="C4430" t="s">
        <v>70</v>
      </c>
      <c r="D4430" t="s">
        <v>63</v>
      </c>
      <c r="E4430" t="s">
        <v>77</v>
      </c>
      <c r="F4430" t="s">
        <v>65</v>
      </c>
      <c r="G4430" t="s">
        <v>40</v>
      </c>
      <c r="H4430" t="s">
        <v>41</v>
      </c>
      <c r="I4430" t="s">
        <v>51</v>
      </c>
      <c r="J4430" t="s">
        <v>51</v>
      </c>
      <c r="K4430" t="s">
        <v>42</v>
      </c>
      <c r="L4430" t="s">
        <v>56</v>
      </c>
      <c r="M4430">
        <v>194</v>
      </c>
      <c r="N4430">
        <v>4111</v>
      </c>
      <c r="O4430">
        <v>378</v>
      </c>
      <c r="P4430">
        <v>6.24</v>
      </c>
      <c r="Q4430">
        <v>2</v>
      </c>
      <c r="R4430">
        <v>4898548</v>
      </c>
      <c r="S4430" s="6">
        <f t="shared" si="690"/>
        <v>91948.431038676717</v>
      </c>
      <c r="T4430" s="6">
        <f t="shared" si="691"/>
        <v>47190.464607151545</v>
      </c>
      <c r="U4430" s="2">
        <f t="shared" si="692"/>
        <v>1517878.8615908539</v>
      </c>
      <c r="V4430" s="3">
        <f t="shared" si="693"/>
        <v>189</v>
      </c>
      <c r="W4430" s="3">
        <f t="shared" si="694"/>
        <v>97</v>
      </c>
      <c r="X4430" s="2">
        <f t="shared" si="695"/>
        <v>3120</v>
      </c>
      <c r="Y4430" s="3">
        <f t="shared" si="696"/>
        <v>97</v>
      </c>
      <c r="Z4430" s="2">
        <f t="shared" si="697"/>
        <v>16.50793650793651</v>
      </c>
      <c r="AA4430" s="5">
        <f t="shared" si="698"/>
        <v>1.9484536082474226</v>
      </c>
      <c r="AB4430" s="4">
        <f t="shared" si="699"/>
        <v>2.449274</v>
      </c>
      <c r="AC4430">
        <v>7</v>
      </c>
      <c r="AD4430">
        <v>0</v>
      </c>
      <c r="AE4430">
        <v>0</v>
      </c>
      <c r="AF4430">
        <v>0</v>
      </c>
      <c r="AG4430">
        <v>3</v>
      </c>
      <c r="AH4430" s="2">
        <v>6856164367841820</v>
      </c>
      <c r="AI4430">
        <v>-0.35568698439526097</v>
      </c>
    </row>
    <row r="4431" spans="1:35" x14ac:dyDescent="0.2">
      <c r="A4431" t="s">
        <v>4506</v>
      </c>
      <c r="B4431" s="1">
        <v>38718</v>
      </c>
      <c r="C4431" t="s">
        <v>53</v>
      </c>
      <c r="D4431" t="s">
        <v>37</v>
      </c>
      <c r="E4431" t="s">
        <v>80</v>
      </c>
      <c r="F4431" t="s">
        <v>48</v>
      </c>
      <c r="G4431" t="s">
        <v>49</v>
      </c>
      <c r="H4431" t="s">
        <v>41</v>
      </c>
      <c r="I4431" t="s">
        <v>43</v>
      </c>
      <c r="J4431" t="s">
        <v>43</v>
      </c>
      <c r="K4431" t="s">
        <v>43</v>
      </c>
      <c r="L4431" t="s">
        <v>5077</v>
      </c>
      <c r="M4431">
        <v>433</v>
      </c>
      <c r="N4431">
        <v>4478</v>
      </c>
      <c r="O4431">
        <v>638</v>
      </c>
      <c r="P4431">
        <v>47.34</v>
      </c>
      <c r="Q4431">
        <v>34</v>
      </c>
      <c r="R4431">
        <v>592364</v>
      </c>
      <c r="S4431" s="6">
        <f t="shared" si="690"/>
        <v>142474.31889236267</v>
      </c>
      <c r="T4431" s="6">
        <f t="shared" si="691"/>
        <v>96694.95310406432</v>
      </c>
      <c r="U4431" s="2">
        <f t="shared" si="692"/>
        <v>10571683.787405092</v>
      </c>
      <c r="V4431" s="3">
        <f t="shared" si="693"/>
        <v>18.764705882352942</v>
      </c>
      <c r="W4431" s="3">
        <f t="shared" si="694"/>
        <v>12.735294117647058</v>
      </c>
      <c r="X4431" s="2">
        <f t="shared" si="695"/>
        <v>1392.3529411764705</v>
      </c>
      <c r="Y4431" s="3">
        <f t="shared" si="696"/>
        <v>12.735294117647058</v>
      </c>
      <c r="Z4431" s="2">
        <f t="shared" si="697"/>
        <v>74.200626959247643</v>
      </c>
      <c r="AA4431" s="5">
        <f t="shared" si="698"/>
        <v>1.4734411085450347</v>
      </c>
      <c r="AB4431" s="4">
        <f t="shared" si="699"/>
        <v>1.7422470588235293E-2</v>
      </c>
      <c r="AC4431">
        <v>2</v>
      </c>
      <c r="AD4431">
        <v>0</v>
      </c>
      <c r="AE4431">
        <v>0</v>
      </c>
      <c r="AF4431">
        <v>4</v>
      </c>
      <c r="AG4431">
        <v>1</v>
      </c>
      <c r="AH4431">
        <v>-0.148600736197851</v>
      </c>
      <c r="AI4431">
        <v>-0.23905864604987101</v>
      </c>
    </row>
    <row r="4432" spans="1:35" x14ac:dyDescent="0.2">
      <c r="A4432" t="s">
        <v>4507</v>
      </c>
      <c r="B4432" s="1">
        <v>38353</v>
      </c>
      <c r="C4432" t="s">
        <v>36</v>
      </c>
      <c r="D4432" t="s">
        <v>37</v>
      </c>
      <c r="E4432" t="s">
        <v>67</v>
      </c>
      <c r="F4432" t="s">
        <v>48</v>
      </c>
      <c r="G4432" t="s">
        <v>49</v>
      </c>
      <c r="H4432" t="s">
        <v>50</v>
      </c>
      <c r="I4432" t="s">
        <v>43</v>
      </c>
      <c r="J4432" t="s">
        <v>51</v>
      </c>
      <c r="K4432" t="s">
        <v>43</v>
      </c>
      <c r="L4432" t="s">
        <v>56</v>
      </c>
      <c r="M4432">
        <v>241</v>
      </c>
      <c r="N4432">
        <v>265</v>
      </c>
      <c r="O4432">
        <v>733</v>
      </c>
      <c r="P4432">
        <v>47.9</v>
      </c>
      <c r="Q4432">
        <v>79</v>
      </c>
      <c r="R4432">
        <v>198353</v>
      </c>
      <c r="S4432" s="6">
        <f t="shared" si="690"/>
        <v>2766037.7358490564</v>
      </c>
      <c r="T4432" s="6">
        <f t="shared" si="691"/>
        <v>909433.96226415096</v>
      </c>
      <c r="U4432" s="2">
        <f t="shared" si="692"/>
        <v>180754716.98113209</v>
      </c>
      <c r="V4432" s="3">
        <f t="shared" si="693"/>
        <v>9.2784810126582276</v>
      </c>
      <c r="W4432" s="3">
        <f t="shared" si="694"/>
        <v>3.0506329113924049</v>
      </c>
      <c r="X4432" s="2">
        <f t="shared" si="695"/>
        <v>606.3291139240506</v>
      </c>
      <c r="Y4432" s="3">
        <f t="shared" si="696"/>
        <v>3.0506329113924049</v>
      </c>
      <c r="Z4432" s="2">
        <f t="shared" si="697"/>
        <v>65.34788540245566</v>
      </c>
      <c r="AA4432" s="5">
        <f t="shared" si="698"/>
        <v>3.0414937759336098</v>
      </c>
      <c r="AB4432" s="4">
        <f t="shared" si="699"/>
        <v>2.5107974683544303E-3</v>
      </c>
      <c r="AC4432">
        <v>6</v>
      </c>
      <c r="AD4432">
        <v>1</v>
      </c>
      <c r="AE4432">
        <v>1</v>
      </c>
      <c r="AF4432">
        <v>1</v>
      </c>
      <c r="AG4432">
        <v>1</v>
      </c>
      <c r="AH4432">
        <v>-0.71704134096726502</v>
      </c>
      <c r="AI4432">
        <v>0.78396056801648495</v>
      </c>
    </row>
    <row r="4433" spans="1:35" x14ac:dyDescent="0.2">
      <c r="A4433" t="s">
        <v>4508</v>
      </c>
      <c r="B4433" s="1">
        <v>39083</v>
      </c>
      <c r="C4433" t="s">
        <v>82</v>
      </c>
      <c r="D4433" t="s">
        <v>83</v>
      </c>
      <c r="E4433" t="s">
        <v>71</v>
      </c>
      <c r="F4433" t="s">
        <v>65</v>
      </c>
      <c r="G4433" t="s">
        <v>40</v>
      </c>
      <c r="H4433" t="s">
        <v>41</v>
      </c>
      <c r="I4433" t="s">
        <v>43</v>
      </c>
      <c r="J4433" t="s">
        <v>43</v>
      </c>
      <c r="K4433" t="s">
        <v>43</v>
      </c>
      <c r="L4433" t="s">
        <v>60</v>
      </c>
      <c r="M4433">
        <v>496</v>
      </c>
      <c r="N4433">
        <v>4772</v>
      </c>
      <c r="O4433">
        <v>522</v>
      </c>
      <c r="P4433">
        <v>43.38</v>
      </c>
      <c r="Q4433">
        <v>21</v>
      </c>
      <c r="R4433">
        <v>1075888</v>
      </c>
      <c r="S4433" s="6">
        <f t="shared" si="690"/>
        <v>109388.0972338642</v>
      </c>
      <c r="T4433" s="6">
        <f t="shared" si="691"/>
        <v>103939.64794635373</v>
      </c>
      <c r="U4433" s="2">
        <f t="shared" si="692"/>
        <v>9090528.0804694053</v>
      </c>
      <c r="V4433" s="3">
        <f t="shared" si="693"/>
        <v>24.857142857142858</v>
      </c>
      <c r="W4433" s="3">
        <f t="shared" si="694"/>
        <v>23.61904761904762</v>
      </c>
      <c r="X4433" s="2">
        <f t="shared" si="695"/>
        <v>2065.7142857142858</v>
      </c>
      <c r="Y4433" s="3">
        <f t="shared" si="696"/>
        <v>23.61904761904762</v>
      </c>
      <c r="Z4433" s="2">
        <f t="shared" si="697"/>
        <v>83.103448275862064</v>
      </c>
      <c r="AA4433" s="5">
        <f t="shared" si="698"/>
        <v>1.0524193548387097</v>
      </c>
      <c r="AB4433" s="4">
        <f t="shared" si="699"/>
        <v>5.1232761904761906E-2</v>
      </c>
      <c r="AC4433">
        <v>8</v>
      </c>
      <c r="AD4433">
        <v>1</v>
      </c>
      <c r="AE4433">
        <v>1</v>
      </c>
      <c r="AF4433">
        <v>4</v>
      </c>
      <c r="AG4433">
        <v>1</v>
      </c>
      <c r="AH4433">
        <v>0.411282248876012</v>
      </c>
      <c r="AI4433">
        <v>-0.246263316591115</v>
      </c>
    </row>
    <row r="4434" spans="1:35" x14ac:dyDescent="0.2">
      <c r="A4434" t="s">
        <v>4509</v>
      </c>
      <c r="B4434" s="1">
        <v>39814</v>
      </c>
      <c r="C4434" t="s">
        <v>46</v>
      </c>
      <c r="D4434" t="s">
        <v>47</v>
      </c>
      <c r="E4434" t="s">
        <v>64</v>
      </c>
      <c r="F4434" t="s">
        <v>54</v>
      </c>
      <c r="G4434" t="s">
        <v>55</v>
      </c>
      <c r="H4434" t="s">
        <v>41</v>
      </c>
      <c r="I4434" t="s">
        <v>42</v>
      </c>
      <c r="J4434" t="s">
        <v>43</v>
      </c>
      <c r="K4434" t="s">
        <v>43</v>
      </c>
      <c r="L4434" t="s">
        <v>56</v>
      </c>
      <c r="M4434">
        <v>393</v>
      </c>
      <c r="N4434">
        <v>4472</v>
      </c>
      <c r="O4434">
        <v>1</v>
      </c>
      <c r="P4434">
        <v>44.27</v>
      </c>
      <c r="Q4434">
        <v>61</v>
      </c>
      <c r="R4434">
        <v>118650</v>
      </c>
      <c r="S4434" s="6">
        <f t="shared" si="690"/>
        <v>223.61359570661895</v>
      </c>
      <c r="T4434" s="6">
        <f t="shared" si="691"/>
        <v>87880.143112701247</v>
      </c>
      <c r="U4434" s="2">
        <f t="shared" si="692"/>
        <v>9899373.8819320221</v>
      </c>
      <c r="V4434" s="3">
        <f t="shared" si="693"/>
        <v>1.6393442622950821E-2</v>
      </c>
      <c r="W4434" s="3">
        <f t="shared" si="694"/>
        <v>6.442622950819672</v>
      </c>
      <c r="X4434" s="2">
        <f t="shared" si="695"/>
        <v>725.73770491803282</v>
      </c>
      <c r="Y4434" s="3">
        <f t="shared" si="696"/>
        <v>6.442622950819672</v>
      </c>
      <c r="Z4434" s="2">
        <f t="shared" si="697"/>
        <v>44270</v>
      </c>
      <c r="AA4434" s="5">
        <f t="shared" si="698"/>
        <v>2.5445292620865142E-3</v>
      </c>
      <c r="AB4434" s="4">
        <f t="shared" si="699"/>
        <v>1.9450819672131147E-3</v>
      </c>
      <c r="AC4434">
        <v>4</v>
      </c>
      <c r="AD4434">
        <v>0</v>
      </c>
      <c r="AE4434">
        <v>0</v>
      </c>
      <c r="AF4434">
        <v>2</v>
      </c>
      <c r="AG4434">
        <v>2</v>
      </c>
      <c r="AH4434">
        <v>-0.18973493013232801</v>
      </c>
      <c r="AI4434">
        <v>-0.232654704197615</v>
      </c>
    </row>
    <row r="4435" spans="1:35" x14ac:dyDescent="0.2">
      <c r="A4435" t="s">
        <v>4510</v>
      </c>
      <c r="B4435" s="1">
        <v>39814</v>
      </c>
      <c r="C4435" t="s">
        <v>73</v>
      </c>
      <c r="D4435" t="s">
        <v>74</v>
      </c>
      <c r="E4435" t="s">
        <v>67</v>
      </c>
      <c r="F4435" t="s">
        <v>54</v>
      </c>
      <c r="G4435" t="s">
        <v>55</v>
      </c>
      <c r="H4435" t="s">
        <v>41</v>
      </c>
      <c r="I4435" t="s">
        <v>42</v>
      </c>
      <c r="J4435" t="s">
        <v>42</v>
      </c>
      <c r="K4435" t="s">
        <v>42</v>
      </c>
      <c r="L4435" t="s">
        <v>60</v>
      </c>
      <c r="M4435">
        <v>51</v>
      </c>
      <c r="N4435">
        <v>4154</v>
      </c>
      <c r="O4435">
        <v>82</v>
      </c>
      <c r="P4435">
        <v>12.52</v>
      </c>
      <c r="Q4435">
        <v>98</v>
      </c>
      <c r="R4435">
        <v>3011746</v>
      </c>
      <c r="S4435" s="6">
        <f t="shared" si="690"/>
        <v>19740.00962927299</v>
      </c>
      <c r="T4435" s="6">
        <f t="shared" si="691"/>
        <v>12277.323062108811</v>
      </c>
      <c r="U4435" s="2">
        <f t="shared" si="692"/>
        <v>3013962.4458353394</v>
      </c>
      <c r="V4435" s="3">
        <f t="shared" si="693"/>
        <v>0.83673469387755106</v>
      </c>
      <c r="W4435" s="3">
        <f t="shared" si="694"/>
        <v>0.52040816326530615</v>
      </c>
      <c r="X4435" s="2">
        <f t="shared" si="695"/>
        <v>127.75510204081633</v>
      </c>
      <c r="Y4435" s="3">
        <f t="shared" si="696"/>
        <v>0.52040816326530615</v>
      </c>
      <c r="Z4435" s="2">
        <f t="shared" si="697"/>
        <v>152.6829268292683</v>
      </c>
      <c r="AA4435" s="5">
        <f t="shared" si="698"/>
        <v>1.607843137254902</v>
      </c>
      <c r="AB4435" s="4">
        <f t="shared" si="699"/>
        <v>3.0732102040816327E-2</v>
      </c>
      <c r="AC4435">
        <v>5</v>
      </c>
      <c r="AD4435">
        <v>1</v>
      </c>
      <c r="AE4435">
        <v>1</v>
      </c>
      <c r="AF4435">
        <v>1</v>
      </c>
      <c r="AG4435">
        <v>1</v>
      </c>
      <c r="AH4435">
        <v>-0.92995115893441904</v>
      </c>
      <c r="AI4435">
        <v>-0.29972711125884799</v>
      </c>
    </row>
    <row r="4436" spans="1:35" x14ac:dyDescent="0.2">
      <c r="A4436" t="s">
        <v>4511</v>
      </c>
      <c r="B4436" s="1">
        <v>38353</v>
      </c>
      <c r="C4436" t="s">
        <v>46</v>
      </c>
      <c r="D4436" t="s">
        <v>47</v>
      </c>
      <c r="E4436" t="s">
        <v>132</v>
      </c>
      <c r="F4436" t="s">
        <v>39</v>
      </c>
      <c r="G4436" t="s">
        <v>40</v>
      </c>
      <c r="H4436" t="s">
        <v>51</v>
      </c>
      <c r="I4436" t="s">
        <v>43</v>
      </c>
      <c r="J4436" t="s">
        <v>51</v>
      </c>
      <c r="K4436" t="s">
        <v>51</v>
      </c>
      <c r="L4436" t="s">
        <v>44</v>
      </c>
      <c r="M4436">
        <v>176</v>
      </c>
      <c r="N4436">
        <v>1273</v>
      </c>
      <c r="O4436">
        <v>991</v>
      </c>
      <c r="P4436">
        <v>14.33</v>
      </c>
      <c r="Q4436">
        <v>84</v>
      </c>
      <c r="R4436">
        <v>2326466</v>
      </c>
      <c r="S4436" s="6">
        <f t="shared" si="690"/>
        <v>778476.04084838962</v>
      </c>
      <c r="T4436" s="6">
        <f t="shared" si="691"/>
        <v>138256.08798114691</v>
      </c>
      <c r="U4436" s="2">
        <f t="shared" si="692"/>
        <v>11256873.527101336</v>
      </c>
      <c r="V4436" s="3">
        <f t="shared" si="693"/>
        <v>11.797619047619047</v>
      </c>
      <c r="W4436" s="3">
        <f t="shared" si="694"/>
        <v>2.0952380952380953</v>
      </c>
      <c r="X4436" s="2">
        <f t="shared" si="695"/>
        <v>170.5952380952381</v>
      </c>
      <c r="Y4436" s="3">
        <f t="shared" si="696"/>
        <v>2.0952380952380953</v>
      </c>
      <c r="Z4436" s="2">
        <f t="shared" si="697"/>
        <v>14.460141271442987</v>
      </c>
      <c r="AA4436" s="5">
        <f t="shared" si="698"/>
        <v>5.6306818181818183</v>
      </c>
      <c r="AB4436" s="4">
        <f t="shared" si="699"/>
        <v>2.7696023809523809E-2</v>
      </c>
      <c r="AC4436">
        <v>8</v>
      </c>
      <c r="AD4436">
        <v>1</v>
      </c>
      <c r="AE4436">
        <v>1</v>
      </c>
      <c r="AF4436">
        <v>1</v>
      </c>
      <c r="AG4436">
        <v>1</v>
      </c>
      <c r="AH4436">
        <v>-0.75948900120088203</v>
      </c>
      <c r="AI4436">
        <v>-0.12956229969621999</v>
      </c>
    </row>
    <row r="4437" spans="1:35" x14ac:dyDescent="0.2">
      <c r="A4437" t="s">
        <v>4512</v>
      </c>
      <c r="B4437" s="1">
        <v>37622</v>
      </c>
      <c r="C4437" t="s">
        <v>70</v>
      </c>
      <c r="D4437" t="s">
        <v>63</v>
      </c>
      <c r="E4437" t="s">
        <v>64</v>
      </c>
      <c r="F4437" t="s">
        <v>39</v>
      </c>
      <c r="G4437" t="s">
        <v>40</v>
      </c>
      <c r="H4437" t="s">
        <v>51</v>
      </c>
      <c r="I4437" t="s">
        <v>43</v>
      </c>
      <c r="J4437" t="s">
        <v>51</v>
      </c>
      <c r="K4437" t="s">
        <v>43</v>
      </c>
      <c r="L4437" t="s">
        <v>44</v>
      </c>
      <c r="M4437">
        <v>145</v>
      </c>
      <c r="N4437">
        <v>1890</v>
      </c>
      <c r="O4437">
        <v>527</v>
      </c>
      <c r="P4437">
        <v>35.57</v>
      </c>
      <c r="Q4437">
        <v>96</v>
      </c>
      <c r="R4437">
        <v>4842364</v>
      </c>
      <c r="S4437" s="6">
        <f t="shared" si="690"/>
        <v>278835.97883597884</v>
      </c>
      <c r="T4437" s="6">
        <f t="shared" si="691"/>
        <v>76719.576719576726</v>
      </c>
      <c r="U4437" s="2">
        <f t="shared" si="692"/>
        <v>18820105.820105821</v>
      </c>
      <c r="V4437" s="3">
        <f t="shared" si="693"/>
        <v>5.489583333333333</v>
      </c>
      <c r="W4437" s="3">
        <f t="shared" si="694"/>
        <v>1.5104166666666667</v>
      </c>
      <c r="X4437" s="2">
        <f t="shared" si="695"/>
        <v>370.52083333333331</v>
      </c>
      <c r="Y4437" s="3">
        <f t="shared" si="696"/>
        <v>1.5104166666666667</v>
      </c>
      <c r="Z4437" s="2">
        <f t="shared" si="697"/>
        <v>67.495256166982927</v>
      </c>
      <c r="AA4437" s="5">
        <f t="shared" si="698"/>
        <v>3.6344827586206896</v>
      </c>
      <c r="AB4437" s="4">
        <f t="shared" si="699"/>
        <v>5.0441291666666666E-2</v>
      </c>
      <c r="AC4437">
        <v>7</v>
      </c>
      <c r="AD4437">
        <v>1</v>
      </c>
      <c r="AE4437">
        <v>1</v>
      </c>
      <c r="AF4437">
        <v>1</v>
      </c>
      <c r="AG4437">
        <v>1</v>
      </c>
      <c r="AH4437">
        <v>-0.74043540145173004</v>
      </c>
      <c r="AI4437">
        <v>-0.20588350140464701</v>
      </c>
    </row>
    <row r="4438" spans="1:35" x14ac:dyDescent="0.2">
      <c r="A4438" t="s">
        <v>4513</v>
      </c>
      <c r="B4438" s="1">
        <v>39448</v>
      </c>
      <c r="C4438" t="s">
        <v>58</v>
      </c>
      <c r="D4438" t="s">
        <v>47</v>
      </c>
      <c r="E4438" t="s">
        <v>64</v>
      </c>
      <c r="F4438" t="s">
        <v>65</v>
      </c>
      <c r="G4438" t="s">
        <v>40</v>
      </c>
      <c r="H4438" t="s">
        <v>41</v>
      </c>
      <c r="I4438" t="s">
        <v>51</v>
      </c>
      <c r="J4438" t="s">
        <v>43</v>
      </c>
      <c r="K4438" t="s">
        <v>43</v>
      </c>
      <c r="L4438" t="s">
        <v>5077</v>
      </c>
      <c r="M4438">
        <v>275</v>
      </c>
      <c r="N4438">
        <v>3864</v>
      </c>
      <c r="O4438">
        <v>490</v>
      </c>
      <c r="P4438">
        <v>38.520000000000003</v>
      </c>
      <c r="Q4438">
        <v>60</v>
      </c>
      <c r="R4438">
        <v>4209289</v>
      </c>
      <c r="S4438" s="6">
        <f t="shared" si="690"/>
        <v>126811.59420289854</v>
      </c>
      <c r="T4438" s="6">
        <f t="shared" si="691"/>
        <v>71169.772256728786</v>
      </c>
      <c r="U4438" s="2">
        <f t="shared" si="692"/>
        <v>9968944.099378882</v>
      </c>
      <c r="V4438" s="3">
        <f t="shared" si="693"/>
        <v>8.1666666666666661</v>
      </c>
      <c r="W4438" s="3">
        <f t="shared" si="694"/>
        <v>4.583333333333333</v>
      </c>
      <c r="X4438" s="2">
        <f t="shared" si="695"/>
        <v>642</v>
      </c>
      <c r="Y4438" s="3">
        <f t="shared" si="696"/>
        <v>4.583333333333333</v>
      </c>
      <c r="Z4438" s="2">
        <f t="shared" si="697"/>
        <v>78.612244897959187</v>
      </c>
      <c r="AA4438" s="5">
        <f t="shared" si="698"/>
        <v>1.7818181818181817</v>
      </c>
      <c r="AB4438" s="4">
        <f t="shared" si="699"/>
        <v>7.0154816666666661E-2</v>
      </c>
      <c r="AC4438">
        <v>2</v>
      </c>
      <c r="AD4438">
        <v>0</v>
      </c>
      <c r="AE4438">
        <v>1</v>
      </c>
      <c r="AF4438">
        <v>1</v>
      </c>
      <c r="AG4438">
        <v>1</v>
      </c>
      <c r="AH4438">
        <v>-0.515739367162933</v>
      </c>
      <c r="AI4438">
        <v>-0.25225930830402199</v>
      </c>
    </row>
    <row r="4439" spans="1:35" x14ac:dyDescent="0.2">
      <c r="A4439" t="s">
        <v>4514</v>
      </c>
      <c r="B4439" s="1">
        <v>36526</v>
      </c>
      <c r="C4439" t="s">
        <v>62</v>
      </c>
      <c r="D4439" t="s">
        <v>63</v>
      </c>
      <c r="E4439" t="s">
        <v>80</v>
      </c>
      <c r="F4439" t="s">
        <v>54</v>
      </c>
      <c r="G4439" t="s">
        <v>55</v>
      </c>
      <c r="H4439" t="s">
        <v>41</v>
      </c>
      <c r="I4439" t="s">
        <v>43</v>
      </c>
      <c r="J4439" t="s">
        <v>43</v>
      </c>
      <c r="K4439" t="s">
        <v>42</v>
      </c>
      <c r="L4439" t="s">
        <v>5077</v>
      </c>
      <c r="M4439">
        <v>410</v>
      </c>
      <c r="N4439">
        <v>4604</v>
      </c>
      <c r="O4439">
        <v>936</v>
      </c>
      <c r="P4439">
        <v>10.23</v>
      </c>
      <c r="Q4439">
        <v>32</v>
      </c>
      <c r="R4439">
        <v>385785</v>
      </c>
      <c r="S4439" s="6">
        <f t="shared" si="690"/>
        <v>203301.47697654215</v>
      </c>
      <c r="T4439" s="6">
        <f t="shared" si="691"/>
        <v>89052.997393570811</v>
      </c>
      <c r="U4439" s="2">
        <f t="shared" si="692"/>
        <v>2221980.8861859255</v>
      </c>
      <c r="V4439" s="3">
        <f t="shared" si="693"/>
        <v>29.25</v>
      </c>
      <c r="W4439" s="3">
        <f t="shared" si="694"/>
        <v>12.8125</v>
      </c>
      <c r="X4439" s="2">
        <f t="shared" si="695"/>
        <v>319.6875</v>
      </c>
      <c r="Y4439" s="3">
        <f t="shared" si="696"/>
        <v>12.8125</v>
      </c>
      <c r="Z4439" s="2">
        <f t="shared" si="697"/>
        <v>10.929487179487179</v>
      </c>
      <c r="AA4439" s="5">
        <f t="shared" si="698"/>
        <v>2.2829268292682925</v>
      </c>
      <c r="AB4439" s="4">
        <f t="shared" si="699"/>
        <v>1.205578125E-2</v>
      </c>
      <c r="AC4439">
        <v>8</v>
      </c>
      <c r="AD4439">
        <v>0</v>
      </c>
      <c r="AE4439">
        <v>1</v>
      </c>
      <c r="AF4439">
        <v>4</v>
      </c>
      <c r="AG4439">
        <v>1</v>
      </c>
      <c r="AH4439">
        <v>-0.29896692833553901</v>
      </c>
      <c r="AI4439">
        <v>-0.25295636383696701</v>
      </c>
    </row>
    <row r="4440" spans="1:35" x14ac:dyDescent="0.2">
      <c r="A4440" t="s">
        <v>4515</v>
      </c>
      <c r="B4440" s="1">
        <v>36892</v>
      </c>
      <c r="C4440" t="s">
        <v>58</v>
      </c>
      <c r="D4440" t="s">
        <v>47</v>
      </c>
      <c r="E4440" t="s">
        <v>67</v>
      </c>
      <c r="F4440" t="s">
        <v>39</v>
      </c>
      <c r="G4440" t="s">
        <v>40</v>
      </c>
      <c r="H4440" t="s">
        <v>51</v>
      </c>
      <c r="I4440" t="s">
        <v>51</v>
      </c>
      <c r="J4440" t="s">
        <v>43</v>
      </c>
      <c r="K4440" t="s">
        <v>42</v>
      </c>
      <c r="L4440" t="s">
        <v>44</v>
      </c>
      <c r="M4440">
        <v>263</v>
      </c>
      <c r="N4440">
        <v>1613</v>
      </c>
      <c r="O4440">
        <v>326</v>
      </c>
      <c r="P4440">
        <v>4.79</v>
      </c>
      <c r="Q4440">
        <v>28</v>
      </c>
      <c r="R4440">
        <v>4343118</v>
      </c>
      <c r="S4440" s="6">
        <f t="shared" si="690"/>
        <v>202107.87352758835</v>
      </c>
      <c r="T4440" s="6">
        <f t="shared" si="691"/>
        <v>163050.21698698078</v>
      </c>
      <c r="U4440" s="2">
        <f t="shared" si="692"/>
        <v>2969621.8226906387</v>
      </c>
      <c r="V4440" s="3">
        <f t="shared" si="693"/>
        <v>11.642857142857142</v>
      </c>
      <c r="W4440" s="3">
        <f t="shared" si="694"/>
        <v>9.3928571428571423</v>
      </c>
      <c r="X4440" s="2">
        <f t="shared" si="695"/>
        <v>171.07142857142858</v>
      </c>
      <c r="Y4440" s="3">
        <f t="shared" si="696"/>
        <v>9.3928571428571423</v>
      </c>
      <c r="Z4440" s="2">
        <f t="shared" si="697"/>
        <v>14.693251533742332</v>
      </c>
      <c r="AA4440" s="5">
        <f t="shared" si="698"/>
        <v>1.2395437262357414</v>
      </c>
      <c r="AB4440" s="4">
        <f t="shared" si="699"/>
        <v>0.15511135714285715</v>
      </c>
      <c r="AC4440">
        <v>8</v>
      </c>
      <c r="AD4440">
        <v>1</v>
      </c>
      <c r="AE4440">
        <v>0</v>
      </c>
      <c r="AF4440">
        <v>4</v>
      </c>
      <c r="AG4440">
        <v>1</v>
      </c>
      <c r="AH4440">
        <v>-0.26941052557687001</v>
      </c>
      <c r="AI4440">
        <v>-0.234161899736641</v>
      </c>
    </row>
    <row r="4441" spans="1:35" x14ac:dyDescent="0.2">
      <c r="A4441" t="s">
        <v>4516</v>
      </c>
      <c r="B4441" s="1">
        <v>41275</v>
      </c>
      <c r="C4441" t="s">
        <v>89</v>
      </c>
      <c r="D4441" t="s">
        <v>63</v>
      </c>
      <c r="E4441" t="s">
        <v>77</v>
      </c>
      <c r="F4441" t="s">
        <v>68</v>
      </c>
      <c r="G4441" t="s">
        <v>40</v>
      </c>
      <c r="H4441" t="s">
        <v>51</v>
      </c>
      <c r="I4441" t="s">
        <v>43</v>
      </c>
      <c r="J4441" t="s">
        <v>43</v>
      </c>
      <c r="K4441" t="s">
        <v>51</v>
      </c>
      <c r="L4441" t="s">
        <v>5077</v>
      </c>
      <c r="M4441">
        <v>433</v>
      </c>
      <c r="N4441">
        <v>1909</v>
      </c>
      <c r="O4441">
        <v>923</v>
      </c>
      <c r="P4441">
        <v>20.56</v>
      </c>
      <c r="Q4441">
        <v>51</v>
      </c>
      <c r="R4441">
        <v>4288212</v>
      </c>
      <c r="S4441" s="6">
        <f t="shared" si="690"/>
        <v>483499.21424829756</v>
      </c>
      <c r="T4441" s="6">
        <f t="shared" si="691"/>
        <v>226820.32477737035</v>
      </c>
      <c r="U4441" s="2">
        <f t="shared" si="692"/>
        <v>10770036.668412782</v>
      </c>
      <c r="V4441" s="3">
        <f t="shared" si="693"/>
        <v>18.098039215686274</v>
      </c>
      <c r="W4441" s="3">
        <f t="shared" si="694"/>
        <v>8.4901960784313726</v>
      </c>
      <c r="X4441" s="2">
        <f t="shared" si="695"/>
        <v>403.13725490196077</v>
      </c>
      <c r="Y4441" s="3">
        <f t="shared" si="696"/>
        <v>8.4901960784313726</v>
      </c>
      <c r="Z4441" s="2">
        <f t="shared" si="697"/>
        <v>22.27518959913326</v>
      </c>
      <c r="AA4441" s="5">
        <f t="shared" si="698"/>
        <v>2.1316397228637411</v>
      </c>
      <c r="AB4441" s="4">
        <f t="shared" si="699"/>
        <v>8.4082588235294117E-2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-0.32561362842406799</v>
      </c>
      <c r="AI4441">
        <v>-0.15231458380159599</v>
      </c>
    </row>
    <row r="4442" spans="1:35" x14ac:dyDescent="0.2">
      <c r="A4442" t="s">
        <v>4517</v>
      </c>
      <c r="B4442" s="1">
        <v>36892</v>
      </c>
      <c r="C4442" t="s">
        <v>58</v>
      </c>
      <c r="D4442" t="s">
        <v>47</v>
      </c>
      <c r="E4442" t="s">
        <v>132</v>
      </c>
      <c r="F4442" t="s">
        <v>48</v>
      </c>
      <c r="G4442" t="s">
        <v>49</v>
      </c>
      <c r="H4442" t="s">
        <v>51</v>
      </c>
      <c r="I4442" t="s">
        <v>43</v>
      </c>
      <c r="J4442" t="s">
        <v>43</v>
      </c>
      <c r="K4442" t="s">
        <v>43</v>
      </c>
      <c r="L4442" t="s">
        <v>78</v>
      </c>
      <c r="M4442">
        <v>418</v>
      </c>
      <c r="N4442">
        <v>2326</v>
      </c>
      <c r="O4442">
        <v>864</v>
      </c>
      <c r="P4442">
        <v>46.32</v>
      </c>
      <c r="Q4442">
        <v>74</v>
      </c>
      <c r="R4442">
        <v>955672</v>
      </c>
      <c r="S4442" s="6">
        <f t="shared" si="690"/>
        <v>371453.1384350817</v>
      </c>
      <c r="T4442" s="6">
        <f t="shared" si="691"/>
        <v>179707.65262252794</v>
      </c>
      <c r="U4442" s="2">
        <f t="shared" si="692"/>
        <v>19914015.477214102</v>
      </c>
      <c r="V4442" s="3">
        <f t="shared" si="693"/>
        <v>11.675675675675675</v>
      </c>
      <c r="W4442" s="3">
        <f t="shared" si="694"/>
        <v>5.6486486486486482</v>
      </c>
      <c r="X4442" s="2">
        <f t="shared" si="695"/>
        <v>625.94594594594594</v>
      </c>
      <c r="Y4442" s="3">
        <f t="shared" si="696"/>
        <v>5.6486486486486482</v>
      </c>
      <c r="Z4442" s="2">
        <f t="shared" si="697"/>
        <v>53.611111111111114</v>
      </c>
      <c r="AA4442" s="5">
        <f t="shared" si="698"/>
        <v>2.0669856459330145</v>
      </c>
      <c r="AB4442" s="4">
        <f t="shared" si="699"/>
        <v>1.2914486486486486E-2</v>
      </c>
      <c r="AC4442">
        <v>1</v>
      </c>
      <c r="AD4442">
        <v>1</v>
      </c>
      <c r="AE4442">
        <v>0</v>
      </c>
      <c r="AF4442">
        <v>1</v>
      </c>
      <c r="AG4442">
        <v>1</v>
      </c>
      <c r="AH4442">
        <v>-0.59594492458384896</v>
      </c>
      <c r="AI4442">
        <v>-0.15844067279964999</v>
      </c>
    </row>
    <row r="4443" spans="1:35" x14ac:dyDescent="0.2">
      <c r="A4443" t="s">
        <v>4518</v>
      </c>
      <c r="B4443" s="1">
        <v>37987</v>
      </c>
      <c r="C4443" t="s">
        <v>103</v>
      </c>
      <c r="D4443" t="s">
        <v>47</v>
      </c>
      <c r="E4443" t="s">
        <v>132</v>
      </c>
      <c r="F4443" t="s">
        <v>48</v>
      </c>
      <c r="G4443" t="s">
        <v>49</v>
      </c>
      <c r="H4443" t="s">
        <v>51</v>
      </c>
      <c r="I4443" t="s">
        <v>43</v>
      </c>
      <c r="J4443" t="s">
        <v>43</v>
      </c>
      <c r="K4443" t="s">
        <v>51</v>
      </c>
      <c r="L4443" t="s">
        <v>60</v>
      </c>
      <c r="M4443">
        <v>468</v>
      </c>
      <c r="N4443">
        <v>1700</v>
      </c>
      <c r="O4443">
        <v>733</v>
      </c>
      <c r="P4443">
        <v>23.84</v>
      </c>
      <c r="Q4443">
        <v>37</v>
      </c>
      <c r="R4443">
        <v>576912</v>
      </c>
      <c r="S4443" s="6">
        <f t="shared" si="690"/>
        <v>431176.4705882353</v>
      </c>
      <c r="T4443" s="6">
        <f t="shared" si="691"/>
        <v>275294.1176470588</v>
      </c>
      <c r="U4443" s="2">
        <f t="shared" si="692"/>
        <v>14023529.411764706</v>
      </c>
      <c r="V4443" s="3">
        <f t="shared" si="693"/>
        <v>19.810810810810811</v>
      </c>
      <c r="W4443" s="3">
        <f t="shared" si="694"/>
        <v>12.648648648648649</v>
      </c>
      <c r="X4443" s="2">
        <f t="shared" si="695"/>
        <v>644.32432432432438</v>
      </c>
      <c r="Y4443" s="3">
        <f t="shared" si="696"/>
        <v>12.648648648648649</v>
      </c>
      <c r="Z4443" s="2">
        <f t="shared" si="697"/>
        <v>32.52387448840382</v>
      </c>
      <c r="AA4443" s="5">
        <f t="shared" si="698"/>
        <v>1.5662393162393162</v>
      </c>
      <c r="AB4443" s="4">
        <f t="shared" si="699"/>
        <v>1.5592216216216216E-2</v>
      </c>
      <c r="AC4443">
        <v>2</v>
      </c>
      <c r="AD4443">
        <v>0</v>
      </c>
      <c r="AE4443">
        <v>1</v>
      </c>
      <c r="AF4443">
        <v>4</v>
      </c>
      <c r="AG4443">
        <v>1</v>
      </c>
      <c r="AH4443">
        <v>-0.323023060928807</v>
      </c>
      <c r="AI4443">
        <v>-0.13540807022354001</v>
      </c>
    </row>
    <row r="4444" spans="1:35" x14ac:dyDescent="0.2">
      <c r="A4444" t="s">
        <v>4519</v>
      </c>
      <c r="B4444" s="1">
        <v>40909</v>
      </c>
      <c r="C4444" t="s">
        <v>36</v>
      </c>
      <c r="D4444" t="s">
        <v>37</v>
      </c>
      <c r="E4444" t="s">
        <v>125</v>
      </c>
      <c r="F4444" t="s">
        <v>54</v>
      </c>
      <c r="G4444" t="s">
        <v>55</v>
      </c>
      <c r="H4444" t="s">
        <v>41</v>
      </c>
      <c r="I4444" t="s">
        <v>51</v>
      </c>
      <c r="J4444" t="s">
        <v>51</v>
      </c>
      <c r="K4444" t="s">
        <v>43</v>
      </c>
      <c r="L4444" t="s">
        <v>44</v>
      </c>
      <c r="M4444">
        <v>145</v>
      </c>
      <c r="N4444">
        <v>4850</v>
      </c>
      <c r="O4444">
        <v>253</v>
      </c>
      <c r="P4444">
        <v>32.43</v>
      </c>
      <c r="Q4444">
        <v>15</v>
      </c>
      <c r="R4444">
        <v>3271559</v>
      </c>
      <c r="S4444" s="6">
        <f t="shared" si="690"/>
        <v>52164.948453608245</v>
      </c>
      <c r="T4444" s="6">
        <f t="shared" si="691"/>
        <v>29896.907216494845</v>
      </c>
      <c r="U4444" s="2">
        <f t="shared" si="692"/>
        <v>6686597.9381443299</v>
      </c>
      <c r="V4444" s="3">
        <f t="shared" si="693"/>
        <v>16.866666666666667</v>
      </c>
      <c r="W4444" s="3">
        <f t="shared" si="694"/>
        <v>9.6666666666666661</v>
      </c>
      <c r="X4444" s="2">
        <f t="shared" si="695"/>
        <v>2162</v>
      </c>
      <c r="Y4444" s="3">
        <f t="shared" si="696"/>
        <v>9.6666666666666661</v>
      </c>
      <c r="Z4444" s="2">
        <f t="shared" si="697"/>
        <v>128.18181818181819</v>
      </c>
      <c r="AA4444" s="5">
        <f t="shared" si="698"/>
        <v>1.7448275862068965</v>
      </c>
      <c r="AB4444" s="4">
        <f t="shared" si="699"/>
        <v>0.21810393333333333</v>
      </c>
      <c r="AC4444">
        <v>3</v>
      </c>
      <c r="AD4444">
        <v>1</v>
      </c>
      <c r="AE4444">
        <v>0</v>
      </c>
      <c r="AF4444">
        <v>4</v>
      </c>
      <c r="AG4444">
        <v>1</v>
      </c>
      <c r="AH4444">
        <v>0.39511219762521999</v>
      </c>
      <c r="AI4444">
        <v>-0.28804926048977503</v>
      </c>
    </row>
    <row r="4445" spans="1:35" x14ac:dyDescent="0.2">
      <c r="A4445" t="s">
        <v>4520</v>
      </c>
      <c r="B4445" s="1">
        <v>37257</v>
      </c>
      <c r="C4445" t="s">
        <v>62</v>
      </c>
      <c r="D4445" t="s">
        <v>63</v>
      </c>
      <c r="E4445" t="s">
        <v>75</v>
      </c>
      <c r="F4445" t="s">
        <v>54</v>
      </c>
      <c r="G4445" t="s">
        <v>55</v>
      </c>
      <c r="H4445" t="s">
        <v>51</v>
      </c>
      <c r="I4445" t="s">
        <v>43</v>
      </c>
      <c r="J4445" t="s">
        <v>43</v>
      </c>
      <c r="K4445" t="s">
        <v>51</v>
      </c>
      <c r="L4445" t="s">
        <v>56</v>
      </c>
      <c r="M4445">
        <v>382</v>
      </c>
      <c r="N4445">
        <v>1609</v>
      </c>
      <c r="O4445">
        <v>712</v>
      </c>
      <c r="P4445">
        <v>13.5</v>
      </c>
      <c r="Q4445">
        <v>53</v>
      </c>
      <c r="R4445">
        <v>2451720</v>
      </c>
      <c r="S4445" s="6">
        <f t="shared" si="690"/>
        <v>442510.87632069609</v>
      </c>
      <c r="T4445" s="6">
        <f t="shared" si="691"/>
        <v>237414.54319453076</v>
      </c>
      <c r="U4445" s="2">
        <f t="shared" si="692"/>
        <v>8390304.5369794909</v>
      </c>
      <c r="V4445" s="3">
        <f t="shared" si="693"/>
        <v>13.433962264150944</v>
      </c>
      <c r="W4445" s="3">
        <f t="shared" si="694"/>
        <v>7.2075471698113205</v>
      </c>
      <c r="X4445" s="2">
        <f t="shared" si="695"/>
        <v>254.71698113207546</v>
      </c>
      <c r="Y4445" s="3">
        <f t="shared" si="696"/>
        <v>7.2075471698113205</v>
      </c>
      <c r="Z4445" s="2">
        <f t="shared" si="697"/>
        <v>18.960674157303369</v>
      </c>
      <c r="AA4445" s="5">
        <f t="shared" si="698"/>
        <v>1.8638743455497382</v>
      </c>
      <c r="AB4445" s="4">
        <f t="shared" si="699"/>
        <v>4.6258867924528303E-2</v>
      </c>
      <c r="AC4445">
        <v>1</v>
      </c>
      <c r="AD4445">
        <v>0</v>
      </c>
      <c r="AE4445">
        <v>1</v>
      </c>
      <c r="AF4445">
        <v>1</v>
      </c>
      <c r="AG4445">
        <v>1</v>
      </c>
      <c r="AH4445">
        <v>-0.54537054463859702</v>
      </c>
      <c r="AI4445">
        <v>-0.15911676642501399</v>
      </c>
    </row>
    <row r="4446" spans="1:35" x14ac:dyDescent="0.2">
      <c r="A4446" t="s">
        <v>4521</v>
      </c>
      <c r="B4446" s="1">
        <v>39083</v>
      </c>
      <c r="C4446" t="s">
        <v>62</v>
      </c>
      <c r="D4446" t="s">
        <v>63</v>
      </c>
      <c r="E4446" t="s">
        <v>132</v>
      </c>
      <c r="F4446" t="s">
        <v>68</v>
      </c>
      <c r="G4446" t="s">
        <v>40</v>
      </c>
      <c r="H4446" t="s">
        <v>50</v>
      </c>
      <c r="I4446" t="s">
        <v>51</v>
      </c>
      <c r="J4446" t="s">
        <v>43</v>
      </c>
      <c r="K4446" t="s">
        <v>43</v>
      </c>
      <c r="L4446" t="s">
        <v>5077</v>
      </c>
      <c r="M4446">
        <v>366</v>
      </c>
      <c r="N4446">
        <v>567</v>
      </c>
      <c r="O4446">
        <v>309</v>
      </c>
      <c r="P4446">
        <v>35.89</v>
      </c>
      <c r="Q4446">
        <v>61</v>
      </c>
      <c r="R4446">
        <v>3236260</v>
      </c>
      <c r="S4446" s="6">
        <f t="shared" si="690"/>
        <v>544973.54497354501</v>
      </c>
      <c r="T4446" s="6">
        <f t="shared" si="691"/>
        <v>645502.64550264552</v>
      </c>
      <c r="U4446" s="2">
        <f t="shared" si="692"/>
        <v>63298059.964726634</v>
      </c>
      <c r="V4446" s="3">
        <f t="shared" si="693"/>
        <v>5.0655737704918034</v>
      </c>
      <c r="W4446" s="3">
        <f t="shared" si="694"/>
        <v>6</v>
      </c>
      <c r="X4446" s="2">
        <f t="shared" si="695"/>
        <v>588.36065573770497</v>
      </c>
      <c r="Y4446" s="3">
        <f t="shared" si="696"/>
        <v>6</v>
      </c>
      <c r="Z4446" s="2">
        <f t="shared" si="697"/>
        <v>116.14886731391586</v>
      </c>
      <c r="AA4446" s="5">
        <f t="shared" si="698"/>
        <v>0.84426229508196726</v>
      </c>
      <c r="AB4446" s="4">
        <f t="shared" si="699"/>
        <v>5.3053442622950822E-2</v>
      </c>
      <c r="AC4446">
        <v>7</v>
      </c>
      <c r="AD4446">
        <v>1</v>
      </c>
      <c r="AE4446">
        <v>0</v>
      </c>
      <c r="AF4446">
        <v>1</v>
      </c>
      <c r="AG4446">
        <v>1</v>
      </c>
      <c r="AH4446">
        <v>-0.570943900257734</v>
      </c>
      <c r="AI4446">
        <v>0.104590682134131</v>
      </c>
    </row>
    <row r="4447" spans="1:35" x14ac:dyDescent="0.2">
      <c r="A4447" t="s">
        <v>4522</v>
      </c>
      <c r="B4447" s="1">
        <v>40179</v>
      </c>
      <c r="C4447" t="s">
        <v>82</v>
      </c>
      <c r="D4447" t="s">
        <v>83</v>
      </c>
      <c r="E4447" t="s">
        <v>64</v>
      </c>
      <c r="F4447" t="s">
        <v>65</v>
      </c>
      <c r="G4447" t="s">
        <v>40</v>
      </c>
      <c r="H4447" t="s">
        <v>41</v>
      </c>
      <c r="I4447" t="s">
        <v>51</v>
      </c>
      <c r="J4447" t="s">
        <v>51</v>
      </c>
      <c r="K4447" t="s">
        <v>51</v>
      </c>
      <c r="L4447" t="s">
        <v>78</v>
      </c>
      <c r="M4447">
        <v>206</v>
      </c>
      <c r="N4447">
        <v>3113</v>
      </c>
      <c r="O4447">
        <v>426</v>
      </c>
      <c r="P4447">
        <v>21.07</v>
      </c>
      <c r="Q4447">
        <v>2</v>
      </c>
      <c r="R4447">
        <v>4492974</v>
      </c>
      <c r="S4447" s="6">
        <f t="shared" si="690"/>
        <v>136845.48666880821</v>
      </c>
      <c r="T4447" s="6">
        <f t="shared" si="691"/>
        <v>66174.108576935425</v>
      </c>
      <c r="U4447" s="2">
        <f t="shared" si="692"/>
        <v>6768390.6199807264</v>
      </c>
      <c r="V4447" s="3">
        <f t="shared" si="693"/>
        <v>213</v>
      </c>
      <c r="W4447" s="3">
        <f t="shared" si="694"/>
        <v>103</v>
      </c>
      <c r="X4447" s="2">
        <f t="shared" si="695"/>
        <v>10535</v>
      </c>
      <c r="Y4447" s="3">
        <f t="shared" si="696"/>
        <v>103</v>
      </c>
      <c r="Z4447" s="2">
        <f t="shared" si="697"/>
        <v>49.460093896713616</v>
      </c>
      <c r="AA4447" s="5">
        <f t="shared" si="698"/>
        <v>2.0679611650485437</v>
      </c>
      <c r="AB4447" s="4">
        <f t="shared" si="699"/>
        <v>2.2464870000000001</v>
      </c>
      <c r="AC4447">
        <v>3</v>
      </c>
      <c r="AD4447">
        <v>0</v>
      </c>
      <c r="AE4447">
        <v>0</v>
      </c>
      <c r="AF4447">
        <v>0</v>
      </c>
      <c r="AG4447">
        <v>3</v>
      </c>
      <c r="AH4447" s="2">
        <v>8040856317586880</v>
      </c>
      <c r="AI4447">
        <v>-0.32349516544911899</v>
      </c>
    </row>
    <row r="4448" spans="1:35" x14ac:dyDescent="0.2">
      <c r="A4448" t="s">
        <v>4523</v>
      </c>
      <c r="B4448" s="1">
        <v>40544</v>
      </c>
      <c r="C4448" t="s">
        <v>58</v>
      </c>
      <c r="D4448" t="s">
        <v>47</v>
      </c>
      <c r="E4448" t="s">
        <v>38</v>
      </c>
      <c r="F4448" t="s">
        <v>48</v>
      </c>
      <c r="G4448" t="s">
        <v>49</v>
      </c>
      <c r="H4448" t="s">
        <v>50</v>
      </c>
      <c r="I4448" t="s">
        <v>51</v>
      </c>
      <c r="J4448" t="s">
        <v>43</v>
      </c>
      <c r="K4448" t="s">
        <v>43</v>
      </c>
      <c r="L4448" t="s">
        <v>78</v>
      </c>
      <c r="M4448">
        <v>446</v>
      </c>
      <c r="N4448">
        <v>246</v>
      </c>
      <c r="O4448">
        <v>480</v>
      </c>
      <c r="P4448">
        <v>36.33</v>
      </c>
      <c r="Q4448">
        <v>34</v>
      </c>
      <c r="R4448">
        <v>4026175</v>
      </c>
      <c r="S4448" s="6">
        <f t="shared" si="690"/>
        <v>1951219.512195122</v>
      </c>
      <c r="T4448" s="6">
        <f t="shared" si="691"/>
        <v>1813008.1300813009</v>
      </c>
      <c r="U4448" s="2">
        <f t="shared" si="692"/>
        <v>147682926.82926831</v>
      </c>
      <c r="V4448" s="3">
        <f t="shared" si="693"/>
        <v>14.117647058823529</v>
      </c>
      <c r="W4448" s="3">
        <f t="shared" si="694"/>
        <v>13.117647058823529</v>
      </c>
      <c r="X4448" s="2">
        <f t="shared" si="695"/>
        <v>1068.5294117647059</v>
      </c>
      <c r="Y4448" s="3">
        <f t="shared" si="696"/>
        <v>13.117647058823529</v>
      </c>
      <c r="Z4448" s="2">
        <f t="shared" si="697"/>
        <v>75.6875</v>
      </c>
      <c r="AA4448" s="5">
        <f t="shared" si="698"/>
        <v>1.0762331838565022</v>
      </c>
      <c r="AB4448" s="4">
        <f t="shared" si="699"/>
        <v>0.11841691176470588</v>
      </c>
      <c r="AC4448">
        <v>7</v>
      </c>
      <c r="AD4448">
        <v>1</v>
      </c>
      <c r="AE4448">
        <v>0</v>
      </c>
      <c r="AF4448">
        <v>4</v>
      </c>
      <c r="AG4448">
        <v>1</v>
      </c>
      <c r="AH4448">
        <v>-1.13047058966592E-2</v>
      </c>
      <c r="AI4448">
        <v>0.85152339264646404</v>
      </c>
    </row>
    <row r="4449" spans="1:35" x14ac:dyDescent="0.2">
      <c r="A4449" t="s">
        <v>4524</v>
      </c>
      <c r="B4449" s="1">
        <v>40909</v>
      </c>
      <c r="C4449" t="s">
        <v>36</v>
      </c>
      <c r="D4449" t="s">
        <v>37</v>
      </c>
      <c r="E4449" t="s">
        <v>38</v>
      </c>
      <c r="F4449" t="s">
        <v>54</v>
      </c>
      <c r="G4449" t="s">
        <v>55</v>
      </c>
      <c r="H4449" t="s">
        <v>41</v>
      </c>
      <c r="I4449" t="s">
        <v>51</v>
      </c>
      <c r="J4449" t="s">
        <v>51</v>
      </c>
      <c r="K4449" t="s">
        <v>51</v>
      </c>
      <c r="L4449" t="s">
        <v>44</v>
      </c>
      <c r="M4449">
        <v>178</v>
      </c>
      <c r="N4449">
        <v>3522</v>
      </c>
      <c r="O4449">
        <v>495</v>
      </c>
      <c r="P4449">
        <v>13.64</v>
      </c>
      <c r="Q4449">
        <v>54</v>
      </c>
      <c r="R4449">
        <v>334474</v>
      </c>
      <c r="S4449" s="6">
        <f t="shared" si="690"/>
        <v>140545.14480408857</v>
      </c>
      <c r="T4449" s="6">
        <f t="shared" si="691"/>
        <v>50539.466212379331</v>
      </c>
      <c r="U4449" s="2">
        <f t="shared" si="692"/>
        <v>3872799.5457126633</v>
      </c>
      <c r="V4449" s="3">
        <f t="shared" si="693"/>
        <v>9.1666666666666661</v>
      </c>
      <c r="W4449" s="3">
        <f t="shared" si="694"/>
        <v>3.2962962962962963</v>
      </c>
      <c r="X4449" s="2">
        <f t="shared" si="695"/>
        <v>252.59259259259258</v>
      </c>
      <c r="Y4449" s="3">
        <f t="shared" si="696"/>
        <v>3.2962962962962963</v>
      </c>
      <c r="Z4449" s="2">
        <f t="shared" si="697"/>
        <v>27.555555555555557</v>
      </c>
      <c r="AA4449" s="5">
        <f t="shared" si="698"/>
        <v>2.7808988764044944</v>
      </c>
      <c r="AB4449" s="4">
        <f t="shared" si="699"/>
        <v>6.1939629629629627E-3</v>
      </c>
      <c r="AC4449">
        <v>8</v>
      </c>
      <c r="AD4449">
        <v>1</v>
      </c>
      <c r="AE4449">
        <v>0</v>
      </c>
      <c r="AF4449">
        <v>1</v>
      </c>
      <c r="AG4449">
        <v>1</v>
      </c>
      <c r="AH4449">
        <v>-0.796560251398716</v>
      </c>
      <c r="AI4449">
        <v>-0.26801019630147299</v>
      </c>
    </row>
    <row r="4450" spans="1:35" x14ac:dyDescent="0.2">
      <c r="A4450" t="s">
        <v>4525</v>
      </c>
      <c r="B4450" s="1">
        <v>43101</v>
      </c>
      <c r="C4450" t="s">
        <v>70</v>
      </c>
      <c r="D4450" t="s">
        <v>63</v>
      </c>
      <c r="E4450" t="s">
        <v>38</v>
      </c>
      <c r="F4450" t="s">
        <v>48</v>
      </c>
      <c r="G4450" t="s">
        <v>49</v>
      </c>
      <c r="H4450" t="s">
        <v>51</v>
      </c>
      <c r="I4450" t="s">
        <v>43</v>
      </c>
      <c r="J4450" t="s">
        <v>51</v>
      </c>
      <c r="K4450" t="s">
        <v>42</v>
      </c>
      <c r="L4450" t="s">
        <v>44</v>
      </c>
      <c r="M4450">
        <v>138</v>
      </c>
      <c r="N4450">
        <v>2456</v>
      </c>
      <c r="O4450">
        <v>934</v>
      </c>
      <c r="P4450">
        <v>8.7200000000000006</v>
      </c>
      <c r="Q4450">
        <v>86</v>
      </c>
      <c r="R4450">
        <v>4888140</v>
      </c>
      <c r="S4450" s="6">
        <f t="shared" si="690"/>
        <v>380293.15960912051</v>
      </c>
      <c r="T4450" s="6">
        <f t="shared" si="691"/>
        <v>56188.925081433226</v>
      </c>
      <c r="U4450" s="2">
        <f t="shared" si="692"/>
        <v>3550488.5993485344</v>
      </c>
      <c r="V4450" s="3">
        <f t="shared" si="693"/>
        <v>10.86046511627907</v>
      </c>
      <c r="W4450" s="3">
        <f t="shared" si="694"/>
        <v>1.6046511627906976</v>
      </c>
      <c r="X4450" s="2">
        <f t="shared" si="695"/>
        <v>101.3953488372093</v>
      </c>
      <c r="Y4450" s="3">
        <f t="shared" si="696"/>
        <v>1.6046511627906976</v>
      </c>
      <c r="Z4450" s="2">
        <f t="shared" si="697"/>
        <v>9.3361884368308345</v>
      </c>
      <c r="AA4450" s="5">
        <f t="shared" si="698"/>
        <v>6.7681159420289854</v>
      </c>
      <c r="AB4450" s="4">
        <f t="shared" si="699"/>
        <v>5.6838837209302329E-2</v>
      </c>
      <c r="AC4450">
        <v>2</v>
      </c>
      <c r="AD4450">
        <v>0</v>
      </c>
      <c r="AE4450">
        <v>1</v>
      </c>
      <c r="AF4450">
        <v>1</v>
      </c>
      <c r="AG4450">
        <v>1</v>
      </c>
      <c r="AH4450">
        <v>-0.72649396306404901</v>
      </c>
      <c r="AI4450">
        <v>-0.23167379116897099</v>
      </c>
    </row>
    <row r="4451" spans="1:35" x14ac:dyDescent="0.2">
      <c r="A4451" t="s">
        <v>4526</v>
      </c>
      <c r="B4451" s="1">
        <v>36892</v>
      </c>
      <c r="C4451" t="s">
        <v>53</v>
      </c>
      <c r="D4451" t="s">
        <v>37</v>
      </c>
      <c r="E4451" t="s">
        <v>77</v>
      </c>
      <c r="F4451" t="s">
        <v>68</v>
      </c>
      <c r="G4451" t="s">
        <v>40</v>
      </c>
      <c r="H4451" t="s">
        <v>50</v>
      </c>
      <c r="I4451" t="s">
        <v>43</v>
      </c>
      <c r="J4451" t="s">
        <v>43</v>
      </c>
      <c r="K4451" t="s">
        <v>51</v>
      </c>
      <c r="L4451" t="s">
        <v>5077</v>
      </c>
      <c r="M4451">
        <v>430</v>
      </c>
      <c r="N4451">
        <v>1185</v>
      </c>
      <c r="O4451">
        <v>866</v>
      </c>
      <c r="P4451">
        <v>22.93</v>
      </c>
      <c r="Q4451">
        <v>67</v>
      </c>
      <c r="R4451">
        <v>837648</v>
      </c>
      <c r="S4451" s="6">
        <f t="shared" si="690"/>
        <v>730801.68776371307</v>
      </c>
      <c r="T4451" s="6">
        <f t="shared" si="691"/>
        <v>362869.19831223629</v>
      </c>
      <c r="U4451" s="2">
        <f t="shared" si="692"/>
        <v>19350210.970464136</v>
      </c>
      <c r="V4451" s="3">
        <f t="shared" si="693"/>
        <v>12.925373134328359</v>
      </c>
      <c r="W4451" s="3">
        <f t="shared" si="694"/>
        <v>6.4179104477611943</v>
      </c>
      <c r="X4451" s="2">
        <f t="shared" si="695"/>
        <v>342.23880597014926</v>
      </c>
      <c r="Y4451" s="3">
        <f t="shared" si="696"/>
        <v>6.4179104477611943</v>
      </c>
      <c r="Z4451" s="2">
        <f t="shared" si="697"/>
        <v>26.478060046189377</v>
      </c>
      <c r="AA4451" s="5">
        <f t="shared" si="698"/>
        <v>2.0139534883720929</v>
      </c>
      <c r="AB4451" s="4">
        <f t="shared" si="699"/>
        <v>1.250220895522388E-2</v>
      </c>
      <c r="AC4451">
        <v>5</v>
      </c>
      <c r="AD4451">
        <v>1</v>
      </c>
      <c r="AE4451">
        <v>0</v>
      </c>
      <c r="AF4451">
        <v>1</v>
      </c>
      <c r="AG4451">
        <v>1</v>
      </c>
      <c r="AH4451">
        <v>-0.63320499789265905</v>
      </c>
      <c r="AI4451">
        <v>-5.19028563632268E-2</v>
      </c>
    </row>
    <row r="4452" spans="1:35" x14ac:dyDescent="0.2">
      <c r="A4452" t="s">
        <v>4527</v>
      </c>
      <c r="B4452" s="1">
        <v>42736</v>
      </c>
      <c r="C4452" t="s">
        <v>89</v>
      </c>
      <c r="D4452" t="s">
        <v>63</v>
      </c>
      <c r="E4452" t="s">
        <v>59</v>
      </c>
      <c r="F4452" t="s">
        <v>65</v>
      </c>
      <c r="G4452" t="s">
        <v>40</v>
      </c>
      <c r="H4452" t="s">
        <v>41</v>
      </c>
      <c r="I4452" t="s">
        <v>43</v>
      </c>
      <c r="J4452" t="s">
        <v>43</v>
      </c>
      <c r="K4452" t="s">
        <v>42</v>
      </c>
      <c r="L4452" t="s">
        <v>60</v>
      </c>
      <c r="M4452">
        <v>306</v>
      </c>
      <c r="N4452">
        <v>3060</v>
      </c>
      <c r="O4452">
        <v>740</v>
      </c>
      <c r="P4452">
        <v>6.22</v>
      </c>
      <c r="Q4452">
        <v>26</v>
      </c>
      <c r="R4452">
        <v>4573282</v>
      </c>
      <c r="S4452" s="6">
        <f t="shared" si="690"/>
        <v>241830.06535947713</v>
      </c>
      <c r="T4452" s="6">
        <f t="shared" si="691"/>
        <v>100000</v>
      </c>
      <c r="U4452" s="2">
        <f t="shared" si="692"/>
        <v>2032679.7385620915</v>
      </c>
      <c r="V4452" s="3">
        <f t="shared" si="693"/>
        <v>28.46153846153846</v>
      </c>
      <c r="W4452" s="3">
        <f t="shared" si="694"/>
        <v>11.76923076923077</v>
      </c>
      <c r="X4452" s="2">
        <f t="shared" si="695"/>
        <v>239.23076923076923</v>
      </c>
      <c r="Y4452" s="3">
        <f t="shared" si="696"/>
        <v>11.76923076923077</v>
      </c>
      <c r="Z4452" s="2">
        <f t="shared" si="697"/>
        <v>8.4054054054054053</v>
      </c>
      <c r="AA4452" s="5">
        <f t="shared" si="698"/>
        <v>2.4183006535947711</v>
      </c>
      <c r="AB4452" s="4">
        <f t="shared" si="699"/>
        <v>0.17589546153846153</v>
      </c>
      <c r="AC4452">
        <v>6</v>
      </c>
      <c r="AD4452">
        <v>0</v>
      </c>
      <c r="AE4452">
        <v>0</v>
      </c>
      <c r="AF4452">
        <v>4</v>
      </c>
      <c r="AG4452">
        <v>1</v>
      </c>
      <c r="AH4452">
        <v>5.14853704986288E-2</v>
      </c>
      <c r="AI4452">
        <v>-0.25078666607456601</v>
      </c>
    </row>
    <row r="4453" spans="1:35" x14ac:dyDescent="0.2">
      <c r="A4453" t="s">
        <v>4528</v>
      </c>
      <c r="B4453" s="1">
        <v>36892</v>
      </c>
      <c r="C4453" t="s">
        <v>53</v>
      </c>
      <c r="D4453" t="s">
        <v>37</v>
      </c>
      <c r="E4453" t="s">
        <v>67</v>
      </c>
      <c r="F4453" t="s">
        <v>65</v>
      </c>
      <c r="G4453" t="s">
        <v>40</v>
      </c>
      <c r="H4453" t="s">
        <v>50</v>
      </c>
      <c r="I4453" t="s">
        <v>51</v>
      </c>
      <c r="J4453" t="s">
        <v>42</v>
      </c>
      <c r="K4453" t="s">
        <v>43</v>
      </c>
      <c r="L4453" t="s">
        <v>56</v>
      </c>
      <c r="M4453">
        <v>115</v>
      </c>
      <c r="N4453">
        <v>727</v>
      </c>
      <c r="O4453">
        <v>247</v>
      </c>
      <c r="P4453">
        <v>39.83</v>
      </c>
      <c r="Q4453">
        <v>27</v>
      </c>
      <c r="R4453">
        <v>3573036</v>
      </c>
      <c r="S4453" s="6">
        <f t="shared" si="690"/>
        <v>339752.40715268225</v>
      </c>
      <c r="T4453" s="6">
        <f t="shared" si="691"/>
        <v>158184.31911966988</v>
      </c>
      <c r="U4453" s="2">
        <f t="shared" si="692"/>
        <v>54786795.048143052</v>
      </c>
      <c r="V4453" s="3">
        <f t="shared" si="693"/>
        <v>9.1481481481481488</v>
      </c>
      <c r="W4453" s="3">
        <f t="shared" si="694"/>
        <v>4.2592592592592595</v>
      </c>
      <c r="X4453" s="2">
        <f t="shared" si="695"/>
        <v>1475.1851851851852</v>
      </c>
      <c r="Y4453" s="3">
        <f t="shared" si="696"/>
        <v>4.2592592592592595</v>
      </c>
      <c r="Z4453" s="2">
        <f t="shared" si="697"/>
        <v>161.25506072874495</v>
      </c>
      <c r="AA4453" s="5">
        <f t="shared" si="698"/>
        <v>2.1478260869565218</v>
      </c>
      <c r="AB4453" s="4">
        <f t="shared" si="699"/>
        <v>0.13233466666666666</v>
      </c>
      <c r="AC4453">
        <v>6</v>
      </c>
      <c r="AD4453">
        <v>1</v>
      </c>
      <c r="AE4453">
        <v>0</v>
      </c>
      <c r="AF4453">
        <v>4</v>
      </c>
      <c r="AG4453">
        <v>1</v>
      </c>
      <c r="AH4453">
        <v>-0.16467382394091501</v>
      </c>
      <c r="AI4453">
        <v>-9.2826829081790505E-2</v>
      </c>
    </row>
    <row r="4454" spans="1:35" x14ac:dyDescent="0.2">
      <c r="A4454" t="s">
        <v>4529</v>
      </c>
      <c r="B4454" s="1">
        <v>36526</v>
      </c>
      <c r="C4454" t="s">
        <v>103</v>
      </c>
      <c r="D4454" t="s">
        <v>47</v>
      </c>
      <c r="E4454" t="s">
        <v>59</v>
      </c>
      <c r="F4454" t="s">
        <v>39</v>
      </c>
      <c r="G4454" t="s">
        <v>40</v>
      </c>
      <c r="H4454" t="s">
        <v>41</v>
      </c>
      <c r="I4454" t="s">
        <v>42</v>
      </c>
      <c r="J4454" t="s">
        <v>42</v>
      </c>
      <c r="K4454" t="s">
        <v>42</v>
      </c>
      <c r="L4454" t="s">
        <v>56</v>
      </c>
      <c r="M4454">
        <v>80</v>
      </c>
      <c r="N4454">
        <v>3606</v>
      </c>
      <c r="O4454">
        <v>170</v>
      </c>
      <c r="P4454">
        <v>5.95</v>
      </c>
      <c r="Q4454">
        <v>11</v>
      </c>
      <c r="R4454">
        <v>460971</v>
      </c>
      <c r="S4454" s="6">
        <f t="shared" si="690"/>
        <v>47143.649473100391</v>
      </c>
      <c r="T4454" s="6">
        <f t="shared" si="691"/>
        <v>22185.246810870773</v>
      </c>
      <c r="U4454" s="2">
        <f t="shared" si="692"/>
        <v>1650027.7315585136</v>
      </c>
      <c r="V4454" s="3">
        <f t="shared" si="693"/>
        <v>15.454545454545455</v>
      </c>
      <c r="W4454" s="3">
        <f t="shared" si="694"/>
        <v>7.2727272727272725</v>
      </c>
      <c r="X4454" s="2">
        <f t="shared" si="695"/>
        <v>540.90909090909088</v>
      </c>
      <c r="Y4454" s="3">
        <f t="shared" si="696"/>
        <v>7.2727272727272725</v>
      </c>
      <c r="Z4454" s="2">
        <f t="shared" si="697"/>
        <v>35</v>
      </c>
      <c r="AA4454" s="5">
        <f t="shared" si="698"/>
        <v>2.125</v>
      </c>
      <c r="AB4454" s="4">
        <f t="shared" si="699"/>
        <v>4.1906454545454545E-2</v>
      </c>
      <c r="AC4454">
        <v>2</v>
      </c>
      <c r="AD4454">
        <v>0</v>
      </c>
      <c r="AE4454">
        <v>0</v>
      </c>
      <c r="AF4454">
        <v>4</v>
      </c>
      <c r="AG4454">
        <v>1</v>
      </c>
      <c r="AH4454">
        <v>-0.50092883962029999</v>
      </c>
      <c r="AI4454">
        <v>-0.29736948841236099</v>
      </c>
    </row>
    <row r="4455" spans="1:35" x14ac:dyDescent="0.2">
      <c r="A4455" t="s">
        <v>4530</v>
      </c>
      <c r="B4455" s="1">
        <v>43466</v>
      </c>
      <c r="C4455" t="s">
        <v>53</v>
      </c>
      <c r="D4455" t="s">
        <v>37</v>
      </c>
      <c r="E4455" t="s">
        <v>67</v>
      </c>
      <c r="F4455" t="s">
        <v>54</v>
      </c>
      <c r="G4455" t="s">
        <v>55</v>
      </c>
      <c r="H4455" t="s">
        <v>50</v>
      </c>
      <c r="I4455" t="s">
        <v>42</v>
      </c>
      <c r="J4455" t="s">
        <v>51</v>
      </c>
      <c r="K4455" t="s">
        <v>42</v>
      </c>
      <c r="L4455" t="s">
        <v>56</v>
      </c>
      <c r="M4455">
        <v>162</v>
      </c>
      <c r="N4455">
        <v>813</v>
      </c>
      <c r="O4455">
        <v>119</v>
      </c>
      <c r="P4455">
        <v>0.83</v>
      </c>
      <c r="Q4455">
        <v>46</v>
      </c>
      <c r="R4455">
        <v>1679523</v>
      </c>
      <c r="S4455" s="6">
        <f t="shared" si="690"/>
        <v>146371.46371463715</v>
      </c>
      <c r="T4455" s="6">
        <f t="shared" si="691"/>
        <v>199261.9926199262</v>
      </c>
      <c r="U4455" s="2">
        <f t="shared" si="692"/>
        <v>1020910.209102091</v>
      </c>
      <c r="V4455" s="3">
        <f t="shared" si="693"/>
        <v>2.5869565217391304</v>
      </c>
      <c r="W4455" s="3">
        <f t="shared" si="694"/>
        <v>3.5217391304347827</v>
      </c>
      <c r="X4455" s="2">
        <f t="shared" si="695"/>
        <v>18.043478260869566</v>
      </c>
      <c r="Y4455" s="3">
        <f t="shared" si="696"/>
        <v>3.5217391304347827</v>
      </c>
      <c r="Z4455" s="2">
        <f t="shared" si="697"/>
        <v>6.9747899159663866</v>
      </c>
      <c r="AA4455" s="5">
        <f t="shared" si="698"/>
        <v>0.73456790123456794</v>
      </c>
      <c r="AB4455" s="4">
        <f t="shared" si="699"/>
        <v>3.6511369565217389E-2</v>
      </c>
      <c r="AC4455">
        <v>2</v>
      </c>
      <c r="AD4455">
        <v>1</v>
      </c>
      <c r="AE4455">
        <v>0</v>
      </c>
      <c r="AF4455">
        <v>1</v>
      </c>
      <c r="AG4455">
        <v>1</v>
      </c>
      <c r="AH4455">
        <v>-0.84820088234801705</v>
      </c>
      <c r="AI4455">
        <v>-0.231758257290061</v>
      </c>
    </row>
    <row r="4456" spans="1:35" x14ac:dyDescent="0.2">
      <c r="A4456" t="s">
        <v>4531</v>
      </c>
      <c r="B4456" s="1">
        <v>39448</v>
      </c>
      <c r="C4456" t="s">
        <v>70</v>
      </c>
      <c r="D4456" t="s">
        <v>63</v>
      </c>
      <c r="E4456" t="s">
        <v>67</v>
      </c>
      <c r="F4456" t="s">
        <v>48</v>
      </c>
      <c r="G4456" t="s">
        <v>49</v>
      </c>
      <c r="H4456" t="s">
        <v>41</v>
      </c>
      <c r="I4456" t="s">
        <v>43</v>
      </c>
      <c r="J4456" t="s">
        <v>42</v>
      </c>
      <c r="K4456" t="s">
        <v>42</v>
      </c>
      <c r="L4456" t="s">
        <v>60</v>
      </c>
      <c r="M4456">
        <v>85</v>
      </c>
      <c r="N4456">
        <v>3410</v>
      </c>
      <c r="O4456">
        <v>534</v>
      </c>
      <c r="P4456">
        <v>9.94</v>
      </c>
      <c r="Q4456">
        <v>21</v>
      </c>
      <c r="R4456">
        <v>48412</v>
      </c>
      <c r="S4456" s="6">
        <f t="shared" si="690"/>
        <v>156598.24046920822</v>
      </c>
      <c r="T4456" s="6">
        <f t="shared" si="691"/>
        <v>24926.686217008799</v>
      </c>
      <c r="U4456" s="2">
        <f t="shared" si="692"/>
        <v>2914956.0117302053</v>
      </c>
      <c r="V4456" s="3">
        <f t="shared" si="693"/>
        <v>25.428571428571427</v>
      </c>
      <c r="W4456" s="3">
        <f t="shared" si="694"/>
        <v>4.0476190476190474</v>
      </c>
      <c r="X4456" s="2">
        <f t="shared" si="695"/>
        <v>473.33333333333331</v>
      </c>
      <c r="Y4456" s="3">
        <f t="shared" si="696"/>
        <v>4.0476190476190474</v>
      </c>
      <c r="Z4456" s="2">
        <f t="shared" si="697"/>
        <v>18.614232209737828</v>
      </c>
      <c r="AA4456" s="5">
        <f t="shared" si="698"/>
        <v>6.2823529411764705</v>
      </c>
      <c r="AB4456" s="4">
        <f t="shared" si="699"/>
        <v>2.3053333333333333E-3</v>
      </c>
      <c r="AC4456">
        <v>3</v>
      </c>
      <c r="AD4456">
        <v>0</v>
      </c>
      <c r="AE4456">
        <v>1</v>
      </c>
      <c r="AF4456">
        <v>4</v>
      </c>
      <c r="AG4456">
        <v>1</v>
      </c>
      <c r="AH4456">
        <v>-0.55484774482057297</v>
      </c>
      <c r="AI4456">
        <v>-0.27490640465769101</v>
      </c>
    </row>
    <row r="4457" spans="1:35" x14ac:dyDescent="0.2">
      <c r="A4457" t="s">
        <v>4532</v>
      </c>
      <c r="B4457" s="1">
        <v>40909</v>
      </c>
      <c r="C4457" t="s">
        <v>70</v>
      </c>
      <c r="D4457" t="s">
        <v>63</v>
      </c>
      <c r="E4457" t="s">
        <v>75</v>
      </c>
      <c r="F4457" t="s">
        <v>39</v>
      </c>
      <c r="G4457" t="s">
        <v>40</v>
      </c>
      <c r="H4457" t="s">
        <v>41</v>
      </c>
      <c r="I4457" t="s">
        <v>42</v>
      </c>
      <c r="J4457" t="s">
        <v>42</v>
      </c>
      <c r="K4457" t="s">
        <v>42</v>
      </c>
      <c r="L4457" t="s">
        <v>44</v>
      </c>
      <c r="M4457">
        <v>41</v>
      </c>
      <c r="N4457">
        <v>3179</v>
      </c>
      <c r="O4457">
        <v>58</v>
      </c>
      <c r="P4457">
        <v>8.3699999999999992</v>
      </c>
      <c r="Q4457">
        <v>19</v>
      </c>
      <c r="R4457">
        <v>1482081</v>
      </c>
      <c r="S4457" s="6">
        <f t="shared" si="690"/>
        <v>18244.731047499212</v>
      </c>
      <c r="T4457" s="6">
        <f t="shared" si="691"/>
        <v>12897.137464611513</v>
      </c>
      <c r="U4457" s="2">
        <f t="shared" si="692"/>
        <v>2632903.4287511795</v>
      </c>
      <c r="V4457" s="3">
        <f t="shared" si="693"/>
        <v>3.0526315789473686</v>
      </c>
      <c r="W4457" s="3">
        <f t="shared" si="694"/>
        <v>2.1578947368421053</v>
      </c>
      <c r="X4457" s="2">
        <f t="shared" si="695"/>
        <v>440.52631578947364</v>
      </c>
      <c r="Y4457" s="3">
        <f t="shared" si="696"/>
        <v>2.1578947368421053</v>
      </c>
      <c r="Z4457" s="2">
        <f t="shared" si="697"/>
        <v>144.31034482758619</v>
      </c>
      <c r="AA4457" s="5">
        <f t="shared" si="698"/>
        <v>1.4146341463414633</v>
      </c>
      <c r="AB4457" s="4">
        <f t="shared" si="699"/>
        <v>7.8004263157894743E-2</v>
      </c>
      <c r="AC4457">
        <v>3</v>
      </c>
      <c r="AD4457">
        <v>0</v>
      </c>
      <c r="AE4457">
        <v>0</v>
      </c>
      <c r="AF4457">
        <v>4</v>
      </c>
      <c r="AG4457">
        <v>1</v>
      </c>
      <c r="AH4457">
        <v>-0.67944131790968498</v>
      </c>
      <c r="AI4457">
        <v>-0.30256671963147302</v>
      </c>
    </row>
    <row r="4458" spans="1:35" x14ac:dyDescent="0.2">
      <c r="A4458" t="s">
        <v>4533</v>
      </c>
      <c r="B4458" s="1">
        <v>42370</v>
      </c>
      <c r="C4458" t="s">
        <v>58</v>
      </c>
      <c r="D4458" t="s">
        <v>47</v>
      </c>
      <c r="E4458" t="s">
        <v>125</v>
      </c>
      <c r="F4458" t="s">
        <v>39</v>
      </c>
      <c r="G4458" t="s">
        <v>40</v>
      </c>
      <c r="H4458" t="s">
        <v>51</v>
      </c>
      <c r="I4458" t="s">
        <v>42</v>
      </c>
      <c r="J4458" t="s">
        <v>43</v>
      </c>
      <c r="K4458" t="s">
        <v>51</v>
      </c>
      <c r="L4458" t="s">
        <v>44</v>
      </c>
      <c r="M4458">
        <v>424</v>
      </c>
      <c r="N4458">
        <v>2281</v>
      </c>
      <c r="O4458">
        <v>211</v>
      </c>
      <c r="P4458">
        <v>14.01</v>
      </c>
      <c r="Q4458">
        <v>6</v>
      </c>
      <c r="R4458">
        <v>1372501</v>
      </c>
      <c r="S4458" s="6">
        <f t="shared" si="690"/>
        <v>92503.288031565098</v>
      </c>
      <c r="T4458" s="6">
        <f t="shared" si="691"/>
        <v>185883.38448049102</v>
      </c>
      <c r="U4458" s="2">
        <f t="shared" si="692"/>
        <v>6142042.9636124503</v>
      </c>
      <c r="V4458" s="3">
        <f t="shared" si="693"/>
        <v>35.166666666666664</v>
      </c>
      <c r="W4458" s="3">
        <f t="shared" si="694"/>
        <v>70.666666666666671</v>
      </c>
      <c r="X4458" s="2">
        <f t="shared" si="695"/>
        <v>2335</v>
      </c>
      <c r="Y4458" s="3">
        <f t="shared" si="696"/>
        <v>70.666666666666671</v>
      </c>
      <c r="Z4458" s="2">
        <f t="shared" si="697"/>
        <v>66.39810426540285</v>
      </c>
      <c r="AA4458" s="5">
        <f t="shared" si="698"/>
        <v>0.49764150943396224</v>
      </c>
      <c r="AB4458" s="4">
        <f t="shared" si="699"/>
        <v>0.22875016666666667</v>
      </c>
      <c r="AC4458">
        <v>3</v>
      </c>
      <c r="AD4458">
        <v>1</v>
      </c>
      <c r="AE4458">
        <v>0</v>
      </c>
      <c r="AF4458">
        <v>4</v>
      </c>
      <c r="AG4458">
        <v>1</v>
      </c>
      <c r="AH4458" s="2">
        <v>1828046829372980</v>
      </c>
      <c r="AI4458">
        <v>-0.235878455394436</v>
      </c>
    </row>
    <row r="4459" spans="1:35" x14ac:dyDescent="0.2">
      <c r="A4459" t="s">
        <v>4534</v>
      </c>
      <c r="B4459" s="1">
        <v>40179</v>
      </c>
      <c r="C4459" t="s">
        <v>73</v>
      </c>
      <c r="D4459" t="s">
        <v>74</v>
      </c>
      <c r="E4459" t="s">
        <v>77</v>
      </c>
      <c r="F4459" t="s">
        <v>39</v>
      </c>
      <c r="G4459" t="s">
        <v>40</v>
      </c>
      <c r="H4459" t="s">
        <v>41</v>
      </c>
      <c r="I4459" t="s">
        <v>43</v>
      </c>
      <c r="J4459" t="s">
        <v>51</v>
      </c>
      <c r="K4459" t="s">
        <v>51</v>
      </c>
      <c r="L4459" t="s">
        <v>5077</v>
      </c>
      <c r="M4459">
        <v>153</v>
      </c>
      <c r="N4459">
        <v>4443</v>
      </c>
      <c r="O4459">
        <v>600</v>
      </c>
      <c r="P4459">
        <v>19.37</v>
      </c>
      <c r="Q4459">
        <v>92</v>
      </c>
      <c r="R4459">
        <v>676572</v>
      </c>
      <c r="S4459" s="6">
        <f t="shared" si="690"/>
        <v>135043.8892640108</v>
      </c>
      <c r="T4459" s="6">
        <f t="shared" si="691"/>
        <v>34436.191762322756</v>
      </c>
      <c r="U4459" s="2">
        <f t="shared" si="692"/>
        <v>4359666.8917398155</v>
      </c>
      <c r="V4459" s="3">
        <f t="shared" si="693"/>
        <v>6.5217391304347823</v>
      </c>
      <c r="W4459" s="3">
        <f t="shared" si="694"/>
        <v>1.6630434782608696</v>
      </c>
      <c r="X4459" s="2">
        <f t="shared" si="695"/>
        <v>210.54347826086956</v>
      </c>
      <c r="Y4459" s="3">
        <f t="shared" si="696"/>
        <v>1.6630434782608696</v>
      </c>
      <c r="Z4459" s="2">
        <f t="shared" si="697"/>
        <v>32.283333333333331</v>
      </c>
      <c r="AA4459" s="5">
        <f t="shared" si="698"/>
        <v>3.9215686274509802</v>
      </c>
      <c r="AB4459" s="4">
        <f t="shared" si="699"/>
        <v>7.3540434782608695E-3</v>
      </c>
      <c r="AC4459">
        <v>3</v>
      </c>
      <c r="AD4459">
        <v>0</v>
      </c>
      <c r="AE4459">
        <v>0</v>
      </c>
      <c r="AF4459">
        <v>1</v>
      </c>
      <c r="AG4459">
        <v>1</v>
      </c>
      <c r="AH4459">
        <v>-0.87538770246504805</v>
      </c>
      <c r="AI4459">
        <v>-0.27173503662676401</v>
      </c>
    </row>
    <row r="4460" spans="1:35" x14ac:dyDescent="0.2">
      <c r="A4460" t="s">
        <v>4535</v>
      </c>
      <c r="B4460" s="1">
        <v>42736</v>
      </c>
      <c r="C4460" t="s">
        <v>36</v>
      </c>
      <c r="D4460" t="s">
        <v>37</v>
      </c>
      <c r="E4460" t="s">
        <v>38</v>
      </c>
      <c r="F4460" t="s">
        <v>39</v>
      </c>
      <c r="G4460" t="s">
        <v>40</v>
      </c>
      <c r="H4460" t="s">
        <v>41</v>
      </c>
      <c r="I4460" t="s">
        <v>43</v>
      </c>
      <c r="J4460" t="s">
        <v>43</v>
      </c>
      <c r="K4460" t="s">
        <v>43</v>
      </c>
      <c r="L4460" t="s">
        <v>60</v>
      </c>
      <c r="M4460">
        <v>474</v>
      </c>
      <c r="N4460">
        <v>2898</v>
      </c>
      <c r="O4460">
        <v>734</v>
      </c>
      <c r="P4460">
        <v>45.79</v>
      </c>
      <c r="Q4460">
        <v>91</v>
      </c>
      <c r="R4460">
        <v>1427778</v>
      </c>
      <c r="S4460" s="6">
        <f t="shared" si="690"/>
        <v>253278.12284334024</v>
      </c>
      <c r="T4460" s="6">
        <f t="shared" si="691"/>
        <v>163561.07660455487</v>
      </c>
      <c r="U4460" s="2">
        <f t="shared" si="692"/>
        <v>15800552.104899932</v>
      </c>
      <c r="V4460" s="3">
        <f t="shared" si="693"/>
        <v>8.0659340659340657</v>
      </c>
      <c r="W4460" s="3">
        <f t="shared" si="694"/>
        <v>5.2087912087912089</v>
      </c>
      <c r="X4460" s="2">
        <f t="shared" si="695"/>
        <v>503.1868131868132</v>
      </c>
      <c r="Y4460" s="3">
        <f t="shared" si="696"/>
        <v>5.2087912087912089</v>
      </c>
      <c r="Z4460" s="2">
        <f t="shared" si="697"/>
        <v>62.3841961852861</v>
      </c>
      <c r="AA4460" s="5">
        <f t="shared" si="698"/>
        <v>1.5485232067510548</v>
      </c>
      <c r="AB4460" s="4">
        <f t="shared" si="699"/>
        <v>1.568986813186813E-2</v>
      </c>
      <c r="AC4460">
        <v>7</v>
      </c>
      <c r="AD4460">
        <v>1</v>
      </c>
      <c r="AE4460">
        <v>0</v>
      </c>
      <c r="AF4460">
        <v>1</v>
      </c>
      <c r="AG4460">
        <v>1</v>
      </c>
      <c r="AH4460">
        <v>-0.67224182452978998</v>
      </c>
      <c r="AI4460">
        <v>-0.19048181877316001</v>
      </c>
    </row>
    <row r="4461" spans="1:35" x14ac:dyDescent="0.2">
      <c r="A4461" t="s">
        <v>4536</v>
      </c>
      <c r="B4461" s="1">
        <v>38353</v>
      </c>
      <c r="C4461" t="s">
        <v>89</v>
      </c>
      <c r="D4461" t="s">
        <v>63</v>
      </c>
      <c r="E4461" t="s">
        <v>80</v>
      </c>
      <c r="F4461" t="s">
        <v>68</v>
      </c>
      <c r="G4461" t="s">
        <v>40</v>
      </c>
      <c r="H4461" t="s">
        <v>41</v>
      </c>
      <c r="I4461" t="s">
        <v>42</v>
      </c>
      <c r="J4461" t="s">
        <v>42</v>
      </c>
      <c r="K4461" t="s">
        <v>43</v>
      </c>
      <c r="L4461" t="s">
        <v>56</v>
      </c>
      <c r="M4461">
        <v>115</v>
      </c>
      <c r="N4461">
        <v>3453</v>
      </c>
      <c r="O4461">
        <v>229</v>
      </c>
      <c r="P4461">
        <v>35.25</v>
      </c>
      <c r="Q4461">
        <v>4</v>
      </c>
      <c r="R4461">
        <v>4006642</v>
      </c>
      <c r="S4461" s="6">
        <f t="shared" si="690"/>
        <v>66319.142774399079</v>
      </c>
      <c r="T4461" s="6">
        <f t="shared" si="691"/>
        <v>33304.373008977702</v>
      </c>
      <c r="U4461" s="2">
        <f t="shared" si="692"/>
        <v>10208514.335360557</v>
      </c>
      <c r="V4461" s="3">
        <f t="shared" si="693"/>
        <v>57.25</v>
      </c>
      <c r="W4461" s="3">
        <f t="shared" si="694"/>
        <v>28.75</v>
      </c>
      <c r="X4461" s="2">
        <f t="shared" si="695"/>
        <v>8812.5</v>
      </c>
      <c r="Y4461" s="3">
        <f t="shared" si="696"/>
        <v>28.75</v>
      </c>
      <c r="Z4461" s="2">
        <f t="shared" si="697"/>
        <v>153.93013100436681</v>
      </c>
      <c r="AA4461" s="5">
        <f t="shared" si="698"/>
        <v>1.991304347826087</v>
      </c>
      <c r="AB4461" s="4">
        <f t="shared" si="699"/>
        <v>1.0016605000000001</v>
      </c>
      <c r="AC4461">
        <v>5</v>
      </c>
      <c r="AD4461">
        <v>0</v>
      </c>
      <c r="AE4461">
        <v>0</v>
      </c>
      <c r="AF4461">
        <v>0</v>
      </c>
      <c r="AG4461">
        <v>3</v>
      </c>
      <c r="AH4461" s="2">
        <v>3.91971640334294E+16</v>
      </c>
      <c r="AI4461">
        <v>-0.29967740473897297</v>
      </c>
    </row>
    <row r="4462" spans="1:35" x14ac:dyDescent="0.2">
      <c r="A4462" t="s">
        <v>4537</v>
      </c>
      <c r="B4462" s="1">
        <v>39814</v>
      </c>
      <c r="C4462" t="s">
        <v>70</v>
      </c>
      <c r="D4462" t="s">
        <v>63</v>
      </c>
      <c r="E4462" t="s">
        <v>80</v>
      </c>
      <c r="F4462" t="s">
        <v>68</v>
      </c>
      <c r="G4462" t="s">
        <v>40</v>
      </c>
      <c r="H4462" t="s">
        <v>41</v>
      </c>
      <c r="I4462" t="s">
        <v>51</v>
      </c>
      <c r="J4462" t="s">
        <v>43</v>
      </c>
      <c r="K4462" t="s">
        <v>43</v>
      </c>
      <c r="L4462" t="s">
        <v>5077</v>
      </c>
      <c r="M4462">
        <v>410</v>
      </c>
      <c r="N4462">
        <v>4052</v>
      </c>
      <c r="O4462">
        <v>456</v>
      </c>
      <c r="P4462">
        <v>41.9</v>
      </c>
      <c r="Q4462">
        <v>98</v>
      </c>
      <c r="R4462">
        <v>118169</v>
      </c>
      <c r="S4462" s="6">
        <f t="shared" si="690"/>
        <v>112537.0187561698</v>
      </c>
      <c r="T4462" s="6">
        <f t="shared" si="691"/>
        <v>101184.60019743336</v>
      </c>
      <c r="U4462" s="2">
        <f t="shared" si="692"/>
        <v>10340572.556762094</v>
      </c>
      <c r="V4462" s="3">
        <f t="shared" si="693"/>
        <v>4.6530612244897958</v>
      </c>
      <c r="W4462" s="3">
        <f t="shared" si="694"/>
        <v>4.1836734693877551</v>
      </c>
      <c r="X4462" s="2">
        <f t="shared" si="695"/>
        <v>427.55102040816325</v>
      </c>
      <c r="Y4462" s="3">
        <f t="shared" si="696"/>
        <v>4.1836734693877551</v>
      </c>
      <c r="Z4462" s="2">
        <f t="shared" si="697"/>
        <v>91.885964912280699</v>
      </c>
      <c r="AA4462" s="5">
        <f t="shared" si="698"/>
        <v>1.1121951219512196</v>
      </c>
      <c r="AB4462" s="4">
        <f t="shared" si="699"/>
        <v>1.2058061224489796E-3</v>
      </c>
      <c r="AC4462">
        <v>8</v>
      </c>
      <c r="AD4462">
        <v>1</v>
      </c>
      <c r="AE4462">
        <v>0</v>
      </c>
      <c r="AF4462">
        <v>1</v>
      </c>
      <c r="AG4462">
        <v>1</v>
      </c>
      <c r="AH4462">
        <v>-0.79404014454098903</v>
      </c>
      <c r="AI4462">
        <v>-0.242043511798224</v>
      </c>
    </row>
    <row r="4463" spans="1:35" x14ac:dyDescent="0.2">
      <c r="A4463" t="s">
        <v>4538</v>
      </c>
      <c r="B4463" s="1">
        <v>37987</v>
      </c>
      <c r="C4463" t="s">
        <v>82</v>
      </c>
      <c r="D4463" t="s">
        <v>83</v>
      </c>
      <c r="E4463" t="s">
        <v>80</v>
      </c>
      <c r="F4463" t="s">
        <v>54</v>
      </c>
      <c r="G4463" t="s">
        <v>55</v>
      </c>
      <c r="H4463" t="s">
        <v>41</v>
      </c>
      <c r="I4463" t="s">
        <v>43</v>
      </c>
      <c r="J4463" t="s">
        <v>42</v>
      </c>
      <c r="K4463" t="s">
        <v>43</v>
      </c>
      <c r="L4463" t="s">
        <v>78</v>
      </c>
      <c r="M4463">
        <v>65</v>
      </c>
      <c r="N4463">
        <v>2992</v>
      </c>
      <c r="O4463">
        <v>575</v>
      </c>
      <c r="P4463">
        <v>27.36</v>
      </c>
      <c r="Q4463">
        <v>36</v>
      </c>
      <c r="R4463">
        <v>136423</v>
      </c>
      <c r="S4463" s="6">
        <f t="shared" si="690"/>
        <v>192179.14438502674</v>
      </c>
      <c r="T4463" s="6">
        <f t="shared" si="691"/>
        <v>21724.598930481283</v>
      </c>
      <c r="U4463" s="2">
        <f t="shared" si="692"/>
        <v>9144385.0267379675</v>
      </c>
      <c r="V4463" s="3">
        <f t="shared" si="693"/>
        <v>15.972222222222221</v>
      </c>
      <c r="W4463" s="3">
        <f t="shared" si="694"/>
        <v>1.8055555555555556</v>
      </c>
      <c r="X4463" s="2">
        <f t="shared" si="695"/>
        <v>760</v>
      </c>
      <c r="Y4463" s="3">
        <f t="shared" si="696"/>
        <v>1.8055555555555556</v>
      </c>
      <c r="Z4463" s="2">
        <f t="shared" si="697"/>
        <v>47.582608695652176</v>
      </c>
      <c r="AA4463" s="5">
        <f t="shared" si="698"/>
        <v>8.8461538461538467</v>
      </c>
      <c r="AB4463" s="4">
        <f t="shared" si="699"/>
        <v>3.7895277777777779E-3</v>
      </c>
      <c r="AC4463">
        <v>1</v>
      </c>
      <c r="AD4463">
        <v>0</v>
      </c>
      <c r="AE4463">
        <v>0</v>
      </c>
      <c r="AF4463">
        <v>1</v>
      </c>
      <c r="AG4463">
        <v>1</v>
      </c>
      <c r="AH4463">
        <v>-0.64044307866666905</v>
      </c>
      <c r="AI4463">
        <v>-0.25371530125626601</v>
      </c>
    </row>
    <row r="4464" spans="1:35" x14ac:dyDescent="0.2">
      <c r="A4464" t="s">
        <v>4539</v>
      </c>
      <c r="B4464" s="1">
        <v>36526</v>
      </c>
      <c r="C4464" t="s">
        <v>70</v>
      </c>
      <c r="D4464" t="s">
        <v>63</v>
      </c>
      <c r="E4464" t="s">
        <v>38</v>
      </c>
      <c r="F4464" t="s">
        <v>48</v>
      </c>
      <c r="G4464" t="s">
        <v>49</v>
      </c>
      <c r="H4464" t="s">
        <v>51</v>
      </c>
      <c r="I4464" t="s">
        <v>42</v>
      </c>
      <c r="J4464" t="s">
        <v>51</v>
      </c>
      <c r="K4464" t="s">
        <v>43</v>
      </c>
      <c r="L4464" t="s">
        <v>56</v>
      </c>
      <c r="M4464">
        <v>130</v>
      </c>
      <c r="N4464">
        <v>1493</v>
      </c>
      <c r="O4464">
        <v>78</v>
      </c>
      <c r="P4464">
        <v>26.47</v>
      </c>
      <c r="Q4464">
        <v>42</v>
      </c>
      <c r="R4464">
        <v>1249763</v>
      </c>
      <c r="S4464" s="6">
        <f t="shared" si="690"/>
        <v>52243.804420629604</v>
      </c>
      <c r="T4464" s="6">
        <f t="shared" si="691"/>
        <v>87073.007367716011</v>
      </c>
      <c r="U4464" s="2">
        <f t="shared" si="692"/>
        <v>17729403.884795714</v>
      </c>
      <c r="V4464" s="3">
        <f t="shared" si="693"/>
        <v>1.8571428571428572</v>
      </c>
      <c r="W4464" s="3">
        <f t="shared" si="694"/>
        <v>3.0952380952380953</v>
      </c>
      <c r="X4464" s="2">
        <f t="shared" si="695"/>
        <v>630.23809523809518</v>
      </c>
      <c r="Y4464" s="3">
        <f t="shared" si="696"/>
        <v>3.0952380952380953</v>
      </c>
      <c r="Z4464" s="2">
        <f t="shared" si="697"/>
        <v>339.35897435897436</v>
      </c>
      <c r="AA4464" s="5">
        <f t="shared" si="698"/>
        <v>0.6</v>
      </c>
      <c r="AB4464" s="4">
        <f t="shared" si="699"/>
        <v>2.9756261904761903E-2</v>
      </c>
      <c r="AC4464">
        <v>9</v>
      </c>
      <c r="AD4464">
        <v>1</v>
      </c>
      <c r="AE4464">
        <v>0</v>
      </c>
      <c r="AF4464">
        <v>1</v>
      </c>
      <c r="AG4464">
        <v>1</v>
      </c>
      <c r="AH4464">
        <v>-0.73192222598352197</v>
      </c>
      <c r="AI4464">
        <v>-0.23805991064345899</v>
      </c>
    </row>
    <row r="4465" spans="1:35" x14ac:dyDescent="0.2">
      <c r="A4465" t="s">
        <v>4540</v>
      </c>
      <c r="B4465" s="1">
        <v>37622</v>
      </c>
      <c r="C4465" t="s">
        <v>58</v>
      </c>
      <c r="D4465" t="s">
        <v>47</v>
      </c>
      <c r="E4465" t="s">
        <v>64</v>
      </c>
      <c r="F4465" t="s">
        <v>39</v>
      </c>
      <c r="G4465" t="s">
        <v>40</v>
      </c>
      <c r="H4465" t="s">
        <v>41</v>
      </c>
      <c r="I4465" t="s">
        <v>43</v>
      </c>
      <c r="J4465" t="s">
        <v>42</v>
      </c>
      <c r="K4465" t="s">
        <v>42</v>
      </c>
      <c r="L4465" t="s">
        <v>78</v>
      </c>
      <c r="M4465">
        <v>7</v>
      </c>
      <c r="N4465">
        <v>4957</v>
      </c>
      <c r="O4465">
        <v>531</v>
      </c>
      <c r="P4465">
        <v>10.61</v>
      </c>
      <c r="Q4465">
        <v>20</v>
      </c>
      <c r="R4465">
        <v>4082257</v>
      </c>
      <c r="S4465" s="6">
        <f t="shared" si="690"/>
        <v>107121.24268710914</v>
      </c>
      <c r="T4465" s="6">
        <f t="shared" si="691"/>
        <v>1412.1444422029454</v>
      </c>
      <c r="U4465" s="2">
        <f t="shared" si="692"/>
        <v>2140407.5045390357</v>
      </c>
      <c r="V4465" s="3">
        <f t="shared" si="693"/>
        <v>26.55</v>
      </c>
      <c r="W4465" s="3">
        <f t="shared" si="694"/>
        <v>0.35</v>
      </c>
      <c r="X4465" s="2">
        <f t="shared" si="695"/>
        <v>530.5</v>
      </c>
      <c r="Y4465" s="3">
        <f t="shared" si="696"/>
        <v>0.35</v>
      </c>
      <c r="Z4465" s="2">
        <f t="shared" si="697"/>
        <v>19.981167608286253</v>
      </c>
      <c r="AA4465" s="5">
        <f t="shared" si="698"/>
        <v>75.857142857142861</v>
      </c>
      <c r="AB4465" s="4">
        <f t="shared" si="699"/>
        <v>0.20411285000000001</v>
      </c>
      <c r="AC4465">
        <v>9</v>
      </c>
      <c r="AD4465">
        <v>1</v>
      </c>
      <c r="AE4465">
        <v>1</v>
      </c>
      <c r="AF4465">
        <v>4</v>
      </c>
      <c r="AG4465">
        <v>1</v>
      </c>
      <c r="AH4465">
        <v>-0.16127941565131701</v>
      </c>
      <c r="AI4465">
        <v>-0.26658712501909598</v>
      </c>
    </row>
    <row r="4466" spans="1:35" x14ac:dyDescent="0.2">
      <c r="A4466" t="s">
        <v>4541</v>
      </c>
      <c r="B4466" s="1">
        <v>38718</v>
      </c>
      <c r="C4466" t="s">
        <v>36</v>
      </c>
      <c r="D4466" t="s">
        <v>37</v>
      </c>
      <c r="E4466" t="s">
        <v>64</v>
      </c>
      <c r="F4466" t="s">
        <v>68</v>
      </c>
      <c r="G4466" t="s">
        <v>40</v>
      </c>
      <c r="H4466" t="s">
        <v>41</v>
      </c>
      <c r="I4466" t="s">
        <v>42</v>
      </c>
      <c r="J4466" t="s">
        <v>43</v>
      </c>
      <c r="K4466" t="s">
        <v>51</v>
      </c>
      <c r="L4466" t="s">
        <v>44</v>
      </c>
      <c r="M4466">
        <v>340</v>
      </c>
      <c r="N4466">
        <v>3542</v>
      </c>
      <c r="O4466">
        <v>158</v>
      </c>
      <c r="P4466">
        <v>13.34</v>
      </c>
      <c r="Q4466">
        <v>10</v>
      </c>
      <c r="R4466">
        <v>4411203</v>
      </c>
      <c r="S4466" s="6">
        <f t="shared" si="690"/>
        <v>44607.566346696782</v>
      </c>
      <c r="T4466" s="6">
        <f t="shared" si="691"/>
        <v>95990.965556182942</v>
      </c>
      <c r="U4466" s="2">
        <f t="shared" si="692"/>
        <v>3766233.7662337665</v>
      </c>
      <c r="V4466" s="3">
        <f t="shared" si="693"/>
        <v>15.8</v>
      </c>
      <c r="W4466" s="3">
        <f t="shared" si="694"/>
        <v>34</v>
      </c>
      <c r="X4466" s="2">
        <f t="shared" si="695"/>
        <v>1334</v>
      </c>
      <c r="Y4466" s="3">
        <f t="shared" si="696"/>
        <v>34</v>
      </c>
      <c r="Z4466" s="2">
        <f t="shared" si="697"/>
        <v>84.430379746835442</v>
      </c>
      <c r="AA4466" s="5">
        <f t="shared" si="698"/>
        <v>0.46470588235294119</v>
      </c>
      <c r="AB4466" s="4">
        <f t="shared" si="699"/>
        <v>0.44112030000000002</v>
      </c>
      <c r="AC4466">
        <v>8</v>
      </c>
      <c r="AD4466">
        <v>1</v>
      </c>
      <c r="AE4466">
        <v>0</v>
      </c>
      <c r="AF4466">
        <v>4</v>
      </c>
      <c r="AG4466">
        <v>1</v>
      </c>
      <c r="AH4466" s="2">
        <v>1.23046294139903E+16</v>
      </c>
      <c r="AI4466">
        <v>-0.28488407929298298</v>
      </c>
    </row>
    <row r="4467" spans="1:35" x14ac:dyDescent="0.2">
      <c r="A4467" t="s">
        <v>4542</v>
      </c>
      <c r="B4467" s="1">
        <v>38353</v>
      </c>
      <c r="C4467" t="s">
        <v>62</v>
      </c>
      <c r="D4467" t="s">
        <v>63</v>
      </c>
      <c r="E4467" t="s">
        <v>80</v>
      </c>
      <c r="F4467" t="s">
        <v>39</v>
      </c>
      <c r="G4467" t="s">
        <v>40</v>
      </c>
      <c r="H4467" t="s">
        <v>51</v>
      </c>
      <c r="I4467" t="s">
        <v>43</v>
      </c>
      <c r="J4467" t="s">
        <v>42</v>
      </c>
      <c r="K4467" t="s">
        <v>43</v>
      </c>
      <c r="L4467" t="s">
        <v>60</v>
      </c>
      <c r="M4467">
        <v>108</v>
      </c>
      <c r="N4467">
        <v>1528</v>
      </c>
      <c r="O4467">
        <v>819</v>
      </c>
      <c r="P4467">
        <v>41.87</v>
      </c>
      <c r="Q4467">
        <v>19</v>
      </c>
      <c r="R4467">
        <v>1020202</v>
      </c>
      <c r="S4467" s="6">
        <f t="shared" si="690"/>
        <v>535994.76439790579</v>
      </c>
      <c r="T4467" s="6">
        <f t="shared" si="691"/>
        <v>70680.628272251313</v>
      </c>
      <c r="U4467" s="2">
        <f t="shared" si="692"/>
        <v>27401832.460732985</v>
      </c>
      <c r="V4467" s="3">
        <f t="shared" si="693"/>
        <v>43.10526315789474</v>
      </c>
      <c r="W4467" s="3">
        <f t="shared" si="694"/>
        <v>5.6842105263157894</v>
      </c>
      <c r="X4467" s="2">
        <f t="shared" si="695"/>
        <v>2203.6842105263158</v>
      </c>
      <c r="Y4467" s="3">
        <f t="shared" si="696"/>
        <v>5.6842105263157894</v>
      </c>
      <c r="Z4467" s="2">
        <f t="shared" si="697"/>
        <v>51.123321123321126</v>
      </c>
      <c r="AA4467" s="5">
        <f t="shared" si="698"/>
        <v>7.583333333333333</v>
      </c>
      <c r="AB4467" s="4">
        <f t="shared" si="699"/>
        <v>5.3694842105263159E-2</v>
      </c>
      <c r="AC4467">
        <v>7</v>
      </c>
      <c r="AD4467">
        <v>0</v>
      </c>
      <c r="AE4467">
        <v>0</v>
      </c>
      <c r="AF4467">
        <v>4</v>
      </c>
      <c r="AG4467">
        <v>1</v>
      </c>
      <c r="AH4467">
        <v>0.226601303427692</v>
      </c>
      <c r="AI4467">
        <v>-0.150114881821896</v>
      </c>
    </row>
    <row r="4468" spans="1:35" x14ac:dyDescent="0.2">
      <c r="A4468" t="s">
        <v>4543</v>
      </c>
      <c r="B4468" s="1">
        <v>41640</v>
      </c>
      <c r="C4468" t="s">
        <v>58</v>
      </c>
      <c r="D4468" t="s">
        <v>47</v>
      </c>
      <c r="E4468" t="s">
        <v>132</v>
      </c>
      <c r="F4468" t="s">
        <v>48</v>
      </c>
      <c r="G4468" t="s">
        <v>49</v>
      </c>
      <c r="H4468" t="s">
        <v>41</v>
      </c>
      <c r="I4468" t="s">
        <v>43</v>
      </c>
      <c r="J4468" t="s">
        <v>51</v>
      </c>
      <c r="K4468" t="s">
        <v>43</v>
      </c>
      <c r="L4468" t="s">
        <v>78</v>
      </c>
      <c r="M4468">
        <v>164</v>
      </c>
      <c r="N4468">
        <v>2676</v>
      </c>
      <c r="O4468">
        <v>849</v>
      </c>
      <c r="P4468">
        <v>33.26</v>
      </c>
      <c r="Q4468">
        <v>33</v>
      </c>
      <c r="R4468">
        <v>1081346</v>
      </c>
      <c r="S4468" s="6">
        <f t="shared" si="690"/>
        <v>317264.57399103139</v>
      </c>
      <c r="T4468" s="6">
        <f t="shared" si="691"/>
        <v>61285.500747384154</v>
      </c>
      <c r="U4468" s="2">
        <f t="shared" si="692"/>
        <v>12428998.505231688</v>
      </c>
      <c r="V4468" s="3">
        <f t="shared" si="693"/>
        <v>25.727272727272727</v>
      </c>
      <c r="W4468" s="3">
        <f t="shared" si="694"/>
        <v>4.9696969696969697</v>
      </c>
      <c r="X4468" s="2">
        <f t="shared" si="695"/>
        <v>1007.8787878787878</v>
      </c>
      <c r="Y4468" s="3">
        <f t="shared" si="696"/>
        <v>4.9696969696969697</v>
      </c>
      <c r="Z4468" s="2">
        <f t="shared" si="697"/>
        <v>39.175500588928145</v>
      </c>
      <c r="AA4468" s="5">
        <f t="shared" si="698"/>
        <v>5.1768292682926829</v>
      </c>
      <c r="AB4468" s="4">
        <f t="shared" si="699"/>
        <v>3.2768060606060606E-2</v>
      </c>
      <c r="AC4468">
        <v>2</v>
      </c>
      <c r="AD4468">
        <v>0</v>
      </c>
      <c r="AE4468">
        <v>0</v>
      </c>
      <c r="AF4468">
        <v>4</v>
      </c>
      <c r="AG4468">
        <v>1</v>
      </c>
      <c r="AH4468">
        <v>-0.31237244085712801</v>
      </c>
      <c r="AI4468">
        <v>-0.21952315961563801</v>
      </c>
    </row>
    <row r="4469" spans="1:35" x14ac:dyDescent="0.2">
      <c r="A4469" t="s">
        <v>4544</v>
      </c>
      <c r="B4469" s="1">
        <v>41275</v>
      </c>
      <c r="C4469" t="s">
        <v>73</v>
      </c>
      <c r="D4469" t="s">
        <v>74</v>
      </c>
      <c r="E4469" t="s">
        <v>67</v>
      </c>
      <c r="F4469" t="s">
        <v>68</v>
      </c>
      <c r="G4469" t="s">
        <v>40</v>
      </c>
      <c r="H4469" t="s">
        <v>50</v>
      </c>
      <c r="I4469" t="s">
        <v>51</v>
      </c>
      <c r="J4469" t="s">
        <v>42</v>
      </c>
      <c r="K4469" t="s">
        <v>43</v>
      </c>
      <c r="L4469" t="s">
        <v>60</v>
      </c>
      <c r="M4469">
        <v>95</v>
      </c>
      <c r="N4469">
        <v>963</v>
      </c>
      <c r="O4469">
        <v>296</v>
      </c>
      <c r="P4469">
        <v>47.99</v>
      </c>
      <c r="Q4469">
        <v>36</v>
      </c>
      <c r="R4469">
        <v>606900</v>
      </c>
      <c r="S4469" s="6">
        <f t="shared" si="690"/>
        <v>307372.79335410177</v>
      </c>
      <c r="T4469" s="6">
        <f t="shared" si="691"/>
        <v>98650.051921079954</v>
      </c>
      <c r="U4469" s="2">
        <f t="shared" si="692"/>
        <v>49833852.544132918</v>
      </c>
      <c r="V4469" s="3">
        <f t="shared" si="693"/>
        <v>8.2222222222222214</v>
      </c>
      <c r="W4469" s="3">
        <f t="shared" si="694"/>
        <v>2.6388888888888888</v>
      </c>
      <c r="X4469" s="2">
        <f t="shared" si="695"/>
        <v>1333.0555555555557</v>
      </c>
      <c r="Y4469" s="3">
        <f t="shared" si="696"/>
        <v>2.6388888888888888</v>
      </c>
      <c r="Z4469" s="2">
        <f t="shared" si="697"/>
        <v>162.12837837837839</v>
      </c>
      <c r="AA4469" s="5">
        <f t="shared" si="698"/>
        <v>3.1157894736842104</v>
      </c>
      <c r="AB4469" s="4">
        <f t="shared" si="699"/>
        <v>1.6858333333333333E-2</v>
      </c>
      <c r="AC4469">
        <v>4</v>
      </c>
      <c r="AD4469">
        <v>1</v>
      </c>
      <c r="AE4469">
        <v>0</v>
      </c>
      <c r="AF4469">
        <v>1</v>
      </c>
      <c r="AG4469">
        <v>1</v>
      </c>
      <c r="AH4469">
        <v>-0.53444875849850304</v>
      </c>
      <c r="AI4469">
        <v>-0.12172502348386</v>
      </c>
    </row>
    <row r="4470" spans="1:35" x14ac:dyDescent="0.2">
      <c r="A4470" t="s">
        <v>4545</v>
      </c>
      <c r="B4470" s="1">
        <v>40544</v>
      </c>
      <c r="C4470" t="s">
        <v>58</v>
      </c>
      <c r="D4470" t="s">
        <v>47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51</v>
      </c>
      <c r="L4470" t="s">
        <v>60</v>
      </c>
      <c r="M4470">
        <v>481</v>
      </c>
      <c r="N4470">
        <v>4960</v>
      </c>
      <c r="O4470">
        <v>203</v>
      </c>
      <c r="P4470">
        <v>18.91</v>
      </c>
      <c r="Q4470">
        <v>59</v>
      </c>
      <c r="R4470">
        <v>1841550</v>
      </c>
      <c r="S4470" s="6">
        <f t="shared" si="690"/>
        <v>40927.419354838712</v>
      </c>
      <c r="T4470" s="6">
        <f t="shared" si="691"/>
        <v>96975.806451612909</v>
      </c>
      <c r="U4470" s="2">
        <f t="shared" si="692"/>
        <v>3812500</v>
      </c>
      <c r="V4470" s="3">
        <f t="shared" si="693"/>
        <v>3.4406779661016951</v>
      </c>
      <c r="W4470" s="3">
        <f t="shared" si="694"/>
        <v>8.1525423728813564</v>
      </c>
      <c r="X4470" s="2">
        <f t="shared" si="695"/>
        <v>320.50847457627117</v>
      </c>
      <c r="Y4470" s="3">
        <f t="shared" si="696"/>
        <v>8.1525423728813564</v>
      </c>
      <c r="Z4470" s="2">
        <f t="shared" si="697"/>
        <v>93.152709359605907</v>
      </c>
      <c r="AA4470" s="5">
        <f t="shared" si="698"/>
        <v>0.42203742203742206</v>
      </c>
      <c r="AB4470" s="4">
        <f t="shared" si="699"/>
        <v>3.1212711864406779E-2</v>
      </c>
      <c r="AC4470">
        <v>8</v>
      </c>
      <c r="AD4470">
        <v>1</v>
      </c>
      <c r="AE4470">
        <v>1</v>
      </c>
      <c r="AF4470">
        <v>1</v>
      </c>
      <c r="AG4470">
        <v>1</v>
      </c>
      <c r="AH4470">
        <v>-0.66019297182283099</v>
      </c>
      <c r="AI4470">
        <v>-0.271185349629255</v>
      </c>
    </row>
    <row r="4471" spans="1:35" x14ac:dyDescent="0.2">
      <c r="A4471" t="s">
        <v>4546</v>
      </c>
      <c r="B4471" s="1">
        <v>39083</v>
      </c>
      <c r="C4471" t="s">
        <v>36</v>
      </c>
      <c r="D4471" t="s">
        <v>37</v>
      </c>
      <c r="E4471" t="s">
        <v>59</v>
      </c>
      <c r="F4471" t="s">
        <v>65</v>
      </c>
      <c r="G4471" t="s">
        <v>40</v>
      </c>
      <c r="H4471" t="s">
        <v>41</v>
      </c>
      <c r="I4471" t="s">
        <v>42</v>
      </c>
      <c r="J4471" t="s">
        <v>43</v>
      </c>
      <c r="K4471" t="s">
        <v>43</v>
      </c>
      <c r="L4471" t="s">
        <v>44</v>
      </c>
      <c r="M4471">
        <v>289</v>
      </c>
      <c r="N4471">
        <v>3298</v>
      </c>
      <c r="O4471">
        <v>106</v>
      </c>
      <c r="P4471">
        <v>38.1</v>
      </c>
      <c r="Q4471">
        <v>19</v>
      </c>
      <c r="R4471">
        <v>3957198</v>
      </c>
      <c r="S4471" s="6">
        <f t="shared" si="690"/>
        <v>32140.691328077624</v>
      </c>
      <c r="T4471" s="6">
        <f t="shared" si="691"/>
        <v>87628.865979381444</v>
      </c>
      <c r="U4471" s="2">
        <f t="shared" si="692"/>
        <v>11552456.033959975</v>
      </c>
      <c r="V4471" s="3">
        <f t="shared" si="693"/>
        <v>5.5789473684210522</v>
      </c>
      <c r="W4471" s="3">
        <f t="shared" si="694"/>
        <v>15.210526315789474</v>
      </c>
      <c r="X4471" s="2">
        <f t="shared" si="695"/>
        <v>2005.2631578947369</v>
      </c>
      <c r="Y4471" s="3">
        <f t="shared" si="696"/>
        <v>15.210526315789474</v>
      </c>
      <c r="Z4471" s="2">
        <f t="shared" si="697"/>
        <v>359.43396226415092</v>
      </c>
      <c r="AA4471" s="5">
        <f t="shared" si="698"/>
        <v>0.36678200692041524</v>
      </c>
      <c r="AB4471" s="4">
        <f t="shared" si="699"/>
        <v>0.20827357894736842</v>
      </c>
      <c r="AC4471">
        <v>4</v>
      </c>
      <c r="AD4471">
        <v>1</v>
      </c>
      <c r="AE4471">
        <v>0</v>
      </c>
      <c r="AF4471">
        <v>4</v>
      </c>
      <c r="AG4471">
        <v>1</v>
      </c>
      <c r="AH4471">
        <v>0.358828070598597</v>
      </c>
      <c r="AI4471">
        <v>-0.261264115665862</v>
      </c>
    </row>
    <row r="4472" spans="1:35" x14ac:dyDescent="0.2">
      <c r="A4472" t="s">
        <v>4547</v>
      </c>
      <c r="B4472" s="1">
        <v>41275</v>
      </c>
      <c r="C4472" t="s">
        <v>53</v>
      </c>
      <c r="D4472" t="s">
        <v>37</v>
      </c>
      <c r="E4472" t="s">
        <v>71</v>
      </c>
      <c r="F4472" t="s">
        <v>54</v>
      </c>
      <c r="G4472" t="s">
        <v>55</v>
      </c>
      <c r="H4472" t="s">
        <v>41</v>
      </c>
      <c r="I4472" t="s">
        <v>43</v>
      </c>
      <c r="J4472" t="s">
        <v>51</v>
      </c>
      <c r="K4472" t="s">
        <v>51</v>
      </c>
      <c r="L4472" t="s">
        <v>44</v>
      </c>
      <c r="M4472">
        <v>137</v>
      </c>
      <c r="N4472">
        <v>3153</v>
      </c>
      <c r="O4472">
        <v>776</v>
      </c>
      <c r="P4472">
        <v>15.99</v>
      </c>
      <c r="Q4472">
        <v>1</v>
      </c>
      <c r="R4472">
        <v>2002241</v>
      </c>
      <c r="S4472" s="6">
        <f t="shared" si="690"/>
        <v>246114.81129083413</v>
      </c>
      <c r="T4472" s="6">
        <f t="shared" si="691"/>
        <v>43450.681890263244</v>
      </c>
      <c r="U4472" s="2">
        <f t="shared" si="692"/>
        <v>5071360.6089438628</v>
      </c>
      <c r="V4472" s="3">
        <f t="shared" si="693"/>
        <v>776</v>
      </c>
      <c r="W4472" s="3">
        <f t="shared" si="694"/>
        <v>137</v>
      </c>
      <c r="X4472" s="2">
        <f t="shared" si="695"/>
        <v>15990</v>
      </c>
      <c r="Y4472" s="3">
        <f t="shared" si="696"/>
        <v>137</v>
      </c>
      <c r="Z4472" s="2">
        <f t="shared" si="697"/>
        <v>20.605670103092784</v>
      </c>
      <c r="AA4472" s="5">
        <f t="shared" si="698"/>
        <v>5.664233576642336</v>
      </c>
      <c r="AB4472" s="4">
        <f t="shared" si="699"/>
        <v>2.0022410000000002</v>
      </c>
      <c r="AC4472">
        <v>5</v>
      </c>
      <c r="AD4472">
        <v>1</v>
      </c>
      <c r="AE4472">
        <v>1</v>
      </c>
      <c r="AF4472">
        <v>0</v>
      </c>
      <c r="AG4472">
        <v>3</v>
      </c>
      <c r="AH4472" s="2">
        <v>1.00172583017914E+16</v>
      </c>
      <c r="AI4472">
        <v>-0.32228333084744298</v>
      </c>
    </row>
    <row r="4473" spans="1:35" x14ac:dyDescent="0.2">
      <c r="A4473" t="s">
        <v>4548</v>
      </c>
      <c r="B4473" s="1">
        <v>37622</v>
      </c>
      <c r="C4473" t="s">
        <v>58</v>
      </c>
      <c r="D4473" t="s">
        <v>47</v>
      </c>
      <c r="E4473" t="s">
        <v>38</v>
      </c>
      <c r="F4473" t="s">
        <v>65</v>
      </c>
      <c r="G4473" t="s">
        <v>40</v>
      </c>
      <c r="H4473" t="s">
        <v>41</v>
      </c>
      <c r="I4473" t="s">
        <v>43</v>
      </c>
      <c r="J4473" t="s">
        <v>43</v>
      </c>
      <c r="K4473" t="s">
        <v>43</v>
      </c>
      <c r="L4473" t="s">
        <v>44</v>
      </c>
      <c r="M4473">
        <v>460</v>
      </c>
      <c r="N4473">
        <v>3691</v>
      </c>
      <c r="O4473">
        <v>757</v>
      </c>
      <c r="P4473">
        <v>40.770000000000003</v>
      </c>
      <c r="Q4473">
        <v>46</v>
      </c>
      <c r="R4473">
        <v>1823917</v>
      </c>
      <c r="S4473" s="6">
        <f t="shared" si="690"/>
        <v>205093.4706041723</v>
      </c>
      <c r="T4473" s="6">
        <f t="shared" si="691"/>
        <v>124627.47222974803</v>
      </c>
      <c r="U4473" s="2">
        <f t="shared" si="692"/>
        <v>11045787.04958006</v>
      </c>
      <c r="V4473" s="3">
        <f t="shared" si="693"/>
        <v>16.456521739130434</v>
      </c>
      <c r="W4473" s="3">
        <f t="shared" si="694"/>
        <v>10</v>
      </c>
      <c r="X4473" s="2">
        <f t="shared" si="695"/>
        <v>886.304347826087</v>
      </c>
      <c r="Y4473" s="3">
        <f t="shared" si="696"/>
        <v>10</v>
      </c>
      <c r="Z4473" s="2">
        <f t="shared" si="697"/>
        <v>53.857331571994713</v>
      </c>
      <c r="AA4473" s="5">
        <f t="shared" si="698"/>
        <v>1.6456521739130434</v>
      </c>
      <c r="AB4473" s="4">
        <f t="shared" si="699"/>
        <v>3.9650369565217392E-2</v>
      </c>
      <c r="AC4473">
        <v>9</v>
      </c>
      <c r="AD4473">
        <v>1</v>
      </c>
      <c r="AE4473">
        <v>0</v>
      </c>
      <c r="AF4473">
        <v>4</v>
      </c>
      <c r="AG4473">
        <v>1</v>
      </c>
      <c r="AH4473">
        <v>-0.30409801741885401</v>
      </c>
      <c r="AI4473">
        <v>-0.22147165903885599</v>
      </c>
    </row>
    <row r="4474" spans="1:35" x14ac:dyDescent="0.2">
      <c r="A4474" t="s">
        <v>4549</v>
      </c>
      <c r="B4474" s="1">
        <v>36526</v>
      </c>
      <c r="C4474" t="s">
        <v>36</v>
      </c>
      <c r="D4474" t="s">
        <v>37</v>
      </c>
      <c r="E4474" t="s">
        <v>75</v>
      </c>
      <c r="F4474" t="s">
        <v>48</v>
      </c>
      <c r="G4474" t="s">
        <v>49</v>
      </c>
      <c r="H4474" t="s">
        <v>41</v>
      </c>
      <c r="I4474" t="s">
        <v>43</v>
      </c>
      <c r="J4474" t="s">
        <v>51</v>
      </c>
      <c r="K4474" t="s">
        <v>51</v>
      </c>
      <c r="L4474" t="s">
        <v>56</v>
      </c>
      <c r="M4474">
        <v>170</v>
      </c>
      <c r="N4474">
        <v>4322</v>
      </c>
      <c r="O4474">
        <v>708</v>
      </c>
      <c r="P4474">
        <v>18.78</v>
      </c>
      <c r="Q4474">
        <v>89</v>
      </c>
      <c r="R4474">
        <v>4902237</v>
      </c>
      <c r="S4474" s="6">
        <f t="shared" si="690"/>
        <v>163813.04951411384</v>
      </c>
      <c r="T4474" s="6">
        <f t="shared" si="691"/>
        <v>39333.641832484958</v>
      </c>
      <c r="U4474" s="2">
        <f t="shared" si="692"/>
        <v>4345210.5506709861</v>
      </c>
      <c r="V4474" s="3">
        <f t="shared" si="693"/>
        <v>7.9550561797752808</v>
      </c>
      <c r="W4474" s="3">
        <f t="shared" si="694"/>
        <v>1.9101123595505618</v>
      </c>
      <c r="X4474" s="2">
        <f t="shared" si="695"/>
        <v>211.01123595505618</v>
      </c>
      <c r="Y4474" s="3">
        <f t="shared" si="696"/>
        <v>1.9101123595505618</v>
      </c>
      <c r="Z4474" s="2">
        <f t="shared" si="697"/>
        <v>26.525423728813561</v>
      </c>
      <c r="AA4474" s="5">
        <f t="shared" si="698"/>
        <v>4.1647058823529415</v>
      </c>
      <c r="AB4474" s="4">
        <f t="shared" si="699"/>
        <v>5.5081314606741573E-2</v>
      </c>
      <c r="AC4474">
        <v>9</v>
      </c>
      <c r="AD4474">
        <v>1</v>
      </c>
      <c r="AE4474">
        <v>1</v>
      </c>
      <c r="AF4474">
        <v>1</v>
      </c>
      <c r="AG4474">
        <v>1</v>
      </c>
      <c r="AH4474">
        <v>-0.72949158969420402</v>
      </c>
      <c r="AI4474">
        <v>-0.26798159824442103</v>
      </c>
    </row>
    <row r="4475" spans="1:35" x14ac:dyDescent="0.2">
      <c r="A4475" t="s">
        <v>4550</v>
      </c>
      <c r="B4475" s="1">
        <v>37257</v>
      </c>
      <c r="C4475" t="s">
        <v>58</v>
      </c>
      <c r="D4475" t="s">
        <v>47</v>
      </c>
      <c r="E4475" t="s">
        <v>59</v>
      </c>
      <c r="F4475" t="s">
        <v>39</v>
      </c>
      <c r="G4475" t="s">
        <v>40</v>
      </c>
      <c r="H4475" t="s">
        <v>50</v>
      </c>
      <c r="I4475" t="s">
        <v>43</v>
      </c>
      <c r="J4475" t="s">
        <v>42</v>
      </c>
      <c r="K4475" t="s">
        <v>51</v>
      </c>
      <c r="L4475" t="s">
        <v>44</v>
      </c>
      <c r="M4475">
        <v>27</v>
      </c>
      <c r="N4475">
        <v>513</v>
      </c>
      <c r="O4475">
        <v>513</v>
      </c>
      <c r="P4475">
        <v>20.239999999999998</v>
      </c>
      <c r="Q4475">
        <v>11</v>
      </c>
      <c r="R4475">
        <v>2558739</v>
      </c>
      <c r="S4475" s="6">
        <f t="shared" si="690"/>
        <v>1000000</v>
      </c>
      <c r="T4475" s="6">
        <f t="shared" si="691"/>
        <v>52631.57894736842</v>
      </c>
      <c r="U4475" s="2">
        <f t="shared" si="692"/>
        <v>39454191.033138402</v>
      </c>
      <c r="V4475" s="3">
        <f t="shared" si="693"/>
        <v>46.636363636363633</v>
      </c>
      <c r="W4475" s="3">
        <f t="shared" si="694"/>
        <v>2.4545454545454546</v>
      </c>
      <c r="X4475" s="2">
        <f t="shared" si="695"/>
        <v>1840</v>
      </c>
      <c r="Y4475" s="3">
        <f t="shared" si="696"/>
        <v>2.4545454545454546</v>
      </c>
      <c r="Z4475" s="2">
        <f t="shared" si="697"/>
        <v>39.4541910331384</v>
      </c>
      <c r="AA4475" s="5">
        <f t="shared" si="698"/>
        <v>19</v>
      </c>
      <c r="AB4475" s="4">
        <f t="shared" si="699"/>
        <v>0.23261263636363635</v>
      </c>
      <c r="AC4475">
        <v>7</v>
      </c>
      <c r="AD4475">
        <v>1</v>
      </c>
      <c r="AE4475">
        <v>0</v>
      </c>
      <c r="AF4475">
        <v>4</v>
      </c>
      <c r="AG4475">
        <v>1</v>
      </c>
      <c r="AH4475">
        <v>0.48172692676711698</v>
      </c>
      <c r="AI4475">
        <v>-6.0615439729870699E-2</v>
      </c>
    </row>
    <row r="4476" spans="1:35" x14ac:dyDescent="0.2">
      <c r="A4476" t="s">
        <v>4551</v>
      </c>
      <c r="B4476" s="1">
        <v>43466</v>
      </c>
      <c r="C4476" t="s">
        <v>53</v>
      </c>
      <c r="D4476" t="s">
        <v>37</v>
      </c>
      <c r="E4476" t="s">
        <v>80</v>
      </c>
      <c r="F4476" t="s">
        <v>54</v>
      </c>
      <c r="G4476" t="s">
        <v>55</v>
      </c>
      <c r="H4476" t="s">
        <v>41</v>
      </c>
      <c r="I4476" t="s">
        <v>51</v>
      </c>
      <c r="J4476" t="s">
        <v>42</v>
      </c>
      <c r="K4476" t="s">
        <v>43</v>
      </c>
      <c r="L4476" t="s">
        <v>5077</v>
      </c>
      <c r="M4476">
        <v>117</v>
      </c>
      <c r="N4476">
        <v>4438</v>
      </c>
      <c r="O4476">
        <v>478</v>
      </c>
      <c r="P4476">
        <v>37.35</v>
      </c>
      <c r="Q4476">
        <v>58</v>
      </c>
      <c r="R4476">
        <v>4576797</v>
      </c>
      <c r="S4476" s="6">
        <f t="shared" si="690"/>
        <v>107706.17395223073</v>
      </c>
      <c r="T4476" s="6">
        <f t="shared" si="691"/>
        <v>26363.226678684092</v>
      </c>
      <c r="U4476" s="2">
        <f t="shared" si="692"/>
        <v>8415953.1320414599</v>
      </c>
      <c r="V4476" s="3">
        <f t="shared" si="693"/>
        <v>8.2413793103448274</v>
      </c>
      <c r="W4476" s="3">
        <f t="shared" si="694"/>
        <v>2.0172413793103448</v>
      </c>
      <c r="X4476" s="2">
        <f t="shared" si="695"/>
        <v>643.9655172413793</v>
      </c>
      <c r="Y4476" s="3">
        <f t="shared" si="696"/>
        <v>2.0172413793103448</v>
      </c>
      <c r="Z4476" s="2">
        <f t="shared" si="697"/>
        <v>78.138075313807533</v>
      </c>
      <c r="AA4476" s="5">
        <f t="shared" si="698"/>
        <v>4.0854700854700852</v>
      </c>
      <c r="AB4476" s="4">
        <f t="shared" si="699"/>
        <v>7.891029310344827E-2</v>
      </c>
      <c r="AC4476">
        <v>4</v>
      </c>
      <c r="AD4476">
        <v>0</v>
      </c>
      <c r="AE4476">
        <v>1</v>
      </c>
      <c r="AF4476">
        <v>1</v>
      </c>
      <c r="AG4476">
        <v>1</v>
      </c>
      <c r="AH4476">
        <v>-0.55741800917635398</v>
      </c>
      <c r="AI4476">
        <v>-0.27121407882392201</v>
      </c>
    </row>
    <row r="4477" spans="1:35" x14ac:dyDescent="0.2">
      <c r="A4477" t="s">
        <v>4552</v>
      </c>
      <c r="B4477" s="1">
        <v>43831</v>
      </c>
      <c r="C4477" t="s">
        <v>73</v>
      </c>
      <c r="D4477" t="s">
        <v>74</v>
      </c>
      <c r="E4477" t="s">
        <v>38</v>
      </c>
      <c r="F4477" t="s">
        <v>54</v>
      </c>
      <c r="G4477" t="s">
        <v>55</v>
      </c>
      <c r="H4477" t="s">
        <v>50</v>
      </c>
      <c r="I4477" t="s">
        <v>42</v>
      </c>
      <c r="J4477" t="s">
        <v>43</v>
      </c>
      <c r="K4477" t="s">
        <v>51</v>
      </c>
      <c r="L4477" t="s">
        <v>44</v>
      </c>
      <c r="M4477">
        <v>289</v>
      </c>
      <c r="N4477">
        <v>76</v>
      </c>
      <c r="O4477">
        <v>79</v>
      </c>
      <c r="P4477">
        <v>24.49</v>
      </c>
      <c r="Q4477">
        <v>30</v>
      </c>
      <c r="R4477">
        <v>3336322</v>
      </c>
      <c r="S4477" s="6">
        <f t="shared" si="690"/>
        <v>1039473.6842105263</v>
      </c>
      <c r="T4477" s="6">
        <f t="shared" si="691"/>
        <v>3802631.5789473685</v>
      </c>
      <c r="U4477" s="2">
        <f t="shared" si="692"/>
        <v>322236842.10526317</v>
      </c>
      <c r="V4477" s="3">
        <f t="shared" si="693"/>
        <v>2.6333333333333333</v>
      </c>
      <c r="W4477" s="3">
        <f t="shared" si="694"/>
        <v>9.6333333333333329</v>
      </c>
      <c r="X4477" s="2">
        <f t="shared" si="695"/>
        <v>816.33333333333337</v>
      </c>
      <c r="Y4477" s="3">
        <f t="shared" si="696"/>
        <v>9.6333333333333329</v>
      </c>
      <c r="Z4477" s="2">
        <f t="shared" si="697"/>
        <v>310</v>
      </c>
      <c r="AA4477" s="5">
        <f t="shared" si="698"/>
        <v>0.27335640138408307</v>
      </c>
      <c r="AB4477" s="4">
        <f t="shared" si="699"/>
        <v>0.11121073333333334</v>
      </c>
      <c r="AC4477">
        <v>7</v>
      </c>
      <c r="AD4477">
        <v>1</v>
      </c>
      <c r="AE4477">
        <v>0</v>
      </c>
      <c r="AF4477">
        <v>4</v>
      </c>
      <c r="AG4477">
        <v>1</v>
      </c>
      <c r="AH4477">
        <v>-0.30019958487391402</v>
      </c>
      <c r="AI4477" s="2">
        <v>1692473066499190</v>
      </c>
    </row>
    <row r="4478" spans="1:35" x14ac:dyDescent="0.2">
      <c r="A4478" t="s">
        <v>4553</v>
      </c>
      <c r="B4478" s="1">
        <v>40544</v>
      </c>
      <c r="C4478" t="s">
        <v>82</v>
      </c>
      <c r="D4478" t="s">
        <v>83</v>
      </c>
      <c r="E4478" t="s">
        <v>125</v>
      </c>
      <c r="F4478" t="s">
        <v>48</v>
      </c>
      <c r="G4478" t="s">
        <v>49</v>
      </c>
      <c r="H4478" t="s">
        <v>50</v>
      </c>
      <c r="I4478" t="s">
        <v>43</v>
      </c>
      <c r="J4478" t="s">
        <v>43</v>
      </c>
      <c r="K4478" t="s">
        <v>43</v>
      </c>
      <c r="L4478" t="s">
        <v>78</v>
      </c>
      <c r="M4478">
        <v>344</v>
      </c>
      <c r="N4478">
        <v>325</v>
      </c>
      <c r="O4478">
        <v>754</v>
      </c>
      <c r="P4478">
        <v>26.77</v>
      </c>
      <c r="Q4478">
        <v>84</v>
      </c>
      <c r="R4478">
        <v>1210097</v>
      </c>
      <c r="S4478" s="6">
        <f t="shared" si="690"/>
        <v>2320000</v>
      </c>
      <c r="T4478" s="6">
        <f t="shared" si="691"/>
        <v>1058461.5384615385</v>
      </c>
      <c r="U4478" s="2">
        <f t="shared" si="692"/>
        <v>82369230.769230768</v>
      </c>
      <c r="V4478" s="3">
        <f t="shared" si="693"/>
        <v>8.9761904761904763</v>
      </c>
      <c r="W4478" s="3">
        <f t="shared" si="694"/>
        <v>4.0952380952380949</v>
      </c>
      <c r="X4478" s="2">
        <f t="shared" si="695"/>
        <v>318.6904761904762</v>
      </c>
      <c r="Y4478" s="3">
        <f t="shared" si="696"/>
        <v>4.0952380952380949</v>
      </c>
      <c r="Z4478" s="2">
        <f t="shared" si="697"/>
        <v>35.50397877984085</v>
      </c>
      <c r="AA4478" s="5">
        <f t="shared" si="698"/>
        <v>2.191860465116279</v>
      </c>
      <c r="AB4478" s="4">
        <f t="shared" si="699"/>
        <v>1.4405916666666666E-2</v>
      </c>
      <c r="AC4478">
        <v>1</v>
      </c>
      <c r="AD4478">
        <v>1</v>
      </c>
      <c r="AE4478">
        <v>0</v>
      </c>
      <c r="AF4478">
        <v>1</v>
      </c>
      <c r="AG4478">
        <v>1</v>
      </c>
      <c r="AH4478">
        <v>-0.73517106722083903</v>
      </c>
      <c r="AI4478">
        <v>0.53629321848009004</v>
      </c>
    </row>
    <row r="4479" spans="1:35" x14ac:dyDescent="0.2">
      <c r="A4479" t="s">
        <v>4554</v>
      </c>
      <c r="B4479" s="1">
        <v>40179</v>
      </c>
      <c r="C4479" t="s">
        <v>46</v>
      </c>
      <c r="D4479" t="s">
        <v>47</v>
      </c>
      <c r="E4479" t="s">
        <v>132</v>
      </c>
      <c r="F4479" t="s">
        <v>68</v>
      </c>
      <c r="G4479" t="s">
        <v>40</v>
      </c>
      <c r="H4479" t="s">
        <v>41</v>
      </c>
      <c r="I4479" t="s">
        <v>43</v>
      </c>
      <c r="J4479" t="s">
        <v>42</v>
      </c>
      <c r="K4479" t="s">
        <v>43</v>
      </c>
      <c r="L4479" t="s">
        <v>5077</v>
      </c>
      <c r="M4479">
        <v>29</v>
      </c>
      <c r="N4479">
        <v>4884</v>
      </c>
      <c r="O4479">
        <v>547</v>
      </c>
      <c r="P4479">
        <v>37.29</v>
      </c>
      <c r="Q4479">
        <v>88</v>
      </c>
      <c r="R4479">
        <v>4873750</v>
      </c>
      <c r="S4479" s="6">
        <f t="shared" si="690"/>
        <v>111998.361998362</v>
      </c>
      <c r="T4479" s="6">
        <f t="shared" si="691"/>
        <v>5937.7559377559373</v>
      </c>
      <c r="U4479" s="2">
        <f t="shared" si="692"/>
        <v>7635135.1351351347</v>
      </c>
      <c r="V4479" s="3">
        <f t="shared" si="693"/>
        <v>6.2159090909090908</v>
      </c>
      <c r="W4479" s="3">
        <f t="shared" si="694"/>
        <v>0.32954545454545453</v>
      </c>
      <c r="X4479" s="2">
        <f t="shared" si="695"/>
        <v>423.75</v>
      </c>
      <c r="Y4479" s="3">
        <f t="shared" si="696"/>
        <v>0.32954545454545453</v>
      </c>
      <c r="Z4479" s="2">
        <f t="shared" si="697"/>
        <v>68.171846435100548</v>
      </c>
      <c r="AA4479" s="5">
        <f t="shared" si="698"/>
        <v>18.862068965517242</v>
      </c>
      <c r="AB4479" s="4">
        <f t="shared" si="699"/>
        <v>5.5383522727272726E-2</v>
      </c>
      <c r="AC4479">
        <v>9</v>
      </c>
      <c r="AD4479">
        <v>0</v>
      </c>
      <c r="AE4479">
        <v>1</v>
      </c>
      <c r="AF4479">
        <v>1</v>
      </c>
      <c r="AG4479">
        <v>1</v>
      </c>
      <c r="AH4479">
        <v>-0.746276792627656</v>
      </c>
      <c r="AI4479">
        <v>-0.269873549031027</v>
      </c>
    </row>
    <row r="4480" spans="1:35" x14ac:dyDescent="0.2">
      <c r="A4480" t="s">
        <v>4555</v>
      </c>
      <c r="B4480" s="1">
        <v>36892</v>
      </c>
      <c r="C4480" t="s">
        <v>73</v>
      </c>
      <c r="D4480" t="s">
        <v>74</v>
      </c>
      <c r="E4480" t="s">
        <v>125</v>
      </c>
      <c r="F4480" t="s">
        <v>39</v>
      </c>
      <c r="G4480" t="s">
        <v>40</v>
      </c>
      <c r="H4480" t="s">
        <v>50</v>
      </c>
      <c r="I4480" t="s">
        <v>51</v>
      </c>
      <c r="J4480" t="s">
        <v>51</v>
      </c>
      <c r="K4480" t="s">
        <v>51</v>
      </c>
      <c r="L4480" t="s">
        <v>56</v>
      </c>
      <c r="M4480">
        <v>222</v>
      </c>
      <c r="N4480">
        <v>664</v>
      </c>
      <c r="O4480">
        <v>376</v>
      </c>
      <c r="P4480">
        <v>24.09</v>
      </c>
      <c r="Q4480">
        <v>43</v>
      </c>
      <c r="R4480">
        <v>86365</v>
      </c>
      <c r="S4480" s="6">
        <f t="shared" si="690"/>
        <v>566265.06024096382</v>
      </c>
      <c r="T4480" s="6">
        <f t="shared" si="691"/>
        <v>334337.34939759038</v>
      </c>
      <c r="U4480" s="2">
        <f t="shared" si="692"/>
        <v>36280120.481927708</v>
      </c>
      <c r="V4480" s="3">
        <f t="shared" si="693"/>
        <v>8.7441860465116275</v>
      </c>
      <c r="W4480" s="3">
        <f t="shared" si="694"/>
        <v>5.1627906976744189</v>
      </c>
      <c r="X4480" s="2">
        <f t="shared" si="695"/>
        <v>560.23255813953483</v>
      </c>
      <c r="Y4480" s="3">
        <f t="shared" si="696"/>
        <v>5.1627906976744189</v>
      </c>
      <c r="Z4480" s="2">
        <f t="shared" si="697"/>
        <v>64.069148936170208</v>
      </c>
      <c r="AA4480" s="5">
        <f t="shared" si="698"/>
        <v>1.6936936936936937</v>
      </c>
      <c r="AB4480" s="4">
        <f t="shared" si="699"/>
        <v>2.0084883720930232E-3</v>
      </c>
      <c r="AC4480">
        <v>2</v>
      </c>
      <c r="AD4480">
        <v>0</v>
      </c>
      <c r="AE4480">
        <v>0</v>
      </c>
      <c r="AF4480">
        <v>1</v>
      </c>
      <c r="AG4480">
        <v>1</v>
      </c>
      <c r="AH4480">
        <v>-0.690058230645066</v>
      </c>
      <c r="AI4480">
        <v>-4.5277582295105298E-2</v>
      </c>
    </row>
    <row r="4481" spans="1:35" x14ac:dyDescent="0.2">
      <c r="A4481" t="s">
        <v>4556</v>
      </c>
      <c r="B4481" s="1">
        <v>40179</v>
      </c>
      <c r="C4481" t="s">
        <v>46</v>
      </c>
      <c r="D4481" t="s">
        <v>47</v>
      </c>
      <c r="E4481" t="s">
        <v>75</v>
      </c>
      <c r="F4481" t="s">
        <v>39</v>
      </c>
      <c r="G4481" t="s">
        <v>40</v>
      </c>
      <c r="H4481" t="s">
        <v>41</v>
      </c>
      <c r="I4481" t="s">
        <v>51</v>
      </c>
      <c r="J4481" t="s">
        <v>43</v>
      </c>
      <c r="K4481" t="s">
        <v>43</v>
      </c>
      <c r="L4481" t="s">
        <v>5077</v>
      </c>
      <c r="M4481">
        <v>478</v>
      </c>
      <c r="N4481">
        <v>4949</v>
      </c>
      <c r="O4481">
        <v>438</v>
      </c>
      <c r="P4481">
        <v>44.55</v>
      </c>
      <c r="Q4481">
        <v>96</v>
      </c>
      <c r="R4481">
        <v>2225720</v>
      </c>
      <c r="S4481" s="6">
        <f t="shared" si="690"/>
        <v>88502.727823802794</v>
      </c>
      <c r="T4481" s="6">
        <f t="shared" si="691"/>
        <v>96585.168720953734</v>
      </c>
      <c r="U4481" s="2">
        <f t="shared" si="692"/>
        <v>9001818.5492018592</v>
      </c>
      <c r="V4481" s="3">
        <f t="shared" si="693"/>
        <v>4.5625</v>
      </c>
      <c r="W4481" s="3">
        <f t="shared" si="694"/>
        <v>4.979166666666667</v>
      </c>
      <c r="X4481" s="2">
        <f t="shared" si="695"/>
        <v>464.0625</v>
      </c>
      <c r="Y4481" s="3">
        <f t="shared" si="696"/>
        <v>4.979166666666667</v>
      </c>
      <c r="Z4481" s="2">
        <f t="shared" si="697"/>
        <v>101.71232876712328</v>
      </c>
      <c r="AA4481" s="5">
        <f t="shared" si="698"/>
        <v>0.91631799163179917</v>
      </c>
      <c r="AB4481" s="4">
        <f t="shared" si="699"/>
        <v>2.3184583333333335E-2</v>
      </c>
      <c r="AC4481">
        <v>2</v>
      </c>
      <c r="AD4481">
        <v>0</v>
      </c>
      <c r="AE4481">
        <v>1</v>
      </c>
      <c r="AF4481">
        <v>1</v>
      </c>
      <c r="AG4481">
        <v>1</v>
      </c>
      <c r="AH4481">
        <v>-0.70954948199023604</v>
      </c>
      <c r="AI4481">
        <v>-0.25103343740057099</v>
      </c>
    </row>
    <row r="4482" spans="1:35" x14ac:dyDescent="0.2">
      <c r="A4482" t="s">
        <v>4557</v>
      </c>
      <c r="B4482" s="1">
        <v>43101</v>
      </c>
      <c r="C4482" t="s">
        <v>82</v>
      </c>
      <c r="D4482" t="s">
        <v>83</v>
      </c>
      <c r="E4482" t="s">
        <v>80</v>
      </c>
      <c r="F4482" t="s">
        <v>48</v>
      </c>
      <c r="G4482" t="s">
        <v>49</v>
      </c>
      <c r="H4482" t="s">
        <v>41</v>
      </c>
      <c r="I4482" t="s">
        <v>42</v>
      </c>
      <c r="J4482" t="s">
        <v>51</v>
      </c>
      <c r="K4482" t="s">
        <v>51</v>
      </c>
      <c r="L4482" t="s">
        <v>44</v>
      </c>
      <c r="M4482">
        <v>198</v>
      </c>
      <c r="N4482">
        <v>2960</v>
      </c>
      <c r="O4482">
        <v>166</v>
      </c>
      <c r="P4482">
        <v>24.17</v>
      </c>
      <c r="Q4482">
        <v>14</v>
      </c>
      <c r="R4482">
        <v>4816859</v>
      </c>
      <c r="S4482" s="6">
        <f t="shared" si="690"/>
        <v>56081.08108108108</v>
      </c>
      <c r="T4482" s="6">
        <f t="shared" si="691"/>
        <v>66891.891891891893</v>
      </c>
      <c r="U4482" s="2">
        <f t="shared" si="692"/>
        <v>8165540.5405405406</v>
      </c>
      <c r="V4482" s="3">
        <f t="shared" si="693"/>
        <v>11.857142857142858</v>
      </c>
      <c r="W4482" s="3">
        <f t="shared" si="694"/>
        <v>14.142857142857142</v>
      </c>
      <c r="X4482" s="2">
        <f t="shared" si="695"/>
        <v>1726.4285714285713</v>
      </c>
      <c r="Y4482" s="3">
        <f t="shared" si="696"/>
        <v>14.142857142857142</v>
      </c>
      <c r="Z4482" s="2">
        <f t="shared" si="697"/>
        <v>145.60240963855421</v>
      </c>
      <c r="AA4482" s="5">
        <f t="shared" si="698"/>
        <v>0.83838383838383834</v>
      </c>
      <c r="AB4482" s="4">
        <f t="shared" si="699"/>
        <v>0.34406135714285713</v>
      </c>
      <c r="AC4482">
        <v>1</v>
      </c>
      <c r="AD4482">
        <v>1</v>
      </c>
      <c r="AE4482">
        <v>1</v>
      </c>
      <c r="AF4482">
        <v>4</v>
      </c>
      <c r="AG4482">
        <v>1</v>
      </c>
      <c r="AH4482">
        <v>0.64032702567295696</v>
      </c>
      <c r="AI4482">
        <v>-0.27796431931434501</v>
      </c>
    </row>
    <row r="4483" spans="1:35" x14ac:dyDescent="0.2">
      <c r="A4483" t="s">
        <v>4558</v>
      </c>
      <c r="B4483" s="1">
        <v>37622</v>
      </c>
      <c r="C4483" t="s">
        <v>73</v>
      </c>
      <c r="D4483" t="s">
        <v>74</v>
      </c>
      <c r="E4483" t="s">
        <v>59</v>
      </c>
      <c r="F4483" t="s">
        <v>68</v>
      </c>
      <c r="G4483" t="s">
        <v>40</v>
      </c>
      <c r="H4483" t="s">
        <v>41</v>
      </c>
      <c r="I4483" t="s">
        <v>42</v>
      </c>
      <c r="J4483" t="s">
        <v>43</v>
      </c>
      <c r="K4483" t="s">
        <v>51</v>
      </c>
      <c r="L4483" t="s">
        <v>44</v>
      </c>
      <c r="M4483">
        <v>471</v>
      </c>
      <c r="N4483">
        <v>4414</v>
      </c>
      <c r="O4483">
        <v>151</v>
      </c>
      <c r="P4483">
        <v>16.41</v>
      </c>
      <c r="Q4483">
        <v>64</v>
      </c>
      <c r="R4483">
        <v>4032529</v>
      </c>
      <c r="S4483" s="6">
        <f t="shared" ref="S4483:S4546" si="700">(O4483*1000000)/N4483</f>
        <v>34209.333937471682</v>
      </c>
      <c r="T4483" s="6">
        <f t="shared" ref="T4483:T4546" si="701">(M4483*1000000)/N4483</f>
        <v>106705.93565926598</v>
      </c>
      <c r="U4483" s="2">
        <f t="shared" ref="U4483:U4546" si="702">(P4483*1000000000)/N4483</f>
        <v>3717716.3570457636</v>
      </c>
      <c r="V4483" s="3">
        <f t="shared" ref="V4483:V4546" si="703">(O4483*1000000)/(Q4483*1000000)</f>
        <v>2.359375</v>
      </c>
      <c r="W4483" s="3">
        <f t="shared" ref="W4483:W4546" si="704">(M4483*1000000)/(Q4483*1000000)</f>
        <v>7.359375</v>
      </c>
      <c r="X4483" s="2">
        <f t="shared" ref="X4483:X4546" si="705">(P4483*1000000000)/(Q4483*1000000)</f>
        <v>256.40625</v>
      </c>
      <c r="Y4483" s="3">
        <f t="shared" ref="Y4483:Y4546" si="706">(M4483*1000000)/(Q4483*1000000)</f>
        <v>7.359375</v>
      </c>
      <c r="Z4483" s="2">
        <f t="shared" ref="Z4483:Z4546" si="707">(P4483*1000000000)/(O4483*1000000)</f>
        <v>108.67549668874172</v>
      </c>
      <c r="AA4483" s="5">
        <f t="shared" ref="AA4483:AA4546" si="708">(O4483*1000000)/(M4483*1000000)</f>
        <v>0.3205944798301486</v>
      </c>
      <c r="AB4483" s="4">
        <f t="shared" ref="AB4483:AB4546" si="709">R4483/(Q4483*1000000)</f>
        <v>6.3008265625000004E-2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-0.62520367555910195</v>
      </c>
      <c r="AI4483">
        <v>-0.27120651728443701</v>
      </c>
    </row>
    <row r="4484" spans="1:35" x14ac:dyDescent="0.2">
      <c r="A4484" t="s">
        <v>4559</v>
      </c>
      <c r="B4484" s="1">
        <v>44197</v>
      </c>
      <c r="C4484" t="s">
        <v>53</v>
      </c>
      <c r="D4484" t="s">
        <v>37</v>
      </c>
      <c r="E4484" t="s">
        <v>71</v>
      </c>
      <c r="F4484" t="s">
        <v>65</v>
      </c>
      <c r="G4484" t="s">
        <v>40</v>
      </c>
      <c r="H4484" t="s">
        <v>41</v>
      </c>
      <c r="I4484" t="s">
        <v>51</v>
      </c>
      <c r="J4484" t="s">
        <v>43</v>
      </c>
      <c r="K4484" t="s">
        <v>42</v>
      </c>
      <c r="L4484" t="s">
        <v>78</v>
      </c>
      <c r="M4484">
        <v>412</v>
      </c>
      <c r="N4484">
        <v>3903</v>
      </c>
      <c r="O4484">
        <v>323</v>
      </c>
      <c r="P4484">
        <v>11.05</v>
      </c>
      <c r="Q4484">
        <v>48</v>
      </c>
      <c r="R4484">
        <v>3826461</v>
      </c>
      <c r="S4484" s="6">
        <f t="shared" si="700"/>
        <v>82756.853702280292</v>
      </c>
      <c r="T4484" s="6">
        <f t="shared" si="701"/>
        <v>105559.82577504484</v>
      </c>
      <c r="U4484" s="2">
        <f t="shared" si="702"/>
        <v>2831155.5213937997</v>
      </c>
      <c r="V4484" s="3">
        <f t="shared" si="703"/>
        <v>6.729166666666667</v>
      </c>
      <c r="W4484" s="3">
        <f t="shared" si="704"/>
        <v>8.5833333333333339</v>
      </c>
      <c r="X4484" s="2">
        <f t="shared" si="705"/>
        <v>230.20833333333334</v>
      </c>
      <c r="Y4484" s="3">
        <f t="shared" si="706"/>
        <v>8.5833333333333339</v>
      </c>
      <c r="Z4484" s="2">
        <f t="shared" si="707"/>
        <v>34.210526315789473</v>
      </c>
      <c r="AA4484" s="5">
        <f t="shared" si="708"/>
        <v>0.78398058252427183</v>
      </c>
      <c r="AB4484" s="4">
        <f t="shared" si="709"/>
        <v>7.9717937500000002E-2</v>
      </c>
      <c r="AC4484">
        <v>4</v>
      </c>
      <c r="AD4484">
        <v>1</v>
      </c>
      <c r="AE4484">
        <v>1</v>
      </c>
      <c r="AF4484">
        <v>1</v>
      </c>
      <c r="AG4484">
        <v>1</v>
      </c>
      <c r="AH4484">
        <v>-0.51297979603932298</v>
      </c>
      <c r="AI4484">
        <v>-0.26645485511254002</v>
      </c>
    </row>
    <row r="4485" spans="1:35" x14ac:dyDescent="0.2">
      <c r="A4485" t="s">
        <v>4560</v>
      </c>
      <c r="B4485" s="1">
        <v>43831</v>
      </c>
      <c r="C4485" t="s">
        <v>36</v>
      </c>
      <c r="D4485" t="s">
        <v>37</v>
      </c>
      <c r="E4485" t="s">
        <v>80</v>
      </c>
      <c r="F4485" t="s">
        <v>54</v>
      </c>
      <c r="G4485" t="s">
        <v>55</v>
      </c>
      <c r="H4485" t="s">
        <v>51</v>
      </c>
      <c r="I4485" t="s">
        <v>51</v>
      </c>
      <c r="J4485" t="s">
        <v>43</v>
      </c>
      <c r="K4485" t="s">
        <v>43</v>
      </c>
      <c r="L4485" t="s">
        <v>60</v>
      </c>
      <c r="M4485">
        <v>261</v>
      </c>
      <c r="N4485">
        <v>1342</v>
      </c>
      <c r="O4485">
        <v>363</v>
      </c>
      <c r="P4485">
        <v>46.94</v>
      </c>
      <c r="Q4485">
        <v>37</v>
      </c>
      <c r="R4485">
        <v>349167</v>
      </c>
      <c r="S4485" s="6">
        <f t="shared" si="700"/>
        <v>270491.80327868852</v>
      </c>
      <c r="T4485" s="6">
        <f t="shared" si="701"/>
        <v>194485.84202682565</v>
      </c>
      <c r="U4485" s="2">
        <f t="shared" si="702"/>
        <v>34977645.305514157</v>
      </c>
      <c r="V4485" s="3">
        <f t="shared" si="703"/>
        <v>9.8108108108108105</v>
      </c>
      <c r="W4485" s="3">
        <f t="shared" si="704"/>
        <v>7.0540540540540544</v>
      </c>
      <c r="X4485" s="2">
        <f t="shared" si="705"/>
        <v>1268.6486486486488</v>
      </c>
      <c r="Y4485" s="3">
        <f t="shared" si="706"/>
        <v>7.0540540540540544</v>
      </c>
      <c r="Z4485" s="2">
        <f t="shared" si="707"/>
        <v>129.31129476584022</v>
      </c>
      <c r="AA4485" s="5">
        <f t="shared" si="708"/>
        <v>1.3908045977011494</v>
      </c>
      <c r="AB4485" s="4">
        <f t="shared" si="709"/>
        <v>9.4369459459459452E-3</v>
      </c>
      <c r="AC4485">
        <v>7</v>
      </c>
      <c r="AD4485">
        <v>1</v>
      </c>
      <c r="AE4485">
        <v>0</v>
      </c>
      <c r="AF4485">
        <v>4</v>
      </c>
      <c r="AG4485">
        <v>1</v>
      </c>
      <c r="AH4485">
        <v>-0.44070109394590201</v>
      </c>
      <c r="AI4485">
        <v>-0.133575299450895</v>
      </c>
    </row>
    <row r="4486" spans="1:35" x14ac:dyDescent="0.2">
      <c r="A4486" t="s">
        <v>4561</v>
      </c>
      <c r="B4486" s="1">
        <v>37622</v>
      </c>
      <c r="C4486" t="s">
        <v>36</v>
      </c>
      <c r="D4486" t="s">
        <v>37</v>
      </c>
      <c r="E4486" t="s">
        <v>59</v>
      </c>
      <c r="F4486" t="s">
        <v>39</v>
      </c>
      <c r="G4486" t="s">
        <v>40</v>
      </c>
      <c r="H4486" t="s">
        <v>51</v>
      </c>
      <c r="I4486" t="s">
        <v>43</v>
      </c>
      <c r="J4486" t="s">
        <v>42</v>
      </c>
      <c r="K4486" t="s">
        <v>51</v>
      </c>
      <c r="L4486" t="s">
        <v>44</v>
      </c>
      <c r="M4486">
        <v>86</v>
      </c>
      <c r="N4486">
        <v>1782</v>
      </c>
      <c r="O4486">
        <v>595</v>
      </c>
      <c r="P4486">
        <v>15.93</v>
      </c>
      <c r="Q4486">
        <v>29</v>
      </c>
      <c r="R4486">
        <v>4791624</v>
      </c>
      <c r="S4486" s="6">
        <f t="shared" si="700"/>
        <v>333894.50056116725</v>
      </c>
      <c r="T4486" s="6">
        <f t="shared" si="701"/>
        <v>48260.381593714927</v>
      </c>
      <c r="U4486" s="2">
        <f t="shared" si="702"/>
        <v>8939393.9393939395</v>
      </c>
      <c r="V4486" s="3">
        <f t="shared" si="703"/>
        <v>20.517241379310345</v>
      </c>
      <c r="W4486" s="3">
        <f t="shared" si="704"/>
        <v>2.9655172413793105</v>
      </c>
      <c r="X4486" s="2">
        <f t="shared" si="705"/>
        <v>549.31034482758616</v>
      </c>
      <c r="Y4486" s="3">
        <f t="shared" si="706"/>
        <v>2.9655172413793105</v>
      </c>
      <c r="Z4486" s="2">
        <f t="shared" si="707"/>
        <v>26.77310924369748</v>
      </c>
      <c r="AA4486" s="5">
        <f t="shared" si="708"/>
        <v>6.9186046511627906</v>
      </c>
      <c r="AB4486" s="4">
        <f t="shared" si="709"/>
        <v>0.16522841379310343</v>
      </c>
      <c r="AC4486">
        <v>4</v>
      </c>
      <c r="AD4486">
        <v>1</v>
      </c>
      <c r="AE4486">
        <v>0</v>
      </c>
      <c r="AF4486">
        <v>4</v>
      </c>
      <c r="AG4486">
        <v>1</v>
      </c>
      <c r="AH4486">
        <v>-0.20574490656066199</v>
      </c>
      <c r="AI4486">
        <v>-0.233242977930225</v>
      </c>
    </row>
    <row r="4487" spans="1:35" x14ac:dyDescent="0.2">
      <c r="A4487" t="s">
        <v>4562</v>
      </c>
      <c r="B4487" s="1">
        <v>44562</v>
      </c>
      <c r="C4487" t="s">
        <v>103</v>
      </c>
      <c r="D4487" t="s">
        <v>47</v>
      </c>
      <c r="E4487" t="s">
        <v>38</v>
      </c>
      <c r="F4487" t="s">
        <v>68</v>
      </c>
      <c r="G4487" t="s">
        <v>40</v>
      </c>
      <c r="H4487" t="s">
        <v>50</v>
      </c>
      <c r="I4487" t="s">
        <v>43</v>
      </c>
      <c r="J4487" t="s">
        <v>43</v>
      </c>
      <c r="K4487" t="s">
        <v>51</v>
      </c>
      <c r="L4487" t="s">
        <v>56</v>
      </c>
      <c r="M4487">
        <v>442</v>
      </c>
      <c r="N4487">
        <v>758</v>
      </c>
      <c r="O4487">
        <v>535</v>
      </c>
      <c r="P4487">
        <v>18.77</v>
      </c>
      <c r="Q4487">
        <v>5</v>
      </c>
      <c r="R4487">
        <v>633807</v>
      </c>
      <c r="S4487" s="6">
        <f t="shared" si="700"/>
        <v>705804.74934036937</v>
      </c>
      <c r="T4487" s="6">
        <f t="shared" si="701"/>
        <v>583113.45646437991</v>
      </c>
      <c r="U4487" s="2">
        <f t="shared" si="702"/>
        <v>24762532.981530342</v>
      </c>
      <c r="V4487" s="3">
        <f t="shared" si="703"/>
        <v>107</v>
      </c>
      <c r="W4487" s="3">
        <f t="shared" si="704"/>
        <v>88.4</v>
      </c>
      <c r="X4487" s="2">
        <f t="shared" si="705"/>
        <v>3754</v>
      </c>
      <c r="Y4487" s="3">
        <f t="shared" si="706"/>
        <v>88.4</v>
      </c>
      <c r="Z4487" s="2">
        <f t="shared" si="707"/>
        <v>35.084112149532707</v>
      </c>
      <c r="AA4487" s="5">
        <f t="shared" si="708"/>
        <v>1.2104072398190044</v>
      </c>
      <c r="AB4487" s="4">
        <f t="shared" si="709"/>
        <v>0.1267614</v>
      </c>
      <c r="AC4487">
        <v>4</v>
      </c>
      <c r="AD4487">
        <v>0</v>
      </c>
      <c r="AE4487">
        <v>0</v>
      </c>
      <c r="AF4487">
        <v>4</v>
      </c>
      <c r="AG4487">
        <v>1</v>
      </c>
      <c r="AH4487" s="2">
        <v>2927022703663180</v>
      </c>
      <c r="AI4487">
        <v>1.69512421180541E-2</v>
      </c>
    </row>
    <row r="4488" spans="1:35" x14ac:dyDescent="0.2">
      <c r="A4488" t="s">
        <v>4563</v>
      </c>
      <c r="B4488" s="1">
        <v>40544</v>
      </c>
      <c r="C4488" t="s">
        <v>36</v>
      </c>
      <c r="D4488" t="s">
        <v>37</v>
      </c>
      <c r="E4488" t="s">
        <v>59</v>
      </c>
      <c r="F4488" t="s">
        <v>65</v>
      </c>
      <c r="G4488" t="s">
        <v>40</v>
      </c>
      <c r="H4488" t="s">
        <v>41</v>
      </c>
      <c r="I4488" t="s">
        <v>43</v>
      </c>
      <c r="J4488" t="s">
        <v>43</v>
      </c>
      <c r="K4488" t="s">
        <v>43</v>
      </c>
      <c r="L4488" t="s">
        <v>60</v>
      </c>
      <c r="M4488">
        <v>448</v>
      </c>
      <c r="N4488">
        <v>3943</v>
      </c>
      <c r="O4488">
        <v>708</v>
      </c>
      <c r="P4488">
        <v>28.77</v>
      </c>
      <c r="Q4488">
        <v>45</v>
      </c>
      <c r="R4488">
        <v>3280656</v>
      </c>
      <c r="S4488" s="6">
        <f t="shared" si="700"/>
        <v>179558.71164088257</v>
      </c>
      <c r="T4488" s="6">
        <f t="shared" si="701"/>
        <v>113619.07177276186</v>
      </c>
      <c r="U4488" s="2">
        <f t="shared" si="702"/>
        <v>7296474.76540705</v>
      </c>
      <c r="V4488" s="3">
        <f t="shared" si="703"/>
        <v>15.733333333333333</v>
      </c>
      <c r="W4488" s="3">
        <f t="shared" si="704"/>
        <v>9.9555555555555557</v>
      </c>
      <c r="X4488" s="2">
        <f t="shared" si="705"/>
        <v>639.33333333333337</v>
      </c>
      <c r="Y4488" s="3">
        <f t="shared" si="706"/>
        <v>9.9555555555555557</v>
      </c>
      <c r="Z4488" s="2">
        <f t="shared" si="707"/>
        <v>40.635593220338983</v>
      </c>
      <c r="AA4488" s="5">
        <f t="shared" si="708"/>
        <v>1.5803571428571428</v>
      </c>
      <c r="AB4488" s="4">
        <f t="shared" si="709"/>
        <v>7.2903466666666666E-2</v>
      </c>
      <c r="AC4488">
        <v>8</v>
      </c>
      <c r="AD4488">
        <v>0</v>
      </c>
      <c r="AE4488">
        <v>0</v>
      </c>
      <c r="AF4488">
        <v>4</v>
      </c>
      <c r="AG4488">
        <v>1</v>
      </c>
      <c r="AH4488">
        <v>-0.29042687827062402</v>
      </c>
      <c r="AI4488">
        <v>-0.238758842864182</v>
      </c>
    </row>
    <row r="4489" spans="1:35" x14ac:dyDescent="0.2">
      <c r="A4489" t="s">
        <v>4564</v>
      </c>
      <c r="B4489" s="1">
        <v>41640</v>
      </c>
      <c r="C4489" t="s">
        <v>103</v>
      </c>
      <c r="D4489" t="s">
        <v>47</v>
      </c>
      <c r="E4489" t="s">
        <v>75</v>
      </c>
      <c r="F4489" t="s">
        <v>54</v>
      </c>
      <c r="G4489" t="s">
        <v>55</v>
      </c>
      <c r="H4489" t="s">
        <v>41</v>
      </c>
      <c r="I4489" t="s">
        <v>43</v>
      </c>
      <c r="J4489" t="s">
        <v>51</v>
      </c>
      <c r="K4489" t="s">
        <v>51</v>
      </c>
      <c r="L4489" t="s">
        <v>5077</v>
      </c>
      <c r="M4489">
        <v>236</v>
      </c>
      <c r="N4489">
        <v>3111</v>
      </c>
      <c r="O4489">
        <v>896</v>
      </c>
      <c r="P4489">
        <v>24.3</v>
      </c>
      <c r="Q4489">
        <v>61</v>
      </c>
      <c r="R4489">
        <v>4868539</v>
      </c>
      <c r="S4489" s="6">
        <f t="shared" si="700"/>
        <v>288010.28608164575</v>
      </c>
      <c r="T4489" s="6">
        <f t="shared" si="701"/>
        <v>75859.852137576338</v>
      </c>
      <c r="U4489" s="2">
        <f t="shared" si="702"/>
        <v>7810993.2497589197</v>
      </c>
      <c r="V4489" s="3">
        <f t="shared" si="703"/>
        <v>14.688524590163935</v>
      </c>
      <c r="W4489" s="3">
        <f t="shared" si="704"/>
        <v>3.8688524590163933</v>
      </c>
      <c r="X4489" s="2">
        <f t="shared" si="705"/>
        <v>398.36065573770492</v>
      </c>
      <c r="Y4489" s="3">
        <f t="shared" si="706"/>
        <v>3.8688524590163933</v>
      </c>
      <c r="Z4489" s="2">
        <f t="shared" si="707"/>
        <v>27.120535714285715</v>
      </c>
      <c r="AA4489" s="5">
        <f t="shared" si="708"/>
        <v>3.7966101694915255</v>
      </c>
      <c r="AB4489" s="4">
        <f t="shared" si="709"/>
        <v>7.9812114754098357E-2</v>
      </c>
      <c r="AC4489">
        <v>5</v>
      </c>
      <c r="AD4489">
        <v>1</v>
      </c>
      <c r="AE4489">
        <v>1</v>
      </c>
      <c r="AF4489">
        <v>1</v>
      </c>
      <c r="AG4489">
        <v>1</v>
      </c>
      <c r="AH4489">
        <v>-0.49183784803352698</v>
      </c>
      <c r="AI4489">
        <v>-0.23221689217081301</v>
      </c>
    </row>
    <row r="4490" spans="1:35" x14ac:dyDescent="0.2">
      <c r="A4490" t="s">
        <v>4565</v>
      </c>
      <c r="B4490" s="1">
        <v>36892</v>
      </c>
      <c r="C4490" t="s">
        <v>36</v>
      </c>
      <c r="D4490" t="s">
        <v>37</v>
      </c>
      <c r="E4490" t="s">
        <v>64</v>
      </c>
      <c r="F4490" t="s">
        <v>65</v>
      </c>
      <c r="G4490" t="s">
        <v>40</v>
      </c>
      <c r="H4490" t="s">
        <v>41</v>
      </c>
      <c r="I4490" t="s">
        <v>43</v>
      </c>
      <c r="J4490" t="s">
        <v>43</v>
      </c>
      <c r="K4490" t="s">
        <v>43</v>
      </c>
      <c r="L4490" t="s">
        <v>5077</v>
      </c>
      <c r="M4490">
        <v>377</v>
      </c>
      <c r="N4490">
        <v>2506</v>
      </c>
      <c r="O4490">
        <v>685</v>
      </c>
      <c r="P4490">
        <v>48.54</v>
      </c>
      <c r="Q4490">
        <v>62</v>
      </c>
      <c r="R4490">
        <v>3446929</v>
      </c>
      <c r="S4490" s="6">
        <f t="shared" si="700"/>
        <v>273343.97446129291</v>
      </c>
      <c r="T4490" s="6">
        <f t="shared" si="701"/>
        <v>150438.94652833202</v>
      </c>
      <c r="U4490" s="2">
        <f t="shared" si="702"/>
        <v>19369513.168395851</v>
      </c>
      <c r="V4490" s="3">
        <f t="shared" si="703"/>
        <v>11.048387096774194</v>
      </c>
      <c r="W4490" s="3">
        <f t="shared" si="704"/>
        <v>6.080645161290323</v>
      </c>
      <c r="X4490" s="2">
        <f t="shared" si="705"/>
        <v>782.90322580645159</v>
      </c>
      <c r="Y4490" s="3">
        <f t="shared" si="706"/>
        <v>6.080645161290323</v>
      </c>
      <c r="Z4490" s="2">
        <f t="shared" si="707"/>
        <v>70.861313868613138</v>
      </c>
      <c r="AA4490" s="5">
        <f t="shared" si="708"/>
        <v>1.8169761273209548</v>
      </c>
      <c r="AB4490" s="4">
        <f t="shared" si="709"/>
        <v>5.5595629032258065E-2</v>
      </c>
      <c r="AC4490">
        <v>9</v>
      </c>
      <c r="AD4490">
        <v>0</v>
      </c>
      <c r="AE4490">
        <v>0</v>
      </c>
      <c r="AF4490">
        <v>1</v>
      </c>
      <c r="AG4490">
        <v>1</v>
      </c>
      <c r="AH4490">
        <v>-0.44607520417112001</v>
      </c>
      <c r="AI4490">
        <v>-0.184633621304545</v>
      </c>
    </row>
    <row r="4491" spans="1:35" x14ac:dyDescent="0.2">
      <c r="A4491" t="s">
        <v>4566</v>
      </c>
      <c r="B4491" s="1">
        <v>42370</v>
      </c>
      <c r="C4491" t="s">
        <v>89</v>
      </c>
      <c r="D4491" t="s">
        <v>63</v>
      </c>
      <c r="E4491" t="s">
        <v>64</v>
      </c>
      <c r="F4491" t="s">
        <v>68</v>
      </c>
      <c r="G4491" t="s">
        <v>40</v>
      </c>
      <c r="H4491" t="s">
        <v>51</v>
      </c>
      <c r="I4491" t="s">
        <v>43</v>
      </c>
      <c r="J4491" t="s">
        <v>43</v>
      </c>
      <c r="K4491" t="s">
        <v>42</v>
      </c>
      <c r="L4491" t="s">
        <v>60</v>
      </c>
      <c r="M4491">
        <v>348</v>
      </c>
      <c r="N4491">
        <v>2330</v>
      </c>
      <c r="O4491">
        <v>665</v>
      </c>
      <c r="P4491">
        <v>4.25</v>
      </c>
      <c r="Q4491">
        <v>79</v>
      </c>
      <c r="R4491">
        <v>4250700</v>
      </c>
      <c r="S4491" s="6">
        <f t="shared" si="700"/>
        <v>285407.7253218884</v>
      </c>
      <c r="T4491" s="6">
        <f t="shared" si="701"/>
        <v>149356.22317596566</v>
      </c>
      <c r="U4491" s="2">
        <f t="shared" si="702"/>
        <v>1824034.3347639486</v>
      </c>
      <c r="V4491" s="3">
        <f t="shared" si="703"/>
        <v>8.4177215189873422</v>
      </c>
      <c r="W4491" s="3">
        <f t="shared" si="704"/>
        <v>4.4050632911392409</v>
      </c>
      <c r="X4491" s="2">
        <f t="shared" si="705"/>
        <v>53.797468354430379</v>
      </c>
      <c r="Y4491" s="3">
        <f t="shared" si="706"/>
        <v>4.4050632911392409</v>
      </c>
      <c r="Z4491" s="2">
        <f t="shared" si="707"/>
        <v>6.3909774436090228</v>
      </c>
      <c r="AA4491" s="5">
        <f t="shared" si="708"/>
        <v>1.9109195402298851</v>
      </c>
      <c r="AB4491" s="4">
        <f t="shared" si="709"/>
        <v>5.3806329113924051E-2</v>
      </c>
      <c r="AC4491">
        <v>6</v>
      </c>
      <c r="AD4491">
        <v>1</v>
      </c>
      <c r="AE4491">
        <v>0</v>
      </c>
      <c r="AF4491">
        <v>1</v>
      </c>
      <c r="AG4491">
        <v>1</v>
      </c>
      <c r="AH4491">
        <v>-0.70293304644128196</v>
      </c>
      <c r="AI4491">
        <v>-0.22415293684311499</v>
      </c>
    </row>
    <row r="4492" spans="1:35" x14ac:dyDescent="0.2">
      <c r="A4492" t="s">
        <v>4567</v>
      </c>
      <c r="B4492" s="1">
        <v>43101</v>
      </c>
      <c r="C4492" t="s">
        <v>103</v>
      </c>
      <c r="D4492" t="s">
        <v>47</v>
      </c>
      <c r="E4492" t="s">
        <v>75</v>
      </c>
      <c r="F4492" t="s">
        <v>54</v>
      </c>
      <c r="G4492" t="s">
        <v>55</v>
      </c>
      <c r="H4492" t="s">
        <v>50</v>
      </c>
      <c r="I4492" t="s">
        <v>43</v>
      </c>
      <c r="J4492" t="s">
        <v>43</v>
      </c>
      <c r="K4492" t="s">
        <v>51</v>
      </c>
      <c r="L4492" t="s">
        <v>44</v>
      </c>
      <c r="M4492">
        <v>366</v>
      </c>
      <c r="N4492">
        <v>66</v>
      </c>
      <c r="O4492">
        <v>880</v>
      </c>
      <c r="P4492">
        <v>19.28</v>
      </c>
      <c r="Q4492">
        <v>76</v>
      </c>
      <c r="R4492">
        <v>1914701</v>
      </c>
      <c r="S4492" s="6">
        <f t="shared" si="700"/>
        <v>13333333.333333334</v>
      </c>
      <c r="T4492" s="6">
        <f t="shared" si="701"/>
        <v>5545454.5454545459</v>
      </c>
      <c r="U4492" s="2">
        <f t="shared" si="702"/>
        <v>292121212.12121212</v>
      </c>
      <c r="V4492" s="3">
        <f t="shared" si="703"/>
        <v>11.578947368421053</v>
      </c>
      <c r="W4492" s="3">
        <f t="shared" si="704"/>
        <v>4.8157894736842106</v>
      </c>
      <c r="X4492" s="2">
        <f t="shared" si="705"/>
        <v>253.68421052631578</v>
      </c>
      <c r="Y4492" s="3">
        <f t="shared" si="706"/>
        <v>4.8157894736842106</v>
      </c>
      <c r="Z4492" s="2">
        <f t="shared" si="707"/>
        <v>21.90909090909091</v>
      </c>
      <c r="AA4492" s="5">
        <f t="shared" si="708"/>
        <v>2.4043715846994536</v>
      </c>
      <c r="AB4492" s="4">
        <f t="shared" si="709"/>
        <v>2.5193434210526316E-2</v>
      </c>
      <c r="AC4492">
        <v>4</v>
      </c>
      <c r="AD4492">
        <v>0</v>
      </c>
      <c r="AE4492">
        <v>1</v>
      </c>
      <c r="AF4492">
        <v>1</v>
      </c>
      <c r="AG4492">
        <v>1</v>
      </c>
      <c r="AH4492">
        <v>-0.657423639677024</v>
      </c>
      <c r="AI4492" s="2">
        <v>3942526395941170</v>
      </c>
    </row>
    <row r="4493" spans="1:35" x14ac:dyDescent="0.2">
      <c r="A4493" t="s">
        <v>4568</v>
      </c>
      <c r="B4493" s="1">
        <v>43466</v>
      </c>
      <c r="C4493" t="s">
        <v>46</v>
      </c>
      <c r="D4493" t="s">
        <v>47</v>
      </c>
      <c r="E4493" t="s">
        <v>38</v>
      </c>
      <c r="F4493" t="s">
        <v>48</v>
      </c>
      <c r="G4493" t="s">
        <v>49</v>
      </c>
      <c r="H4493" t="s">
        <v>41</v>
      </c>
      <c r="I4493" t="s">
        <v>43</v>
      </c>
      <c r="J4493" t="s">
        <v>43</v>
      </c>
      <c r="K4493" t="s">
        <v>43</v>
      </c>
      <c r="L4493" t="s">
        <v>5077</v>
      </c>
      <c r="M4493">
        <v>338</v>
      </c>
      <c r="N4493">
        <v>3261</v>
      </c>
      <c r="O4493">
        <v>711</v>
      </c>
      <c r="P4493">
        <v>46.5</v>
      </c>
      <c r="Q4493">
        <v>57</v>
      </c>
      <c r="R4493">
        <v>4492278</v>
      </c>
      <c r="S4493" s="6">
        <f t="shared" si="700"/>
        <v>218031.27874885005</v>
      </c>
      <c r="T4493" s="6">
        <f t="shared" si="701"/>
        <v>103649.1873658387</v>
      </c>
      <c r="U4493" s="2">
        <f t="shared" si="702"/>
        <v>14259429.622815087</v>
      </c>
      <c r="V4493" s="3">
        <f t="shared" si="703"/>
        <v>12.473684210526315</v>
      </c>
      <c r="W4493" s="3">
        <f t="shared" si="704"/>
        <v>5.9298245614035086</v>
      </c>
      <c r="X4493" s="2">
        <f t="shared" si="705"/>
        <v>815.78947368421052</v>
      </c>
      <c r="Y4493" s="3">
        <f t="shared" si="706"/>
        <v>5.9298245614035086</v>
      </c>
      <c r="Z4493" s="2">
        <f t="shared" si="707"/>
        <v>65.400843881856545</v>
      </c>
      <c r="AA4493" s="5">
        <f t="shared" si="708"/>
        <v>2.1035502958579881</v>
      </c>
      <c r="AB4493" s="4">
        <f t="shared" si="709"/>
        <v>7.8811894736842109E-2</v>
      </c>
      <c r="AC4493">
        <v>4</v>
      </c>
      <c r="AD4493">
        <v>1</v>
      </c>
      <c r="AE4493">
        <v>1</v>
      </c>
      <c r="AF4493">
        <v>1</v>
      </c>
      <c r="AG4493">
        <v>1</v>
      </c>
      <c r="AH4493">
        <v>-0.36661361259737602</v>
      </c>
      <c r="AI4493">
        <v>-0.21953904970718999</v>
      </c>
    </row>
    <row r="4494" spans="1:35" x14ac:dyDescent="0.2">
      <c r="A4494" t="s">
        <v>4569</v>
      </c>
      <c r="B4494" s="1">
        <v>42005</v>
      </c>
      <c r="C4494" t="s">
        <v>36</v>
      </c>
      <c r="D4494" t="s">
        <v>37</v>
      </c>
      <c r="E4494" t="s">
        <v>38</v>
      </c>
      <c r="F4494" t="s">
        <v>68</v>
      </c>
      <c r="G4494" t="s">
        <v>40</v>
      </c>
      <c r="H4494" t="s">
        <v>51</v>
      </c>
      <c r="I4494" t="s">
        <v>51</v>
      </c>
      <c r="J4494" t="s">
        <v>43</v>
      </c>
      <c r="K4494" t="s">
        <v>51</v>
      </c>
      <c r="L4494" t="s">
        <v>5077</v>
      </c>
      <c r="M4494">
        <v>342</v>
      </c>
      <c r="N4494">
        <v>1450</v>
      </c>
      <c r="O4494">
        <v>458</v>
      </c>
      <c r="P4494">
        <v>18.12</v>
      </c>
      <c r="Q4494">
        <v>59</v>
      </c>
      <c r="R4494">
        <v>1622708</v>
      </c>
      <c r="S4494" s="6">
        <f t="shared" si="700"/>
        <v>315862.06896551722</v>
      </c>
      <c r="T4494" s="6">
        <f t="shared" si="701"/>
        <v>235862.06896551725</v>
      </c>
      <c r="U4494" s="2">
        <f t="shared" si="702"/>
        <v>12496551.72413793</v>
      </c>
      <c r="V4494" s="3">
        <f t="shared" si="703"/>
        <v>7.7627118644067794</v>
      </c>
      <c r="W4494" s="3">
        <f t="shared" si="704"/>
        <v>5.7966101694915251</v>
      </c>
      <c r="X4494" s="2">
        <f t="shared" si="705"/>
        <v>307.11864406779659</v>
      </c>
      <c r="Y4494" s="3">
        <f t="shared" si="706"/>
        <v>5.7966101694915251</v>
      </c>
      <c r="Z4494" s="2">
        <f t="shared" si="707"/>
        <v>39.563318777292579</v>
      </c>
      <c r="AA4494" s="5">
        <f t="shared" si="708"/>
        <v>1.3391812865497077</v>
      </c>
      <c r="AB4494" s="4">
        <f t="shared" si="709"/>
        <v>2.7503525423728813E-2</v>
      </c>
      <c r="AC4494">
        <v>6</v>
      </c>
      <c r="AD4494">
        <v>1</v>
      </c>
      <c r="AE4494">
        <v>1</v>
      </c>
      <c r="AF4494">
        <v>1</v>
      </c>
      <c r="AG4494">
        <v>1</v>
      </c>
      <c r="AH4494">
        <v>-0.681625209447006</v>
      </c>
      <c r="AI4494">
        <v>-0.16800054393684899</v>
      </c>
    </row>
    <row r="4495" spans="1:35" x14ac:dyDescent="0.2">
      <c r="A4495" t="s">
        <v>4570</v>
      </c>
      <c r="B4495" s="1">
        <v>36892</v>
      </c>
      <c r="C4495" t="s">
        <v>89</v>
      </c>
      <c r="D4495" t="s">
        <v>63</v>
      </c>
      <c r="E4495" t="s">
        <v>59</v>
      </c>
      <c r="F4495" t="s">
        <v>65</v>
      </c>
      <c r="G4495" t="s">
        <v>40</v>
      </c>
      <c r="H4495" t="s">
        <v>41</v>
      </c>
      <c r="I4495" t="s">
        <v>43</v>
      </c>
      <c r="J4495" t="s">
        <v>43</v>
      </c>
      <c r="K4495" t="s">
        <v>43</v>
      </c>
      <c r="L4495" t="s">
        <v>5077</v>
      </c>
      <c r="M4495">
        <v>272</v>
      </c>
      <c r="N4495">
        <v>3979</v>
      </c>
      <c r="O4495">
        <v>720</v>
      </c>
      <c r="P4495">
        <v>31.85</v>
      </c>
      <c r="Q4495">
        <v>67</v>
      </c>
      <c r="R4495">
        <v>2659177</v>
      </c>
      <c r="S4495" s="6">
        <f t="shared" si="700"/>
        <v>180949.98743402865</v>
      </c>
      <c r="T4495" s="6">
        <f t="shared" si="701"/>
        <v>68358.884141744158</v>
      </c>
      <c r="U4495" s="2">
        <f t="shared" si="702"/>
        <v>8004523.7496858509</v>
      </c>
      <c r="V4495" s="3">
        <f t="shared" si="703"/>
        <v>10.746268656716419</v>
      </c>
      <c r="W4495" s="3">
        <f t="shared" si="704"/>
        <v>4.0597014925373136</v>
      </c>
      <c r="X4495" s="2">
        <f t="shared" si="705"/>
        <v>475.37313432835822</v>
      </c>
      <c r="Y4495" s="3">
        <f t="shared" si="706"/>
        <v>4.0597014925373136</v>
      </c>
      <c r="Z4495" s="2">
        <f t="shared" si="707"/>
        <v>44.236111111111114</v>
      </c>
      <c r="AA4495" s="5">
        <f t="shared" si="708"/>
        <v>2.6470588235294117</v>
      </c>
      <c r="AB4495" s="4">
        <f t="shared" si="709"/>
        <v>3.9689208955223883E-2</v>
      </c>
      <c r="AC4495">
        <v>9</v>
      </c>
      <c r="AD4495">
        <v>0</v>
      </c>
      <c r="AE4495">
        <v>0</v>
      </c>
      <c r="AF4495">
        <v>1</v>
      </c>
      <c r="AG4495">
        <v>1</v>
      </c>
      <c r="AH4495">
        <v>-0.616664964049492</v>
      </c>
      <c r="AI4495">
        <v>-0.24842669184521801</v>
      </c>
    </row>
    <row r="4496" spans="1:35" x14ac:dyDescent="0.2">
      <c r="A4496" t="s">
        <v>4571</v>
      </c>
      <c r="B4496" s="1">
        <v>40909</v>
      </c>
      <c r="C4496" t="s">
        <v>103</v>
      </c>
      <c r="D4496" t="s">
        <v>47</v>
      </c>
      <c r="E4496" t="s">
        <v>77</v>
      </c>
      <c r="F4496" t="s">
        <v>39</v>
      </c>
      <c r="G4496" t="s">
        <v>40</v>
      </c>
      <c r="H4496" t="s">
        <v>50</v>
      </c>
      <c r="I4496" t="s">
        <v>51</v>
      </c>
      <c r="J4496" t="s">
        <v>42</v>
      </c>
      <c r="K4496" t="s">
        <v>51</v>
      </c>
      <c r="L4496" t="s">
        <v>5077</v>
      </c>
      <c r="M4496">
        <v>3</v>
      </c>
      <c r="N4496">
        <v>1142</v>
      </c>
      <c r="O4496">
        <v>406</v>
      </c>
      <c r="P4496">
        <v>13.18</v>
      </c>
      <c r="Q4496">
        <v>9</v>
      </c>
      <c r="R4496">
        <v>703479</v>
      </c>
      <c r="S4496" s="6">
        <f t="shared" si="700"/>
        <v>355516.63747810858</v>
      </c>
      <c r="T4496" s="6">
        <f t="shared" si="701"/>
        <v>2626.970227670753</v>
      </c>
      <c r="U4496" s="2">
        <f t="shared" si="702"/>
        <v>11541155.866900176</v>
      </c>
      <c r="V4496" s="3">
        <f t="shared" si="703"/>
        <v>45.111111111111114</v>
      </c>
      <c r="W4496" s="3">
        <f t="shared" si="704"/>
        <v>0.33333333333333331</v>
      </c>
      <c r="X4496" s="2">
        <f t="shared" si="705"/>
        <v>1464.4444444444443</v>
      </c>
      <c r="Y4496" s="3">
        <f t="shared" si="706"/>
        <v>0.33333333333333331</v>
      </c>
      <c r="Z4496" s="2">
        <f t="shared" si="707"/>
        <v>32.463054187192121</v>
      </c>
      <c r="AA4496" s="5">
        <f t="shared" si="708"/>
        <v>135.33333333333334</v>
      </c>
      <c r="AB4496" s="4">
        <f t="shared" si="709"/>
        <v>7.8164333333333336E-2</v>
      </c>
      <c r="AC4496">
        <v>4</v>
      </c>
      <c r="AD4496">
        <v>0</v>
      </c>
      <c r="AE4496">
        <v>1</v>
      </c>
      <c r="AF4496">
        <v>4</v>
      </c>
      <c r="AG4496">
        <v>1</v>
      </c>
      <c r="AH4496">
        <v>-0.116900384015072</v>
      </c>
      <c r="AI4496">
        <v>-0.18461291251124101</v>
      </c>
    </row>
    <row r="4497" spans="1:35" x14ac:dyDescent="0.2">
      <c r="A4497" t="s">
        <v>4572</v>
      </c>
      <c r="B4497" s="1">
        <v>42736</v>
      </c>
      <c r="C4497" t="s">
        <v>70</v>
      </c>
      <c r="D4497" t="s">
        <v>63</v>
      </c>
      <c r="E4497" t="s">
        <v>80</v>
      </c>
      <c r="F4497" t="s">
        <v>68</v>
      </c>
      <c r="G4497" t="s">
        <v>40</v>
      </c>
      <c r="H4497" t="s">
        <v>51</v>
      </c>
      <c r="I4497" t="s">
        <v>43</v>
      </c>
      <c r="J4497" t="s">
        <v>42</v>
      </c>
      <c r="K4497" t="s">
        <v>43</v>
      </c>
      <c r="L4497" t="s">
        <v>78</v>
      </c>
      <c r="M4497">
        <v>35</v>
      </c>
      <c r="N4497">
        <v>2050</v>
      </c>
      <c r="O4497">
        <v>671</v>
      </c>
      <c r="P4497">
        <v>28.98</v>
      </c>
      <c r="Q4497">
        <v>54</v>
      </c>
      <c r="R4497">
        <v>4045782</v>
      </c>
      <c r="S4497" s="6">
        <f t="shared" si="700"/>
        <v>327317.07317073172</v>
      </c>
      <c r="T4497" s="6">
        <f t="shared" si="701"/>
        <v>17073.170731707316</v>
      </c>
      <c r="U4497" s="2">
        <f t="shared" si="702"/>
        <v>14136585.365853658</v>
      </c>
      <c r="V4497" s="3">
        <f t="shared" si="703"/>
        <v>12.425925925925926</v>
      </c>
      <c r="W4497" s="3">
        <f t="shared" si="704"/>
        <v>0.64814814814814814</v>
      </c>
      <c r="X4497" s="2">
        <f t="shared" si="705"/>
        <v>536.66666666666663</v>
      </c>
      <c r="Y4497" s="3">
        <f t="shared" si="706"/>
        <v>0.64814814814814814</v>
      </c>
      <c r="Z4497" s="2">
        <f t="shared" si="707"/>
        <v>43.189269746646794</v>
      </c>
      <c r="AA4497" s="5">
        <f t="shared" si="708"/>
        <v>19.171428571428571</v>
      </c>
      <c r="AB4497" s="4">
        <f t="shared" si="709"/>
        <v>7.4921888888888885E-2</v>
      </c>
      <c r="AC4497">
        <v>7</v>
      </c>
      <c r="AD4497">
        <v>1</v>
      </c>
      <c r="AE4497">
        <v>0</v>
      </c>
      <c r="AF4497">
        <v>1</v>
      </c>
      <c r="AG4497">
        <v>1</v>
      </c>
      <c r="AH4497">
        <v>-0.58853451358813502</v>
      </c>
      <c r="AI4497">
        <v>-0.22085495987901901</v>
      </c>
    </row>
    <row r="4498" spans="1:35" x14ac:dyDescent="0.2">
      <c r="A4498" t="s">
        <v>4573</v>
      </c>
      <c r="B4498" s="1">
        <v>39814</v>
      </c>
      <c r="C4498" t="s">
        <v>89</v>
      </c>
      <c r="D4498" t="s">
        <v>63</v>
      </c>
      <c r="E4498" t="s">
        <v>75</v>
      </c>
      <c r="F4498" t="s">
        <v>54</v>
      </c>
      <c r="G4498" t="s">
        <v>55</v>
      </c>
      <c r="H4498" t="s">
        <v>51</v>
      </c>
      <c r="I4498" t="s">
        <v>42</v>
      </c>
      <c r="J4498" t="s">
        <v>51</v>
      </c>
      <c r="K4498" t="s">
        <v>42</v>
      </c>
      <c r="L4498" t="s">
        <v>56</v>
      </c>
      <c r="M4498">
        <v>150</v>
      </c>
      <c r="N4498">
        <v>1370</v>
      </c>
      <c r="O4498">
        <v>84</v>
      </c>
      <c r="P4498">
        <v>11.3</v>
      </c>
      <c r="Q4498">
        <v>28</v>
      </c>
      <c r="R4498">
        <v>3113964</v>
      </c>
      <c r="S4498" s="6">
        <f t="shared" si="700"/>
        <v>61313.868613138686</v>
      </c>
      <c r="T4498" s="6">
        <f t="shared" si="701"/>
        <v>109489.05109489051</v>
      </c>
      <c r="U4498" s="2">
        <f t="shared" si="702"/>
        <v>8248175.1824817518</v>
      </c>
      <c r="V4498" s="3">
        <f t="shared" si="703"/>
        <v>3</v>
      </c>
      <c r="W4498" s="3">
        <f t="shared" si="704"/>
        <v>5.3571428571428568</v>
      </c>
      <c r="X4498" s="2">
        <f t="shared" si="705"/>
        <v>403.57142857142856</v>
      </c>
      <c r="Y4498" s="3">
        <f t="shared" si="706"/>
        <v>5.3571428571428568</v>
      </c>
      <c r="Z4498" s="2">
        <f t="shared" si="707"/>
        <v>134.52380952380952</v>
      </c>
      <c r="AA4498" s="5">
        <f t="shared" si="708"/>
        <v>0.56000000000000005</v>
      </c>
      <c r="AB4498" s="4">
        <f t="shared" si="709"/>
        <v>0.11121300000000001</v>
      </c>
      <c r="AC4498">
        <v>7</v>
      </c>
      <c r="AD4498">
        <v>0</v>
      </c>
      <c r="AE4498">
        <v>1</v>
      </c>
      <c r="AF4498">
        <v>4</v>
      </c>
      <c r="AG4498">
        <v>1</v>
      </c>
      <c r="AH4498">
        <v>-0.51987662481998498</v>
      </c>
      <c r="AI4498">
        <v>-0.25670246613942399</v>
      </c>
    </row>
    <row r="4499" spans="1:35" x14ac:dyDescent="0.2">
      <c r="A4499" t="s">
        <v>4574</v>
      </c>
      <c r="B4499" s="1">
        <v>44562</v>
      </c>
      <c r="C4499" t="s">
        <v>73</v>
      </c>
      <c r="D4499" t="s">
        <v>74</v>
      </c>
      <c r="E4499" t="s">
        <v>75</v>
      </c>
      <c r="F4499" t="s">
        <v>68</v>
      </c>
      <c r="G4499" t="s">
        <v>40</v>
      </c>
      <c r="H4499" t="s">
        <v>50</v>
      </c>
      <c r="I4499" t="s">
        <v>51</v>
      </c>
      <c r="J4499" t="s">
        <v>43</v>
      </c>
      <c r="K4499" t="s">
        <v>43</v>
      </c>
      <c r="L4499" t="s">
        <v>60</v>
      </c>
      <c r="M4499">
        <v>314</v>
      </c>
      <c r="N4499">
        <v>860</v>
      </c>
      <c r="O4499">
        <v>355</v>
      </c>
      <c r="P4499">
        <v>43.15</v>
      </c>
      <c r="Q4499">
        <v>20</v>
      </c>
      <c r="R4499">
        <v>2953263</v>
      </c>
      <c r="S4499" s="6">
        <f t="shared" si="700"/>
        <v>412790.69767441862</v>
      </c>
      <c r="T4499" s="6">
        <f t="shared" si="701"/>
        <v>365116.27906976745</v>
      </c>
      <c r="U4499" s="2">
        <f t="shared" si="702"/>
        <v>50174418.604651161</v>
      </c>
      <c r="V4499" s="3">
        <f t="shared" si="703"/>
        <v>17.75</v>
      </c>
      <c r="W4499" s="3">
        <f t="shared" si="704"/>
        <v>15.7</v>
      </c>
      <c r="X4499" s="2">
        <f t="shared" si="705"/>
        <v>2157.5</v>
      </c>
      <c r="Y4499" s="3">
        <f t="shared" si="706"/>
        <v>15.7</v>
      </c>
      <c r="Z4499" s="2">
        <f t="shared" si="707"/>
        <v>121.54929577464789</v>
      </c>
      <c r="AA4499" s="5">
        <f t="shared" si="708"/>
        <v>1.1305732484076434</v>
      </c>
      <c r="AB4499" s="4">
        <f t="shared" si="709"/>
        <v>0.14766314999999999</v>
      </c>
      <c r="AC4499">
        <v>9</v>
      </c>
      <c r="AD4499">
        <v>1</v>
      </c>
      <c r="AE4499">
        <v>1</v>
      </c>
      <c r="AF4499">
        <v>4</v>
      </c>
      <c r="AG4499">
        <v>1</v>
      </c>
      <c r="AH4499">
        <v>0.39871947179820999</v>
      </c>
      <c r="AI4499">
        <v>-3.1779252272624202E-2</v>
      </c>
    </row>
    <row r="4500" spans="1:35" x14ac:dyDescent="0.2">
      <c r="A4500" t="s">
        <v>4575</v>
      </c>
      <c r="B4500" s="1">
        <v>39083</v>
      </c>
      <c r="C4500" t="s">
        <v>58</v>
      </c>
      <c r="D4500" t="s">
        <v>47</v>
      </c>
      <c r="E4500" t="s">
        <v>38</v>
      </c>
      <c r="F4500" t="s">
        <v>39</v>
      </c>
      <c r="G4500" t="s">
        <v>40</v>
      </c>
      <c r="H4500" t="s">
        <v>51</v>
      </c>
      <c r="I4500" t="s">
        <v>42</v>
      </c>
      <c r="J4500" t="s">
        <v>42</v>
      </c>
      <c r="K4500" t="s">
        <v>43</v>
      </c>
      <c r="L4500" t="s">
        <v>60</v>
      </c>
      <c r="M4500">
        <v>54</v>
      </c>
      <c r="N4500">
        <v>1383</v>
      </c>
      <c r="O4500">
        <v>121</v>
      </c>
      <c r="P4500">
        <v>31.55</v>
      </c>
      <c r="Q4500">
        <v>77</v>
      </c>
      <c r="R4500">
        <v>2820295</v>
      </c>
      <c r="S4500" s="6">
        <f t="shared" si="700"/>
        <v>87490.961677512649</v>
      </c>
      <c r="T4500" s="6">
        <f t="shared" si="701"/>
        <v>39045.553145336227</v>
      </c>
      <c r="U4500" s="2">
        <f t="shared" si="702"/>
        <v>22812725.958062183</v>
      </c>
      <c r="V4500" s="3">
        <f t="shared" si="703"/>
        <v>1.5714285714285714</v>
      </c>
      <c r="W4500" s="3">
        <f t="shared" si="704"/>
        <v>0.70129870129870131</v>
      </c>
      <c r="X4500" s="2">
        <f t="shared" si="705"/>
        <v>409.74025974025972</v>
      </c>
      <c r="Y4500" s="3">
        <f t="shared" si="706"/>
        <v>0.70129870129870131</v>
      </c>
      <c r="Z4500" s="2">
        <f t="shared" si="707"/>
        <v>260.74380165289256</v>
      </c>
      <c r="AA4500" s="5">
        <f t="shared" si="708"/>
        <v>2.2407407407407409</v>
      </c>
      <c r="AB4500" s="4">
        <f t="shared" si="709"/>
        <v>3.6627207792207794E-2</v>
      </c>
      <c r="AC4500">
        <v>8</v>
      </c>
      <c r="AD4500">
        <v>1</v>
      </c>
      <c r="AE4500">
        <v>0</v>
      </c>
      <c r="AF4500">
        <v>1</v>
      </c>
      <c r="AG4500">
        <v>1</v>
      </c>
      <c r="AH4500">
        <v>-0.83166352541643596</v>
      </c>
      <c r="AI4500">
        <v>-0.234998585928789</v>
      </c>
    </row>
    <row r="4501" spans="1:35" x14ac:dyDescent="0.2">
      <c r="A4501" t="s">
        <v>4576</v>
      </c>
      <c r="B4501" s="1">
        <v>36526</v>
      </c>
      <c r="C4501" t="s">
        <v>53</v>
      </c>
      <c r="D4501" t="s">
        <v>37</v>
      </c>
      <c r="E4501" t="s">
        <v>132</v>
      </c>
      <c r="F4501" t="s">
        <v>68</v>
      </c>
      <c r="G4501" t="s">
        <v>40</v>
      </c>
      <c r="H4501" t="s">
        <v>50</v>
      </c>
      <c r="I4501" t="s">
        <v>42</v>
      </c>
      <c r="J4501" t="s">
        <v>43</v>
      </c>
      <c r="K4501" t="s">
        <v>43</v>
      </c>
      <c r="L4501" t="s">
        <v>60</v>
      </c>
      <c r="M4501">
        <v>472</v>
      </c>
      <c r="N4501">
        <v>84</v>
      </c>
      <c r="O4501">
        <v>197</v>
      </c>
      <c r="P4501">
        <v>27.97</v>
      </c>
      <c r="Q4501">
        <v>65</v>
      </c>
      <c r="R4501">
        <v>2030236</v>
      </c>
      <c r="S4501" s="6">
        <f t="shared" si="700"/>
        <v>2345238.0952380951</v>
      </c>
      <c r="T4501" s="6">
        <f t="shared" si="701"/>
        <v>5619047.6190476194</v>
      </c>
      <c r="U4501" s="2">
        <f t="shared" si="702"/>
        <v>332976190.47619045</v>
      </c>
      <c r="V4501" s="3">
        <f t="shared" si="703"/>
        <v>3.0307692307692307</v>
      </c>
      <c r="W4501" s="3">
        <f t="shared" si="704"/>
        <v>7.2615384615384615</v>
      </c>
      <c r="X4501" s="2">
        <f t="shared" si="705"/>
        <v>430.30769230769232</v>
      </c>
      <c r="Y4501" s="3">
        <f t="shared" si="706"/>
        <v>7.2615384615384615</v>
      </c>
      <c r="Z4501" s="2">
        <f t="shared" si="707"/>
        <v>141.97969543147209</v>
      </c>
      <c r="AA4501" s="5">
        <f t="shared" si="708"/>
        <v>0.4173728813559322</v>
      </c>
      <c r="AB4501" s="4">
        <f t="shared" si="709"/>
        <v>3.1234399999999999E-2</v>
      </c>
      <c r="AC4501">
        <v>3</v>
      </c>
      <c r="AD4501">
        <v>0</v>
      </c>
      <c r="AE4501">
        <v>0</v>
      </c>
      <c r="AF4501">
        <v>1</v>
      </c>
      <c r="AG4501">
        <v>1</v>
      </c>
      <c r="AH4501">
        <v>-0.63747158873038501</v>
      </c>
      <c r="AI4501" s="2">
        <v>2.45238784436171E+16</v>
      </c>
    </row>
    <row r="4502" spans="1:35" x14ac:dyDescent="0.2">
      <c r="A4502" t="s">
        <v>4577</v>
      </c>
      <c r="B4502" s="1">
        <v>42005</v>
      </c>
      <c r="C4502" t="s">
        <v>36</v>
      </c>
      <c r="D4502" t="s">
        <v>37</v>
      </c>
      <c r="E4502" t="s">
        <v>75</v>
      </c>
      <c r="F4502" t="s">
        <v>65</v>
      </c>
      <c r="G4502" t="s">
        <v>40</v>
      </c>
      <c r="H4502" t="s">
        <v>50</v>
      </c>
      <c r="I4502" t="s">
        <v>43</v>
      </c>
      <c r="J4502" t="s">
        <v>43</v>
      </c>
      <c r="K4502" t="s">
        <v>51</v>
      </c>
      <c r="L4502" t="s">
        <v>44</v>
      </c>
      <c r="M4502">
        <v>331</v>
      </c>
      <c r="N4502">
        <v>504</v>
      </c>
      <c r="O4502">
        <v>752</v>
      </c>
      <c r="P4502">
        <v>23.66</v>
      </c>
      <c r="Q4502">
        <v>45</v>
      </c>
      <c r="R4502">
        <v>771529</v>
      </c>
      <c r="S4502" s="6">
        <f t="shared" si="700"/>
        <v>1492063.4920634921</v>
      </c>
      <c r="T4502" s="6">
        <f t="shared" si="701"/>
        <v>656746.03174603172</v>
      </c>
      <c r="U4502" s="2">
        <f t="shared" si="702"/>
        <v>46944444.444444448</v>
      </c>
      <c r="V4502" s="3">
        <f t="shared" si="703"/>
        <v>16.711111111111112</v>
      </c>
      <c r="W4502" s="3">
        <f t="shared" si="704"/>
        <v>7.3555555555555552</v>
      </c>
      <c r="X4502" s="2">
        <f t="shared" si="705"/>
        <v>525.77777777777783</v>
      </c>
      <c r="Y4502" s="3">
        <f t="shared" si="706"/>
        <v>7.3555555555555552</v>
      </c>
      <c r="Z4502" s="2">
        <f t="shared" si="707"/>
        <v>31.462765957446809</v>
      </c>
      <c r="AA4502" s="5">
        <f t="shared" si="708"/>
        <v>2.2719033232628401</v>
      </c>
      <c r="AB4502" s="4">
        <f t="shared" si="709"/>
        <v>1.7145088888888889E-2</v>
      </c>
      <c r="AC4502">
        <v>4</v>
      </c>
      <c r="AD4502">
        <v>0</v>
      </c>
      <c r="AE4502">
        <v>0</v>
      </c>
      <c r="AF4502">
        <v>1</v>
      </c>
      <c r="AG4502">
        <v>1</v>
      </c>
      <c r="AH4502">
        <v>-0.510026721226152</v>
      </c>
      <c r="AI4502">
        <v>0.21207972100293601</v>
      </c>
    </row>
    <row r="4503" spans="1:35" x14ac:dyDescent="0.2">
      <c r="A4503" t="s">
        <v>4578</v>
      </c>
      <c r="B4503" s="1">
        <v>40179</v>
      </c>
      <c r="C4503" t="s">
        <v>82</v>
      </c>
      <c r="D4503" t="s">
        <v>83</v>
      </c>
      <c r="E4503" t="s">
        <v>71</v>
      </c>
      <c r="F4503" t="s">
        <v>48</v>
      </c>
      <c r="G4503" t="s">
        <v>49</v>
      </c>
      <c r="H4503" t="s">
        <v>51</v>
      </c>
      <c r="I4503" t="s">
        <v>42</v>
      </c>
      <c r="J4503" t="s">
        <v>51</v>
      </c>
      <c r="K4503" t="s">
        <v>51</v>
      </c>
      <c r="L4503" t="s">
        <v>5077</v>
      </c>
      <c r="M4503">
        <v>145</v>
      </c>
      <c r="N4503">
        <v>1272</v>
      </c>
      <c r="O4503">
        <v>103</v>
      </c>
      <c r="P4503">
        <v>19.989999999999998</v>
      </c>
      <c r="Q4503">
        <v>56</v>
      </c>
      <c r="R4503">
        <v>3372757</v>
      </c>
      <c r="S4503" s="6">
        <f t="shared" si="700"/>
        <v>80974.842767295602</v>
      </c>
      <c r="T4503" s="6">
        <f t="shared" si="701"/>
        <v>113993.7106918239</v>
      </c>
      <c r="U4503" s="2">
        <f t="shared" si="702"/>
        <v>15715408.805031447</v>
      </c>
      <c r="V4503" s="3">
        <f t="shared" si="703"/>
        <v>1.8392857142857142</v>
      </c>
      <c r="W4503" s="3">
        <f t="shared" si="704"/>
        <v>2.5892857142857144</v>
      </c>
      <c r="X4503" s="2">
        <f t="shared" si="705"/>
        <v>356.96428571428572</v>
      </c>
      <c r="Y4503" s="3">
        <f t="shared" si="706"/>
        <v>2.5892857142857144</v>
      </c>
      <c r="Z4503" s="2">
        <f t="shared" si="707"/>
        <v>194.07766990291262</v>
      </c>
      <c r="AA4503" s="5">
        <f t="shared" si="708"/>
        <v>0.71034482758620687</v>
      </c>
      <c r="AB4503" s="4">
        <f t="shared" si="709"/>
        <v>6.0227803571428574E-2</v>
      </c>
      <c r="AC4503">
        <v>2</v>
      </c>
      <c r="AD4503">
        <v>1</v>
      </c>
      <c r="AE4503">
        <v>1</v>
      </c>
      <c r="AF4503">
        <v>1</v>
      </c>
      <c r="AG4503">
        <v>1</v>
      </c>
      <c r="AH4503">
        <v>-0.73379453826591701</v>
      </c>
      <c r="AI4503">
        <v>-0.23263848528005901</v>
      </c>
    </row>
    <row r="4504" spans="1:35" x14ac:dyDescent="0.2">
      <c r="A4504" t="s">
        <v>4579</v>
      </c>
      <c r="B4504" s="1">
        <v>37987</v>
      </c>
      <c r="C4504" t="s">
        <v>73</v>
      </c>
      <c r="D4504" t="s">
        <v>74</v>
      </c>
      <c r="E4504" t="s">
        <v>59</v>
      </c>
      <c r="F4504" t="s">
        <v>54</v>
      </c>
      <c r="G4504" t="s">
        <v>55</v>
      </c>
      <c r="H4504" t="s">
        <v>50</v>
      </c>
      <c r="I4504" t="s">
        <v>51</v>
      </c>
      <c r="J4504" t="s">
        <v>43</v>
      </c>
      <c r="K4504" t="s">
        <v>43</v>
      </c>
      <c r="L4504" t="s">
        <v>5077</v>
      </c>
      <c r="M4504">
        <v>349</v>
      </c>
      <c r="N4504">
        <v>174</v>
      </c>
      <c r="O4504">
        <v>459</v>
      </c>
      <c r="P4504">
        <v>46.11</v>
      </c>
      <c r="Q4504">
        <v>41</v>
      </c>
      <c r="R4504">
        <v>3040137</v>
      </c>
      <c r="S4504" s="6">
        <f t="shared" si="700"/>
        <v>2637931.0344827585</v>
      </c>
      <c r="T4504" s="6">
        <f t="shared" si="701"/>
        <v>2005747.1264367816</v>
      </c>
      <c r="U4504" s="2">
        <f t="shared" si="702"/>
        <v>265000000</v>
      </c>
      <c r="V4504" s="3">
        <f t="shared" si="703"/>
        <v>11.195121951219512</v>
      </c>
      <c r="W4504" s="3">
        <f t="shared" si="704"/>
        <v>8.5121951219512191</v>
      </c>
      <c r="X4504" s="2">
        <f t="shared" si="705"/>
        <v>1124.6341463414635</v>
      </c>
      <c r="Y4504" s="3">
        <f t="shared" si="706"/>
        <v>8.5121951219512191</v>
      </c>
      <c r="Z4504" s="2">
        <f t="shared" si="707"/>
        <v>100.45751633986929</v>
      </c>
      <c r="AA4504" s="5">
        <f t="shared" si="708"/>
        <v>1.3151862464183381</v>
      </c>
      <c r="AB4504" s="4">
        <f t="shared" si="709"/>
        <v>7.4149682926829275E-2</v>
      </c>
      <c r="AC4504">
        <v>9</v>
      </c>
      <c r="AD4504">
        <v>1</v>
      </c>
      <c r="AE4504">
        <v>0</v>
      </c>
      <c r="AF4504">
        <v>4</v>
      </c>
      <c r="AG4504">
        <v>1</v>
      </c>
      <c r="AH4504">
        <v>-0.25032471701178699</v>
      </c>
      <c r="AI4504" s="2">
        <v>1.27902556972661E+16</v>
      </c>
    </row>
    <row r="4505" spans="1:35" x14ac:dyDescent="0.2">
      <c r="A4505" t="s">
        <v>4580</v>
      </c>
      <c r="B4505" s="1">
        <v>40909</v>
      </c>
      <c r="C4505" t="s">
        <v>103</v>
      </c>
      <c r="D4505" t="s">
        <v>47</v>
      </c>
      <c r="E4505" t="s">
        <v>125</v>
      </c>
      <c r="F4505" t="s">
        <v>65</v>
      </c>
      <c r="G4505" t="s">
        <v>40</v>
      </c>
      <c r="H4505" t="s">
        <v>51</v>
      </c>
      <c r="I4505" t="s">
        <v>43</v>
      </c>
      <c r="J4505" t="s">
        <v>43</v>
      </c>
      <c r="K4505" t="s">
        <v>43</v>
      </c>
      <c r="L4505" t="s">
        <v>44</v>
      </c>
      <c r="M4505">
        <v>431</v>
      </c>
      <c r="N4505">
        <v>1765</v>
      </c>
      <c r="O4505">
        <v>903</v>
      </c>
      <c r="P4505">
        <v>32.159999999999997</v>
      </c>
      <c r="Q4505">
        <v>19</v>
      </c>
      <c r="R4505">
        <v>2298185</v>
      </c>
      <c r="S4505" s="6">
        <f t="shared" si="700"/>
        <v>511614.73087818699</v>
      </c>
      <c r="T4505" s="6">
        <f t="shared" si="701"/>
        <v>244192.6345609065</v>
      </c>
      <c r="U4505" s="2">
        <f t="shared" si="702"/>
        <v>18220963.172804531</v>
      </c>
      <c r="V4505" s="3">
        <f t="shared" si="703"/>
        <v>47.526315789473685</v>
      </c>
      <c r="W4505" s="3">
        <f t="shared" si="704"/>
        <v>22.684210526315791</v>
      </c>
      <c r="X4505" s="2">
        <f t="shared" si="705"/>
        <v>1692.6315789473683</v>
      </c>
      <c r="Y4505" s="3">
        <f t="shared" si="706"/>
        <v>22.684210526315791</v>
      </c>
      <c r="Z4505" s="2">
        <f t="shared" si="707"/>
        <v>35.614617940199331</v>
      </c>
      <c r="AA4505" s="5">
        <f t="shared" si="708"/>
        <v>2.0951276102088165</v>
      </c>
      <c r="AB4505" s="4">
        <f t="shared" si="709"/>
        <v>0.12095710526315789</v>
      </c>
      <c r="AC4505">
        <v>3</v>
      </c>
      <c r="AD4505">
        <v>1</v>
      </c>
      <c r="AE4505">
        <v>1</v>
      </c>
      <c r="AF4505">
        <v>4</v>
      </c>
      <c r="AG4505">
        <v>1</v>
      </c>
      <c r="AH4505">
        <v>0.72916785747339097</v>
      </c>
      <c r="AI4505">
        <v>-0.128238311296796</v>
      </c>
    </row>
    <row r="4506" spans="1:35" x14ac:dyDescent="0.2">
      <c r="A4506" t="s">
        <v>4581</v>
      </c>
      <c r="B4506" s="1">
        <v>39448</v>
      </c>
      <c r="C4506" t="s">
        <v>73</v>
      </c>
      <c r="D4506" t="s">
        <v>74</v>
      </c>
      <c r="E4506" t="s">
        <v>125</v>
      </c>
      <c r="F4506" t="s">
        <v>68</v>
      </c>
      <c r="G4506" t="s">
        <v>40</v>
      </c>
      <c r="H4506" t="s">
        <v>50</v>
      </c>
      <c r="I4506" t="s">
        <v>43</v>
      </c>
      <c r="J4506" t="s">
        <v>51</v>
      </c>
      <c r="K4506" t="s">
        <v>42</v>
      </c>
      <c r="L4506" t="s">
        <v>44</v>
      </c>
      <c r="M4506">
        <v>209</v>
      </c>
      <c r="N4506">
        <v>592</v>
      </c>
      <c r="O4506">
        <v>572</v>
      </c>
      <c r="P4506">
        <v>8.2799999999999994</v>
      </c>
      <c r="Q4506">
        <v>3</v>
      </c>
      <c r="R4506">
        <v>2429695</v>
      </c>
      <c r="S4506" s="6">
        <f t="shared" si="700"/>
        <v>966216.21621621621</v>
      </c>
      <c r="T4506" s="6">
        <f t="shared" si="701"/>
        <v>353040.54054054053</v>
      </c>
      <c r="U4506" s="2">
        <f t="shared" si="702"/>
        <v>13986486.486486485</v>
      </c>
      <c r="V4506" s="3">
        <f t="shared" si="703"/>
        <v>190.66666666666666</v>
      </c>
      <c r="W4506" s="3">
        <f t="shared" si="704"/>
        <v>69.666666666666671</v>
      </c>
      <c r="X4506" s="2">
        <f t="shared" si="705"/>
        <v>2759.9999999999995</v>
      </c>
      <c r="Y4506" s="3">
        <f t="shared" si="706"/>
        <v>69.666666666666671</v>
      </c>
      <c r="Z4506" s="2">
        <f t="shared" si="707"/>
        <v>14.475524475524473</v>
      </c>
      <c r="AA4506" s="5">
        <f t="shared" si="708"/>
        <v>2.736842105263158</v>
      </c>
      <c r="AB4506" s="4">
        <f t="shared" si="709"/>
        <v>0.80989833333333339</v>
      </c>
      <c r="AC4506">
        <v>9</v>
      </c>
      <c r="AD4506">
        <v>0</v>
      </c>
      <c r="AE4506">
        <v>1</v>
      </c>
      <c r="AF4506">
        <v>0</v>
      </c>
      <c r="AG4506">
        <v>3</v>
      </c>
      <c r="AH4506" s="2">
        <v>4092047186158100</v>
      </c>
      <c r="AI4506">
        <v>-6.5936069988848905E-2</v>
      </c>
    </row>
    <row r="4507" spans="1:35" x14ac:dyDescent="0.2">
      <c r="A4507" t="s">
        <v>4582</v>
      </c>
      <c r="B4507" s="1">
        <v>38718</v>
      </c>
      <c r="C4507" t="s">
        <v>89</v>
      </c>
      <c r="D4507" t="s">
        <v>63</v>
      </c>
      <c r="E4507" t="s">
        <v>75</v>
      </c>
      <c r="F4507" t="s">
        <v>54</v>
      </c>
      <c r="G4507" t="s">
        <v>55</v>
      </c>
      <c r="H4507" t="s">
        <v>50</v>
      </c>
      <c r="I4507" t="s">
        <v>43</v>
      </c>
      <c r="J4507" t="s">
        <v>42</v>
      </c>
      <c r="K4507" t="s">
        <v>43</v>
      </c>
      <c r="L4507" t="s">
        <v>78</v>
      </c>
      <c r="M4507">
        <v>3</v>
      </c>
      <c r="N4507">
        <v>313</v>
      </c>
      <c r="O4507">
        <v>872</v>
      </c>
      <c r="P4507">
        <v>38.35</v>
      </c>
      <c r="Q4507">
        <v>59</v>
      </c>
      <c r="R4507">
        <v>1409384</v>
      </c>
      <c r="S4507" s="6">
        <f t="shared" si="700"/>
        <v>2785942.4920127797</v>
      </c>
      <c r="T4507" s="6">
        <f t="shared" si="701"/>
        <v>9584.6645367412148</v>
      </c>
      <c r="U4507" s="2">
        <f t="shared" si="702"/>
        <v>122523961.66134185</v>
      </c>
      <c r="V4507" s="3">
        <f t="shared" si="703"/>
        <v>14.779661016949152</v>
      </c>
      <c r="W4507" s="3">
        <f t="shared" si="704"/>
        <v>5.0847457627118647E-2</v>
      </c>
      <c r="X4507" s="2">
        <f t="shared" si="705"/>
        <v>650</v>
      </c>
      <c r="Y4507" s="3">
        <f t="shared" si="706"/>
        <v>5.0847457627118647E-2</v>
      </c>
      <c r="Z4507" s="2">
        <f t="shared" si="707"/>
        <v>43.97935779816514</v>
      </c>
      <c r="AA4507" s="5">
        <f t="shared" si="708"/>
        <v>290.66666666666669</v>
      </c>
      <c r="AB4507" s="4">
        <f t="shared" si="709"/>
        <v>2.388786440677966E-2</v>
      </c>
      <c r="AC4507">
        <v>6</v>
      </c>
      <c r="AD4507">
        <v>0</v>
      </c>
      <c r="AE4507">
        <v>0</v>
      </c>
      <c r="AF4507">
        <v>1</v>
      </c>
      <c r="AG4507">
        <v>0</v>
      </c>
      <c r="AH4507">
        <v>-0.81841111644412701</v>
      </c>
      <c r="AI4507">
        <v>0.500044786455074</v>
      </c>
    </row>
    <row r="4508" spans="1:35" x14ac:dyDescent="0.2">
      <c r="A4508" t="s">
        <v>4583</v>
      </c>
      <c r="B4508" s="1">
        <v>38718</v>
      </c>
      <c r="C4508" t="s">
        <v>58</v>
      </c>
      <c r="D4508" t="s">
        <v>47</v>
      </c>
      <c r="E4508" t="s">
        <v>77</v>
      </c>
      <c r="F4508" t="s">
        <v>48</v>
      </c>
      <c r="G4508" t="s">
        <v>49</v>
      </c>
      <c r="H4508" t="s">
        <v>50</v>
      </c>
      <c r="I4508" t="s">
        <v>43</v>
      </c>
      <c r="J4508" t="s">
        <v>42</v>
      </c>
      <c r="K4508" t="s">
        <v>42</v>
      </c>
      <c r="L4508" t="s">
        <v>44</v>
      </c>
      <c r="M4508">
        <v>124</v>
      </c>
      <c r="N4508">
        <v>937</v>
      </c>
      <c r="O4508">
        <v>650</v>
      </c>
      <c r="P4508">
        <v>5.67</v>
      </c>
      <c r="Q4508">
        <v>87</v>
      </c>
      <c r="R4508">
        <v>3668338</v>
      </c>
      <c r="S4508" s="6">
        <f t="shared" si="700"/>
        <v>693703.30843116331</v>
      </c>
      <c r="T4508" s="6">
        <f t="shared" si="701"/>
        <v>132337.24653148346</v>
      </c>
      <c r="U4508" s="2">
        <f t="shared" si="702"/>
        <v>6051227.3212379934</v>
      </c>
      <c r="V4508" s="3">
        <f t="shared" si="703"/>
        <v>7.4712643678160919</v>
      </c>
      <c r="W4508" s="3">
        <f t="shared" si="704"/>
        <v>1.4252873563218391</v>
      </c>
      <c r="X4508" s="2">
        <f t="shared" si="705"/>
        <v>65.172413793103445</v>
      </c>
      <c r="Y4508" s="3">
        <f t="shared" si="706"/>
        <v>1.4252873563218391</v>
      </c>
      <c r="Z4508" s="2">
        <f t="shared" si="707"/>
        <v>8.7230769230769223</v>
      </c>
      <c r="AA4508" s="5">
        <f t="shared" si="708"/>
        <v>5.241935483870968</v>
      </c>
      <c r="AB4508" s="4">
        <f t="shared" si="709"/>
        <v>4.2164804597701153E-2</v>
      </c>
      <c r="AC4508">
        <v>2</v>
      </c>
      <c r="AD4508">
        <v>0</v>
      </c>
      <c r="AE4508">
        <v>1</v>
      </c>
      <c r="AF4508">
        <v>1</v>
      </c>
      <c r="AG4508">
        <v>1</v>
      </c>
      <c r="AH4508">
        <v>-0.81730137506871903</v>
      </c>
      <c r="AI4508">
        <v>-0.156458105666265</v>
      </c>
    </row>
    <row r="4509" spans="1:35" x14ac:dyDescent="0.2">
      <c r="A4509" t="s">
        <v>4584</v>
      </c>
      <c r="B4509" s="1">
        <v>39814</v>
      </c>
      <c r="C4509" t="s">
        <v>82</v>
      </c>
      <c r="D4509" t="s">
        <v>83</v>
      </c>
      <c r="E4509" t="s">
        <v>75</v>
      </c>
      <c r="F4509" t="s">
        <v>65</v>
      </c>
      <c r="G4509" t="s">
        <v>40</v>
      </c>
      <c r="H4509" t="s">
        <v>50</v>
      </c>
      <c r="I4509" t="s">
        <v>43</v>
      </c>
      <c r="J4509" t="s">
        <v>43</v>
      </c>
      <c r="K4509" t="s">
        <v>43</v>
      </c>
      <c r="L4509" t="s">
        <v>56</v>
      </c>
      <c r="M4509">
        <v>480</v>
      </c>
      <c r="N4509">
        <v>868</v>
      </c>
      <c r="O4509">
        <v>555</v>
      </c>
      <c r="P4509">
        <v>44.42</v>
      </c>
      <c r="Q4509">
        <v>55</v>
      </c>
      <c r="R4509">
        <v>7004</v>
      </c>
      <c r="S4509" s="6">
        <f t="shared" si="700"/>
        <v>639400.92165898613</v>
      </c>
      <c r="T4509" s="6">
        <f t="shared" si="701"/>
        <v>552995.39170506911</v>
      </c>
      <c r="U4509" s="2">
        <f t="shared" si="702"/>
        <v>51175115.207373269</v>
      </c>
      <c r="V4509" s="3">
        <f t="shared" si="703"/>
        <v>10.090909090909092</v>
      </c>
      <c r="W4509" s="3">
        <f t="shared" si="704"/>
        <v>8.7272727272727266</v>
      </c>
      <c r="X4509" s="2">
        <f t="shared" si="705"/>
        <v>807.63636363636363</v>
      </c>
      <c r="Y4509" s="3">
        <f t="shared" si="706"/>
        <v>8.7272727272727266</v>
      </c>
      <c r="Z4509" s="2">
        <f t="shared" si="707"/>
        <v>80.036036036036037</v>
      </c>
      <c r="AA4509" s="5">
        <f t="shared" si="708"/>
        <v>1.15625</v>
      </c>
      <c r="AB4509" s="4">
        <f t="shared" si="709"/>
        <v>1.2734545454545453E-4</v>
      </c>
      <c r="AC4509">
        <v>2</v>
      </c>
      <c r="AD4509">
        <v>0</v>
      </c>
      <c r="AE4509">
        <v>1</v>
      </c>
      <c r="AF4509">
        <v>1</v>
      </c>
      <c r="AG4509">
        <v>1</v>
      </c>
      <c r="AH4509">
        <v>-0.52686484303299397</v>
      </c>
      <c r="AI4509">
        <v>6.5411921720332306E-2</v>
      </c>
    </row>
    <row r="4510" spans="1:35" x14ac:dyDescent="0.2">
      <c r="A4510" t="s">
        <v>4585</v>
      </c>
      <c r="B4510" s="1">
        <v>43831</v>
      </c>
      <c r="C4510" t="s">
        <v>73</v>
      </c>
      <c r="D4510" t="s">
        <v>74</v>
      </c>
      <c r="E4510" t="s">
        <v>59</v>
      </c>
      <c r="F4510" t="s">
        <v>48</v>
      </c>
      <c r="G4510" t="s">
        <v>49</v>
      </c>
      <c r="H4510" t="s">
        <v>41</v>
      </c>
      <c r="I4510" t="s">
        <v>43</v>
      </c>
      <c r="J4510" t="s">
        <v>42</v>
      </c>
      <c r="K4510" t="s">
        <v>43</v>
      </c>
      <c r="L4510" t="s">
        <v>78</v>
      </c>
      <c r="M4510">
        <v>78</v>
      </c>
      <c r="N4510">
        <v>3125</v>
      </c>
      <c r="O4510">
        <v>643</v>
      </c>
      <c r="P4510">
        <v>35.4</v>
      </c>
      <c r="Q4510">
        <v>82</v>
      </c>
      <c r="R4510">
        <v>3406679</v>
      </c>
      <c r="S4510" s="6">
        <f t="shared" si="700"/>
        <v>205760</v>
      </c>
      <c r="T4510" s="6">
        <f t="shared" si="701"/>
        <v>24960</v>
      </c>
      <c r="U4510" s="2">
        <f t="shared" si="702"/>
        <v>11328000</v>
      </c>
      <c r="V4510" s="3">
        <f t="shared" si="703"/>
        <v>7.8414634146341466</v>
      </c>
      <c r="W4510" s="3">
        <f t="shared" si="704"/>
        <v>0.95121951219512191</v>
      </c>
      <c r="X4510" s="2">
        <f t="shared" si="705"/>
        <v>431.70731707317071</v>
      </c>
      <c r="Y4510" s="3">
        <f t="shared" si="706"/>
        <v>0.95121951219512191</v>
      </c>
      <c r="Z4510" s="2">
        <f t="shared" si="707"/>
        <v>55.05443234836703</v>
      </c>
      <c r="AA4510" s="5">
        <f t="shared" si="708"/>
        <v>8.2435897435897427</v>
      </c>
      <c r="AB4510" s="4">
        <f t="shared" si="709"/>
        <v>4.154486585365854E-2</v>
      </c>
      <c r="AC4510">
        <v>6</v>
      </c>
      <c r="AD4510">
        <v>1</v>
      </c>
      <c r="AE4510">
        <v>1</v>
      </c>
      <c r="AF4510">
        <v>1</v>
      </c>
      <c r="AG4510">
        <v>1</v>
      </c>
      <c r="AH4510">
        <v>-0.73766802703122203</v>
      </c>
      <c r="AI4510">
        <v>-0.24690567779134401</v>
      </c>
    </row>
    <row r="4511" spans="1:35" x14ac:dyDescent="0.2">
      <c r="A4511" t="s">
        <v>4586</v>
      </c>
      <c r="B4511" s="1">
        <v>42005</v>
      </c>
      <c r="C4511" t="s">
        <v>62</v>
      </c>
      <c r="D4511" t="s">
        <v>63</v>
      </c>
      <c r="E4511" t="s">
        <v>64</v>
      </c>
      <c r="F4511" t="s">
        <v>48</v>
      </c>
      <c r="G4511" t="s">
        <v>49</v>
      </c>
      <c r="H4511" t="s">
        <v>41</v>
      </c>
      <c r="I4511" t="s">
        <v>43</v>
      </c>
      <c r="J4511" t="s">
        <v>43</v>
      </c>
      <c r="K4511" t="s">
        <v>51</v>
      </c>
      <c r="L4511" t="s">
        <v>44</v>
      </c>
      <c r="M4511">
        <v>452</v>
      </c>
      <c r="N4511">
        <v>4961</v>
      </c>
      <c r="O4511">
        <v>573</v>
      </c>
      <c r="P4511">
        <v>13.62</v>
      </c>
      <c r="Q4511">
        <v>19</v>
      </c>
      <c r="R4511">
        <v>4839605</v>
      </c>
      <c r="S4511" s="6">
        <f t="shared" si="700"/>
        <v>115500.90707518645</v>
      </c>
      <c r="T4511" s="6">
        <f t="shared" si="701"/>
        <v>91110.663172747431</v>
      </c>
      <c r="U4511" s="2">
        <f t="shared" si="702"/>
        <v>2745414.2310018144</v>
      </c>
      <c r="V4511" s="3">
        <f t="shared" si="703"/>
        <v>30.157894736842106</v>
      </c>
      <c r="W4511" s="3">
        <f t="shared" si="704"/>
        <v>23.789473684210527</v>
      </c>
      <c r="X4511" s="2">
        <f t="shared" si="705"/>
        <v>716.84210526315792</v>
      </c>
      <c r="Y4511" s="3">
        <f t="shared" si="706"/>
        <v>23.789473684210527</v>
      </c>
      <c r="Z4511" s="2">
        <f t="shared" si="707"/>
        <v>23.769633507853403</v>
      </c>
      <c r="AA4511" s="5">
        <f t="shared" si="708"/>
        <v>1.2676991150442478</v>
      </c>
      <c r="AB4511" s="4">
        <f t="shared" si="709"/>
        <v>0.25471605263157893</v>
      </c>
      <c r="AC4511">
        <v>2</v>
      </c>
      <c r="AD4511">
        <v>0</v>
      </c>
      <c r="AE4511">
        <v>0</v>
      </c>
      <c r="AF4511">
        <v>4</v>
      </c>
      <c r="AG4511">
        <v>1</v>
      </c>
      <c r="AH4511">
        <v>0.65004948780809602</v>
      </c>
      <c r="AI4511">
        <v>-0.273305075059187</v>
      </c>
    </row>
    <row r="4512" spans="1:35" x14ac:dyDescent="0.2">
      <c r="A4512" t="s">
        <v>4587</v>
      </c>
      <c r="B4512" s="1">
        <v>39083</v>
      </c>
      <c r="C4512" t="s">
        <v>62</v>
      </c>
      <c r="D4512" t="s">
        <v>63</v>
      </c>
      <c r="E4512" t="s">
        <v>38</v>
      </c>
      <c r="F4512" t="s">
        <v>54</v>
      </c>
      <c r="G4512" t="s">
        <v>55</v>
      </c>
      <c r="H4512" t="s">
        <v>50</v>
      </c>
      <c r="I4512" t="s">
        <v>43</v>
      </c>
      <c r="J4512" t="s">
        <v>42</v>
      </c>
      <c r="K4512" t="s">
        <v>43</v>
      </c>
      <c r="L4512" t="s">
        <v>78</v>
      </c>
      <c r="M4512">
        <v>29</v>
      </c>
      <c r="N4512">
        <v>1083</v>
      </c>
      <c r="O4512">
        <v>724</v>
      </c>
      <c r="P4512">
        <v>35.58</v>
      </c>
      <c r="Q4512">
        <v>37</v>
      </c>
      <c r="R4512">
        <v>2248051</v>
      </c>
      <c r="S4512" s="6">
        <f t="shared" si="700"/>
        <v>668513.38873499539</v>
      </c>
      <c r="T4512" s="6">
        <f t="shared" si="701"/>
        <v>26777.469990766389</v>
      </c>
      <c r="U4512" s="2">
        <f t="shared" si="702"/>
        <v>32853185.595567867</v>
      </c>
      <c r="V4512" s="3">
        <f t="shared" si="703"/>
        <v>19.567567567567568</v>
      </c>
      <c r="W4512" s="3">
        <f t="shared" si="704"/>
        <v>0.78378378378378377</v>
      </c>
      <c r="X4512" s="2">
        <f t="shared" si="705"/>
        <v>961.62162162162167</v>
      </c>
      <c r="Y4512" s="3">
        <f t="shared" si="706"/>
        <v>0.78378378378378377</v>
      </c>
      <c r="Z4512" s="2">
        <f t="shared" si="707"/>
        <v>49.143646408839778</v>
      </c>
      <c r="AA4512" s="5">
        <f t="shared" si="708"/>
        <v>24.96551724137931</v>
      </c>
      <c r="AB4512" s="4">
        <f t="shared" si="709"/>
        <v>6.0758135135135137E-2</v>
      </c>
      <c r="AC4512">
        <v>5</v>
      </c>
      <c r="AD4512">
        <v>1</v>
      </c>
      <c r="AE4512">
        <v>0</v>
      </c>
      <c r="AF4512">
        <v>1</v>
      </c>
      <c r="AG4512">
        <v>1</v>
      </c>
      <c r="AH4512">
        <v>-0.43948140918461098</v>
      </c>
      <c r="AI4512">
        <v>-0.121073077541824</v>
      </c>
    </row>
    <row r="4513" spans="1:35" x14ac:dyDescent="0.2">
      <c r="A4513" t="s">
        <v>4588</v>
      </c>
      <c r="B4513" s="1">
        <v>43466</v>
      </c>
      <c r="C4513" t="s">
        <v>103</v>
      </c>
      <c r="D4513" t="s">
        <v>47</v>
      </c>
      <c r="E4513" t="s">
        <v>125</v>
      </c>
      <c r="F4513" t="s">
        <v>65</v>
      </c>
      <c r="G4513" t="s">
        <v>40</v>
      </c>
      <c r="H4513" t="s">
        <v>41</v>
      </c>
      <c r="I4513" t="s">
        <v>51</v>
      </c>
      <c r="J4513" t="s">
        <v>42</v>
      </c>
      <c r="K4513" t="s">
        <v>42</v>
      </c>
      <c r="L4513" t="s">
        <v>60</v>
      </c>
      <c r="M4513">
        <v>117</v>
      </c>
      <c r="N4513">
        <v>3707</v>
      </c>
      <c r="O4513">
        <v>340</v>
      </c>
      <c r="P4513">
        <v>8.15</v>
      </c>
      <c r="Q4513">
        <v>70</v>
      </c>
      <c r="R4513">
        <v>4200862</v>
      </c>
      <c r="S4513" s="6">
        <f t="shared" si="700"/>
        <v>91718.370650121389</v>
      </c>
      <c r="T4513" s="6">
        <f t="shared" si="701"/>
        <v>31561.909900188832</v>
      </c>
      <c r="U4513" s="2">
        <f t="shared" si="702"/>
        <v>2198543.2964661452</v>
      </c>
      <c r="V4513" s="3">
        <f t="shared" si="703"/>
        <v>4.8571428571428568</v>
      </c>
      <c r="W4513" s="3">
        <f t="shared" si="704"/>
        <v>1.6714285714285715</v>
      </c>
      <c r="X4513" s="2">
        <f t="shared" si="705"/>
        <v>116.42857142857143</v>
      </c>
      <c r="Y4513" s="3">
        <f t="shared" si="706"/>
        <v>1.6714285714285715</v>
      </c>
      <c r="Z4513" s="2">
        <f t="shared" si="707"/>
        <v>23.970588235294116</v>
      </c>
      <c r="AA4513" s="5">
        <f t="shared" si="708"/>
        <v>2.9059829059829059</v>
      </c>
      <c r="AB4513" s="4">
        <f t="shared" si="709"/>
        <v>6.0012314285714283E-2</v>
      </c>
      <c r="AC4513">
        <v>4</v>
      </c>
      <c r="AD4513">
        <v>1</v>
      </c>
      <c r="AE4513">
        <v>0</v>
      </c>
      <c r="AF4513">
        <v>1</v>
      </c>
      <c r="AG4513">
        <v>1</v>
      </c>
      <c r="AH4513">
        <v>-0.78370937070681701</v>
      </c>
      <c r="AI4513">
        <v>-0.28669186668157298</v>
      </c>
    </row>
    <row r="4514" spans="1:35" x14ac:dyDescent="0.2">
      <c r="A4514" t="s">
        <v>4589</v>
      </c>
      <c r="B4514" s="1">
        <v>38718</v>
      </c>
      <c r="C4514" t="s">
        <v>89</v>
      </c>
      <c r="D4514" t="s">
        <v>63</v>
      </c>
      <c r="E4514" t="s">
        <v>77</v>
      </c>
      <c r="F4514" t="s">
        <v>39</v>
      </c>
      <c r="G4514" t="s">
        <v>40</v>
      </c>
      <c r="H4514" t="s">
        <v>50</v>
      </c>
      <c r="I4514" t="s">
        <v>51</v>
      </c>
      <c r="J4514" t="s">
        <v>42</v>
      </c>
      <c r="K4514" t="s">
        <v>42</v>
      </c>
      <c r="L4514" t="s">
        <v>56</v>
      </c>
      <c r="M4514">
        <v>31</v>
      </c>
      <c r="N4514">
        <v>213</v>
      </c>
      <c r="O4514">
        <v>244</v>
      </c>
      <c r="P4514">
        <v>4.63</v>
      </c>
      <c r="Q4514">
        <v>70</v>
      </c>
      <c r="R4514">
        <v>407725</v>
      </c>
      <c r="S4514" s="6">
        <f t="shared" si="700"/>
        <v>1145539.9061032864</v>
      </c>
      <c r="T4514" s="6">
        <f t="shared" si="701"/>
        <v>145539.9061032864</v>
      </c>
      <c r="U4514" s="2">
        <f t="shared" si="702"/>
        <v>21737089.201877933</v>
      </c>
      <c r="V4514" s="3">
        <f t="shared" si="703"/>
        <v>3.4857142857142858</v>
      </c>
      <c r="W4514" s="3">
        <f t="shared" si="704"/>
        <v>0.44285714285714284</v>
      </c>
      <c r="X4514" s="2">
        <f t="shared" si="705"/>
        <v>66.142857142857139</v>
      </c>
      <c r="Y4514" s="3">
        <f t="shared" si="706"/>
        <v>0.44285714285714284</v>
      </c>
      <c r="Z4514" s="2">
        <f t="shared" si="707"/>
        <v>18.975409836065573</v>
      </c>
      <c r="AA4514" s="5">
        <f t="shared" si="708"/>
        <v>7.870967741935484</v>
      </c>
      <c r="AB4514" s="4">
        <f t="shared" si="709"/>
        <v>5.8246428571428572E-3</v>
      </c>
      <c r="AC4514">
        <v>3</v>
      </c>
      <c r="AD4514">
        <v>0</v>
      </c>
      <c r="AE4514">
        <v>0</v>
      </c>
      <c r="AF4514">
        <v>1</v>
      </c>
      <c r="AG4514">
        <v>1</v>
      </c>
      <c r="AH4514">
        <v>-0.98483421463729404</v>
      </c>
      <c r="AI4514">
        <v>-4.6931658549855801E-2</v>
      </c>
    </row>
    <row r="4515" spans="1:35" x14ac:dyDescent="0.2">
      <c r="A4515" t="s">
        <v>4590</v>
      </c>
      <c r="B4515" s="1">
        <v>38718</v>
      </c>
      <c r="C4515" t="s">
        <v>89</v>
      </c>
      <c r="D4515" t="s">
        <v>63</v>
      </c>
      <c r="E4515" t="s">
        <v>80</v>
      </c>
      <c r="F4515" t="s">
        <v>54</v>
      </c>
      <c r="G4515" t="s">
        <v>55</v>
      </c>
      <c r="H4515" t="s">
        <v>50</v>
      </c>
      <c r="I4515" t="s">
        <v>51</v>
      </c>
      <c r="J4515" t="s">
        <v>51</v>
      </c>
      <c r="K4515" t="s">
        <v>42</v>
      </c>
      <c r="L4515" t="s">
        <v>5077</v>
      </c>
      <c r="M4515">
        <v>185</v>
      </c>
      <c r="N4515">
        <v>110</v>
      </c>
      <c r="O4515">
        <v>415</v>
      </c>
      <c r="P4515">
        <v>6.64</v>
      </c>
      <c r="Q4515">
        <v>88</v>
      </c>
      <c r="R4515">
        <v>3792604</v>
      </c>
      <c r="S4515" s="6">
        <f t="shared" si="700"/>
        <v>3772727.2727272729</v>
      </c>
      <c r="T4515" s="6">
        <f t="shared" si="701"/>
        <v>1681818.1818181819</v>
      </c>
      <c r="U4515" s="2">
        <f t="shared" si="702"/>
        <v>60363636.363636367</v>
      </c>
      <c r="V4515" s="3">
        <f t="shared" si="703"/>
        <v>4.7159090909090908</v>
      </c>
      <c r="W4515" s="3">
        <f t="shared" si="704"/>
        <v>2.1022727272727271</v>
      </c>
      <c r="X4515" s="2">
        <f t="shared" si="705"/>
        <v>75.454545454545453</v>
      </c>
      <c r="Y4515" s="3">
        <f t="shared" si="706"/>
        <v>2.1022727272727271</v>
      </c>
      <c r="Z4515" s="2">
        <f t="shared" si="707"/>
        <v>16</v>
      </c>
      <c r="AA4515" s="5">
        <f t="shared" si="708"/>
        <v>2.2432432432432434</v>
      </c>
      <c r="AB4515" s="4">
        <f t="shared" si="709"/>
        <v>4.3097772727272728E-2</v>
      </c>
      <c r="AC4515">
        <v>7</v>
      </c>
      <c r="AD4515">
        <v>0</v>
      </c>
      <c r="AE4515">
        <v>0</v>
      </c>
      <c r="AF4515">
        <v>1</v>
      </c>
      <c r="AG4515">
        <v>1</v>
      </c>
      <c r="AH4515">
        <v>-0.82065992038124302</v>
      </c>
      <c r="AI4515">
        <v>0.87976730611016196</v>
      </c>
    </row>
    <row r="4516" spans="1:35" x14ac:dyDescent="0.2">
      <c r="A4516" t="s">
        <v>4591</v>
      </c>
      <c r="B4516" s="1">
        <v>39814</v>
      </c>
      <c r="C4516" t="s">
        <v>58</v>
      </c>
      <c r="D4516" t="s">
        <v>47</v>
      </c>
      <c r="E4516" t="s">
        <v>59</v>
      </c>
      <c r="F4516" t="s">
        <v>48</v>
      </c>
      <c r="G4516" t="s">
        <v>49</v>
      </c>
      <c r="H4516" t="s">
        <v>51</v>
      </c>
      <c r="I4516" t="s">
        <v>42</v>
      </c>
      <c r="J4516" t="s">
        <v>43</v>
      </c>
      <c r="K4516" t="s">
        <v>51</v>
      </c>
      <c r="L4516" t="s">
        <v>5077</v>
      </c>
      <c r="M4516">
        <v>376</v>
      </c>
      <c r="N4516">
        <v>1407</v>
      </c>
      <c r="O4516">
        <v>72</v>
      </c>
      <c r="P4516">
        <v>21.83</v>
      </c>
      <c r="Q4516">
        <v>3</v>
      </c>
      <c r="R4516">
        <v>4263102</v>
      </c>
      <c r="S4516" s="6">
        <f t="shared" si="700"/>
        <v>51172.707889125799</v>
      </c>
      <c r="T4516" s="6">
        <f t="shared" si="701"/>
        <v>267235.25230987917</v>
      </c>
      <c r="U4516" s="2">
        <f t="shared" si="702"/>
        <v>15515280.739161337</v>
      </c>
      <c r="V4516" s="3">
        <f t="shared" si="703"/>
        <v>24</v>
      </c>
      <c r="W4516" s="3">
        <f t="shared" si="704"/>
        <v>125.33333333333333</v>
      </c>
      <c r="X4516" s="2">
        <f t="shared" si="705"/>
        <v>7276.666666666667</v>
      </c>
      <c r="Y4516" s="3">
        <f t="shared" si="706"/>
        <v>125.33333333333333</v>
      </c>
      <c r="Z4516" s="2">
        <f t="shared" si="707"/>
        <v>303.19444444444446</v>
      </c>
      <c r="AA4516" s="5">
        <f t="shared" si="708"/>
        <v>0.19148936170212766</v>
      </c>
      <c r="AB4516" s="4">
        <f t="shared" si="709"/>
        <v>1.4210339999999999</v>
      </c>
      <c r="AC4516">
        <v>6</v>
      </c>
      <c r="AD4516">
        <v>1</v>
      </c>
      <c r="AE4516">
        <v>0</v>
      </c>
      <c r="AF4516">
        <v>0</v>
      </c>
      <c r="AG4516">
        <v>3</v>
      </c>
      <c r="AH4516" s="2">
        <v>5642421441750100</v>
      </c>
      <c r="AI4516">
        <v>-0.22597938179372701</v>
      </c>
    </row>
    <row r="4517" spans="1:35" x14ac:dyDescent="0.2">
      <c r="A4517" t="s">
        <v>4592</v>
      </c>
      <c r="B4517" s="1">
        <v>40544</v>
      </c>
      <c r="C4517" t="s">
        <v>53</v>
      </c>
      <c r="D4517" t="s">
        <v>37</v>
      </c>
      <c r="E4517" t="s">
        <v>75</v>
      </c>
      <c r="F4517" t="s">
        <v>48</v>
      </c>
      <c r="G4517" t="s">
        <v>49</v>
      </c>
      <c r="H4517" t="s">
        <v>50</v>
      </c>
      <c r="I4517" t="s">
        <v>42</v>
      </c>
      <c r="J4517" t="s">
        <v>43</v>
      </c>
      <c r="K4517" t="s">
        <v>43</v>
      </c>
      <c r="L4517" t="s">
        <v>78</v>
      </c>
      <c r="M4517">
        <v>337</v>
      </c>
      <c r="N4517">
        <v>119</v>
      </c>
      <c r="O4517">
        <v>155</v>
      </c>
      <c r="P4517">
        <v>31.02</v>
      </c>
      <c r="Q4517">
        <v>91</v>
      </c>
      <c r="R4517">
        <v>3692054</v>
      </c>
      <c r="S4517" s="6">
        <f t="shared" si="700"/>
        <v>1302521.0084033613</v>
      </c>
      <c r="T4517" s="6">
        <f t="shared" si="701"/>
        <v>2831932.7731092437</v>
      </c>
      <c r="U4517" s="2">
        <f t="shared" si="702"/>
        <v>260672268.90756303</v>
      </c>
      <c r="V4517" s="3">
        <f t="shared" si="703"/>
        <v>1.7032967032967032</v>
      </c>
      <c r="W4517" s="3">
        <f t="shared" si="704"/>
        <v>3.7032967032967035</v>
      </c>
      <c r="X4517" s="2">
        <f t="shared" si="705"/>
        <v>340.87912087912088</v>
      </c>
      <c r="Y4517" s="3">
        <f t="shared" si="706"/>
        <v>3.7032967032967035</v>
      </c>
      <c r="Z4517" s="2">
        <f t="shared" si="707"/>
        <v>200.12903225806451</v>
      </c>
      <c r="AA4517" s="5">
        <f t="shared" si="708"/>
        <v>0.4599406528189911</v>
      </c>
      <c r="AB4517" s="4">
        <f t="shared" si="709"/>
        <v>4.0572021978021976E-2</v>
      </c>
      <c r="AC4517">
        <v>7</v>
      </c>
      <c r="AD4517">
        <v>1</v>
      </c>
      <c r="AE4517">
        <v>0</v>
      </c>
      <c r="AF4517">
        <v>1</v>
      </c>
      <c r="AG4517">
        <v>1</v>
      </c>
      <c r="AH4517">
        <v>-0.74758874276611398</v>
      </c>
      <c r="AI4517" s="2">
        <v>1.31417685280946E+16</v>
      </c>
    </row>
    <row r="4518" spans="1:35" x14ac:dyDescent="0.2">
      <c r="A4518" t="s">
        <v>4593</v>
      </c>
      <c r="B4518" s="1">
        <v>36526</v>
      </c>
      <c r="C4518" t="s">
        <v>82</v>
      </c>
      <c r="D4518" t="s">
        <v>83</v>
      </c>
      <c r="E4518" t="s">
        <v>80</v>
      </c>
      <c r="F4518" t="s">
        <v>48</v>
      </c>
      <c r="G4518" t="s">
        <v>49</v>
      </c>
      <c r="H4518" t="s">
        <v>41</v>
      </c>
      <c r="I4518" t="s">
        <v>43</v>
      </c>
      <c r="J4518" t="s">
        <v>43</v>
      </c>
      <c r="K4518" t="s">
        <v>42</v>
      </c>
      <c r="L4518" t="s">
        <v>44</v>
      </c>
      <c r="M4518">
        <v>278</v>
      </c>
      <c r="N4518">
        <v>3905</v>
      </c>
      <c r="O4518">
        <v>652</v>
      </c>
      <c r="P4518">
        <v>5.68</v>
      </c>
      <c r="Q4518">
        <v>91</v>
      </c>
      <c r="R4518">
        <v>3593024</v>
      </c>
      <c r="S4518" s="6">
        <f t="shared" si="700"/>
        <v>166965.42893725992</v>
      </c>
      <c r="T4518" s="6">
        <f t="shared" si="701"/>
        <v>71190.781049935977</v>
      </c>
      <c r="U4518" s="2">
        <f t="shared" si="702"/>
        <v>1454545.4545454546</v>
      </c>
      <c r="V4518" s="3">
        <f t="shared" si="703"/>
        <v>7.1648351648351651</v>
      </c>
      <c r="W4518" s="3">
        <f t="shared" si="704"/>
        <v>3.0549450549450547</v>
      </c>
      <c r="X4518" s="2">
        <f t="shared" si="705"/>
        <v>62.417582417582416</v>
      </c>
      <c r="Y4518" s="3">
        <f t="shared" si="706"/>
        <v>3.0549450549450547</v>
      </c>
      <c r="Z4518" s="2">
        <f t="shared" si="707"/>
        <v>8.7116564417177909</v>
      </c>
      <c r="AA4518" s="5">
        <f t="shared" si="708"/>
        <v>2.3453237410071943</v>
      </c>
      <c r="AB4518" s="4">
        <f t="shared" si="709"/>
        <v>3.9483780219780218E-2</v>
      </c>
      <c r="AC4518">
        <v>7</v>
      </c>
      <c r="AD4518">
        <v>0</v>
      </c>
      <c r="AE4518">
        <v>0</v>
      </c>
      <c r="AF4518">
        <v>1</v>
      </c>
      <c r="AG4518">
        <v>1</v>
      </c>
      <c r="AH4518">
        <v>-0.78620458304273</v>
      </c>
      <c r="AI4518">
        <v>-0.26513651875990202</v>
      </c>
    </row>
    <row r="4519" spans="1:35" x14ac:dyDescent="0.2">
      <c r="A4519" t="s">
        <v>4594</v>
      </c>
      <c r="B4519" s="1">
        <v>39083</v>
      </c>
      <c r="C4519" t="s">
        <v>36</v>
      </c>
      <c r="D4519" t="s">
        <v>37</v>
      </c>
      <c r="E4519" t="s">
        <v>64</v>
      </c>
      <c r="F4519" t="s">
        <v>68</v>
      </c>
      <c r="G4519" t="s">
        <v>40</v>
      </c>
      <c r="H4519" t="s">
        <v>50</v>
      </c>
      <c r="I4519" t="s">
        <v>43</v>
      </c>
      <c r="J4519" t="s">
        <v>43</v>
      </c>
      <c r="K4519" t="s">
        <v>43</v>
      </c>
      <c r="L4519" t="s">
        <v>78</v>
      </c>
      <c r="M4519">
        <v>478</v>
      </c>
      <c r="N4519">
        <v>709</v>
      </c>
      <c r="O4519">
        <v>565</v>
      </c>
      <c r="P4519">
        <v>26.25</v>
      </c>
      <c r="Q4519">
        <v>62</v>
      </c>
      <c r="R4519">
        <v>1077736</v>
      </c>
      <c r="S4519" s="6">
        <f t="shared" si="700"/>
        <v>796897.03808180534</v>
      </c>
      <c r="T4519" s="6">
        <f t="shared" si="701"/>
        <v>674188.99858956272</v>
      </c>
      <c r="U4519" s="2">
        <f t="shared" si="702"/>
        <v>37023977.43300423</v>
      </c>
      <c r="V4519" s="3">
        <f t="shared" si="703"/>
        <v>9.112903225806452</v>
      </c>
      <c r="W4519" s="3">
        <f t="shared" si="704"/>
        <v>7.709677419354839</v>
      </c>
      <c r="X4519" s="2">
        <f t="shared" si="705"/>
        <v>423.38709677419354</v>
      </c>
      <c r="Y4519" s="3">
        <f t="shared" si="706"/>
        <v>7.709677419354839</v>
      </c>
      <c r="Z4519" s="2">
        <f t="shared" si="707"/>
        <v>46.460176991150441</v>
      </c>
      <c r="AA4519" s="5">
        <f t="shared" si="708"/>
        <v>1.1820083682008369</v>
      </c>
      <c r="AB4519" s="4">
        <f t="shared" si="709"/>
        <v>1.7382838709677419E-2</v>
      </c>
      <c r="AC4519">
        <v>3</v>
      </c>
      <c r="AD4519">
        <v>0</v>
      </c>
      <c r="AE4519">
        <v>0</v>
      </c>
      <c r="AF4519">
        <v>1</v>
      </c>
      <c r="AG4519">
        <v>1</v>
      </c>
      <c r="AH4519">
        <v>-0.61323902716478396</v>
      </c>
      <c r="AI4519">
        <v>9.1423437406859501E-2</v>
      </c>
    </row>
    <row r="4520" spans="1:35" x14ac:dyDescent="0.2">
      <c r="A4520" t="s">
        <v>4595</v>
      </c>
      <c r="B4520" s="1">
        <v>37257</v>
      </c>
      <c r="C4520" t="s">
        <v>103</v>
      </c>
      <c r="D4520" t="s">
        <v>47</v>
      </c>
      <c r="E4520" t="s">
        <v>132</v>
      </c>
      <c r="F4520" t="s">
        <v>65</v>
      </c>
      <c r="G4520" t="s">
        <v>40</v>
      </c>
      <c r="H4520" t="s">
        <v>41</v>
      </c>
      <c r="I4520" t="s">
        <v>42</v>
      </c>
      <c r="J4520" t="s">
        <v>43</v>
      </c>
      <c r="K4520" t="s">
        <v>42</v>
      </c>
      <c r="L4520" t="s">
        <v>60</v>
      </c>
      <c r="M4520">
        <v>320</v>
      </c>
      <c r="N4520">
        <v>2820</v>
      </c>
      <c r="O4520">
        <v>209</v>
      </c>
      <c r="P4520">
        <v>7.34</v>
      </c>
      <c r="Q4520">
        <v>24</v>
      </c>
      <c r="R4520">
        <v>3690000</v>
      </c>
      <c r="S4520" s="6">
        <f t="shared" si="700"/>
        <v>74113.475177304965</v>
      </c>
      <c r="T4520" s="6">
        <f t="shared" si="701"/>
        <v>113475.17730496454</v>
      </c>
      <c r="U4520" s="2">
        <f t="shared" si="702"/>
        <v>2602836.8794326242</v>
      </c>
      <c r="V4520" s="3">
        <f t="shared" si="703"/>
        <v>8.7083333333333339</v>
      </c>
      <c r="W4520" s="3">
        <f t="shared" si="704"/>
        <v>13.333333333333334</v>
      </c>
      <c r="X4520" s="2">
        <f t="shared" si="705"/>
        <v>305.83333333333331</v>
      </c>
      <c r="Y4520" s="3">
        <f t="shared" si="706"/>
        <v>13.333333333333334</v>
      </c>
      <c r="Z4520" s="2">
        <f t="shared" si="707"/>
        <v>35.119617224880386</v>
      </c>
      <c r="AA4520" s="5">
        <f t="shared" si="708"/>
        <v>0.65312499999999996</v>
      </c>
      <c r="AB4520" s="4">
        <f t="shared" si="709"/>
        <v>0.15375</v>
      </c>
      <c r="AC4520">
        <v>7</v>
      </c>
      <c r="AD4520">
        <v>1</v>
      </c>
      <c r="AE4520">
        <v>0</v>
      </c>
      <c r="AF4520">
        <v>4</v>
      </c>
      <c r="AG4520">
        <v>1</v>
      </c>
      <c r="AH4520">
        <v>-0.18384801482969401</v>
      </c>
      <c r="AI4520">
        <v>-0.26878407017405298</v>
      </c>
    </row>
    <row r="4521" spans="1:35" x14ac:dyDescent="0.2">
      <c r="A4521" t="s">
        <v>4596</v>
      </c>
      <c r="B4521" s="1">
        <v>42370</v>
      </c>
      <c r="C4521" t="s">
        <v>53</v>
      </c>
      <c r="D4521" t="s">
        <v>37</v>
      </c>
      <c r="E4521" t="s">
        <v>132</v>
      </c>
      <c r="F4521" t="s">
        <v>68</v>
      </c>
      <c r="G4521" t="s">
        <v>40</v>
      </c>
      <c r="H4521" t="s">
        <v>50</v>
      </c>
      <c r="I4521" t="s">
        <v>51</v>
      </c>
      <c r="J4521" t="s">
        <v>42</v>
      </c>
      <c r="K4521" t="s">
        <v>42</v>
      </c>
      <c r="L4521" t="s">
        <v>5077</v>
      </c>
      <c r="M4521">
        <v>2</v>
      </c>
      <c r="N4521">
        <v>103</v>
      </c>
      <c r="O4521">
        <v>446</v>
      </c>
      <c r="P4521">
        <v>7.29</v>
      </c>
      <c r="Q4521">
        <v>62</v>
      </c>
      <c r="R4521">
        <v>3024127</v>
      </c>
      <c r="S4521" s="6">
        <f t="shared" si="700"/>
        <v>4330097.0873786407</v>
      </c>
      <c r="T4521" s="6">
        <f t="shared" si="701"/>
        <v>19417.475728155339</v>
      </c>
      <c r="U4521" s="2">
        <f t="shared" si="702"/>
        <v>70776699.029126212</v>
      </c>
      <c r="V4521" s="3">
        <f t="shared" si="703"/>
        <v>7.193548387096774</v>
      </c>
      <c r="W4521" s="3">
        <f t="shared" si="704"/>
        <v>3.2258064516129031E-2</v>
      </c>
      <c r="X4521" s="2">
        <f t="shared" si="705"/>
        <v>117.58064516129032</v>
      </c>
      <c r="Y4521" s="3">
        <f t="shared" si="706"/>
        <v>3.2258064516129031E-2</v>
      </c>
      <c r="Z4521" s="2">
        <f t="shared" si="707"/>
        <v>16.345291479820627</v>
      </c>
      <c r="AA4521" s="5">
        <f t="shared" si="708"/>
        <v>223</v>
      </c>
      <c r="AB4521" s="4">
        <f t="shared" si="709"/>
        <v>4.8776241935483869E-2</v>
      </c>
      <c r="AC4521">
        <v>4</v>
      </c>
      <c r="AD4521">
        <v>1</v>
      </c>
      <c r="AE4521">
        <v>0</v>
      </c>
      <c r="AF4521">
        <v>1</v>
      </c>
      <c r="AG4521">
        <v>0</v>
      </c>
      <c r="AH4521">
        <v>-0.92889845000960403</v>
      </c>
      <c r="AI4521">
        <v>0.57021264311909803</v>
      </c>
    </row>
    <row r="4522" spans="1:35" x14ac:dyDescent="0.2">
      <c r="A4522" t="s">
        <v>4597</v>
      </c>
      <c r="B4522" s="1">
        <v>40179</v>
      </c>
      <c r="C4522" t="s">
        <v>62</v>
      </c>
      <c r="D4522" t="s">
        <v>63</v>
      </c>
      <c r="E4522" t="s">
        <v>64</v>
      </c>
      <c r="F4522" t="s">
        <v>39</v>
      </c>
      <c r="G4522" t="s">
        <v>40</v>
      </c>
      <c r="H4522" t="s">
        <v>51</v>
      </c>
      <c r="I4522" t="s">
        <v>43</v>
      </c>
      <c r="J4522" t="s">
        <v>43</v>
      </c>
      <c r="K4522" t="s">
        <v>51</v>
      </c>
      <c r="L4522" t="s">
        <v>56</v>
      </c>
      <c r="M4522">
        <v>268</v>
      </c>
      <c r="N4522">
        <v>2364</v>
      </c>
      <c r="O4522">
        <v>681</v>
      </c>
      <c r="P4522">
        <v>25.32</v>
      </c>
      <c r="Q4522">
        <v>45</v>
      </c>
      <c r="R4522">
        <v>1004972</v>
      </c>
      <c r="S4522" s="6">
        <f t="shared" si="700"/>
        <v>288071.0659898477</v>
      </c>
      <c r="T4522" s="6">
        <f t="shared" si="701"/>
        <v>113367.17428087986</v>
      </c>
      <c r="U4522" s="2">
        <f t="shared" si="702"/>
        <v>10710659.898477158</v>
      </c>
      <c r="V4522" s="3">
        <f t="shared" si="703"/>
        <v>15.133333333333333</v>
      </c>
      <c r="W4522" s="3">
        <f t="shared" si="704"/>
        <v>5.9555555555555557</v>
      </c>
      <c r="X4522" s="2">
        <f t="shared" si="705"/>
        <v>562.66666666666663</v>
      </c>
      <c r="Y4522" s="3">
        <f t="shared" si="706"/>
        <v>5.9555555555555557</v>
      </c>
      <c r="Z4522" s="2">
        <f t="shared" si="707"/>
        <v>37.180616740088105</v>
      </c>
      <c r="AA4522" s="5">
        <f t="shared" si="708"/>
        <v>2.5410447761194028</v>
      </c>
      <c r="AB4522" s="4">
        <f t="shared" si="709"/>
        <v>2.2332711111111112E-2</v>
      </c>
      <c r="AC4522">
        <v>5</v>
      </c>
      <c r="AD4522">
        <v>0</v>
      </c>
      <c r="AE4522">
        <v>0</v>
      </c>
      <c r="AF4522">
        <v>1</v>
      </c>
      <c r="AG4522">
        <v>1</v>
      </c>
      <c r="AH4522">
        <v>-0.54333756997063398</v>
      </c>
      <c r="AI4522">
        <v>-0.21245754844852099</v>
      </c>
    </row>
    <row r="4523" spans="1:35" x14ac:dyDescent="0.2">
      <c r="A4523" t="s">
        <v>4598</v>
      </c>
      <c r="B4523" s="1">
        <v>39448</v>
      </c>
      <c r="C4523" t="s">
        <v>62</v>
      </c>
      <c r="D4523" t="s">
        <v>63</v>
      </c>
      <c r="E4523" t="s">
        <v>125</v>
      </c>
      <c r="F4523" t="s">
        <v>65</v>
      </c>
      <c r="G4523" t="s">
        <v>40</v>
      </c>
      <c r="H4523" t="s">
        <v>41</v>
      </c>
      <c r="I4523" t="s">
        <v>42</v>
      </c>
      <c r="J4523" t="s">
        <v>43</v>
      </c>
      <c r="K4523" t="s">
        <v>43</v>
      </c>
      <c r="L4523" t="s">
        <v>44</v>
      </c>
      <c r="M4523">
        <v>442</v>
      </c>
      <c r="N4523">
        <v>3179</v>
      </c>
      <c r="O4523">
        <v>25</v>
      </c>
      <c r="P4523">
        <v>31.26</v>
      </c>
      <c r="Q4523">
        <v>99</v>
      </c>
      <c r="R4523">
        <v>2946600</v>
      </c>
      <c r="S4523" s="6">
        <f t="shared" si="700"/>
        <v>7864.1082101289712</v>
      </c>
      <c r="T4523" s="6">
        <f t="shared" si="701"/>
        <v>139037.43315508022</v>
      </c>
      <c r="U4523" s="2">
        <f t="shared" si="702"/>
        <v>9833280.9059452657</v>
      </c>
      <c r="V4523" s="3">
        <f t="shared" si="703"/>
        <v>0.25252525252525254</v>
      </c>
      <c r="W4523" s="3">
        <f t="shared" si="704"/>
        <v>4.4646464646464645</v>
      </c>
      <c r="X4523" s="2">
        <f t="shared" si="705"/>
        <v>315.75757575757575</v>
      </c>
      <c r="Y4523" s="3">
        <f t="shared" si="706"/>
        <v>4.4646464646464645</v>
      </c>
      <c r="Z4523" s="2">
        <f t="shared" si="707"/>
        <v>1250.4000000000001</v>
      </c>
      <c r="AA4523" s="5">
        <f t="shared" si="708"/>
        <v>5.6561085972850679E-2</v>
      </c>
      <c r="AB4523" s="4">
        <f t="shared" si="709"/>
        <v>2.9763636363636364E-2</v>
      </c>
      <c r="AC4523">
        <v>1</v>
      </c>
      <c r="AD4523">
        <v>0</v>
      </c>
      <c r="AE4523">
        <v>0</v>
      </c>
      <c r="AF4523">
        <v>1</v>
      </c>
      <c r="AG4523">
        <v>1</v>
      </c>
      <c r="AH4523">
        <v>-0.75647280358068403</v>
      </c>
      <c r="AI4523">
        <v>-0.25152016878598399</v>
      </c>
    </row>
    <row r="4524" spans="1:35" x14ac:dyDescent="0.2">
      <c r="A4524" t="s">
        <v>4599</v>
      </c>
      <c r="B4524" s="1">
        <v>37257</v>
      </c>
      <c r="C4524" t="s">
        <v>62</v>
      </c>
      <c r="D4524" t="s">
        <v>63</v>
      </c>
      <c r="E4524" t="s">
        <v>77</v>
      </c>
      <c r="F4524" t="s">
        <v>68</v>
      </c>
      <c r="G4524" t="s">
        <v>40</v>
      </c>
      <c r="H4524" t="s">
        <v>51</v>
      </c>
      <c r="I4524" t="s">
        <v>43</v>
      </c>
      <c r="J4524" t="s">
        <v>43</v>
      </c>
      <c r="K4524" t="s">
        <v>51</v>
      </c>
      <c r="L4524" t="s">
        <v>5077</v>
      </c>
      <c r="M4524">
        <v>416</v>
      </c>
      <c r="N4524">
        <v>1983</v>
      </c>
      <c r="O4524">
        <v>608</v>
      </c>
      <c r="P4524">
        <v>23.24</v>
      </c>
      <c r="Q4524">
        <v>46</v>
      </c>
      <c r="R4524">
        <v>306281</v>
      </c>
      <c r="S4524" s="6">
        <f t="shared" si="700"/>
        <v>306606.15229450329</v>
      </c>
      <c r="T4524" s="6">
        <f t="shared" si="701"/>
        <v>209783.15683308119</v>
      </c>
      <c r="U4524" s="2">
        <f t="shared" si="702"/>
        <v>11719616.742309632</v>
      </c>
      <c r="V4524" s="3">
        <f t="shared" si="703"/>
        <v>13.217391304347826</v>
      </c>
      <c r="W4524" s="3">
        <f t="shared" si="704"/>
        <v>9.0434782608695645</v>
      </c>
      <c r="X4524" s="2">
        <f t="shared" si="705"/>
        <v>505.21739130434781</v>
      </c>
      <c r="Y4524" s="3">
        <f t="shared" si="706"/>
        <v>9.0434782608695645</v>
      </c>
      <c r="Z4524" s="2">
        <f t="shared" si="707"/>
        <v>38.223684210526315</v>
      </c>
      <c r="AA4524" s="5">
        <f t="shared" si="708"/>
        <v>1.4615384615384615</v>
      </c>
      <c r="AB4524" s="4">
        <f t="shared" si="709"/>
        <v>6.6582826086956518E-3</v>
      </c>
      <c r="AC4524">
        <v>6</v>
      </c>
      <c r="AD4524">
        <v>1</v>
      </c>
      <c r="AE4524">
        <v>0</v>
      </c>
      <c r="AF4524">
        <v>1</v>
      </c>
      <c r="AG4524">
        <v>1</v>
      </c>
      <c r="AH4524">
        <v>-0.54330657532057902</v>
      </c>
      <c r="AI4524">
        <v>-0.17822534417163499</v>
      </c>
    </row>
    <row r="4525" spans="1:35" x14ac:dyDescent="0.2">
      <c r="A4525" t="s">
        <v>4600</v>
      </c>
      <c r="B4525" s="1">
        <v>44197</v>
      </c>
      <c r="C4525" t="s">
        <v>62</v>
      </c>
      <c r="D4525" t="s">
        <v>63</v>
      </c>
      <c r="E4525" t="s">
        <v>75</v>
      </c>
      <c r="F4525" t="s">
        <v>65</v>
      </c>
      <c r="G4525" t="s">
        <v>40</v>
      </c>
      <c r="H4525" t="s">
        <v>50</v>
      </c>
      <c r="I4525" t="s">
        <v>51</v>
      </c>
      <c r="J4525" t="s">
        <v>43</v>
      </c>
      <c r="K4525" t="s">
        <v>42</v>
      </c>
      <c r="L4525" t="s">
        <v>56</v>
      </c>
      <c r="M4525">
        <v>276</v>
      </c>
      <c r="N4525">
        <v>747</v>
      </c>
      <c r="O4525">
        <v>261</v>
      </c>
      <c r="P4525">
        <v>11.64</v>
      </c>
      <c r="Q4525">
        <v>7</v>
      </c>
      <c r="R4525">
        <v>2155550</v>
      </c>
      <c r="S4525" s="6">
        <f t="shared" si="700"/>
        <v>349397.59036144579</v>
      </c>
      <c r="T4525" s="6">
        <f t="shared" si="701"/>
        <v>369477.91164658632</v>
      </c>
      <c r="U4525" s="2">
        <f t="shared" si="702"/>
        <v>15582329.317269076</v>
      </c>
      <c r="V4525" s="3">
        <f t="shared" si="703"/>
        <v>37.285714285714285</v>
      </c>
      <c r="W4525" s="3">
        <f t="shared" si="704"/>
        <v>39.428571428571431</v>
      </c>
      <c r="X4525" s="2">
        <f t="shared" si="705"/>
        <v>1662.8571428571429</v>
      </c>
      <c r="Y4525" s="3">
        <f t="shared" si="706"/>
        <v>39.428571428571431</v>
      </c>
      <c r="Z4525" s="2">
        <f t="shared" si="707"/>
        <v>44.597701149425291</v>
      </c>
      <c r="AA4525" s="5">
        <f t="shared" si="708"/>
        <v>0.94565217391304346</v>
      </c>
      <c r="AB4525" s="4">
        <f t="shared" si="709"/>
        <v>0.30793571428571431</v>
      </c>
      <c r="AC4525">
        <v>2</v>
      </c>
      <c r="AD4525">
        <v>1</v>
      </c>
      <c r="AE4525">
        <v>1</v>
      </c>
      <c r="AF4525">
        <v>4</v>
      </c>
      <c r="AG4525">
        <v>1</v>
      </c>
      <c r="AH4525" s="2">
        <v>1.2622363936277E+16</v>
      </c>
      <c r="AI4525">
        <v>-0.12602364183758399</v>
      </c>
    </row>
    <row r="4526" spans="1:35" x14ac:dyDescent="0.2">
      <c r="A4526" t="s">
        <v>4601</v>
      </c>
      <c r="B4526" s="1">
        <v>44197</v>
      </c>
      <c r="C4526" t="s">
        <v>53</v>
      </c>
      <c r="D4526" t="s">
        <v>37</v>
      </c>
      <c r="E4526" t="s">
        <v>75</v>
      </c>
      <c r="F4526" t="s">
        <v>65</v>
      </c>
      <c r="G4526" t="s">
        <v>40</v>
      </c>
      <c r="H4526" t="s">
        <v>50</v>
      </c>
      <c r="I4526" t="s">
        <v>51</v>
      </c>
      <c r="J4526" t="s">
        <v>51</v>
      </c>
      <c r="K4526" t="s">
        <v>43</v>
      </c>
      <c r="L4526" t="s">
        <v>78</v>
      </c>
      <c r="M4526">
        <v>179</v>
      </c>
      <c r="N4526">
        <v>10</v>
      </c>
      <c r="O4526">
        <v>257</v>
      </c>
      <c r="P4526">
        <v>48.06</v>
      </c>
      <c r="Q4526">
        <v>56</v>
      </c>
      <c r="R4526">
        <v>4982176</v>
      </c>
      <c r="S4526" s="6">
        <f t="shared" si="700"/>
        <v>25700000</v>
      </c>
      <c r="T4526" s="6">
        <f t="shared" si="701"/>
        <v>17900000</v>
      </c>
      <c r="U4526" s="2">
        <f t="shared" si="702"/>
        <v>4806000000</v>
      </c>
      <c r="V4526" s="3">
        <f t="shared" si="703"/>
        <v>4.5892857142857144</v>
      </c>
      <c r="W4526" s="3">
        <f t="shared" si="704"/>
        <v>3.1964285714285716</v>
      </c>
      <c r="X4526" s="2">
        <f t="shared" si="705"/>
        <v>858.21428571428567</v>
      </c>
      <c r="Y4526" s="3">
        <f t="shared" si="706"/>
        <v>3.1964285714285716</v>
      </c>
      <c r="Z4526" s="2">
        <f t="shared" si="707"/>
        <v>187.00389105058366</v>
      </c>
      <c r="AA4526" s="5">
        <f t="shared" si="708"/>
        <v>1.4357541899441342</v>
      </c>
      <c r="AB4526" s="4">
        <f t="shared" si="709"/>
        <v>8.8967428571428572E-2</v>
      </c>
      <c r="AC4526">
        <v>3</v>
      </c>
      <c r="AD4526">
        <v>0</v>
      </c>
      <c r="AE4526">
        <v>0</v>
      </c>
      <c r="AF4526">
        <v>3</v>
      </c>
      <c r="AG4526">
        <v>4</v>
      </c>
      <c r="AH4526">
        <v>-0.40148776822702897</v>
      </c>
      <c r="AI4526" s="2">
        <v>1.80875334077292E+16</v>
      </c>
    </row>
    <row r="4527" spans="1:35" x14ac:dyDescent="0.2">
      <c r="A4527" t="s">
        <v>4602</v>
      </c>
      <c r="B4527" s="1">
        <v>39448</v>
      </c>
      <c r="C4527" t="s">
        <v>73</v>
      </c>
      <c r="D4527" t="s">
        <v>74</v>
      </c>
      <c r="E4527" t="s">
        <v>38</v>
      </c>
      <c r="F4527" t="s">
        <v>65</v>
      </c>
      <c r="G4527" t="s">
        <v>40</v>
      </c>
      <c r="H4527" t="s">
        <v>41</v>
      </c>
      <c r="I4527" t="s">
        <v>51</v>
      </c>
      <c r="J4527" t="s">
        <v>51</v>
      </c>
      <c r="K4527" t="s">
        <v>43</v>
      </c>
      <c r="L4527" t="s">
        <v>78</v>
      </c>
      <c r="M4527">
        <v>152</v>
      </c>
      <c r="N4527">
        <v>4718</v>
      </c>
      <c r="O4527">
        <v>302</v>
      </c>
      <c r="P4527">
        <v>39.85</v>
      </c>
      <c r="Q4527">
        <v>22</v>
      </c>
      <c r="R4527">
        <v>1824102</v>
      </c>
      <c r="S4527" s="6">
        <f t="shared" si="700"/>
        <v>64010.173802458667</v>
      </c>
      <c r="T4527" s="6">
        <f t="shared" si="701"/>
        <v>32217.041119118272</v>
      </c>
      <c r="U4527" s="2">
        <f t="shared" si="702"/>
        <v>8446375.5828740988</v>
      </c>
      <c r="V4527" s="3">
        <f t="shared" si="703"/>
        <v>13.727272727272727</v>
      </c>
      <c r="W4527" s="3">
        <f t="shared" si="704"/>
        <v>6.9090909090909092</v>
      </c>
      <c r="X4527" s="2">
        <f t="shared" si="705"/>
        <v>1811.3636363636363</v>
      </c>
      <c r="Y4527" s="3">
        <f t="shared" si="706"/>
        <v>6.9090909090909092</v>
      </c>
      <c r="Z4527" s="2">
        <f t="shared" si="707"/>
        <v>131.95364238410596</v>
      </c>
      <c r="AA4527" s="5">
        <f t="shared" si="708"/>
        <v>1.986842105263158</v>
      </c>
      <c r="AB4527" s="4">
        <f t="shared" si="709"/>
        <v>8.2913727272727278E-2</v>
      </c>
      <c r="AC4527">
        <v>2</v>
      </c>
      <c r="AD4527">
        <v>1</v>
      </c>
      <c r="AE4527">
        <v>0</v>
      </c>
      <c r="AF4527">
        <v>4</v>
      </c>
      <c r="AG4527">
        <v>1</v>
      </c>
      <c r="AH4527">
        <v>-9.7931970413475497E-2</v>
      </c>
      <c r="AI4527">
        <v>-0.27631694899873899</v>
      </c>
    </row>
    <row r="4528" spans="1:35" x14ac:dyDescent="0.2">
      <c r="A4528" t="s">
        <v>4603</v>
      </c>
      <c r="B4528" s="1">
        <v>40909</v>
      </c>
      <c r="C4528" t="s">
        <v>82</v>
      </c>
      <c r="D4528" t="s">
        <v>83</v>
      </c>
      <c r="E4528" t="s">
        <v>67</v>
      </c>
      <c r="F4528" t="s">
        <v>39</v>
      </c>
      <c r="G4528" t="s">
        <v>40</v>
      </c>
      <c r="H4528" t="s">
        <v>41</v>
      </c>
      <c r="I4528" t="s">
        <v>42</v>
      </c>
      <c r="J4528" t="s">
        <v>51</v>
      </c>
      <c r="K4528" t="s">
        <v>42</v>
      </c>
      <c r="L4528" t="s">
        <v>5077</v>
      </c>
      <c r="M4528">
        <v>168</v>
      </c>
      <c r="N4528">
        <v>4940</v>
      </c>
      <c r="O4528">
        <v>173</v>
      </c>
      <c r="P4528">
        <v>5.66</v>
      </c>
      <c r="Q4528">
        <v>75</v>
      </c>
      <c r="R4528">
        <v>2105966</v>
      </c>
      <c r="S4528" s="6">
        <f t="shared" si="700"/>
        <v>35020.242914979754</v>
      </c>
      <c r="T4528" s="6">
        <f t="shared" si="701"/>
        <v>34008.097165991901</v>
      </c>
      <c r="U4528" s="2">
        <f t="shared" si="702"/>
        <v>1145748.9878542509</v>
      </c>
      <c r="V4528" s="3">
        <f t="shared" si="703"/>
        <v>2.3066666666666666</v>
      </c>
      <c r="W4528" s="3">
        <f t="shared" si="704"/>
        <v>2.2400000000000002</v>
      </c>
      <c r="X4528" s="2">
        <f t="shared" si="705"/>
        <v>75.466666666666669</v>
      </c>
      <c r="Y4528" s="3">
        <f t="shared" si="706"/>
        <v>2.2400000000000002</v>
      </c>
      <c r="Z4528" s="2">
        <f t="shared" si="707"/>
        <v>32.716763005780344</v>
      </c>
      <c r="AA4528" s="5">
        <f t="shared" si="708"/>
        <v>1.0297619047619047</v>
      </c>
      <c r="AB4528" s="4">
        <f t="shared" si="709"/>
        <v>2.8079546666666667E-2</v>
      </c>
      <c r="AC4528">
        <v>2</v>
      </c>
      <c r="AD4528">
        <v>1</v>
      </c>
      <c r="AE4528">
        <v>1</v>
      </c>
      <c r="AF4528">
        <v>1</v>
      </c>
      <c r="AG4528">
        <v>1</v>
      </c>
      <c r="AH4528">
        <v>-0.88994181454806798</v>
      </c>
      <c r="AI4528">
        <v>-0.29661319185256702</v>
      </c>
    </row>
    <row r="4529" spans="1:35" x14ac:dyDescent="0.2">
      <c r="A4529" t="s">
        <v>4604</v>
      </c>
      <c r="B4529" s="1">
        <v>36892</v>
      </c>
      <c r="C4529" t="s">
        <v>70</v>
      </c>
      <c r="D4529" t="s">
        <v>63</v>
      </c>
      <c r="E4529" t="s">
        <v>59</v>
      </c>
      <c r="F4529" t="s">
        <v>68</v>
      </c>
      <c r="G4529" t="s">
        <v>40</v>
      </c>
      <c r="H4529" t="s">
        <v>41</v>
      </c>
      <c r="I4529" t="s">
        <v>42</v>
      </c>
      <c r="J4529" t="s">
        <v>43</v>
      </c>
      <c r="K4529" t="s">
        <v>43</v>
      </c>
      <c r="L4529" t="s">
        <v>60</v>
      </c>
      <c r="M4529">
        <v>347</v>
      </c>
      <c r="N4529">
        <v>3170</v>
      </c>
      <c r="O4529">
        <v>165</v>
      </c>
      <c r="P4529">
        <v>48.23</v>
      </c>
      <c r="Q4529">
        <v>12</v>
      </c>
      <c r="R4529">
        <v>2641006</v>
      </c>
      <c r="S4529" s="6">
        <f t="shared" si="700"/>
        <v>52050.473186119874</v>
      </c>
      <c r="T4529" s="6">
        <f t="shared" si="701"/>
        <v>109463.72239747635</v>
      </c>
      <c r="U4529" s="2">
        <f t="shared" si="702"/>
        <v>15214511.041009463</v>
      </c>
      <c r="V4529" s="3">
        <f t="shared" si="703"/>
        <v>13.75</v>
      </c>
      <c r="W4529" s="3">
        <f t="shared" si="704"/>
        <v>28.916666666666668</v>
      </c>
      <c r="X4529" s="2">
        <f t="shared" si="705"/>
        <v>4019.1666666666665</v>
      </c>
      <c r="Y4529" s="3">
        <f t="shared" si="706"/>
        <v>28.916666666666668</v>
      </c>
      <c r="Z4529" s="2">
        <f t="shared" si="707"/>
        <v>292.30303030303031</v>
      </c>
      <c r="AA4529" s="5">
        <f t="shared" si="708"/>
        <v>0.47550432276657062</v>
      </c>
      <c r="AB4529" s="4">
        <f t="shared" si="709"/>
        <v>0.22008383333333334</v>
      </c>
      <c r="AC4529">
        <v>3</v>
      </c>
      <c r="AD4529">
        <v>0</v>
      </c>
      <c r="AE4529">
        <v>0</v>
      </c>
      <c r="AF4529">
        <v>4</v>
      </c>
      <c r="AG4529">
        <v>1</v>
      </c>
      <c r="AH4529" s="2">
        <v>1.21890241022867E+16</v>
      </c>
      <c r="AI4529">
        <v>-0.242203176402706</v>
      </c>
    </row>
    <row r="4530" spans="1:35" x14ac:dyDescent="0.2">
      <c r="A4530" t="s">
        <v>4605</v>
      </c>
      <c r="B4530" s="1">
        <v>42736</v>
      </c>
      <c r="C4530" t="s">
        <v>58</v>
      </c>
      <c r="D4530" t="s">
        <v>47</v>
      </c>
      <c r="E4530" t="s">
        <v>132</v>
      </c>
      <c r="F4530" t="s">
        <v>54</v>
      </c>
      <c r="G4530" t="s">
        <v>55</v>
      </c>
      <c r="H4530" t="s">
        <v>51</v>
      </c>
      <c r="I4530" t="s">
        <v>42</v>
      </c>
      <c r="J4530" t="s">
        <v>43</v>
      </c>
      <c r="K4530" t="s">
        <v>51</v>
      </c>
      <c r="L4530" t="s">
        <v>56</v>
      </c>
      <c r="M4530">
        <v>368</v>
      </c>
      <c r="N4530">
        <v>1747</v>
      </c>
      <c r="O4530">
        <v>13</v>
      </c>
      <c r="P4530">
        <v>24.23</v>
      </c>
      <c r="Q4530">
        <v>10</v>
      </c>
      <c r="R4530">
        <v>4462844</v>
      </c>
      <c r="S4530" s="6">
        <f t="shared" si="700"/>
        <v>7441.3279908414424</v>
      </c>
      <c r="T4530" s="6">
        <f t="shared" si="701"/>
        <v>210646.82312535777</v>
      </c>
      <c r="U4530" s="2">
        <f t="shared" si="702"/>
        <v>13869490.55523755</v>
      </c>
      <c r="V4530" s="3">
        <f t="shared" si="703"/>
        <v>1.3</v>
      </c>
      <c r="W4530" s="3">
        <f t="shared" si="704"/>
        <v>36.799999999999997</v>
      </c>
      <c r="X4530" s="2">
        <f t="shared" si="705"/>
        <v>2423</v>
      </c>
      <c r="Y4530" s="3">
        <f t="shared" si="706"/>
        <v>36.799999999999997</v>
      </c>
      <c r="Z4530" s="2">
        <f t="shared" si="707"/>
        <v>1863.8461538461538</v>
      </c>
      <c r="AA4530" s="5">
        <f t="shared" si="708"/>
        <v>3.5326086956521736E-2</v>
      </c>
      <c r="AB4530" s="4">
        <f t="shared" si="709"/>
        <v>0.44628440000000003</v>
      </c>
      <c r="AC4530">
        <v>8</v>
      </c>
      <c r="AD4530">
        <v>0</v>
      </c>
      <c r="AE4530">
        <v>1</v>
      </c>
      <c r="AF4530">
        <v>4</v>
      </c>
      <c r="AG4530">
        <v>1</v>
      </c>
      <c r="AH4530" s="2">
        <v>1448934952199930</v>
      </c>
      <c r="AI4530">
        <v>-0.23524194126783499</v>
      </c>
    </row>
    <row r="4531" spans="1:35" x14ac:dyDescent="0.2">
      <c r="A4531" t="s">
        <v>4606</v>
      </c>
      <c r="B4531" s="1">
        <v>37987</v>
      </c>
      <c r="C4531" t="s">
        <v>103</v>
      </c>
      <c r="D4531" t="s">
        <v>47</v>
      </c>
      <c r="E4531" t="s">
        <v>67</v>
      </c>
      <c r="F4531" t="s">
        <v>54</v>
      </c>
      <c r="G4531" t="s">
        <v>55</v>
      </c>
      <c r="H4531" t="s">
        <v>41</v>
      </c>
      <c r="I4531" t="s">
        <v>42</v>
      </c>
      <c r="J4531" t="s">
        <v>43</v>
      </c>
      <c r="K4531" t="s">
        <v>51</v>
      </c>
      <c r="L4531" t="s">
        <v>44</v>
      </c>
      <c r="M4531">
        <v>269</v>
      </c>
      <c r="N4531">
        <v>4019</v>
      </c>
      <c r="O4531">
        <v>108</v>
      </c>
      <c r="P4531">
        <v>18.07</v>
      </c>
      <c r="Q4531">
        <v>66</v>
      </c>
      <c r="R4531">
        <v>4752635</v>
      </c>
      <c r="S4531" s="6">
        <f t="shared" si="700"/>
        <v>26872.35630753919</v>
      </c>
      <c r="T4531" s="6">
        <f t="shared" si="701"/>
        <v>66932.072654889271</v>
      </c>
      <c r="U4531" s="2">
        <f t="shared" si="702"/>
        <v>4496143.3192336401</v>
      </c>
      <c r="V4531" s="3">
        <f t="shared" si="703"/>
        <v>1.6363636363636365</v>
      </c>
      <c r="W4531" s="3">
        <f t="shared" si="704"/>
        <v>4.0757575757575761</v>
      </c>
      <c r="X4531" s="2">
        <f t="shared" si="705"/>
        <v>273.78787878787881</v>
      </c>
      <c r="Y4531" s="3">
        <f t="shared" si="706"/>
        <v>4.0757575757575761</v>
      </c>
      <c r="Z4531" s="2">
        <f t="shared" si="707"/>
        <v>167.31481481481481</v>
      </c>
      <c r="AA4531" s="5">
        <f t="shared" si="708"/>
        <v>0.40148698884758366</v>
      </c>
      <c r="AB4531" s="4">
        <f t="shared" si="709"/>
        <v>7.2009621212121205E-2</v>
      </c>
      <c r="AC4531">
        <v>4</v>
      </c>
      <c r="AD4531">
        <v>1</v>
      </c>
      <c r="AE4531">
        <v>1</v>
      </c>
      <c r="AF4531">
        <v>1</v>
      </c>
      <c r="AG4531">
        <v>1</v>
      </c>
      <c r="AH4531">
        <v>-0.68772533336917796</v>
      </c>
      <c r="AI4531">
        <v>-0.28204948572601701</v>
      </c>
    </row>
    <row r="4532" spans="1:35" x14ac:dyDescent="0.2">
      <c r="A4532" t="s">
        <v>4607</v>
      </c>
      <c r="B4532" s="1">
        <v>43831</v>
      </c>
      <c r="C4532" t="s">
        <v>103</v>
      </c>
      <c r="D4532" t="s">
        <v>47</v>
      </c>
      <c r="E4532" t="s">
        <v>59</v>
      </c>
      <c r="F4532" t="s">
        <v>39</v>
      </c>
      <c r="G4532" t="s">
        <v>40</v>
      </c>
      <c r="H4532" t="s">
        <v>41</v>
      </c>
      <c r="I4532" t="s">
        <v>43</v>
      </c>
      <c r="J4532" t="s">
        <v>43</v>
      </c>
      <c r="K4532" t="s">
        <v>42</v>
      </c>
      <c r="L4532" t="s">
        <v>44</v>
      </c>
      <c r="M4532">
        <v>359</v>
      </c>
      <c r="N4532">
        <v>3109</v>
      </c>
      <c r="O4532">
        <v>718</v>
      </c>
      <c r="P4532">
        <v>8.01</v>
      </c>
      <c r="Q4532">
        <v>56</v>
      </c>
      <c r="R4532">
        <v>2407582</v>
      </c>
      <c r="S4532" s="6">
        <f t="shared" si="700"/>
        <v>230942.42521711162</v>
      </c>
      <c r="T4532" s="6">
        <f t="shared" si="701"/>
        <v>115471.21260855581</v>
      </c>
      <c r="U4532" s="2">
        <f t="shared" si="702"/>
        <v>2576391.122547443</v>
      </c>
      <c r="V4532" s="3">
        <f t="shared" si="703"/>
        <v>12.821428571428571</v>
      </c>
      <c r="W4532" s="3">
        <f t="shared" si="704"/>
        <v>6.4107142857142856</v>
      </c>
      <c r="X4532" s="2">
        <f t="shared" si="705"/>
        <v>143.03571428571428</v>
      </c>
      <c r="Y4532" s="3">
        <f t="shared" si="706"/>
        <v>6.4107142857142856</v>
      </c>
      <c r="Z4532" s="2">
        <f t="shared" si="707"/>
        <v>11.155988857938718</v>
      </c>
      <c r="AA4532" s="5">
        <f t="shared" si="708"/>
        <v>2</v>
      </c>
      <c r="AB4532" s="4">
        <f t="shared" si="709"/>
        <v>4.2992535714285712E-2</v>
      </c>
      <c r="AC4532">
        <v>9</v>
      </c>
      <c r="AD4532">
        <v>1</v>
      </c>
      <c r="AE4532">
        <v>0</v>
      </c>
      <c r="AF4532">
        <v>1</v>
      </c>
      <c r="AG4532">
        <v>1</v>
      </c>
      <c r="AH4532">
        <v>-0.60827703157817503</v>
      </c>
      <c r="AI4532">
        <v>-0.240403742441962</v>
      </c>
    </row>
    <row r="4533" spans="1:35" x14ac:dyDescent="0.2">
      <c r="A4533" t="s">
        <v>4608</v>
      </c>
      <c r="B4533" s="1">
        <v>42736</v>
      </c>
      <c r="C4533" t="s">
        <v>82</v>
      </c>
      <c r="D4533" t="s">
        <v>83</v>
      </c>
      <c r="E4533" t="s">
        <v>125</v>
      </c>
      <c r="F4533" t="s">
        <v>65</v>
      </c>
      <c r="G4533" t="s">
        <v>40</v>
      </c>
      <c r="H4533" t="s">
        <v>51</v>
      </c>
      <c r="I4533" t="s">
        <v>42</v>
      </c>
      <c r="J4533" t="s">
        <v>43</v>
      </c>
      <c r="K4533" t="s">
        <v>43</v>
      </c>
      <c r="L4533" t="s">
        <v>44</v>
      </c>
      <c r="M4533">
        <v>493</v>
      </c>
      <c r="N4533">
        <v>1845</v>
      </c>
      <c r="O4533">
        <v>229</v>
      </c>
      <c r="P4533">
        <v>44.84</v>
      </c>
      <c r="Q4533">
        <v>66</v>
      </c>
      <c r="R4533">
        <v>2679936</v>
      </c>
      <c r="S4533" s="6">
        <f t="shared" si="700"/>
        <v>124119.24119241192</v>
      </c>
      <c r="T4533" s="6">
        <f t="shared" si="701"/>
        <v>267208.67208672088</v>
      </c>
      <c r="U4533" s="2">
        <f t="shared" si="702"/>
        <v>24303523.035230353</v>
      </c>
      <c r="V4533" s="3">
        <f t="shared" si="703"/>
        <v>3.4696969696969697</v>
      </c>
      <c r="W4533" s="3">
        <f t="shared" si="704"/>
        <v>7.4696969696969697</v>
      </c>
      <c r="X4533" s="2">
        <f t="shared" si="705"/>
        <v>679.39393939393938</v>
      </c>
      <c r="Y4533" s="3">
        <f t="shared" si="706"/>
        <v>7.4696969696969697</v>
      </c>
      <c r="Z4533" s="2">
        <f t="shared" si="707"/>
        <v>195.80786026200875</v>
      </c>
      <c r="AA4533" s="5">
        <f t="shared" si="708"/>
        <v>0.46450304259634889</v>
      </c>
      <c r="AB4533" s="4">
        <f t="shared" si="709"/>
        <v>4.060509090909091E-2</v>
      </c>
      <c r="AC4533">
        <v>6</v>
      </c>
      <c r="AD4533">
        <v>0</v>
      </c>
      <c r="AE4533">
        <v>0</v>
      </c>
      <c r="AF4533">
        <v>1</v>
      </c>
      <c r="AG4533">
        <v>1</v>
      </c>
      <c r="AH4533">
        <v>-0.56204065981184903</v>
      </c>
      <c r="AI4533">
        <v>-0.15996656407614801</v>
      </c>
    </row>
    <row r="4534" spans="1:35" x14ac:dyDescent="0.2">
      <c r="A4534" t="s">
        <v>4609</v>
      </c>
      <c r="B4534" s="1">
        <v>37257</v>
      </c>
      <c r="C4534" t="s">
        <v>89</v>
      </c>
      <c r="D4534" t="s">
        <v>63</v>
      </c>
      <c r="E4534" t="s">
        <v>38</v>
      </c>
      <c r="F4534" t="s">
        <v>65</v>
      </c>
      <c r="G4534" t="s">
        <v>40</v>
      </c>
      <c r="H4534" t="s">
        <v>51</v>
      </c>
      <c r="I4534" t="s">
        <v>51</v>
      </c>
      <c r="J4534" t="s">
        <v>42</v>
      </c>
      <c r="K4534" t="s">
        <v>43</v>
      </c>
      <c r="L4534" t="s">
        <v>60</v>
      </c>
      <c r="M4534">
        <v>48</v>
      </c>
      <c r="N4534">
        <v>2100</v>
      </c>
      <c r="O4534">
        <v>361</v>
      </c>
      <c r="P4534">
        <v>28.88</v>
      </c>
      <c r="Q4534">
        <v>46</v>
      </c>
      <c r="R4534">
        <v>1774518</v>
      </c>
      <c r="S4534" s="6">
        <f t="shared" si="700"/>
        <v>171904.76190476189</v>
      </c>
      <c r="T4534" s="6">
        <f t="shared" si="701"/>
        <v>22857.142857142859</v>
      </c>
      <c r="U4534" s="2">
        <f t="shared" si="702"/>
        <v>13752380.952380951</v>
      </c>
      <c r="V4534" s="3">
        <f t="shared" si="703"/>
        <v>7.8478260869565215</v>
      </c>
      <c r="W4534" s="3">
        <f t="shared" si="704"/>
        <v>1.0434782608695652</v>
      </c>
      <c r="X4534" s="2">
        <f t="shared" si="705"/>
        <v>627.82608695652175</v>
      </c>
      <c r="Y4534" s="3">
        <f t="shared" si="706"/>
        <v>1.0434782608695652</v>
      </c>
      <c r="Z4534" s="2">
        <f t="shared" si="707"/>
        <v>80</v>
      </c>
      <c r="AA4534" s="5">
        <f t="shared" si="708"/>
        <v>7.520833333333333</v>
      </c>
      <c r="AB4534" s="4">
        <f t="shared" si="709"/>
        <v>3.8576478260869566E-2</v>
      </c>
      <c r="AC4534">
        <v>9</v>
      </c>
      <c r="AD4534">
        <v>0</v>
      </c>
      <c r="AE4534">
        <v>1</v>
      </c>
      <c r="AF4534">
        <v>1</v>
      </c>
      <c r="AG4534">
        <v>1</v>
      </c>
      <c r="AH4534">
        <v>-0.69709460562703995</v>
      </c>
      <c r="AI4534">
        <v>-0.24698265625247301</v>
      </c>
    </row>
    <row r="4535" spans="1:35" x14ac:dyDescent="0.2">
      <c r="A4535" t="s">
        <v>4610</v>
      </c>
      <c r="B4535" s="1">
        <v>37257</v>
      </c>
      <c r="C4535" t="s">
        <v>58</v>
      </c>
      <c r="D4535" t="s">
        <v>47</v>
      </c>
      <c r="E4535" t="s">
        <v>132</v>
      </c>
      <c r="F4535" t="s">
        <v>48</v>
      </c>
      <c r="G4535" t="s">
        <v>49</v>
      </c>
      <c r="H4535" t="s">
        <v>41</v>
      </c>
      <c r="I4535" t="s">
        <v>42</v>
      </c>
      <c r="J4535" t="s">
        <v>43</v>
      </c>
      <c r="K4535" t="s">
        <v>43</v>
      </c>
      <c r="L4535" t="s">
        <v>60</v>
      </c>
      <c r="M4535">
        <v>482</v>
      </c>
      <c r="N4535">
        <v>2972</v>
      </c>
      <c r="O4535">
        <v>110</v>
      </c>
      <c r="P4535">
        <v>27.53</v>
      </c>
      <c r="Q4535">
        <v>14</v>
      </c>
      <c r="R4535">
        <v>4074003</v>
      </c>
      <c r="S4535" s="6">
        <f t="shared" si="700"/>
        <v>37012.113055181697</v>
      </c>
      <c r="T4535" s="6">
        <f t="shared" si="701"/>
        <v>162180.34993270526</v>
      </c>
      <c r="U4535" s="2">
        <f t="shared" si="702"/>
        <v>9263122.4764468372</v>
      </c>
      <c r="V4535" s="3">
        <f t="shared" si="703"/>
        <v>7.8571428571428568</v>
      </c>
      <c r="W4535" s="3">
        <f t="shared" si="704"/>
        <v>34.428571428571431</v>
      </c>
      <c r="X4535" s="2">
        <f t="shared" si="705"/>
        <v>1966.4285714285713</v>
      </c>
      <c r="Y4535" s="3">
        <f t="shared" si="706"/>
        <v>34.428571428571431</v>
      </c>
      <c r="Z4535" s="2">
        <f t="shared" si="707"/>
        <v>250.27272727272728</v>
      </c>
      <c r="AA4535" s="5">
        <f t="shared" si="708"/>
        <v>0.22821576763485477</v>
      </c>
      <c r="AB4535" s="4">
        <f t="shared" si="709"/>
        <v>0.29100021428571426</v>
      </c>
      <c r="AC4535">
        <v>8</v>
      </c>
      <c r="AD4535">
        <v>0</v>
      </c>
      <c r="AE4535">
        <v>1</v>
      </c>
      <c r="AF4535">
        <v>4</v>
      </c>
      <c r="AG4535">
        <v>1</v>
      </c>
      <c r="AH4535" s="2">
        <v>1000039041242530</v>
      </c>
      <c r="AI4535">
        <v>-0.247371919843201</v>
      </c>
    </row>
    <row r="4536" spans="1:35" x14ac:dyDescent="0.2">
      <c r="A4536" t="s">
        <v>4611</v>
      </c>
      <c r="B4536" s="1">
        <v>43101</v>
      </c>
      <c r="C4536" t="s">
        <v>89</v>
      </c>
      <c r="D4536" t="s">
        <v>63</v>
      </c>
      <c r="E4536" t="s">
        <v>59</v>
      </c>
      <c r="F4536" t="s">
        <v>39</v>
      </c>
      <c r="G4536" t="s">
        <v>40</v>
      </c>
      <c r="H4536" t="s">
        <v>50</v>
      </c>
      <c r="I4536" t="s">
        <v>43</v>
      </c>
      <c r="J4536" t="s">
        <v>43</v>
      </c>
      <c r="K4536" t="s">
        <v>43</v>
      </c>
      <c r="L4536" t="s">
        <v>60</v>
      </c>
      <c r="M4536">
        <v>317</v>
      </c>
      <c r="N4536">
        <v>543</v>
      </c>
      <c r="O4536">
        <v>990</v>
      </c>
      <c r="P4536">
        <v>26.84</v>
      </c>
      <c r="Q4536">
        <v>56</v>
      </c>
      <c r="R4536">
        <v>4389772</v>
      </c>
      <c r="S4536" s="6">
        <f t="shared" si="700"/>
        <v>1823204.4198895027</v>
      </c>
      <c r="T4536" s="6">
        <f t="shared" si="701"/>
        <v>583793.73848987103</v>
      </c>
      <c r="U4536" s="2">
        <f t="shared" si="702"/>
        <v>49429097.605893187</v>
      </c>
      <c r="V4536" s="3">
        <f t="shared" si="703"/>
        <v>17.678571428571427</v>
      </c>
      <c r="W4536" s="3">
        <f t="shared" si="704"/>
        <v>5.6607142857142856</v>
      </c>
      <c r="X4536" s="2">
        <f t="shared" si="705"/>
        <v>479.28571428571428</v>
      </c>
      <c r="Y4536" s="3">
        <f t="shared" si="706"/>
        <v>5.6607142857142856</v>
      </c>
      <c r="Z4536" s="2">
        <f t="shared" si="707"/>
        <v>27.111111111111111</v>
      </c>
      <c r="AA4536" s="5">
        <f t="shared" si="708"/>
        <v>3.1230283911671926</v>
      </c>
      <c r="AB4536" s="4">
        <f t="shared" si="709"/>
        <v>7.8388785714285716E-2</v>
      </c>
      <c r="AC4536">
        <v>7</v>
      </c>
      <c r="AD4536">
        <v>1</v>
      </c>
      <c r="AE4536">
        <v>1</v>
      </c>
      <c r="AF4536">
        <v>1</v>
      </c>
      <c r="AG4536">
        <v>1</v>
      </c>
      <c r="AH4536">
        <v>-0.39364339977759599</v>
      </c>
      <c r="AI4536">
        <v>0.243035578537839</v>
      </c>
    </row>
    <row r="4537" spans="1:35" x14ac:dyDescent="0.2">
      <c r="A4537" t="s">
        <v>4612</v>
      </c>
      <c r="B4537" s="1">
        <v>41275</v>
      </c>
      <c r="C4537" t="s">
        <v>89</v>
      </c>
      <c r="D4537" t="s">
        <v>63</v>
      </c>
      <c r="E4537" t="s">
        <v>38</v>
      </c>
      <c r="F4537" t="s">
        <v>68</v>
      </c>
      <c r="G4537" t="s">
        <v>40</v>
      </c>
      <c r="H4537" t="s">
        <v>41</v>
      </c>
      <c r="I4537" t="s">
        <v>43</v>
      </c>
      <c r="J4537" t="s">
        <v>51</v>
      </c>
      <c r="K4537" t="s">
        <v>42</v>
      </c>
      <c r="L4537" t="s">
        <v>56</v>
      </c>
      <c r="M4537">
        <v>200</v>
      </c>
      <c r="N4537">
        <v>3569</v>
      </c>
      <c r="O4537">
        <v>775</v>
      </c>
      <c r="P4537">
        <v>2.0099999999999998</v>
      </c>
      <c r="Q4537">
        <v>28</v>
      </c>
      <c r="R4537">
        <v>3774887</v>
      </c>
      <c r="S4537" s="6">
        <f t="shared" si="700"/>
        <v>217147.66040907818</v>
      </c>
      <c r="T4537" s="6">
        <f t="shared" si="701"/>
        <v>56038.105912020175</v>
      </c>
      <c r="U4537" s="2">
        <f t="shared" si="702"/>
        <v>563182.96441580274</v>
      </c>
      <c r="V4537" s="3">
        <f t="shared" si="703"/>
        <v>27.678571428571427</v>
      </c>
      <c r="W4537" s="3">
        <f t="shared" si="704"/>
        <v>7.1428571428571432</v>
      </c>
      <c r="X4537" s="2">
        <f t="shared" si="705"/>
        <v>71.785714285714278</v>
      </c>
      <c r="Y4537" s="3">
        <f t="shared" si="706"/>
        <v>7.1428571428571432</v>
      </c>
      <c r="Z4537" s="2">
        <f t="shared" si="707"/>
        <v>2.5935483870967739</v>
      </c>
      <c r="AA4537" s="5">
        <f t="shared" si="708"/>
        <v>3.875</v>
      </c>
      <c r="AB4537" s="4">
        <f t="shared" si="709"/>
        <v>0.13481739285714286</v>
      </c>
      <c r="AC4537">
        <v>7</v>
      </c>
      <c r="AD4537">
        <v>0</v>
      </c>
      <c r="AE4537">
        <v>1</v>
      </c>
      <c r="AF4537">
        <v>4</v>
      </c>
      <c r="AG4537">
        <v>1</v>
      </c>
      <c r="AH4537">
        <v>-0.21099192561194299</v>
      </c>
      <c r="AI4537">
        <v>-0.26894980176139899</v>
      </c>
    </row>
    <row r="4538" spans="1:35" x14ac:dyDescent="0.2">
      <c r="A4538" t="s">
        <v>4613</v>
      </c>
      <c r="B4538" s="1">
        <v>42005</v>
      </c>
      <c r="C4538" t="s">
        <v>62</v>
      </c>
      <c r="D4538" t="s">
        <v>63</v>
      </c>
      <c r="E4538" t="s">
        <v>75</v>
      </c>
      <c r="F4538" t="s">
        <v>54</v>
      </c>
      <c r="G4538" t="s">
        <v>55</v>
      </c>
      <c r="H4538" t="s">
        <v>41</v>
      </c>
      <c r="I4538" t="s">
        <v>42</v>
      </c>
      <c r="J4538" t="s">
        <v>43</v>
      </c>
      <c r="K4538" t="s">
        <v>43</v>
      </c>
      <c r="L4538" t="s">
        <v>5077</v>
      </c>
      <c r="M4538">
        <v>260</v>
      </c>
      <c r="N4538">
        <v>3055</v>
      </c>
      <c r="O4538">
        <v>101</v>
      </c>
      <c r="P4538">
        <v>38.11</v>
      </c>
      <c r="Q4538">
        <v>57</v>
      </c>
      <c r="R4538">
        <v>4093184</v>
      </c>
      <c r="S4538" s="6">
        <f t="shared" si="700"/>
        <v>33060.556464811787</v>
      </c>
      <c r="T4538" s="6">
        <f t="shared" si="701"/>
        <v>85106.382978723399</v>
      </c>
      <c r="U4538" s="2">
        <f t="shared" si="702"/>
        <v>12474631.751227496</v>
      </c>
      <c r="V4538" s="3">
        <f t="shared" si="703"/>
        <v>1.7719298245614035</v>
      </c>
      <c r="W4538" s="3">
        <f t="shared" si="704"/>
        <v>4.5614035087719298</v>
      </c>
      <c r="X4538" s="2">
        <f t="shared" si="705"/>
        <v>668.59649122807014</v>
      </c>
      <c r="Y4538" s="3">
        <f t="shared" si="706"/>
        <v>4.5614035087719298</v>
      </c>
      <c r="Z4538" s="2">
        <f t="shared" si="707"/>
        <v>377.32673267326732</v>
      </c>
      <c r="AA4538" s="5">
        <f t="shared" si="708"/>
        <v>0.38846153846153847</v>
      </c>
      <c r="AB4538" s="4">
        <f t="shared" si="709"/>
        <v>7.1810245614035081E-2</v>
      </c>
      <c r="AC4538">
        <v>3</v>
      </c>
      <c r="AD4538">
        <v>1</v>
      </c>
      <c r="AE4538">
        <v>1</v>
      </c>
      <c r="AF4538">
        <v>1</v>
      </c>
      <c r="AG4538">
        <v>1</v>
      </c>
      <c r="AH4538">
        <v>-0.57632109174123403</v>
      </c>
      <c r="AI4538">
        <v>-0.25554715044475701</v>
      </c>
    </row>
    <row r="4539" spans="1:35" x14ac:dyDescent="0.2">
      <c r="A4539" t="s">
        <v>4614</v>
      </c>
      <c r="B4539" s="1">
        <v>37622</v>
      </c>
      <c r="C4539" t="s">
        <v>82</v>
      </c>
      <c r="D4539" t="s">
        <v>83</v>
      </c>
      <c r="E4539" t="s">
        <v>71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43</v>
      </c>
      <c r="L4539" t="s">
        <v>5077</v>
      </c>
      <c r="M4539">
        <v>458</v>
      </c>
      <c r="N4539">
        <v>2769</v>
      </c>
      <c r="O4539">
        <v>193</v>
      </c>
      <c r="P4539">
        <v>42.07</v>
      </c>
      <c r="Q4539">
        <v>48</v>
      </c>
      <c r="R4539">
        <v>204858</v>
      </c>
      <c r="S4539" s="6">
        <f t="shared" si="700"/>
        <v>69700.252798844347</v>
      </c>
      <c r="T4539" s="6">
        <f t="shared" si="701"/>
        <v>165402.67244492596</v>
      </c>
      <c r="U4539" s="2">
        <f t="shared" si="702"/>
        <v>15193210.545323221</v>
      </c>
      <c r="V4539" s="3">
        <f t="shared" si="703"/>
        <v>4.020833333333333</v>
      </c>
      <c r="W4539" s="3">
        <f t="shared" si="704"/>
        <v>9.5416666666666661</v>
      </c>
      <c r="X4539" s="2">
        <f t="shared" si="705"/>
        <v>876.45833333333337</v>
      </c>
      <c r="Y4539" s="3">
        <f t="shared" si="706"/>
        <v>9.5416666666666661</v>
      </c>
      <c r="Z4539" s="2">
        <f t="shared" si="707"/>
        <v>217.97927461139898</v>
      </c>
      <c r="AA4539" s="5">
        <f t="shared" si="708"/>
        <v>0.42139737991266374</v>
      </c>
      <c r="AB4539" s="4">
        <f t="shared" si="709"/>
        <v>4.267875E-3</v>
      </c>
      <c r="AC4539">
        <v>7</v>
      </c>
      <c r="AD4539">
        <v>1</v>
      </c>
      <c r="AE4539">
        <v>0</v>
      </c>
      <c r="AF4539">
        <v>1</v>
      </c>
      <c r="AG4539">
        <v>1</v>
      </c>
      <c r="AH4539">
        <v>-0.55153436116111898</v>
      </c>
      <c r="AI4539">
        <v>-0.217816135964888</v>
      </c>
    </row>
    <row r="4540" spans="1:35" x14ac:dyDescent="0.2">
      <c r="A4540" t="s">
        <v>4615</v>
      </c>
      <c r="B4540" s="1">
        <v>39083</v>
      </c>
      <c r="C4540" t="s">
        <v>82</v>
      </c>
      <c r="D4540" t="s">
        <v>83</v>
      </c>
      <c r="E4540" t="s">
        <v>64</v>
      </c>
      <c r="F4540" t="s">
        <v>48</v>
      </c>
      <c r="G4540" t="s">
        <v>49</v>
      </c>
      <c r="H4540" t="s">
        <v>50</v>
      </c>
      <c r="I4540" t="s">
        <v>43</v>
      </c>
      <c r="J4540" t="s">
        <v>43</v>
      </c>
      <c r="K4540" t="s">
        <v>43</v>
      </c>
      <c r="L4540" t="s">
        <v>60</v>
      </c>
      <c r="M4540">
        <v>289</v>
      </c>
      <c r="N4540">
        <v>785</v>
      </c>
      <c r="O4540">
        <v>917</v>
      </c>
      <c r="P4540">
        <v>30.31</v>
      </c>
      <c r="Q4540">
        <v>20</v>
      </c>
      <c r="R4540">
        <v>4461813</v>
      </c>
      <c r="S4540" s="6">
        <f t="shared" si="700"/>
        <v>1168152.8662420383</v>
      </c>
      <c r="T4540" s="6">
        <f t="shared" si="701"/>
        <v>368152.8662420382</v>
      </c>
      <c r="U4540" s="2">
        <f t="shared" si="702"/>
        <v>38611464.968152866</v>
      </c>
      <c r="V4540" s="3">
        <f t="shared" si="703"/>
        <v>45.85</v>
      </c>
      <c r="W4540" s="3">
        <f t="shared" si="704"/>
        <v>14.45</v>
      </c>
      <c r="X4540" s="2">
        <f t="shared" si="705"/>
        <v>1515.5</v>
      </c>
      <c r="Y4540" s="3">
        <f t="shared" si="706"/>
        <v>14.45</v>
      </c>
      <c r="Z4540" s="2">
        <f t="shared" si="707"/>
        <v>33.05343511450382</v>
      </c>
      <c r="AA4540" s="5">
        <f t="shared" si="708"/>
        <v>3.1730103806228374</v>
      </c>
      <c r="AB4540" s="4">
        <f t="shared" si="709"/>
        <v>0.22309065</v>
      </c>
      <c r="AC4540">
        <v>2</v>
      </c>
      <c r="AD4540">
        <v>1</v>
      </c>
      <c r="AE4540">
        <v>1</v>
      </c>
      <c r="AF4540">
        <v>4</v>
      </c>
      <c r="AG4540">
        <v>1</v>
      </c>
      <c r="AH4540">
        <v>0.72877555123345505</v>
      </c>
      <c r="AI4540">
        <v>4.9382750809726698E-2</v>
      </c>
    </row>
    <row r="4541" spans="1:35" x14ac:dyDescent="0.2">
      <c r="A4541" t="s">
        <v>4616</v>
      </c>
      <c r="B4541" s="1">
        <v>37257</v>
      </c>
      <c r="C4541" t="s">
        <v>89</v>
      </c>
      <c r="D4541" t="s">
        <v>63</v>
      </c>
      <c r="E4541" t="s">
        <v>125</v>
      </c>
      <c r="F4541" t="s">
        <v>68</v>
      </c>
      <c r="G4541" t="s">
        <v>40</v>
      </c>
      <c r="H4541" t="s">
        <v>51</v>
      </c>
      <c r="I4541" t="s">
        <v>43</v>
      </c>
      <c r="J4541" t="s">
        <v>51</v>
      </c>
      <c r="K4541" t="s">
        <v>42</v>
      </c>
      <c r="L4541" t="s">
        <v>44</v>
      </c>
      <c r="M4541">
        <v>221</v>
      </c>
      <c r="N4541">
        <v>1709</v>
      </c>
      <c r="O4541">
        <v>664</v>
      </c>
      <c r="P4541">
        <v>5.98</v>
      </c>
      <c r="Q4541">
        <v>33</v>
      </c>
      <c r="R4541">
        <v>3878697</v>
      </c>
      <c r="S4541" s="6">
        <f t="shared" si="700"/>
        <v>388531.30485664133</v>
      </c>
      <c r="T4541" s="6">
        <f t="shared" si="701"/>
        <v>129315.38911644237</v>
      </c>
      <c r="U4541" s="2">
        <f t="shared" si="702"/>
        <v>3499122.2937390287</v>
      </c>
      <c r="V4541" s="3">
        <f t="shared" si="703"/>
        <v>20.121212121212121</v>
      </c>
      <c r="W4541" s="3">
        <f t="shared" si="704"/>
        <v>6.6969696969696972</v>
      </c>
      <c r="X4541" s="2">
        <f t="shared" si="705"/>
        <v>181.21212121212122</v>
      </c>
      <c r="Y4541" s="3">
        <f t="shared" si="706"/>
        <v>6.6969696969696972</v>
      </c>
      <c r="Z4541" s="2">
        <f t="shared" si="707"/>
        <v>9.0060240963855414</v>
      </c>
      <c r="AA4541" s="5">
        <f t="shared" si="708"/>
        <v>3.004524886877828</v>
      </c>
      <c r="AB4541" s="4">
        <f t="shared" si="709"/>
        <v>0.11753627272727273</v>
      </c>
      <c r="AC4541">
        <v>1</v>
      </c>
      <c r="AD4541">
        <v>1</v>
      </c>
      <c r="AE4541">
        <v>0</v>
      </c>
      <c r="AF4541">
        <v>4</v>
      </c>
      <c r="AG4541">
        <v>1</v>
      </c>
      <c r="AH4541">
        <v>-0.32343685046182302</v>
      </c>
      <c r="AI4541">
        <v>-0.21371306376559801</v>
      </c>
    </row>
    <row r="4542" spans="1:35" x14ac:dyDescent="0.2">
      <c r="A4542" t="s">
        <v>4617</v>
      </c>
      <c r="B4542" s="1">
        <v>40909</v>
      </c>
      <c r="C4542" t="s">
        <v>82</v>
      </c>
      <c r="D4542" t="s">
        <v>83</v>
      </c>
      <c r="E4542" t="s">
        <v>59</v>
      </c>
      <c r="F4542" t="s">
        <v>48</v>
      </c>
      <c r="G4542" t="s">
        <v>49</v>
      </c>
      <c r="H4542" t="s">
        <v>41</v>
      </c>
      <c r="I4542" t="s">
        <v>43</v>
      </c>
      <c r="J4542" t="s">
        <v>51</v>
      </c>
      <c r="K4542" t="s">
        <v>51</v>
      </c>
      <c r="L4542" t="s">
        <v>44</v>
      </c>
      <c r="M4542">
        <v>180</v>
      </c>
      <c r="N4542">
        <v>4730</v>
      </c>
      <c r="O4542">
        <v>819</v>
      </c>
      <c r="P4542">
        <v>21.33</v>
      </c>
      <c r="Q4542">
        <v>72</v>
      </c>
      <c r="R4542">
        <v>4900104</v>
      </c>
      <c r="S4542" s="6">
        <f t="shared" si="700"/>
        <v>173150.10570824525</v>
      </c>
      <c r="T4542" s="6">
        <f t="shared" si="701"/>
        <v>38054.968287526426</v>
      </c>
      <c r="U4542" s="2">
        <f t="shared" si="702"/>
        <v>4509513.7420718819</v>
      </c>
      <c r="V4542" s="3">
        <f t="shared" si="703"/>
        <v>11.375</v>
      </c>
      <c r="W4542" s="3">
        <f t="shared" si="704"/>
        <v>2.5</v>
      </c>
      <c r="X4542" s="2">
        <f t="shared" si="705"/>
        <v>296.25</v>
      </c>
      <c r="Y4542" s="3">
        <f t="shared" si="706"/>
        <v>2.5</v>
      </c>
      <c r="Z4542" s="2">
        <f t="shared" si="707"/>
        <v>26.043956043956044</v>
      </c>
      <c r="AA4542" s="5">
        <f t="shared" si="708"/>
        <v>4.55</v>
      </c>
      <c r="AB4542" s="4">
        <f t="shared" si="709"/>
        <v>6.8057000000000006E-2</v>
      </c>
      <c r="AC4542">
        <v>9</v>
      </c>
      <c r="AD4542">
        <v>0</v>
      </c>
      <c r="AE4542">
        <v>0</v>
      </c>
      <c r="AF4542">
        <v>1</v>
      </c>
      <c r="AG4542">
        <v>1</v>
      </c>
      <c r="AH4542">
        <v>-0.62037863475212995</v>
      </c>
      <c r="AI4542">
        <v>-0.26716337507290799</v>
      </c>
    </row>
    <row r="4543" spans="1:35" x14ac:dyDescent="0.2">
      <c r="A4543" t="s">
        <v>4618</v>
      </c>
      <c r="B4543" s="1">
        <v>37257</v>
      </c>
      <c r="C4543" t="s">
        <v>58</v>
      </c>
      <c r="D4543" t="s">
        <v>47</v>
      </c>
      <c r="E4543" t="s">
        <v>59</v>
      </c>
      <c r="F4543" t="s">
        <v>48</v>
      </c>
      <c r="G4543" t="s">
        <v>49</v>
      </c>
      <c r="H4543" t="s">
        <v>50</v>
      </c>
      <c r="I4543" t="s">
        <v>43</v>
      </c>
      <c r="J4543" t="s">
        <v>43</v>
      </c>
      <c r="K4543" t="s">
        <v>43</v>
      </c>
      <c r="L4543" t="s">
        <v>44</v>
      </c>
      <c r="M4543">
        <v>422</v>
      </c>
      <c r="N4543">
        <v>966</v>
      </c>
      <c r="O4543">
        <v>760</v>
      </c>
      <c r="P4543">
        <v>43.65</v>
      </c>
      <c r="Q4543">
        <v>12</v>
      </c>
      <c r="R4543">
        <v>4328599</v>
      </c>
      <c r="S4543" s="6">
        <f t="shared" si="700"/>
        <v>786749.48240165634</v>
      </c>
      <c r="T4543" s="6">
        <f t="shared" si="701"/>
        <v>436853.00207039336</v>
      </c>
      <c r="U4543" s="2">
        <f t="shared" si="702"/>
        <v>45186335.403726704</v>
      </c>
      <c r="V4543" s="3">
        <f t="shared" si="703"/>
        <v>63.333333333333336</v>
      </c>
      <c r="W4543" s="3">
        <f t="shared" si="704"/>
        <v>35.166666666666664</v>
      </c>
      <c r="X4543" s="2">
        <f t="shared" si="705"/>
        <v>3637.5</v>
      </c>
      <c r="Y4543" s="3">
        <f t="shared" si="706"/>
        <v>35.166666666666664</v>
      </c>
      <c r="Z4543" s="2">
        <f t="shared" si="707"/>
        <v>57.434210526315788</v>
      </c>
      <c r="AA4543" s="5">
        <f t="shared" si="708"/>
        <v>1.8009478672985781</v>
      </c>
      <c r="AB4543" s="4">
        <f t="shared" si="709"/>
        <v>0.36071658333333334</v>
      </c>
      <c r="AC4543">
        <v>8</v>
      </c>
      <c r="AD4543">
        <v>0</v>
      </c>
      <c r="AE4543">
        <v>0</v>
      </c>
      <c r="AF4543">
        <v>4</v>
      </c>
      <c r="AG4543">
        <v>1</v>
      </c>
      <c r="AH4543" s="2">
        <v>2170639858707450</v>
      </c>
      <c r="AI4543">
        <v>2.38622311896559E-2</v>
      </c>
    </row>
    <row r="4544" spans="1:35" x14ac:dyDescent="0.2">
      <c r="A4544" t="s">
        <v>4619</v>
      </c>
      <c r="B4544" s="1">
        <v>42005</v>
      </c>
      <c r="C4544" t="s">
        <v>82</v>
      </c>
      <c r="D4544" t="s">
        <v>83</v>
      </c>
      <c r="E4544" t="s">
        <v>77</v>
      </c>
      <c r="F4544" t="s">
        <v>68</v>
      </c>
      <c r="G4544" t="s">
        <v>40</v>
      </c>
      <c r="H4544" t="s">
        <v>51</v>
      </c>
      <c r="I4544" t="s">
        <v>51</v>
      </c>
      <c r="J4544" t="s">
        <v>42</v>
      </c>
      <c r="K4544" t="s">
        <v>51</v>
      </c>
      <c r="L4544" t="s">
        <v>5077</v>
      </c>
      <c r="M4544">
        <v>32</v>
      </c>
      <c r="N4544">
        <v>2254</v>
      </c>
      <c r="O4544">
        <v>391</v>
      </c>
      <c r="P4544">
        <v>24.7</v>
      </c>
      <c r="Q4544">
        <v>45</v>
      </c>
      <c r="R4544">
        <v>4705491</v>
      </c>
      <c r="S4544" s="6">
        <f t="shared" si="700"/>
        <v>173469.38775510204</v>
      </c>
      <c r="T4544" s="6">
        <f t="shared" si="701"/>
        <v>14196.983141082519</v>
      </c>
      <c r="U4544" s="2">
        <f t="shared" si="702"/>
        <v>10958296.36202307</v>
      </c>
      <c r="V4544" s="3">
        <f t="shared" si="703"/>
        <v>8.6888888888888882</v>
      </c>
      <c r="W4544" s="3">
        <f t="shared" si="704"/>
        <v>0.71111111111111114</v>
      </c>
      <c r="X4544" s="2">
        <f t="shared" si="705"/>
        <v>548.88888888888891</v>
      </c>
      <c r="Y4544" s="3">
        <f t="shared" si="706"/>
        <v>0.71111111111111114</v>
      </c>
      <c r="Z4544" s="2">
        <f t="shared" si="707"/>
        <v>63.171355498721226</v>
      </c>
      <c r="AA4544" s="5">
        <f t="shared" si="708"/>
        <v>12.21875</v>
      </c>
      <c r="AB4544" s="4">
        <f t="shared" si="709"/>
        <v>0.10456646666666666</v>
      </c>
      <c r="AC4544">
        <v>3</v>
      </c>
      <c r="AD4544">
        <v>0</v>
      </c>
      <c r="AE4544">
        <v>0</v>
      </c>
      <c r="AF4544">
        <v>1</v>
      </c>
      <c r="AG4544">
        <v>1</v>
      </c>
      <c r="AH4544">
        <v>-0.55045767302552495</v>
      </c>
      <c r="AI4544">
        <v>-0.256231226902501</v>
      </c>
    </row>
    <row r="4545" spans="1:35" x14ac:dyDescent="0.2">
      <c r="A4545" t="s">
        <v>4620</v>
      </c>
      <c r="B4545" s="1">
        <v>41640</v>
      </c>
      <c r="C4545" t="s">
        <v>73</v>
      </c>
      <c r="D4545" t="s">
        <v>74</v>
      </c>
      <c r="E4545" t="s">
        <v>67</v>
      </c>
      <c r="F4545" t="s">
        <v>54</v>
      </c>
      <c r="G4545" t="s">
        <v>55</v>
      </c>
      <c r="H4545" t="s">
        <v>50</v>
      </c>
      <c r="I4545" t="s">
        <v>43</v>
      </c>
      <c r="J4545" t="s">
        <v>43</v>
      </c>
      <c r="K4545" t="s">
        <v>43</v>
      </c>
      <c r="L4545" t="s">
        <v>78</v>
      </c>
      <c r="M4545">
        <v>483</v>
      </c>
      <c r="N4545">
        <v>929</v>
      </c>
      <c r="O4545">
        <v>955</v>
      </c>
      <c r="P4545">
        <v>47.81</v>
      </c>
      <c r="Q4545">
        <v>8</v>
      </c>
      <c r="R4545">
        <v>2846767</v>
      </c>
      <c r="S4545" s="6">
        <f t="shared" si="700"/>
        <v>1027987.0828848224</v>
      </c>
      <c r="T4545" s="6">
        <f t="shared" si="701"/>
        <v>519913.88589881593</v>
      </c>
      <c r="U4545" s="2">
        <f t="shared" si="702"/>
        <v>51463939.72012917</v>
      </c>
      <c r="V4545" s="3">
        <f t="shared" si="703"/>
        <v>119.375</v>
      </c>
      <c r="W4545" s="3">
        <f t="shared" si="704"/>
        <v>60.375</v>
      </c>
      <c r="X4545" s="2">
        <f t="shared" si="705"/>
        <v>5976.25</v>
      </c>
      <c r="Y4545" s="3">
        <f t="shared" si="706"/>
        <v>60.375</v>
      </c>
      <c r="Z4545" s="2">
        <f t="shared" si="707"/>
        <v>50.062827225130889</v>
      </c>
      <c r="AA4545" s="5">
        <f t="shared" si="708"/>
        <v>1.9772256728778468</v>
      </c>
      <c r="AB4545" s="4">
        <f t="shared" si="709"/>
        <v>0.35584587499999998</v>
      </c>
      <c r="AC4545">
        <v>7</v>
      </c>
      <c r="AD4545">
        <v>0</v>
      </c>
      <c r="AE4545">
        <v>0</v>
      </c>
      <c r="AF4545">
        <v>0</v>
      </c>
      <c r="AG4545">
        <v>3</v>
      </c>
      <c r="AH4545" s="2">
        <v>3.7316024646157504E+16</v>
      </c>
      <c r="AI4545">
        <v>9.7519232368546094E-2</v>
      </c>
    </row>
    <row r="4546" spans="1:35" x14ac:dyDescent="0.2">
      <c r="A4546" t="s">
        <v>4621</v>
      </c>
      <c r="B4546" s="1">
        <v>41275</v>
      </c>
      <c r="C4546" t="s">
        <v>70</v>
      </c>
      <c r="D4546" t="s">
        <v>63</v>
      </c>
      <c r="E4546" t="s">
        <v>75</v>
      </c>
      <c r="F4546" t="s">
        <v>65</v>
      </c>
      <c r="G4546" t="s">
        <v>40</v>
      </c>
      <c r="H4546" t="s">
        <v>51</v>
      </c>
      <c r="I4546" t="s">
        <v>51</v>
      </c>
      <c r="J4546" t="s">
        <v>43</v>
      </c>
      <c r="K4546" t="s">
        <v>43</v>
      </c>
      <c r="L4546" t="s">
        <v>56</v>
      </c>
      <c r="M4546">
        <v>383</v>
      </c>
      <c r="N4546">
        <v>1440</v>
      </c>
      <c r="O4546">
        <v>492</v>
      </c>
      <c r="P4546">
        <v>39.51</v>
      </c>
      <c r="Q4546">
        <v>89</v>
      </c>
      <c r="R4546">
        <v>1640230</v>
      </c>
      <c r="S4546" s="6">
        <f t="shared" si="700"/>
        <v>341666.66666666669</v>
      </c>
      <c r="T4546" s="6">
        <f t="shared" si="701"/>
        <v>265972.22222222225</v>
      </c>
      <c r="U4546" s="2">
        <f t="shared" si="702"/>
        <v>27437500</v>
      </c>
      <c r="V4546" s="3">
        <f t="shared" si="703"/>
        <v>5.5280898876404496</v>
      </c>
      <c r="W4546" s="3">
        <f t="shared" si="704"/>
        <v>4.3033707865168536</v>
      </c>
      <c r="X4546" s="2">
        <f t="shared" si="705"/>
        <v>443.93258426966293</v>
      </c>
      <c r="Y4546" s="3">
        <f t="shared" si="706"/>
        <v>4.3033707865168536</v>
      </c>
      <c r="Z4546" s="2">
        <f t="shared" si="707"/>
        <v>80.304878048780495</v>
      </c>
      <c r="AA4546" s="5">
        <f t="shared" si="708"/>
        <v>1.2845953002610966</v>
      </c>
      <c r="AB4546" s="4">
        <f t="shared" si="709"/>
        <v>1.8429550561797754E-2</v>
      </c>
      <c r="AC4546">
        <v>3</v>
      </c>
      <c r="AD4546">
        <v>0</v>
      </c>
      <c r="AE4546">
        <v>0</v>
      </c>
      <c r="AF4546">
        <v>1</v>
      </c>
      <c r="AG4546">
        <v>1</v>
      </c>
      <c r="AH4546">
        <v>-0.73215166850096602</v>
      </c>
      <c r="AI4546">
        <v>-0.119986108813353</v>
      </c>
    </row>
    <row r="4547" spans="1:35" x14ac:dyDescent="0.2">
      <c r="A4547" t="s">
        <v>4622</v>
      </c>
      <c r="B4547" s="1">
        <v>43831</v>
      </c>
      <c r="C4547" t="s">
        <v>89</v>
      </c>
      <c r="D4547" t="s">
        <v>63</v>
      </c>
      <c r="E4547" t="s">
        <v>64</v>
      </c>
      <c r="F4547" t="s">
        <v>39</v>
      </c>
      <c r="G4547" t="s">
        <v>40</v>
      </c>
      <c r="H4547" t="s">
        <v>50</v>
      </c>
      <c r="I4547" t="s">
        <v>42</v>
      </c>
      <c r="J4547" t="s">
        <v>43</v>
      </c>
      <c r="K4547" t="s">
        <v>43</v>
      </c>
      <c r="L4547" t="s">
        <v>44</v>
      </c>
      <c r="M4547">
        <v>389</v>
      </c>
      <c r="N4547">
        <v>658</v>
      </c>
      <c r="O4547">
        <v>174</v>
      </c>
      <c r="P4547">
        <v>28.05</v>
      </c>
      <c r="Q4547">
        <v>84</v>
      </c>
      <c r="R4547">
        <v>786229</v>
      </c>
      <c r="S4547" s="6">
        <f t="shared" ref="S4547:S4610" si="710">(O4547*1000000)/N4547</f>
        <v>264437.68996960483</v>
      </c>
      <c r="T4547" s="6">
        <f t="shared" ref="T4547:T4610" si="711">(M4547*1000000)/N4547</f>
        <v>591185.41033434647</v>
      </c>
      <c r="U4547" s="2">
        <f t="shared" ref="U4547:U4610" si="712">(P4547*1000000000)/N4547</f>
        <v>42629179.331306994</v>
      </c>
      <c r="V4547" s="3">
        <f t="shared" ref="V4547:V4610" si="713">(O4547*1000000)/(Q4547*1000000)</f>
        <v>2.0714285714285716</v>
      </c>
      <c r="W4547" s="3">
        <f t="shared" ref="W4547:W4610" si="714">(M4547*1000000)/(Q4547*1000000)</f>
        <v>4.6309523809523814</v>
      </c>
      <c r="X4547" s="2">
        <f t="shared" ref="X4547:X4610" si="715">(P4547*1000000000)/(Q4547*1000000)</f>
        <v>333.92857142857144</v>
      </c>
      <c r="Y4547" s="3">
        <f t="shared" ref="Y4547:Y4610" si="716">(M4547*1000000)/(Q4547*1000000)</f>
        <v>4.6309523809523814</v>
      </c>
      <c r="Z4547" s="2">
        <f t="shared" ref="Z4547:Z4610" si="717">(P4547*1000000000)/(O4547*1000000)</f>
        <v>161.20689655172413</v>
      </c>
      <c r="AA4547" s="5">
        <f t="shared" ref="AA4547:AA4610" si="718">(O4547*1000000)/(M4547*1000000)</f>
        <v>0.4473007712082262</v>
      </c>
      <c r="AB4547" s="4">
        <f t="shared" ref="AB4547:AB4610" si="719">R4547/(Q4547*1000000)</f>
        <v>9.3598690476190474E-3</v>
      </c>
      <c r="AC4547">
        <v>6</v>
      </c>
      <c r="AD4547">
        <v>1</v>
      </c>
      <c r="AE4547">
        <v>1</v>
      </c>
      <c r="AF4547">
        <v>1</v>
      </c>
      <c r="AG4547">
        <v>1</v>
      </c>
      <c r="AH4547">
        <v>-0.81186832180120905</v>
      </c>
      <c r="AI4547">
        <v>4.7128317702396999E-4</v>
      </c>
    </row>
    <row r="4548" spans="1:35" x14ac:dyDescent="0.2">
      <c r="A4548" t="s">
        <v>4623</v>
      </c>
      <c r="B4548" s="1">
        <v>43101</v>
      </c>
      <c r="C4548" t="s">
        <v>73</v>
      </c>
      <c r="D4548" t="s">
        <v>74</v>
      </c>
      <c r="E4548" t="s">
        <v>67</v>
      </c>
      <c r="F4548" t="s">
        <v>48</v>
      </c>
      <c r="G4548" t="s">
        <v>49</v>
      </c>
      <c r="H4548" t="s">
        <v>51</v>
      </c>
      <c r="I4548" t="s">
        <v>43</v>
      </c>
      <c r="J4548" t="s">
        <v>42</v>
      </c>
      <c r="K4548" t="s">
        <v>43</v>
      </c>
      <c r="L4548" t="s">
        <v>44</v>
      </c>
      <c r="M4548">
        <v>26</v>
      </c>
      <c r="N4548">
        <v>2098</v>
      </c>
      <c r="O4548">
        <v>731</v>
      </c>
      <c r="P4548">
        <v>35.869999999999997</v>
      </c>
      <c r="Q4548">
        <v>36</v>
      </c>
      <c r="R4548">
        <v>293123</v>
      </c>
      <c r="S4548" s="6">
        <f t="shared" si="710"/>
        <v>348427.07340324117</v>
      </c>
      <c r="T4548" s="6">
        <f t="shared" si="711"/>
        <v>12392.755004766444</v>
      </c>
      <c r="U4548" s="2">
        <f t="shared" si="712"/>
        <v>17097235.46234509</v>
      </c>
      <c r="V4548" s="3">
        <f t="shared" si="713"/>
        <v>20.305555555555557</v>
      </c>
      <c r="W4548" s="3">
        <f t="shared" si="714"/>
        <v>0.72222222222222221</v>
      </c>
      <c r="X4548" s="2">
        <f t="shared" si="715"/>
        <v>996.38888888888891</v>
      </c>
      <c r="Y4548" s="3">
        <f t="shared" si="716"/>
        <v>0.72222222222222221</v>
      </c>
      <c r="Z4548" s="2">
        <f t="shared" si="717"/>
        <v>49.069767441860463</v>
      </c>
      <c r="AA4548" s="5">
        <f t="shared" si="718"/>
        <v>28.115384615384617</v>
      </c>
      <c r="AB4548" s="4">
        <f t="shared" si="719"/>
        <v>8.1423055555555554E-3</v>
      </c>
      <c r="AC4548">
        <v>4</v>
      </c>
      <c r="AD4548">
        <v>0</v>
      </c>
      <c r="AE4548">
        <v>0</v>
      </c>
      <c r="AF4548">
        <v>1</v>
      </c>
      <c r="AG4548">
        <v>1</v>
      </c>
      <c r="AH4548">
        <v>-0.55935479511657704</v>
      </c>
      <c r="AI4548">
        <v>-0.205532323444302</v>
      </c>
    </row>
    <row r="4549" spans="1:35" x14ac:dyDescent="0.2">
      <c r="A4549" t="s">
        <v>4624</v>
      </c>
      <c r="B4549" s="1">
        <v>43101</v>
      </c>
      <c r="C4549" t="s">
        <v>46</v>
      </c>
      <c r="D4549" t="s">
        <v>47</v>
      </c>
      <c r="E4549" t="s">
        <v>71</v>
      </c>
      <c r="F4549" t="s">
        <v>68</v>
      </c>
      <c r="G4549" t="s">
        <v>40</v>
      </c>
      <c r="H4549" t="s">
        <v>41</v>
      </c>
      <c r="I4549" t="s">
        <v>51</v>
      </c>
      <c r="J4549" t="s">
        <v>42</v>
      </c>
      <c r="K4549" t="s">
        <v>43</v>
      </c>
      <c r="L4549" t="s">
        <v>56</v>
      </c>
      <c r="M4549">
        <v>99</v>
      </c>
      <c r="N4549">
        <v>3283</v>
      </c>
      <c r="O4549">
        <v>367</v>
      </c>
      <c r="P4549">
        <v>36.479999999999997</v>
      </c>
      <c r="Q4549">
        <v>76</v>
      </c>
      <c r="R4549">
        <v>986143</v>
      </c>
      <c r="S4549" s="6">
        <f t="shared" si="710"/>
        <v>111787.99878160219</v>
      </c>
      <c r="T4549" s="6">
        <f t="shared" si="711"/>
        <v>30155.345720377703</v>
      </c>
      <c r="U4549" s="2">
        <f t="shared" si="712"/>
        <v>11111787.998781603</v>
      </c>
      <c r="V4549" s="3">
        <f t="shared" si="713"/>
        <v>4.8289473684210522</v>
      </c>
      <c r="W4549" s="3">
        <f t="shared" si="714"/>
        <v>1.3026315789473684</v>
      </c>
      <c r="X4549" s="2">
        <f t="shared" si="715"/>
        <v>480</v>
      </c>
      <c r="Y4549" s="3">
        <f t="shared" si="716"/>
        <v>1.3026315789473684</v>
      </c>
      <c r="Z4549" s="2">
        <f t="shared" si="717"/>
        <v>99.400544959128069</v>
      </c>
      <c r="AA4549" s="5">
        <f t="shared" si="718"/>
        <v>3.7070707070707072</v>
      </c>
      <c r="AB4549" s="4">
        <f t="shared" si="719"/>
        <v>1.2975565789473684E-2</v>
      </c>
      <c r="AC4549">
        <v>9</v>
      </c>
      <c r="AD4549">
        <v>0</v>
      </c>
      <c r="AE4549">
        <v>0</v>
      </c>
      <c r="AF4549">
        <v>1</v>
      </c>
      <c r="AG4549">
        <v>1</v>
      </c>
      <c r="AH4549">
        <v>-0.82339793769206604</v>
      </c>
      <c r="AI4549">
        <v>-0.26048900114664297</v>
      </c>
    </row>
    <row r="4550" spans="1:35" x14ac:dyDescent="0.2">
      <c r="A4550" t="s">
        <v>4625</v>
      </c>
      <c r="B4550" s="1">
        <v>39448</v>
      </c>
      <c r="C4550" t="s">
        <v>36</v>
      </c>
      <c r="D4550" t="s">
        <v>37</v>
      </c>
      <c r="E4550" t="s">
        <v>67</v>
      </c>
      <c r="F4550" t="s">
        <v>65</v>
      </c>
      <c r="G4550" t="s">
        <v>40</v>
      </c>
      <c r="H4550" t="s">
        <v>41</v>
      </c>
      <c r="I4550" t="s">
        <v>51</v>
      </c>
      <c r="J4550" t="s">
        <v>43</v>
      </c>
      <c r="K4550" t="s">
        <v>43</v>
      </c>
      <c r="L4550" t="s">
        <v>5077</v>
      </c>
      <c r="M4550">
        <v>470</v>
      </c>
      <c r="N4550">
        <v>3845</v>
      </c>
      <c r="O4550">
        <v>292</v>
      </c>
      <c r="P4550">
        <v>47.59</v>
      </c>
      <c r="Q4550">
        <v>45</v>
      </c>
      <c r="R4550">
        <v>2031623</v>
      </c>
      <c r="S4550" s="6">
        <f t="shared" si="710"/>
        <v>75942.782834850455</v>
      </c>
      <c r="T4550" s="6">
        <f t="shared" si="711"/>
        <v>122236.67100130039</v>
      </c>
      <c r="U4550" s="2">
        <f t="shared" si="712"/>
        <v>12377113.133940183</v>
      </c>
      <c r="V4550" s="3">
        <f t="shared" si="713"/>
        <v>6.4888888888888889</v>
      </c>
      <c r="W4550" s="3">
        <f t="shared" si="714"/>
        <v>10.444444444444445</v>
      </c>
      <c r="X4550" s="2">
        <f t="shared" si="715"/>
        <v>1057.5555555555557</v>
      </c>
      <c r="Y4550" s="3">
        <f t="shared" si="716"/>
        <v>10.444444444444445</v>
      </c>
      <c r="Z4550" s="2">
        <f t="shared" si="717"/>
        <v>162.97945205479451</v>
      </c>
      <c r="AA4550" s="5">
        <f t="shared" si="718"/>
        <v>0.62127659574468086</v>
      </c>
      <c r="AB4550" s="4">
        <f t="shared" si="719"/>
        <v>4.5147177777777776E-2</v>
      </c>
      <c r="AC4550">
        <v>2</v>
      </c>
      <c r="AD4550">
        <v>0</v>
      </c>
      <c r="AE4550">
        <v>1</v>
      </c>
      <c r="AF4550">
        <v>4</v>
      </c>
      <c r="AG4550">
        <v>1</v>
      </c>
      <c r="AH4550">
        <v>-0.35438774821520902</v>
      </c>
      <c r="AI4550">
        <v>-0.237783183785547</v>
      </c>
    </row>
    <row r="4551" spans="1:35" x14ac:dyDescent="0.2">
      <c r="A4551" t="s">
        <v>4626</v>
      </c>
      <c r="B4551" s="1">
        <v>44562</v>
      </c>
      <c r="C4551" t="s">
        <v>70</v>
      </c>
      <c r="D4551" t="s">
        <v>63</v>
      </c>
      <c r="E4551" t="s">
        <v>64</v>
      </c>
      <c r="F4551" t="s">
        <v>54</v>
      </c>
      <c r="G4551" t="s">
        <v>55</v>
      </c>
      <c r="H4551" t="s">
        <v>51</v>
      </c>
      <c r="I4551" t="s">
        <v>43</v>
      </c>
      <c r="J4551" t="s">
        <v>51</v>
      </c>
      <c r="K4551" t="s">
        <v>43</v>
      </c>
      <c r="L4551" t="s">
        <v>78</v>
      </c>
      <c r="M4551">
        <v>254</v>
      </c>
      <c r="N4551">
        <v>1573</v>
      </c>
      <c r="O4551">
        <v>725</v>
      </c>
      <c r="P4551">
        <v>32.92</v>
      </c>
      <c r="Q4551">
        <v>57</v>
      </c>
      <c r="R4551">
        <v>4297837</v>
      </c>
      <c r="S4551" s="6">
        <f t="shared" si="710"/>
        <v>460902.73363000638</v>
      </c>
      <c r="T4551" s="6">
        <f t="shared" si="711"/>
        <v>161474.88874761603</v>
      </c>
      <c r="U4551" s="2">
        <f t="shared" si="712"/>
        <v>20928162.746344566</v>
      </c>
      <c r="V4551" s="3">
        <f t="shared" si="713"/>
        <v>12.719298245614034</v>
      </c>
      <c r="W4551" s="3">
        <f t="shared" si="714"/>
        <v>4.4561403508771926</v>
      </c>
      <c r="X4551" s="2">
        <f t="shared" si="715"/>
        <v>577.54385964912285</v>
      </c>
      <c r="Y4551" s="3">
        <f t="shared" si="716"/>
        <v>4.4561403508771926</v>
      </c>
      <c r="Z4551" s="2">
        <f t="shared" si="717"/>
        <v>45.406896551724138</v>
      </c>
      <c r="AA4551" s="5">
        <f t="shared" si="718"/>
        <v>2.8543307086614171</v>
      </c>
      <c r="AB4551" s="4">
        <f t="shared" si="719"/>
        <v>7.5400649122807015E-2</v>
      </c>
      <c r="AC4551">
        <v>3</v>
      </c>
      <c r="AD4551">
        <v>0</v>
      </c>
      <c r="AE4551">
        <v>0</v>
      </c>
      <c r="AF4551">
        <v>1</v>
      </c>
      <c r="AG4551">
        <v>1</v>
      </c>
      <c r="AH4551">
        <v>-0.467705200703883</v>
      </c>
      <c r="AI4551">
        <v>-0.15058036050622001</v>
      </c>
    </row>
    <row r="4552" spans="1:35" x14ac:dyDescent="0.2">
      <c r="A4552" t="s">
        <v>4627</v>
      </c>
      <c r="B4552" s="1">
        <v>44197</v>
      </c>
      <c r="C4552" t="s">
        <v>46</v>
      </c>
      <c r="D4552" t="s">
        <v>47</v>
      </c>
      <c r="E4552" t="s">
        <v>71</v>
      </c>
      <c r="F4552" t="s">
        <v>39</v>
      </c>
      <c r="G4552" t="s">
        <v>40</v>
      </c>
      <c r="H4552" t="s">
        <v>41</v>
      </c>
      <c r="I4552" t="s">
        <v>42</v>
      </c>
      <c r="J4552" t="s">
        <v>42</v>
      </c>
      <c r="K4552" t="s">
        <v>51</v>
      </c>
      <c r="L4552" t="s">
        <v>5077</v>
      </c>
      <c r="M4552">
        <v>65</v>
      </c>
      <c r="N4552">
        <v>2933</v>
      </c>
      <c r="O4552">
        <v>187</v>
      </c>
      <c r="P4552">
        <v>23.36</v>
      </c>
      <c r="Q4552">
        <v>45</v>
      </c>
      <c r="R4552">
        <v>336526</v>
      </c>
      <c r="S4552" s="6">
        <f t="shared" si="710"/>
        <v>63757.245141493353</v>
      </c>
      <c r="T4552" s="6">
        <f t="shared" si="711"/>
        <v>22161.609273781112</v>
      </c>
      <c r="U4552" s="2">
        <f t="shared" si="712"/>
        <v>7964541.4251619503</v>
      </c>
      <c r="V4552" s="3">
        <f t="shared" si="713"/>
        <v>4.1555555555555559</v>
      </c>
      <c r="W4552" s="3">
        <f t="shared" si="714"/>
        <v>1.4444444444444444</v>
      </c>
      <c r="X4552" s="2">
        <f t="shared" si="715"/>
        <v>519.11111111111109</v>
      </c>
      <c r="Y4552" s="3">
        <f t="shared" si="716"/>
        <v>1.4444444444444444</v>
      </c>
      <c r="Z4552" s="2">
        <f t="shared" si="717"/>
        <v>124.91978609625669</v>
      </c>
      <c r="AA4552" s="5">
        <f t="shared" si="718"/>
        <v>2.8769230769230769</v>
      </c>
      <c r="AB4552" s="4">
        <f t="shared" si="719"/>
        <v>7.4783555555555555E-3</v>
      </c>
      <c r="AC4552">
        <v>1</v>
      </c>
      <c r="AD4552">
        <v>0</v>
      </c>
      <c r="AE4552">
        <v>0</v>
      </c>
      <c r="AF4552">
        <v>1</v>
      </c>
      <c r="AG4552">
        <v>1</v>
      </c>
      <c r="AH4552">
        <v>-0.83369295811257305</v>
      </c>
      <c r="AI4552">
        <v>-0.277253842023094</v>
      </c>
    </row>
    <row r="4553" spans="1:35" x14ac:dyDescent="0.2">
      <c r="A4553" t="s">
        <v>4628</v>
      </c>
      <c r="B4553" s="1">
        <v>41640</v>
      </c>
      <c r="C4553" t="s">
        <v>53</v>
      </c>
      <c r="D4553" t="s">
        <v>37</v>
      </c>
      <c r="E4553" t="s">
        <v>75</v>
      </c>
      <c r="F4553" t="s">
        <v>48</v>
      </c>
      <c r="G4553" t="s">
        <v>49</v>
      </c>
      <c r="H4553" t="s">
        <v>41</v>
      </c>
      <c r="I4553" t="s">
        <v>42</v>
      </c>
      <c r="J4553" t="s">
        <v>43</v>
      </c>
      <c r="K4553" t="s">
        <v>42</v>
      </c>
      <c r="L4553" t="s">
        <v>60</v>
      </c>
      <c r="M4553">
        <v>330</v>
      </c>
      <c r="N4553">
        <v>4483</v>
      </c>
      <c r="O4553">
        <v>176</v>
      </c>
      <c r="P4553">
        <v>0.54</v>
      </c>
      <c r="Q4553">
        <v>11</v>
      </c>
      <c r="R4553">
        <v>865810</v>
      </c>
      <c r="S4553" s="6">
        <f t="shared" si="710"/>
        <v>39259.424492527323</v>
      </c>
      <c r="T4553" s="6">
        <f t="shared" si="711"/>
        <v>73611.420923488738</v>
      </c>
      <c r="U4553" s="2">
        <f t="shared" si="712"/>
        <v>120455.05242025429</v>
      </c>
      <c r="V4553" s="3">
        <f t="shared" si="713"/>
        <v>16</v>
      </c>
      <c r="W4553" s="3">
        <f t="shared" si="714"/>
        <v>30</v>
      </c>
      <c r="X4553" s="2">
        <f t="shared" si="715"/>
        <v>49.090909090909093</v>
      </c>
      <c r="Y4553" s="3">
        <f t="shared" si="716"/>
        <v>30</v>
      </c>
      <c r="Z4553" s="2">
        <f t="shared" si="717"/>
        <v>3.0681818181818183</v>
      </c>
      <c r="AA4553" s="5">
        <f t="shared" si="718"/>
        <v>0.53333333333333333</v>
      </c>
      <c r="AB4553" s="4">
        <f t="shared" si="719"/>
        <v>7.8710000000000002E-2</v>
      </c>
      <c r="AC4553">
        <v>3</v>
      </c>
      <c r="AD4553">
        <v>1</v>
      </c>
      <c r="AE4553">
        <v>0</v>
      </c>
      <c r="AF4553">
        <v>4</v>
      </c>
      <c r="AG4553">
        <v>1</v>
      </c>
      <c r="AH4553">
        <v>1.5167202011414499E-3</v>
      </c>
      <c r="AI4553">
        <v>-0.288797807745443</v>
      </c>
    </row>
    <row r="4554" spans="1:35" x14ac:dyDescent="0.2">
      <c r="A4554" t="s">
        <v>4629</v>
      </c>
      <c r="B4554" s="1">
        <v>40909</v>
      </c>
      <c r="C4554" t="s">
        <v>89</v>
      </c>
      <c r="D4554" t="s">
        <v>63</v>
      </c>
      <c r="E4554" t="s">
        <v>80</v>
      </c>
      <c r="F4554" t="s">
        <v>68</v>
      </c>
      <c r="G4554" t="s">
        <v>40</v>
      </c>
      <c r="H4554" t="s">
        <v>41</v>
      </c>
      <c r="I4554" t="s">
        <v>51</v>
      </c>
      <c r="J4554" t="s">
        <v>51</v>
      </c>
      <c r="K4554" t="s">
        <v>51</v>
      </c>
      <c r="L4554" t="s">
        <v>60</v>
      </c>
      <c r="M4554">
        <v>155</v>
      </c>
      <c r="N4554">
        <v>3306</v>
      </c>
      <c r="O4554">
        <v>346</v>
      </c>
      <c r="P4554">
        <v>13.22</v>
      </c>
      <c r="Q4554">
        <v>21</v>
      </c>
      <c r="R4554">
        <v>3751434</v>
      </c>
      <c r="S4554" s="6">
        <f t="shared" si="710"/>
        <v>104658.19721718089</v>
      </c>
      <c r="T4554" s="6">
        <f t="shared" si="711"/>
        <v>46884.452510586809</v>
      </c>
      <c r="U4554" s="2">
        <f t="shared" si="712"/>
        <v>3998790.078644888</v>
      </c>
      <c r="V4554" s="3">
        <f t="shared" si="713"/>
        <v>16.476190476190474</v>
      </c>
      <c r="W4554" s="3">
        <f t="shared" si="714"/>
        <v>7.3809523809523814</v>
      </c>
      <c r="X4554" s="2">
        <f t="shared" si="715"/>
        <v>629.52380952380952</v>
      </c>
      <c r="Y4554" s="3">
        <f t="shared" si="716"/>
        <v>7.3809523809523814</v>
      </c>
      <c r="Z4554" s="2">
        <f t="shared" si="717"/>
        <v>38.20809248554913</v>
      </c>
      <c r="AA4554" s="5">
        <f t="shared" si="718"/>
        <v>2.2322580645161292</v>
      </c>
      <c r="AB4554" s="4">
        <f t="shared" si="719"/>
        <v>0.17863971428571429</v>
      </c>
      <c r="AC4554">
        <v>2</v>
      </c>
      <c r="AD4554">
        <v>0</v>
      </c>
      <c r="AE4554">
        <v>1</v>
      </c>
      <c r="AF4554">
        <v>4</v>
      </c>
      <c r="AG4554">
        <v>1</v>
      </c>
      <c r="AH4554">
        <v>-0.102929301602092</v>
      </c>
      <c r="AI4554">
        <v>-0.28136882596277402</v>
      </c>
    </row>
    <row r="4555" spans="1:35" x14ac:dyDescent="0.2">
      <c r="A4555" t="s">
        <v>4630</v>
      </c>
      <c r="B4555" s="1">
        <v>44562</v>
      </c>
      <c r="C4555" t="s">
        <v>36</v>
      </c>
      <c r="D4555" t="s">
        <v>37</v>
      </c>
      <c r="E4555" t="s">
        <v>77</v>
      </c>
      <c r="F4555" t="s">
        <v>48</v>
      </c>
      <c r="G4555" t="s">
        <v>49</v>
      </c>
      <c r="H4555" t="s">
        <v>51</v>
      </c>
      <c r="I4555" t="s">
        <v>43</v>
      </c>
      <c r="J4555" t="s">
        <v>43</v>
      </c>
      <c r="K4555" t="s">
        <v>43</v>
      </c>
      <c r="L4555" t="s">
        <v>44</v>
      </c>
      <c r="M4555">
        <v>421</v>
      </c>
      <c r="N4555">
        <v>1296</v>
      </c>
      <c r="O4555">
        <v>886</v>
      </c>
      <c r="P4555">
        <v>34.619999999999997</v>
      </c>
      <c r="Q4555">
        <v>1</v>
      </c>
      <c r="R4555">
        <v>4723633</v>
      </c>
      <c r="S4555" s="6">
        <f t="shared" si="710"/>
        <v>683641.97530864202</v>
      </c>
      <c r="T4555" s="6">
        <f t="shared" si="711"/>
        <v>324845.67901234567</v>
      </c>
      <c r="U4555" s="2">
        <f t="shared" si="712"/>
        <v>26712962.962962963</v>
      </c>
      <c r="V4555" s="3">
        <f t="shared" si="713"/>
        <v>886</v>
      </c>
      <c r="W4555" s="3">
        <f t="shared" si="714"/>
        <v>421</v>
      </c>
      <c r="X4555" s="2">
        <f t="shared" si="715"/>
        <v>34620</v>
      </c>
      <c r="Y4555" s="3">
        <f t="shared" si="716"/>
        <v>421</v>
      </c>
      <c r="Z4555" s="2">
        <f t="shared" si="717"/>
        <v>39.074492099322796</v>
      </c>
      <c r="AA4555" s="5">
        <f t="shared" si="718"/>
        <v>2.1045130641330165</v>
      </c>
      <c r="AB4555" s="4">
        <f t="shared" si="719"/>
        <v>4.7236330000000004</v>
      </c>
      <c r="AC4555">
        <v>6</v>
      </c>
      <c r="AD4555">
        <v>0</v>
      </c>
      <c r="AE4555">
        <v>1</v>
      </c>
      <c r="AF4555">
        <v>0</v>
      </c>
      <c r="AG4555">
        <v>3</v>
      </c>
      <c r="AH4555" s="2">
        <v>2.00986695609619E+16</v>
      </c>
      <c r="AI4555">
        <v>-0.16937937096310399</v>
      </c>
    </row>
    <row r="4556" spans="1:35" x14ac:dyDescent="0.2">
      <c r="A4556" t="s">
        <v>4631</v>
      </c>
      <c r="B4556" s="1">
        <v>40179</v>
      </c>
      <c r="C4556" t="s">
        <v>73</v>
      </c>
      <c r="D4556" t="s">
        <v>74</v>
      </c>
      <c r="E4556" t="s">
        <v>132</v>
      </c>
      <c r="F4556" t="s">
        <v>54</v>
      </c>
      <c r="G4556" t="s">
        <v>55</v>
      </c>
      <c r="H4556" t="s">
        <v>51</v>
      </c>
      <c r="I4556" t="s">
        <v>42</v>
      </c>
      <c r="J4556" t="s">
        <v>43</v>
      </c>
      <c r="K4556" t="s">
        <v>43</v>
      </c>
      <c r="L4556" t="s">
        <v>44</v>
      </c>
      <c r="M4556">
        <v>406</v>
      </c>
      <c r="N4556">
        <v>1957</v>
      </c>
      <c r="O4556">
        <v>30</v>
      </c>
      <c r="P4556">
        <v>42.14</v>
      </c>
      <c r="Q4556">
        <v>63</v>
      </c>
      <c r="R4556">
        <v>481901</v>
      </c>
      <c r="S4556" s="6">
        <f t="shared" si="710"/>
        <v>15329.586101175268</v>
      </c>
      <c r="T4556" s="6">
        <f t="shared" si="711"/>
        <v>207460.39856923863</v>
      </c>
      <c r="U4556" s="2">
        <f t="shared" si="712"/>
        <v>21532958.610117529</v>
      </c>
      <c r="V4556" s="3">
        <f t="shared" si="713"/>
        <v>0.47619047619047616</v>
      </c>
      <c r="W4556" s="3">
        <f t="shared" si="714"/>
        <v>6.4444444444444446</v>
      </c>
      <c r="X4556" s="2">
        <f t="shared" si="715"/>
        <v>668.88888888888891</v>
      </c>
      <c r="Y4556" s="3">
        <f t="shared" si="716"/>
        <v>6.4444444444444446</v>
      </c>
      <c r="Z4556" s="2">
        <f t="shared" si="717"/>
        <v>1404.6666666666667</v>
      </c>
      <c r="AA4556" s="5">
        <f t="shared" si="718"/>
        <v>7.3891625615763554E-2</v>
      </c>
      <c r="AB4556" s="4">
        <f t="shared" si="719"/>
        <v>7.6492222222222222E-3</v>
      </c>
      <c r="AC4556">
        <v>2</v>
      </c>
      <c r="AD4556">
        <v>1</v>
      </c>
      <c r="AE4556">
        <v>1</v>
      </c>
      <c r="AF4556">
        <v>1</v>
      </c>
      <c r="AG4556">
        <v>1</v>
      </c>
      <c r="AH4556">
        <v>-0.68144213428349099</v>
      </c>
      <c r="AI4556">
        <v>-0.197881702701977</v>
      </c>
    </row>
    <row r="4557" spans="1:35" x14ac:dyDescent="0.2">
      <c r="A4557" t="s">
        <v>4632</v>
      </c>
      <c r="B4557" s="1">
        <v>40179</v>
      </c>
      <c r="C4557" t="s">
        <v>82</v>
      </c>
      <c r="D4557" t="s">
        <v>83</v>
      </c>
      <c r="E4557" t="s">
        <v>38</v>
      </c>
      <c r="F4557" t="s">
        <v>48</v>
      </c>
      <c r="G4557" t="s">
        <v>49</v>
      </c>
      <c r="H4557" t="s">
        <v>51</v>
      </c>
      <c r="I4557" t="s">
        <v>43</v>
      </c>
      <c r="J4557" t="s">
        <v>51</v>
      </c>
      <c r="K4557" t="s">
        <v>43</v>
      </c>
      <c r="L4557" t="s">
        <v>78</v>
      </c>
      <c r="M4557">
        <v>251</v>
      </c>
      <c r="N4557">
        <v>1342</v>
      </c>
      <c r="O4557">
        <v>942</v>
      </c>
      <c r="P4557">
        <v>31.08</v>
      </c>
      <c r="Q4557">
        <v>97</v>
      </c>
      <c r="R4557">
        <v>3265776</v>
      </c>
      <c r="S4557" s="6">
        <f t="shared" si="710"/>
        <v>701937.40685543965</v>
      </c>
      <c r="T4557" s="6">
        <f t="shared" si="711"/>
        <v>187034.27719821161</v>
      </c>
      <c r="U4557" s="2">
        <f t="shared" si="712"/>
        <v>23159463.48733234</v>
      </c>
      <c r="V4557" s="3">
        <f t="shared" si="713"/>
        <v>9.7113402061855663</v>
      </c>
      <c r="W4557" s="3">
        <f t="shared" si="714"/>
        <v>2.5876288659793816</v>
      </c>
      <c r="X4557" s="2">
        <f t="shared" si="715"/>
        <v>320.41237113402065</v>
      </c>
      <c r="Y4557" s="3">
        <f t="shared" si="716"/>
        <v>2.5876288659793816</v>
      </c>
      <c r="Z4557" s="2">
        <f t="shared" si="717"/>
        <v>32.99363057324841</v>
      </c>
      <c r="AA4557" s="5">
        <f t="shared" si="718"/>
        <v>3.7529880478087652</v>
      </c>
      <c r="AB4557" s="4">
        <f t="shared" si="719"/>
        <v>3.3667793814432988E-2</v>
      </c>
      <c r="AC4557">
        <v>8</v>
      </c>
      <c r="AD4557">
        <v>0</v>
      </c>
      <c r="AE4557">
        <v>0</v>
      </c>
      <c r="AF4557">
        <v>1</v>
      </c>
      <c r="AG4557">
        <v>1</v>
      </c>
      <c r="AH4557">
        <v>-0.71790434148764004</v>
      </c>
      <c r="AI4557">
        <v>-9.9804732777710195E-2</v>
      </c>
    </row>
    <row r="4558" spans="1:35" x14ac:dyDescent="0.2">
      <c r="A4558" t="s">
        <v>4633</v>
      </c>
      <c r="B4558" s="1">
        <v>43101</v>
      </c>
      <c r="C4558" t="s">
        <v>46</v>
      </c>
      <c r="D4558" t="s">
        <v>47</v>
      </c>
      <c r="E4558" t="s">
        <v>67</v>
      </c>
      <c r="F4558" t="s">
        <v>68</v>
      </c>
      <c r="G4558" t="s">
        <v>40</v>
      </c>
      <c r="H4558" t="s">
        <v>50</v>
      </c>
      <c r="I4558" t="s">
        <v>42</v>
      </c>
      <c r="J4558" t="s">
        <v>42</v>
      </c>
      <c r="K4558" t="s">
        <v>43</v>
      </c>
      <c r="L4558" t="s">
        <v>56</v>
      </c>
      <c r="M4558">
        <v>41</v>
      </c>
      <c r="N4558">
        <v>756</v>
      </c>
      <c r="O4558">
        <v>115</v>
      </c>
      <c r="P4558">
        <v>46.09</v>
      </c>
      <c r="Q4558">
        <v>43</v>
      </c>
      <c r="R4558">
        <v>3520684</v>
      </c>
      <c r="S4558" s="6">
        <f t="shared" si="710"/>
        <v>152116.40211640211</v>
      </c>
      <c r="T4558" s="6">
        <f t="shared" si="711"/>
        <v>54232.804232804236</v>
      </c>
      <c r="U4558" s="2">
        <f t="shared" si="712"/>
        <v>60965608.465608463</v>
      </c>
      <c r="V4558" s="3">
        <f t="shared" si="713"/>
        <v>2.6744186046511627</v>
      </c>
      <c r="W4558" s="3">
        <f t="shared" si="714"/>
        <v>0.95348837209302328</v>
      </c>
      <c r="X4558" s="2">
        <f t="shared" si="715"/>
        <v>1071.8604651162791</v>
      </c>
      <c r="Y4558" s="3">
        <f t="shared" si="716"/>
        <v>0.95348837209302328</v>
      </c>
      <c r="Z4558" s="2">
        <f t="shared" si="717"/>
        <v>400.78260869565219</v>
      </c>
      <c r="AA4558" s="5">
        <f t="shared" si="718"/>
        <v>2.8048780487804876</v>
      </c>
      <c r="AB4558" s="4">
        <f t="shared" si="719"/>
        <v>8.1876372093023259E-2</v>
      </c>
      <c r="AC4558">
        <v>4</v>
      </c>
      <c r="AD4558">
        <v>0</v>
      </c>
      <c r="AE4558">
        <v>1</v>
      </c>
      <c r="AF4558">
        <v>1</v>
      </c>
      <c r="AG4558">
        <v>1</v>
      </c>
      <c r="AH4558">
        <v>-0.53662498556886096</v>
      </c>
      <c r="AI4558">
        <v>-0.13337063737107299</v>
      </c>
    </row>
    <row r="4559" spans="1:35" x14ac:dyDescent="0.2">
      <c r="A4559" t="s">
        <v>4634</v>
      </c>
      <c r="B4559" s="1">
        <v>41275</v>
      </c>
      <c r="C4559" t="s">
        <v>53</v>
      </c>
      <c r="D4559" t="s">
        <v>37</v>
      </c>
      <c r="E4559" t="s">
        <v>71</v>
      </c>
      <c r="F4559" t="s">
        <v>65</v>
      </c>
      <c r="G4559" t="s">
        <v>40</v>
      </c>
      <c r="H4559" t="s">
        <v>41</v>
      </c>
      <c r="I4559" t="s">
        <v>43</v>
      </c>
      <c r="J4559" t="s">
        <v>51</v>
      </c>
      <c r="K4559" t="s">
        <v>43</v>
      </c>
      <c r="L4559" t="s">
        <v>56</v>
      </c>
      <c r="M4559">
        <v>196</v>
      </c>
      <c r="N4559">
        <v>4883</v>
      </c>
      <c r="O4559">
        <v>497</v>
      </c>
      <c r="P4559">
        <v>42.91</v>
      </c>
      <c r="Q4559">
        <v>55</v>
      </c>
      <c r="R4559">
        <v>4828042</v>
      </c>
      <c r="S4559" s="6">
        <f t="shared" si="710"/>
        <v>101781.69158304321</v>
      </c>
      <c r="T4559" s="6">
        <f t="shared" si="711"/>
        <v>40139.258652467746</v>
      </c>
      <c r="U4559" s="2">
        <f t="shared" si="712"/>
        <v>8787630.5549866892</v>
      </c>
      <c r="V4559" s="3">
        <f t="shared" si="713"/>
        <v>9.036363636363637</v>
      </c>
      <c r="W4559" s="3">
        <f t="shared" si="714"/>
        <v>3.5636363636363635</v>
      </c>
      <c r="X4559" s="2">
        <f t="shared" si="715"/>
        <v>780.18181818181813</v>
      </c>
      <c r="Y4559" s="3">
        <f t="shared" si="716"/>
        <v>3.5636363636363635</v>
      </c>
      <c r="Z4559" s="2">
        <f t="shared" si="717"/>
        <v>86.338028169014081</v>
      </c>
      <c r="AA4559" s="5">
        <f t="shared" si="718"/>
        <v>2.5357142857142856</v>
      </c>
      <c r="AB4559" s="4">
        <f t="shared" si="719"/>
        <v>8.7782581818181812E-2</v>
      </c>
      <c r="AC4559">
        <v>6</v>
      </c>
      <c r="AD4559">
        <v>0</v>
      </c>
      <c r="AE4559">
        <v>0</v>
      </c>
      <c r="AF4559">
        <v>1</v>
      </c>
      <c r="AG4559">
        <v>1</v>
      </c>
      <c r="AH4559">
        <v>-0.45286164440973598</v>
      </c>
      <c r="AI4559">
        <v>-0.26821002676547601</v>
      </c>
    </row>
    <row r="4560" spans="1:35" x14ac:dyDescent="0.2">
      <c r="A4560" t="s">
        <v>4635</v>
      </c>
      <c r="B4560" s="1">
        <v>36526</v>
      </c>
      <c r="C4560" t="s">
        <v>36</v>
      </c>
      <c r="D4560" t="s">
        <v>37</v>
      </c>
      <c r="E4560" t="s">
        <v>132</v>
      </c>
      <c r="F4560" t="s">
        <v>48</v>
      </c>
      <c r="G4560" t="s">
        <v>49</v>
      </c>
      <c r="H4560" t="s">
        <v>50</v>
      </c>
      <c r="I4560" t="s">
        <v>43</v>
      </c>
      <c r="J4560" t="s">
        <v>51</v>
      </c>
      <c r="K4560" t="s">
        <v>43</v>
      </c>
      <c r="L4560" t="s">
        <v>56</v>
      </c>
      <c r="M4560">
        <v>167</v>
      </c>
      <c r="N4560">
        <v>1008</v>
      </c>
      <c r="O4560">
        <v>740</v>
      </c>
      <c r="P4560">
        <v>46.31</v>
      </c>
      <c r="Q4560">
        <v>92</v>
      </c>
      <c r="R4560">
        <v>849536</v>
      </c>
      <c r="S4560" s="6">
        <f t="shared" si="710"/>
        <v>734126.98412698414</v>
      </c>
      <c r="T4560" s="6">
        <f t="shared" si="711"/>
        <v>165674.60317460317</v>
      </c>
      <c r="U4560" s="2">
        <f t="shared" si="712"/>
        <v>45942460.317460321</v>
      </c>
      <c r="V4560" s="3">
        <f t="shared" si="713"/>
        <v>8.0434782608695645</v>
      </c>
      <c r="W4560" s="3">
        <f t="shared" si="714"/>
        <v>1.8152173913043479</v>
      </c>
      <c r="X4560" s="2">
        <f t="shared" si="715"/>
        <v>503.36956521739131</v>
      </c>
      <c r="Y4560" s="3">
        <f t="shared" si="716"/>
        <v>1.8152173913043479</v>
      </c>
      <c r="Z4560" s="2">
        <f t="shared" si="717"/>
        <v>62.581081081081081</v>
      </c>
      <c r="AA4560" s="5">
        <f t="shared" si="718"/>
        <v>4.431137724550898</v>
      </c>
      <c r="AB4560" s="4">
        <f t="shared" si="719"/>
        <v>9.2340869565217393E-3</v>
      </c>
      <c r="AC4560">
        <v>9</v>
      </c>
      <c r="AD4560">
        <v>0</v>
      </c>
      <c r="AE4560">
        <v>0</v>
      </c>
      <c r="AF4560">
        <v>1</v>
      </c>
      <c r="AG4560">
        <v>1</v>
      </c>
      <c r="AH4560">
        <v>-0.77502786311288796</v>
      </c>
      <c r="AI4560">
        <v>-4.7312993967252102E-2</v>
      </c>
    </row>
    <row r="4561" spans="1:35" x14ac:dyDescent="0.2">
      <c r="A4561" t="s">
        <v>4636</v>
      </c>
      <c r="B4561" s="1">
        <v>43101</v>
      </c>
      <c r="C4561" t="s">
        <v>73</v>
      </c>
      <c r="D4561" t="s">
        <v>74</v>
      </c>
      <c r="E4561" t="s">
        <v>38</v>
      </c>
      <c r="F4561" t="s">
        <v>48</v>
      </c>
      <c r="G4561" t="s">
        <v>49</v>
      </c>
      <c r="H4561" t="s">
        <v>51</v>
      </c>
      <c r="I4561" t="s">
        <v>43</v>
      </c>
      <c r="J4561" t="s">
        <v>51</v>
      </c>
      <c r="K4561" t="s">
        <v>43</v>
      </c>
      <c r="L4561" t="s">
        <v>60</v>
      </c>
      <c r="M4561">
        <v>202</v>
      </c>
      <c r="N4561">
        <v>1984</v>
      </c>
      <c r="O4561">
        <v>682</v>
      </c>
      <c r="P4561">
        <v>34.72</v>
      </c>
      <c r="Q4561">
        <v>53</v>
      </c>
      <c r="R4561">
        <v>3497608</v>
      </c>
      <c r="S4561" s="6">
        <f t="shared" si="710"/>
        <v>343750</v>
      </c>
      <c r="T4561" s="6">
        <f t="shared" si="711"/>
        <v>101814.51612903226</v>
      </c>
      <c r="U4561" s="2">
        <f t="shared" si="712"/>
        <v>17500000</v>
      </c>
      <c r="V4561" s="3">
        <f t="shared" si="713"/>
        <v>12.867924528301886</v>
      </c>
      <c r="W4561" s="3">
        <f t="shared" si="714"/>
        <v>3.8113207547169812</v>
      </c>
      <c r="X4561" s="2">
        <f t="shared" si="715"/>
        <v>655.09433962264154</v>
      </c>
      <c r="Y4561" s="3">
        <f t="shared" si="716"/>
        <v>3.8113207547169812</v>
      </c>
      <c r="Z4561" s="2">
        <f t="shared" si="717"/>
        <v>50.909090909090907</v>
      </c>
      <c r="AA4561" s="5">
        <f t="shared" si="718"/>
        <v>3.3762376237623761</v>
      </c>
      <c r="AB4561" s="4">
        <f t="shared" si="719"/>
        <v>6.5992603773584901E-2</v>
      </c>
      <c r="AC4561">
        <v>5</v>
      </c>
      <c r="AD4561">
        <v>1</v>
      </c>
      <c r="AE4561">
        <v>0</v>
      </c>
      <c r="AF4561">
        <v>1</v>
      </c>
      <c r="AG4561">
        <v>1</v>
      </c>
      <c r="AH4561">
        <v>-0.48798601470663999</v>
      </c>
      <c r="AI4561">
        <v>-0.19303793188097099</v>
      </c>
    </row>
    <row r="4562" spans="1:35" x14ac:dyDescent="0.2">
      <c r="A4562" t="s">
        <v>4637</v>
      </c>
      <c r="B4562" s="1">
        <v>38353</v>
      </c>
      <c r="C4562" t="s">
        <v>82</v>
      </c>
      <c r="D4562" t="s">
        <v>83</v>
      </c>
      <c r="E4562" t="s">
        <v>80</v>
      </c>
      <c r="F4562" t="s">
        <v>68</v>
      </c>
      <c r="G4562" t="s">
        <v>40</v>
      </c>
      <c r="H4562" t="s">
        <v>50</v>
      </c>
      <c r="I4562" t="s">
        <v>42</v>
      </c>
      <c r="J4562" t="s">
        <v>51</v>
      </c>
      <c r="K4562" t="s">
        <v>51</v>
      </c>
      <c r="L4562" t="s">
        <v>56</v>
      </c>
      <c r="M4562">
        <v>214</v>
      </c>
      <c r="N4562">
        <v>254</v>
      </c>
      <c r="O4562">
        <v>126</v>
      </c>
      <c r="P4562">
        <v>21.1</v>
      </c>
      <c r="Q4562">
        <v>74</v>
      </c>
      <c r="R4562">
        <v>2575562</v>
      </c>
      <c r="S4562" s="6">
        <f t="shared" si="710"/>
        <v>496062.99212598422</v>
      </c>
      <c r="T4562" s="6">
        <f t="shared" si="711"/>
        <v>842519.68503937009</v>
      </c>
      <c r="U4562" s="2">
        <f t="shared" si="712"/>
        <v>83070866.14173229</v>
      </c>
      <c r="V4562" s="3">
        <f t="shared" si="713"/>
        <v>1.7027027027027026</v>
      </c>
      <c r="W4562" s="3">
        <f t="shared" si="714"/>
        <v>2.8918918918918921</v>
      </c>
      <c r="X4562" s="2">
        <f t="shared" si="715"/>
        <v>285.13513513513516</v>
      </c>
      <c r="Y4562" s="3">
        <f t="shared" si="716"/>
        <v>2.8918918918918921</v>
      </c>
      <c r="Z4562" s="2">
        <f t="shared" si="717"/>
        <v>167.46031746031747</v>
      </c>
      <c r="AA4562" s="5">
        <f t="shared" si="718"/>
        <v>0.58878504672897192</v>
      </c>
      <c r="AB4562" s="4">
        <f t="shared" si="719"/>
        <v>3.4804891891891891E-2</v>
      </c>
      <c r="AC4562">
        <v>8</v>
      </c>
      <c r="AD4562">
        <v>0</v>
      </c>
      <c r="AE4562">
        <v>1</v>
      </c>
      <c r="AF4562">
        <v>1</v>
      </c>
      <c r="AG4562">
        <v>1</v>
      </c>
      <c r="AH4562">
        <v>-0.80612791749471202</v>
      </c>
      <c r="AI4562">
        <v>0.201096165249222</v>
      </c>
    </row>
    <row r="4563" spans="1:35" x14ac:dyDescent="0.2">
      <c r="A4563" t="s">
        <v>4638</v>
      </c>
      <c r="B4563" s="1">
        <v>36526</v>
      </c>
      <c r="C4563" t="s">
        <v>62</v>
      </c>
      <c r="D4563" t="s">
        <v>63</v>
      </c>
      <c r="E4563" t="s">
        <v>132</v>
      </c>
      <c r="F4563" t="s">
        <v>68</v>
      </c>
      <c r="G4563" t="s">
        <v>40</v>
      </c>
      <c r="H4563" t="s">
        <v>41</v>
      </c>
      <c r="I4563" t="s">
        <v>43</v>
      </c>
      <c r="J4563" t="s">
        <v>43</v>
      </c>
      <c r="K4563" t="s">
        <v>51</v>
      </c>
      <c r="L4563" t="s">
        <v>56</v>
      </c>
      <c r="M4563">
        <v>313</v>
      </c>
      <c r="N4563">
        <v>3656</v>
      </c>
      <c r="O4563">
        <v>727</v>
      </c>
      <c r="P4563">
        <v>22.32</v>
      </c>
      <c r="Q4563">
        <v>97</v>
      </c>
      <c r="R4563">
        <v>3134070</v>
      </c>
      <c r="S4563" s="6">
        <f t="shared" si="710"/>
        <v>198851.2035010941</v>
      </c>
      <c r="T4563" s="6">
        <f t="shared" si="711"/>
        <v>85612.691466083154</v>
      </c>
      <c r="U4563" s="2">
        <f t="shared" si="712"/>
        <v>6105032.8227571119</v>
      </c>
      <c r="V4563" s="3">
        <f t="shared" si="713"/>
        <v>7.4948453608247423</v>
      </c>
      <c r="W4563" s="3">
        <f t="shared" si="714"/>
        <v>3.2268041237113403</v>
      </c>
      <c r="X4563" s="2">
        <f t="shared" si="715"/>
        <v>230.10309278350516</v>
      </c>
      <c r="Y4563" s="3">
        <f t="shared" si="716"/>
        <v>3.2268041237113403</v>
      </c>
      <c r="Z4563" s="2">
        <f t="shared" si="717"/>
        <v>30.701513067400274</v>
      </c>
      <c r="AA4563" s="5">
        <f t="shared" si="718"/>
        <v>2.3226837060702876</v>
      </c>
      <c r="AB4563" s="4">
        <f t="shared" si="719"/>
        <v>3.2309999999999998E-2</v>
      </c>
      <c r="AC4563">
        <v>3</v>
      </c>
      <c r="AD4563">
        <v>0</v>
      </c>
      <c r="AE4563">
        <v>1</v>
      </c>
      <c r="AF4563">
        <v>1</v>
      </c>
      <c r="AG4563">
        <v>1</v>
      </c>
      <c r="AH4563">
        <v>-0.75430705695056099</v>
      </c>
      <c r="AI4563">
        <v>-0.24484931549206901</v>
      </c>
    </row>
    <row r="4564" spans="1:35" x14ac:dyDescent="0.2">
      <c r="A4564" t="s">
        <v>4639</v>
      </c>
      <c r="B4564" s="1">
        <v>42370</v>
      </c>
      <c r="C4564" t="s">
        <v>46</v>
      </c>
      <c r="D4564" t="s">
        <v>47</v>
      </c>
      <c r="E4564" t="s">
        <v>59</v>
      </c>
      <c r="F4564" t="s">
        <v>54</v>
      </c>
      <c r="G4564" t="s">
        <v>55</v>
      </c>
      <c r="H4564" t="s">
        <v>41</v>
      </c>
      <c r="I4564" t="s">
        <v>51</v>
      </c>
      <c r="J4564" t="s">
        <v>43</v>
      </c>
      <c r="K4564" t="s">
        <v>51</v>
      </c>
      <c r="L4564" t="s">
        <v>60</v>
      </c>
      <c r="M4564">
        <v>272</v>
      </c>
      <c r="N4564">
        <v>3593</v>
      </c>
      <c r="O4564">
        <v>351</v>
      </c>
      <c r="P4564">
        <v>19.23</v>
      </c>
      <c r="Q4564">
        <v>82</v>
      </c>
      <c r="R4564">
        <v>4445300</v>
      </c>
      <c r="S4564" s="6">
        <f t="shared" si="710"/>
        <v>97689.952685777898</v>
      </c>
      <c r="T4564" s="6">
        <f t="shared" si="711"/>
        <v>75702.75535763985</v>
      </c>
      <c r="U4564" s="2">
        <f t="shared" si="712"/>
        <v>5352073.4762037294</v>
      </c>
      <c r="V4564" s="3">
        <f t="shared" si="713"/>
        <v>4.2804878048780486</v>
      </c>
      <c r="W4564" s="3">
        <f t="shared" si="714"/>
        <v>3.3170731707317072</v>
      </c>
      <c r="X4564" s="2">
        <f t="shared" si="715"/>
        <v>234.51219512195121</v>
      </c>
      <c r="Y4564" s="3">
        <f t="shared" si="716"/>
        <v>3.3170731707317072</v>
      </c>
      <c r="Z4564" s="2">
        <f t="shared" si="717"/>
        <v>54.786324786324784</v>
      </c>
      <c r="AA4564" s="5">
        <f t="shared" si="718"/>
        <v>1.2904411764705883</v>
      </c>
      <c r="AB4564" s="4">
        <f t="shared" si="719"/>
        <v>5.4210975609756094E-2</v>
      </c>
      <c r="AC4564">
        <v>4</v>
      </c>
      <c r="AD4564">
        <v>0</v>
      </c>
      <c r="AE4564">
        <v>0</v>
      </c>
      <c r="AF4564">
        <v>1</v>
      </c>
      <c r="AG4564">
        <v>1</v>
      </c>
      <c r="AH4564">
        <v>-0.73301020416894402</v>
      </c>
      <c r="AI4564">
        <v>-0.26575354989887001</v>
      </c>
    </row>
    <row r="4565" spans="1:35" x14ac:dyDescent="0.2">
      <c r="A4565" t="s">
        <v>4640</v>
      </c>
      <c r="B4565" s="1">
        <v>38353</v>
      </c>
      <c r="C4565" t="s">
        <v>46</v>
      </c>
      <c r="D4565" t="s">
        <v>47</v>
      </c>
      <c r="E4565" t="s">
        <v>59</v>
      </c>
      <c r="F4565" t="s">
        <v>65</v>
      </c>
      <c r="G4565" t="s">
        <v>40</v>
      </c>
      <c r="H4565" t="s">
        <v>41</v>
      </c>
      <c r="I4565" t="s">
        <v>43</v>
      </c>
      <c r="J4565" t="s">
        <v>51</v>
      </c>
      <c r="K4565" t="s">
        <v>42</v>
      </c>
      <c r="L4565" t="s">
        <v>78</v>
      </c>
      <c r="M4565">
        <v>231</v>
      </c>
      <c r="N4565">
        <v>4830</v>
      </c>
      <c r="O4565">
        <v>855</v>
      </c>
      <c r="P4565">
        <v>7.3</v>
      </c>
      <c r="Q4565">
        <v>17</v>
      </c>
      <c r="R4565">
        <v>3339260</v>
      </c>
      <c r="S4565" s="6">
        <f t="shared" si="710"/>
        <v>177018.63354037268</v>
      </c>
      <c r="T4565" s="6">
        <f t="shared" si="711"/>
        <v>47826.086956521736</v>
      </c>
      <c r="U4565" s="2">
        <f t="shared" si="712"/>
        <v>1511387.1635610766</v>
      </c>
      <c r="V4565" s="3">
        <f t="shared" si="713"/>
        <v>50.294117647058826</v>
      </c>
      <c r="W4565" s="3">
        <f t="shared" si="714"/>
        <v>13.588235294117647</v>
      </c>
      <c r="X4565" s="2">
        <f t="shared" si="715"/>
        <v>429.41176470588238</v>
      </c>
      <c r="Y4565" s="3">
        <f t="shared" si="716"/>
        <v>13.588235294117647</v>
      </c>
      <c r="Z4565" s="2">
        <f t="shared" si="717"/>
        <v>8.5380116959064321</v>
      </c>
      <c r="AA4565" s="5">
        <f t="shared" si="718"/>
        <v>3.7012987012987013</v>
      </c>
      <c r="AB4565" s="4">
        <f t="shared" si="719"/>
        <v>0.1964270588235294</v>
      </c>
      <c r="AC4565">
        <v>9</v>
      </c>
      <c r="AD4565">
        <v>0</v>
      </c>
      <c r="AE4565">
        <v>0</v>
      </c>
      <c r="AF4565">
        <v>4</v>
      </c>
      <c r="AG4565">
        <v>1</v>
      </c>
      <c r="AH4565">
        <v>0.42069584820002898</v>
      </c>
      <c r="AI4565">
        <v>-0.27913175776350502</v>
      </c>
    </row>
    <row r="4566" spans="1:35" x14ac:dyDescent="0.2">
      <c r="A4566" t="s">
        <v>4641</v>
      </c>
      <c r="B4566" s="1">
        <v>44562</v>
      </c>
      <c r="C4566" t="s">
        <v>36</v>
      </c>
      <c r="D4566" t="s">
        <v>37</v>
      </c>
      <c r="E4566" t="s">
        <v>59</v>
      </c>
      <c r="F4566" t="s">
        <v>54</v>
      </c>
      <c r="G4566" t="s">
        <v>55</v>
      </c>
      <c r="H4566" t="s">
        <v>41</v>
      </c>
      <c r="I4566" t="s">
        <v>43</v>
      </c>
      <c r="J4566" t="s">
        <v>51</v>
      </c>
      <c r="K4566" t="s">
        <v>42</v>
      </c>
      <c r="L4566" t="s">
        <v>60</v>
      </c>
      <c r="M4566">
        <v>177</v>
      </c>
      <c r="N4566">
        <v>2736</v>
      </c>
      <c r="O4566">
        <v>678</v>
      </c>
      <c r="P4566">
        <v>0.65</v>
      </c>
      <c r="Q4566">
        <v>44</v>
      </c>
      <c r="R4566">
        <v>3372038</v>
      </c>
      <c r="S4566" s="6">
        <f t="shared" si="710"/>
        <v>247807.01754385966</v>
      </c>
      <c r="T4566" s="6">
        <f t="shared" si="711"/>
        <v>64692.982456140351</v>
      </c>
      <c r="U4566" s="2">
        <f t="shared" si="712"/>
        <v>237573.09941520469</v>
      </c>
      <c r="V4566" s="3">
        <f t="shared" si="713"/>
        <v>15.409090909090908</v>
      </c>
      <c r="W4566" s="3">
        <f t="shared" si="714"/>
        <v>4.0227272727272725</v>
      </c>
      <c r="X4566" s="2">
        <f t="shared" si="715"/>
        <v>14.772727272727273</v>
      </c>
      <c r="Y4566" s="3">
        <f t="shared" si="716"/>
        <v>4.0227272727272725</v>
      </c>
      <c r="Z4566" s="2">
        <f t="shared" si="717"/>
        <v>0.95870206489675514</v>
      </c>
      <c r="AA4566" s="5">
        <f t="shared" si="718"/>
        <v>3.8305084745762712</v>
      </c>
      <c r="AB4566" s="4">
        <f t="shared" si="719"/>
        <v>7.6637227272727274E-2</v>
      </c>
      <c r="AC4566">
        <v>2</v>
      </c>
      <c r="AD4566">
        <v>0</v>
      </c>
      <c r="AE4566">
        <v>0</v>
      </c>
      <c r="AF4566">
        <v>1</v>
      </c>
      <c r="AG4566">
        <v>1</v>
      </c>
      <c r="AH4566">
        <v>-0.58538120456702103</v>
      </c>
      <c r="AI4566">
        <v>-0.25930216807619799</v>
      </c>
    </row>
    <row r="4567" spans="1:35" x14ac:dyDescent="0.2">
      <c r="A4567" t="s">
        <v>4642</v>
      </c>
      <c r="B4567" s="1">
        <v>42005</v>
      </c>
      <c r="C4567" t="s">
        <v>89</v>
      </c>
      <c r="D4567" t="s">
        <v>63</v>
      </c>
      <c r="E4567" t="s">
        <v>77</v>
      </c>
      <c r="F4567" t="s">
        <v>68</v>
      </c>
      <c r="G4567" t="s">
        <v>40</v>
      </c>
      <c r="H4567" t="s">
        <v>51</v>
      </c>
      <c r="I4567" t="s">
        <v>43</v>
      </c>
      <c r="J4567" t="s">
        <v>43</v>
      </c>
      <c r="K4567" t="s">
        <v>43</v>
      </c>
      <c r="L4567" t="s">
        <v>78</v>
      </c>
      <c r="M4567">
        <v>331</v>
      </c>
      <c r="N4567">
        <v>1957</v>
      </c>
      <c r="O4567">
        <v>810</v>
      </c>
      <c r="P4567">
        <v>45.09</v>
      </c>
      <c r="Q4567">
        <v>8</v>
      </c>
      <c r="R4567">
        <v>398503</v>
      </c>
      <c r="S4567" s="6">
        <f t="shared" si="710"/>
        <v>413898.82473173225</v>
      </c>
      <c r="T4567" s="6">
        <f t="shared" si="711"/>
        <v>169136.43331630045</v>
      </c>
      <c r="U4567" s="2">
        <f t="shared" si="712"/>
        <v>23040367.91006643</v>
      </c>
      <c r="V4567" s="3">
        <f t="shared" si="713"/>
        <v>101.25</v>
      </c>
      <c r="W4567" s="3">
        <f t="shared" si="714"/>
        <v>41.375</v>
      </c>
      <c r="X4567" s="2">
        <f t="shared" si="715"/>
        <v>5636.25</v>
      </c>
      <c r="Y4567" s="3">
        <f t="shared" si="716"/>
        <v>41.375</v>
      </c>
      <c r="Z4567" s="2">
        <f t="shared" si="717"/>
        <v>55.666666666666664</v>
      </c>
      <c r="AA4567" s="5">
        <f t="shared" si="718"/>
        <v>2.4471299093655587</v>
      </c>
      <c r="AB4567" s="4">
        <f t="shared" si="719"/>
        <v>4.9812875E-2</v>
      </c>
      <c r="AC4567">
        <v>3</v>
      </c>
      <c r="AD4567">
        <v>0</v>
      </c>
      <c r="AE4567">
        <v>1</v>
      </c>
      <c r="AF4567">
        <v>4</v>
      </c>
      <c r="AG4567">
        <v>1</v>
      </c>
      <c r="AH4567" s="2">
        <v>2329102539694510</v>
      </c>
      <c r="AI4567">
        <v>-0.15239881093244301</v>
      </c>
    </row>
    <row r="4568" spans="1:35" x14ac:dyDescent="0.2">
      <c r="A4568" t="s">
        <v>4643</v>
      </c>
      <c r="B4568" s="1">
        <v>40179</v>
      </c>
      <c r="C4568" t="s">
        <v>58</v>
      </c>
      <c r="D4568" t="s">
        <v>47</v>
      </c>
      <c r="E4568" t="s">
        <v>77</v>
      </c>
      <c r="F4568" t="s">
        <v>48</v>
      </c>
      <c r="G4568" t="s">
        <v>49</v>
      </c>
      <c r="H4568" t="s">
        <v>41</v>
      </c>
      <c r="I4568" t="s">
        <v>51</v>
      </c>
      <c r="J4568" t="s">
        <v>43</v>
      </c>
      <c r="K4568" t="s">
        <v>43</v>
      </c>
      <c r="L4568" t="s">
        <v>56</v>
      </c>
      <c r="M4568">
        <v>292</v>
      </c>
      <c r="N4568">
        <v>3764</v>
      </c>
      <c r="O4568">
        <v>463</v>
      </c>
      <c r="P4568">
        <v>47.29</v>
      </c>
      <c r="Q4568">
        <v>94</v>
      </c>
      <c r="R4568">
        <v>3743939</v>
      </c>
      <c r="S4568" s="6">
        <f t="shared" si="710"/>
        <v>123007.43889479278</v>
      </c>
      <c r="T4568" s="6">
        <f t="shared" si="711"/>
        <v>77577.045696068017</v>
      </c>
      <c r="U4568" s="2">
        <f t="shared" si="712"/>
        <v>12563761.955366632</v>
      </c>
      <c r="V4568" s="3">
        <f t="shared" si="713"/>
        <v>4.9255319148936172</v>
      </c>
      <c r="W4568" s="3">
        <f t="shared" si="714"/>
        <v>3.1063829787234041</v>
      </c>
      <c r="X4568" s="2">
        <f t="shared" si="715"/>
        <v>503.08510638297872</v>
      </c>
      <c r="Y4568" s="3">
        <f t="shared" si="716"/>
        <v>3.1063829787234041</v>
      </c>
      <c r="Z4568" s="2">
        <f t="shared" si="717"/>
        <v>102.13822894168466</v>
      </c>
      <c r="AA4568" s="5">
        <f t="shared" si="718"/>
        <v>1.5856164383561644</v>
      </c>
      <c r="AB4568" s="4">
        <f t="shared" si="719"/>
        <v>3.9829138297872338E-2</v>
      </c>
      <c r="AC4568">
        <v>8</v>
      </c>
      <c r="AD4568">
        <v>1</v>
      </c>
      <c r="AE4568">
        <v>0</v>
      </c>
      <c r="AF4568">
        <v>1</v>
      </c>
      <c r="AG4568">
        <v>1</v>
      </c>
      <c r="AH4568">
        <v>-0.70017487516240595</v>
      </c>
      <c r="AI4568">
        <v>-0.24356379382156701</v>
      </c>
    </row>
    <row r="4569" spans="1:35" x14ac:dyDescent="0.2">
      <c r="A4569" t="s">
        <v>4644</v>
      </c>
      <c r="B4569" s="1">
        <v>39448</v>
      </c>
      <c r="C4569" t="s">
        <v>46</v>
      </c>
      <c r="D4569" t="s">
        <v>47</v>
      </c>
      <c r="E4569" t="s">
        <v>80</v>
      </c>
      <c r="F4569" t="s">
        <v>48</v>
      </c>
      <c r="G4569" t="s">
        <v>49</v>
      </c>
      <c r="H4569" t="s">
        <v>50</v>
      </c>
      <c r="I4569" t="s">
        <v>42</v>
      </c>
      <c r="J4569" t="s">
        <v>51</v>
      </c>
      <c r="K4569" t="s">
        <v>43</v>
      </c>
      <c r="L4569" t="s">
        <v>56</v>
      </c>
      <c r="M4569">
        <v>152</v>
      </c>
      <c r="N4569">
        <v>1056</v>
      </c>
      <c r="O4569">
        <v>68</v>
      </c>
      <c r="P4569">
        <v>37.799999999999997</v>
      </c>
      <c r="Q4569">
        <v>71</v>
      </c>
      <c r="R4569">
        <v>2691581</v>
      </c>
      <c r="S4569" s="6">
        <f t="shared" si="710"/>
        <v>64393.939393939392</v>
      </c>
      <c r="T4569" s="6">
        <f t="shared" si="711"/>
        <v>143939.39393939395</v>
      </c>
      <c r="U4569" s="2">
        <f t="shared" si="712"/>
        <v>35795454.545454547</v>
      </c>
      <c r="V4569" s="3">
        <f t="shared" si="713"/>
        <v>0.95774647887323938</v>
      </c>
      <c r="W4569" s="3">
        <f t="shared" si="714"/>
        <v>2.140845070422535</v>
      </c>
      <c r="X4569" s="2">
        <f t="shared" si="715"/>
        <v>532.3943661971831</v>
      </c>
      <c r="Y4569" s="3">
        <f t="shared" si="716"/>
        <v>2.140845070422535</v>
      </c>
      <c r="Z4569" s="2">
        <f t="shared" si="717"/>
        <v>555.88235294117646</v>
      </c>
      <c r="AA4569" s="5">
        <f t="shared" si="718"/>
        <v>0.44736842105263158</v>
      </c>
      <c r="AB4569" s="4">
        <f t="shared" si="719"/>
        <v>3.7909591549295775E-2</v>
      </c>
      <c r="AC4569">
        <v>9</v>
      </c>
      <c r="AD4569">
        <v>1</v>
      </c>
      <c r="AE4569">
        <v>0</v>
      </c>
      <c r="AF4569">
        <v>1</v>
      </c>
      <c r="AG4569">
        <v>1</v>
      </c>
      <c r="AH4569">
        <v>-0.76320511847869299</v>
      </c>
      <c r="AI4569">
        <v>-0.17699174228108699</v>
      </c>
    </row>
    <row r="4570" spans="1:35" x14ac:dyDescent="0.2">
      <c r="A4570" t="s">
        <v>4645</v>
      </c>
      <c r="B4570" s="1">
        <v>37257</v>
      </c>
      <c r="C4570" t="s">
        <v>53</v>
      </c>
      <c r="D4570" t="s">
        <v>37</v>
      </c>
      <c r="E4570" t="s">
        <v>125</v>
      </c>
      <c r="F4570" t="s">
        <v>54</v>
      </c>
      <c r="G4570" t="s">
        <v>55</v>
      </c>
      <c r="H4570" t="s">
        <v>41</v>
      </c>
      <c r="I4570" t="s">
        <v>43</v>
      </c>
      <c r="J4570" t="s">
        <v>51</v>
      </c>
      <c r="K4570" t="s">
        <v>43</v>
      </c>
      <c r="L4570" t="s">
        <v>60</v>
      </c>
      <c r="M4570">
        <v>147</v>
      </c>
      <c r="N4570">
        <v>2881</v>
      </c>
      <c r="O4570">
        <v>776</v>
      </c>
      <c r="P4570">
        <v>42.48</v>
      </c>
      <c r="Q4570">
        <v>83</v>
      </c>
      <c r="R4570">
        <v>4786833</v>
      </c>
      <c r="S4570" s="6">
        <f t="shared" si="710"/>
        <v>269350.91981950711</v>
      </c>
      <c r="T4570" s="6">
        <f t="shared" si="711"/>
        <v>51023.950017355084</v>
      </c>
      <c r="U4570" s="2">
        <f t="shared" si="712"/>
        <v>14744880.249913225</v>
      </c>
      <c r="V4570" s="3">
        <f t="shared" si="713"/>
        <v>9.3493975903614466</v>
      </c>
      <c r="W4570" s="3">
        <f t="shared" si="714"/>
        <v>1.7710843373493976</v>
      </c>
      <c r="X4570" s="2">
        <f t="shared" si="715"/>
        <v>511.80722891566268</v>
      </c>
      <c r="Y4570" s="3">
        <f t="shared" si="716"/>
        <v>1.7710843373493976</v>
      </c>
      <c r="Z4570" s="2">
        <f t="shared" si="717"/>
        <v>54.742268041237111</v>
      </c>
      <c r="AA4570" s="5">
        <f t="shared" si="718"/>
        <v>5.27891156462585</v>
      </c>
      <c r="AB4570" s="4">
        <f t="shared" si="719"/>
        <v>5.7672686746987951E-2</v>
      </c>
      <c r="AC4570">
        <v>5</v>
      </c>
      <c r="AD4570">
        <v>1</v>
      </c>
      <c r="AE4570">
        <v>1</v>
      </c>
      <c r="AF4570">
        <v>1</v>
      </c>
      <c r="AG4570">
        <v>1</v>
      </c>
      <c r="AH4570">
        <v>-0.63559040093165098</v>
      </c>
      <c r="AI4570">
        <v>-0.22409012942977399</v>
      </c>
    </row>
    <row r="4571" spans="1:35" x14ac:dyDescent="0.2">
      <c r="A4571" t="s">
        <v>4646</v>
      </c>
      <c r="B4571" s="1">
        <v>43101</v>
      </c>
      <c r="C4571" t="s">
        <v>46</v>
      </c>
      <c r="D4571" t="s">
        <v>47</v>
      </c>
      <c r="E4571" t="s">
        <v>77</v>
      </c>
      <c r="F4571" t="s">
        <v>39</v>
      </c>
      <c r="G4571" t="s">
        <v>40</v>
      </c>
      <c r="H4571" t="s">
        <v>51</v>
      </c>
      <c r="I4571" t="s">
        <v>43</v>
      </c>
      <c r="J4571" t="s">
        <v>43</v>
      </c>
      <c r="K4571" t="s">
        <v>43</v>
      </c>
      <c r="L4571" t="s">
        <v>5077</v>
      </c>
      <c r="M4571">
        <v>413</v>
      </c>
      <c r="N4571">
        <v>1932</v>
      </c>
      <c r="O4571">
        <v>742</v>
      </c>
      <c r="P4571">
        <v>31.6</v>
      </c>
      <c r="Q4571">
        <v>48</v>
      </c>
      <c r="R4571">
        <v>4807016</v>
      </c>
      <c r="S4571" s="6">
        <f t="shared" si="710"/>
        <v>384057.97101449274</v>
      </c>
      <c r="T4571" s="6">
        <f t="shared" si="711"/>
        <v>213768.11594202899</v>
      </c>
      <c r="U4571" s="2">
        <f t="shared" si="712"/>
        <v>16356107.660455486</v>
      </c>
      <c r="V4571" s="3">
        <f t="shared" si="713"/>
        <v>15.458333333333334</v>
      </c>
      <c r="W4571" s="3">
        <f t="shared" si="714"/>
        <v>8.6041666666666661</v>
      </c>
      <c r="X4571" s="2">
        <f t="shared" si="715"/>
        <v>658.33333333333337</v>
      </c>
      <c r="Y4571" s="3">
        <f t="shared" si="716"/>
        <v>8.6041666666666661</v>
      </c>
      <c r="Z4571" s="2">
        <f t="shared" si="717"/>
        <v>42.587601078167118</v>
      </c>
      <c r="AA4571" s="5">
        <f t="shared" si="718"/>
        <v>1.7966101694915255</v>
      </c>
      <c r="AB4571" s="4">
        <f t="shared" si="719"/>
        <v>0.10014616666666666</v>
      </c>
      <c r="AC4571">
        <v>1</v>
      </c>
      <c r="AD4571">
        <v>0</v>
      </c>
      <c r="AE4571">
        <v>0</v>
      </c>
      <c r="AF4571">
        <v>4</v>
      </c>
      <c r="AG4571">
        <v>1</v>
      </c>
      <c r="AH4571">
        <v>-0.251507642222698</v>
      </c>
      <c r="AI4571">
        <v>-0.158466031615356</v>
      </c>
    </row>
    <row r="4572" spans="1:35" x14ac:dyDescent="0.2">
      <c r="A4572" t="s">
        <v>4647</v>
      </c>
      <c r="B4572" s="1">
        <v>39448</v>
      </c>
      <c r="C4572" t="s">
        <v>82</v>
      </c>
      <c r="D4572" t="s">
        <v>83</v>
      </c>
      <c r="E4572" t="s">
        <v>77</v>
      </c>
      <c r="F4572" t="s">
        <v>68</v>
      </c>
      <c r="G4572" t="s">
        <v>40</v>
      </c>
      <c r="H4572" t="s">
        <v>41</v>
      </c>
      <c r="I4572" t="s">
        <v>43</v>
      </c>
      <c r="J4572" t="s">
        <v>43</v>
      </c>
      <c r="K4572" t="s">
        <v>42</v>
      </c>
      <c r="L4572" t="s">
        <v>5077</v>
      </c>
      <c r="M4572">
        <v>418</v>
      </c>
      <c r="N4572">
        <v>4453</v>
      </c>
      <c r="O4572">
        <v>938</v>
      </c>
      <c r="P4572">
        <v>6.16</v>
      </c>
      <c r="Q4572">
        <v>91</v>
      </c>
      <c r="R4572">
        <v>1245765</v>
      </c>
      <c r="S4572" s="6">
        <f t="shared" si="710"/>
        <v>210644.50931955985</v>
      </c>
      <c r="T4572" s="6">
        <f t="shared" si="711"/>
        <v>93869.301594430726</v>
      </c>
      <c r="U4572" s="2">
        <f t="shared" si="712"/>
        <v>1383337.0761284528</v>
      </c>
      <c r="V4572" s="3">
        <f t="shared" si="713"/>
        <v>10.307692307692308</v>
      </c>
      <c r="W4572" s="3">
        <f t="shared" si="714"/>
        <v>4.5934065934065931</v>
      </c>
      <c r="X4572" s="2">
        <f t="shared" si="715"/>
        <v>67.692307692307693</v>
      </c>
      <c r="Y4572" s="3">
        <f t="shared" si="716"/>
        <v>4.5934065934065931</v>
      </c>
      <c r="Z4572" s="2">
        <f t="shared" si="717"/>
        <v>6.5671641791044779</v>
      </c>
      <c r="AA4572" s="5">
        <f t="shared" si="718"/>
        <v>2.2440191387559807</v>
      </c>
      <c r="AB4572" s="4">
        <f t="shared" si="719"/>
        <v>1.3689725274725275E-2</v>
      </c>
      <c r="AC4572">
        <v>7</v>
      </c>
      <c r="AD4572">
        <v>0</v>
      </c>
      <c r="AE4572">
        <v>0</v>
      </c>
      <c r="AF4572">
        <v>1</v>
      </c>
      <c r="AG4572">
        <v>1</v>
      </c>
      <c r="AH4572">
        <v>-0.77483767382090696</v>
      </c>
      <c r="AI4572">
        <v>-0.25125250313450997</v>
      </c>
    </row>
    <row r="4573" spans="1:35" x14ac:dyDescent="0.2">
      <c r="A4573" t="s">
        <v>4648</v>
      </c>
      <c r="B4573" s="1">
        <v>42370</v>
      </c>
      <c r="C4573" t="s">
        <v>89</v>
      </c>
      <c r="D4573" t="s">
        <v>63</v>
      </c>
      <c r="E4573" t="s">
        <v>71</v>
      </c>
      <c r="F4573" t="s">
        <v>68</v>
      </c>
      <c r="G4573" t="s">
        <v>40</v>
      </c>
      <c r="H4573" t="s">
        <v>50</v>
      </c>
      <c r="I4573" t="s">
        <v>43</v>
      </c>
      <c r="J4573" t="s">
        <v>43</v>
      </c>
      <c r="K4573" t="s">
        <v>43</v>
      </c>
      <c r="L4573" t="s">
        <v>78</v>
      </c>
      <c r="M4573">
        <v>319</v>
      </c>
      <c r="N4573">
        <v>1044</v>
      </c>
      <c r="O4573">
        <v>628</v>
      </c>
      <c r="P4573">
        <v>48.48</v>
      </c>
      <c r="Q4573">
        <v>27</v>
      </c>
      <c r="R4573">
        <v>1719414</v>
      </c>
      <c r="S4573" s="6">
        <f t="shared" si="710"/>
        <v>601532.56704980845</v>
      </c>
      <c r="T4573" s="6">
        <f t="shared" si="711"/>
        <v>305555.55555555556</v>
      </c>
      <c r="U4573" s="2">
        <f t="shared" si="712"/>
        <v>46436781.609195404</v>
      </c>
      <c r="V4573" s="3">
        <f t="shared" si="713"/>
        <v>23.25925925925926</v>
      </c>
      <c r="W4573" s="3">
        <f t="shared" si="714"/>
        <v>11.814814814814815</v>
      </c>
      <c r="X4573" s="2">
        <f t="shared" si="715"/>
        <v>1795.5555555555557</v>
      </c>
      <c r="Y4573" s="3">
        <f t="shared" si="716"/>
        <v>11.814814814814815</v>
      </c>
      <c r="Z4573" s="2">
        <f t="shared" si="717"/>
        <v>77.197452229299358</v>
      </c>
      <c r="AA4573" s="5">
        <f t="shared" si="718"/>
        <v>1.9686520376175549</v>
      </c>
      <c r="AB4573" s="4">
        <f t="shared" si="719"/>
        <v>6.3682000000000002E-2</v>
      </c>
      <c r="AC4573">
        <v>6</v>
      </c>
      <c r="AD4573">
        <v>1</v>
      </c>
      <c r="AE4573">
        <v>1</v>
      </c>
      <c r="AF4573">
        <v>4</v>
      </c>
      <c r="AG4573">
        <v>1</v>
      </c>
      <c r="AH4573">
        <v>8.9625467947960905E-2</v>
      </c>
      <c r="AI4573">
        <v>-2.7547644525815498E-2</v>
      </c>
    </row>
    <row r="4574" spans="1:35" x14ac:dyDescent="0.2">
      <c r="A4574" t="s">
        <v>4649</v>
      </c>
      <c r="B4574" s="1">
        <v>39448</v>
      </c>
      <c r="C4574" t="s">
        <v>46</v>
      </c>
      <c r="D4574" t="s">
        <v>47</v>
      </c>
      <c r="E4574" t="s">
        <v>59</v>
      </c>
      <c r="F4574" t="s">
        <v>48</v>
      </c>
      <c r="G4574" t="s">
        <v>49</v>
      </c>
      <c r="H4574" t="s">
        <v>41</v>
      </c>
      <c r="I4574" t="s">
        <v>42</v>
      </c>
      <c r="J4574" t="s">
        <v>43</v>
      </c>
      <c r="K4574" t="s">
        <v>43</v>
      </c>
      <c r="L4574" t="s">
        <v>56</v>
      </c>
      <c r="M4574">
        <v>431</v>
      </c>
      <c r="N4574">
        <v>3941</v>
      </c>
      <c r="O4574">
        <v>106</v>
      </c>
      <c r="P4574">
        <v>38.909999999999997</v>
      </c>
      <c r="Q4574">
        <v>99</v>
      </c>
      <c r="R4574">
        <v>3808822</v>
      </c>
      <c r="S4574" s="6">
        <f t="shared" si="710"/>
        <v>26896.726719106824</v>
      </c>
      <c r="T4574" s="6">
        <f t="shared" si="711"/>
        <v>109363.10581070794</v>
      </c>
      <c r="U4574" s="2">
        <f t="shared" si="712"/>
        <v>9873128.6475513838</v>
      </c>
      <c r="V4574" s="3">
        <f t="shared" si="713"/>
        <v>1.0707070707070707</v>
      </c>
      <c r="W4574" s="3">
        <f t="shared" si="714"/>
        <v>4.3535353535353538</v>
      </c>
      <c r="X4574" s="2">
        <f t="shared" si="715"/>
        <v>393.030303030303</v>
      </c>
      <c r="Y4574" s="3">
        <f t="shared" si="716"/>
        <v>4.3535353535353538</v>
      </c>
      <c r="Z4574" s="2">
        <f t="shared" si="717"/>
        <v>367.07547169811323</v>
      </c>
      <c r="AA4574" s="5">
        <f t="shared" si="718"/>
        <v>0.24593967517401391</v>
      </c>
      <c r="AB4574" s="4">
        <f t="shared" si="719"/>
        <v>3.8472949494949497E-2</v>
      </c>
      <c r="AC4574">
        <v>4</v>
      </c>
      <c r="AD4574">
        <v>1</v>
      </c>
      <c r="AE4574">
        <v>0</v>
      </c>
      <c r="AF4574">
        <v>1</v>
      </c>
      <c r="AG4574">
        <v>1</v>
      </c>
      <c r="AH4574">
        <v>-0.73783021770169799</v>
      </c>
      <c r="AI4574">
        <v>-0.255131739436812</v>
      </c>
    </row>
    <row r="4575" spans="1:35" x14ac:dyDescent="0.2">
      <c r="A4575" t="s">
        <v>4650</v>
      </c>
      <c r="B4575" s="1">
        <v>43466</v>
      </c>
      <c r="C4575" t="s">
        <v>70</v>
      </c>
      <c r="D4575" t="s">
        <v>63</v>
      </c>
      <c r="E4575" t="s">
        <v>77</v>
      </c>
      <c r="F4575" t="s">
        <v>68</v>
      </c>
      <c r="G4575" t="s">
        <v>40</v>
      </c>
      <c r="H4575" t="s">
        <v>41</v>
      </c>
      <c r="I4575" t="s">
        <v>43</v>
      </c>
      <c r="J4575" t="s">
        <v>43</v>
      </c>
      <c r="K4575" t="s">
        <v>42</v>
      </c>
      <c r="L4575" t="s">
        <v>56</v>
      </c>
      <c r="M4575">
        <v>287</v>
      </c>
      <c r="N4575">
        <v>4086</v>
      </c>
      <c r="O4575">
        <v>608</v>
      </c>
      <c r="P4575">
        <v>11.61</v>
      </c>
      <c r="Q4575">
        <v>45</v>
      </c>
      <c r="R4575">
        <v>4100827</v>
      </c>
      <c r="S4575" s="6">
        <f t="shared" si="710"/>
        <v>148800.78316201665</v>
      </c>
      <c r="T4575" s="6">
        <f t="shared" si="711"/>
        <v>70239.843367596666</v>
      </c>
      <c r="U4575" s="2">
        <f t="shared" si="712"/>
        <v>2841409.691629956</v>
      </c>
      <c r="V4575" s="3">
        <f t="shared" si="713"/>
        <v>13.511111111111111</v>
      </c>
      <c r="W4575" s="3">
        <f t="shared" si="714"/>
        <v>6.3777777777777782</v>
      </c>
      <c r="X4575" s="2">
        <f t="shared" si="715"/>
        <v>258</v>
      </c>
      <c r="Y4575" s="3">
        <f t="shared" si="716"/>
        <v>6.3777777777777782</v>
      </c>
      <c r="Z4575" s="2">
        <f t="shared" si="717"/>
        <v>19.095394736842106</v>
      </c>
      <c r="AA4575" s="5">
        <f t="shared" si="718"/>
        <v>2.1184668989547037</v>
      </c>
      <c r="AB4575" s="4">
        <f t="shared" si="719"/>
        <v>9.1129488888888888E-2</v>
      </c>
      <c r="AC4575">
        <v>3</v>
      </c>
      <c r="AD4575">
        <v>1</v>
      </c>
      <c r="AE4575">
        <v>1</v>
      </c>
      <c r="AF4575">
        <v>1</v>
      </c>
      <c r="AG4575">
        <v>1</v>
      </c>
      <c r="AH4575">
        <v>-0.45248927927183602</v>
      </c>
      <c r="AI4575">
        <v>-0.26736076851773499</v>
      </c>
    </row>
    <row r="4576" spans="1:35" x14ac:dyDescent="0.2">
      <c r="A4576" t="s">
        <v>4651</v>
      </c>
      <c r="B4576" s="1">
        <v>39814</v>
      </c>
      <c r="C4576" t="s">
        <v>58</v>
      </c>
      <c r="D4576" t="s">
        <v>47</v>
      </c>
      <c r="E4576" t="s">
        <v>75</v>
      </c>
      <c r="F4576" t="s">
        <v>39</v>
      </c>
      <c r="G4576" t="s">
        <v>40</v>
      </c>
      <c r="H4576" t="s">
        <v>41</v>
      </c>
      <c r="I4576" t="s">
        <v>51</v>
      </c>
      <c r="J4576" t="s">
        <v>42</v>
      </c>
      <c r="K4576" t="s">
        <v>43</v>
      </c>
      <c r="L4576" t="s">
        <v>60</v>
      </c>
      <c r="M4576">
        <v>71</v>
      </c>
      <c r="N4576">
        <v>2746</v>
      </c>
      <c r="O4576">
        <v>411</v>
      </c>
      <c r="P4576">
        <v>30.51</v>
      </c>
      <c r="Q4576">
        <v>22</v>
      </c>
      <c r="R4576">
        <v>1299753</v>
      </c>
      <c r="S4576" s="6">
        <f t="shared" si="710"/>
        <v>149672.2505462491</v>
      </c>
      <c r="T4576" s="6">
        <f t="shared" si="711"/>
        <v>25855.790240349601</v>
      </c>
      <c r="U4576" s="2">
        <f t="shared" si="712"/>
        <v>11110706.482155863</v>
      </c>
      <c r="V4576" s="3">
        <f t="shared" si="713"/>
        <v>18.681818181818183</v>
      </c>
      <c r="W4576" s="3">
        <f t="shared" si="714"/>
        <v>3.2272727272727271</v>
      </c>
      <c r="X4576" s="2">
        <f t="shared" si="715"/>
        <v>1386.8181818181818</v>
      </c>
      <c r="Y4576" s="3">
        <f t="shared" si="716"/>
        <v>3.2272727272727271</v>
      </c>
      <c r="Z4576" s="2">
        <f t="shared" si="717"/>
        <v>74.233576642335763</v>
      </c>
      <c r="AA4576" s="5">
        <f t="shared" si="718"/>
        <v>5.788732394366197</v>
      </c>
      <c r="AB4576" s="4">
        <f t="shared" si="719"/>
        <v>5.9079681818181816E-2</v>
      </c>
      <c r="AC4576">
        <v>6</v>
      </c>
      <c r="AD4576">
        <v>1</v>
      </c>
      <c r="AE4576">
        <v>1</v>
      </c>
      <c r="AF4576">
        <v>4</v>
      </c>
      <c r="AG4576">
        <v>1</v>
      </c>
      <c r="AH4576">
        <v>-0.291873899723467</v>
      </c>
      <c r="AI4576">
        <v>-0.25767601014931102</v>
      </c>
    </row>
    <row r="4577" spans="1:35" x14ac:dyDescent="0.2">
      <c r="A4577" t="s">
        <v>4652</v>
      </c>
      <c r="B4577" s="1">
        <v>36526</v>
      </c>
      <c r="C4577" t="s">
        <v>103</v>
      </c>
      <c r="D4577" t="s">
        <v>47</v>
      </c>
      <c r="E4577" t="s">
        <v>67</v>
      </c>
      <c r="F4577" t="s">
        <v>48</v>
      </c>
      <c r="G4577" t="s">
        <v>49</v>
      </c>
      <c r="H4577" t="s">
        <v>41</v>
      </c>
      <c r="I4577" t="s">
        <v>51</v>
      </c>
      <c r="J4577" t="s">
        <v>43</v>
      </c>
      <c r="K4577" t="s">
        <v>42</v>
      </c>
      <c r="L4577" t="s">
        <v>44</v>
      </c>
      <c r="M4577">
        <v>374</v>
      </c>
      <c r="N4577">
        <v>4008</v>
      </c>
      <c r="O4577">
        <v>450</v>
      </c>
      <c r="P4577">
        <v>5.55</v>
      </c>
      <c r="Q4577">
        <v>48</v>
      </c>
      <c r="R4577">
        <v>4615012</v>
      </c>
      <c r="S4577" s="6">
        <f t="shared" si="710"/>
        <v>112275.4491017964</v>
      </c>
      <c r="T4577" s="6">
        <f t="shared" si="711"/>
        <v>93313.373253493017</v>
      </c>
      <c r="U4577" s="2">
        <f t="shared" si="712"/>
        <v>1384730.5389221557</v>
      </c>
      <c r="V4577" s="3">
        <f t="shared" si="713"/>
        <v>9.375</v>
      </c>
      <c r="W4577" s="3">
        <f t="shared" si="714"/>
        <v>7.791666666666667</v>
      </c>
      <c r="X4577" s="2">
        <f t="shared" si="715"/>
        <v>115.625</v>
      </c>
      <c r="Y4577" s="3">
        <f t="shared" si="716"/>
        <v>7.791666666666667</v>
      </c>
      <c r="Z4577" s="2">
        <f t="shared" si="717"/>
        <v>12.333333333333334</v>
      </c>
      <c r="AA4577" s="5">
        <f t="shared" si="718"/>
        <v>1.2032085561497325</v>
      </c>
      <c r="AB4577" s="4">
        <f t="shared" si="719"/>
        <v>9.6146083333333326E-2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-0.48800774852226098</v>
      </c>
      <c r="AI4577">
        <v>-0.26976647155113098</v>
      </c>
    </row>
    <row r="4578" spans="1:35" x14ac:dyDescent="0.2">
      <c r="A4578" t="s">
        <v>4653</v>
      </c>
      <c r="B4578" s="1">
        <v>44562</v>
      </c>
      <c r="C4578" t="s">
        <v>36</v>
      </c>
      <c r="D4578" t="s">
        <v>37</v>
      </c>
      <c r="E4578" t="s">
        <v>59</v>
      </c>
      <c r="F4578" t="s">
        <v>54</v>
      </c>
      <c r="G4578" t="s">
        <v>55</v>
      </c>
      <c r="H4578" t="s">
        <v>50</v>
      </c>
      <c r="I4578" t="s">
        <v>51</v>
      </c>
      <c r="J4578" t="s">
        <v>43</v>
      </c>
      <c r="K4578" t="s">
        <v>42</v>
      </c>
      <c r="L4578" t="s">
        <v>78</v>
      </c>
      <c r="M4578">
        <v>470</v>
      </c>
      <c r="N4578">
        <v>111</v>
      </c>
      <c r="O4578">
        <v>377</v>
      </c>
      <c r="P4578">
        <v>9.68</v>
      </c>
      <c r="Q4578">
        <v>43</v>
      </c>
      <c r="R4578">
        <v>4441347</v>
      </c>
      <c r="S4578" s="6">
        <f t="shared" si="710"/>
        <v>3396396.3963963962</v>
      </c>
      <c r="T4578" s="6">
        <f t="shared" si="711"/>
        <v>4234234.2342342343</v>
      </c>
      <c r="U4578" s="2">
        <f t="shared" si="712"/>
        <v>87207207.207207203</v>
      </c>
      <c r="V4578" s="3">
        <f t="shared" si="713"/>
        <v>8.7674418604651159</v>
      </c>
      <c r="W4578" s="3">
        <f t="shared" si="714"/>
        <v>10.930232558139535</v>
      </c>
      <c r="X4578" s="2">
        <f t="shared" si="715"/>
        <v>225.11627906976744</v>
      </c>
      <c r="Y4578" s="3">
        <f t="shared" si="716"/>
        <v>10.930232558139535</v>
      </c>
      <c r="Z4578" s="2">
        <f t="shared" si="717"/>
        <v>25.676392572944298</v>
      </c>
      <c r="AA4578" s="5">
        <f t="shared" si="718"/>
        <v>0.80212765957446808</v>
      </c>
      <c r="AB4578" s="4">
        <f t="shared" si="719"/>
        <v>0.10328713953488372</v>
      </c>
      <c r="AC4578">
        <v>2</v>
      </c>
      <c r="AD4578">
        <v>0</v>
      </c>
      <c r="AE4578">
        <v>1</v>
      </c>
      <c r="AF4578">
        <v>4</v>
      </c>
      <c r="AG4578">
        <v>1</v>
      </c>
      <c r="AH4578">
        <v>-0.35933897915178198</v>
      </c>
      <c r="AI4578" s="2">
        <v>1.64088876548066E+16</v>
      </c>
    </row>
    <row r="4579" spans="1:35" x14ac:dyDescent="0.2">
      <c r="A4579" t="s">
        <v>4654</v>
      </c>
      <c r="B4579" s="1">
        <v>39083</v>
      </c>
      <c r="C4579" t="s">
        <v>82</v>
      </c>
      <c r="D4579" t="s">
        <v>83</v>
      </c>
      <c r="E4579" t="s">
        <v>132</v>
      </c>
      <c r="F4579" t="s">
        <v>54</v>
      </c>
      <c r="G4579" t="s">
        <v>55</v>
      </c>
      <c r="H4579" t="s">
        <v>41</v>
      </c>
      <c r="I4579" t="s">
        <v>43</v>
      </c>
      <c r="J4579" t="s">
        <v>42</v>
      </c>
      <c r="K4579" t="s">
        <v>51</v>
      </c>
      <c r="L4579" t="s">
        <v>78</v>
      </c>
      <c r="M4579">
        <v>29</v>
      </c>
      <c r="N4579">
        <v>4766</v>
      </c>
      <c r="O4579">
        <v>532</v>
      </c>
      <c r="P4579">
        <v>24.29</v>
      </c>
      <c r="Q4579">
        <v>25</v>
      </c>
      <c r="R4579">
        <v>963976</v>
      </c>
      <c r="S4579" s="6">
        <f t="shared" si="710"/>
        <v>111624.00335711289</v>
      </c>
      <c r="T4579" s="6">
        <f t="shared" si="711"/>
        <v>6084.7671002937477</v>
      </c>
      <c r="U4579" s="2">
        <f t="shared" si="712"/>
        <v>5096516.9953839695</v>
      </c>
      <c r="V4579" s="3">
        <f t="shared" si="713"/>
        <v>21.28</v>
      </c>
      <c r="W4579" s="3">
        <f t="shared" si="714"/>
        <v>1.1599999999999999</v>
      </c>
      <c r="X4579" s="2">
        <f t="shared" si="715"/>
        <v>971.6</v>
      </c>
      <c r="Y4579" s="3">
        <f t="shared" si="716"/>
        <v>1.1599999999999999</v>
      </c>
      <c r="Z4579" s="2">
        <f t="shared" si="717"/>
        <v>45.657894736842103</v>
      </c>
      <c r="AA4579" s="5">
        <f t="shared" si="718"/>
        <v>18.344827586206897</v>
      </c>
      <c r="AB4579" s="4">
        <f t="shared" si="719"/>
        <v>3.8559040000000003E-2</v>
      </c>
      <c r="AC4579">
        <v>6</v>
      </c>
      <c r="AD4579">
        <v>1</v>
      </c>
      <c r="AE4579">
        <v>0</v>
      </c>
      <c r="AF4579">
        <v>4</v>
      </c>
      <c r="AG4579">
        <v>1</v>
      </c>
      <c r="AH4579">
        <v>-0.466964906185729</v>
      </c>
      <c r="AI4579">
        <v>-0.27660999044632301</v>
      </c>
    </row>
    <row r="4580" spans="1:35" x14ac:dyDescent="0.2">
      <c r="A4580" t="s">
        <v>4655</v>
      </c>
      <c r="B4580" s="1">
        <v>39083</v>
      </c>
      <c r="C4580" t="s">
        <v>103</v>
      </c>
      <c r="D4580" t="s">
        <v>47</v>
      </c>
      <c r="E4580" t="s">
        <v>125</v>
      </c>
      <c r="F4580" t="s">
        <v>54</v>
      </c>
      <c r="G4580" t="s">
        <v>55</v>
      </c>
      <c r="H4580" t="s">
        <v>41</v>
      </c>
      <c r="I4580" t="s">
        <v>43</v>
      </c>
      <c r="J4580" t="s">
        <v>51</v>
      </c>
      <c r="K4580" t="s">
        <v>43</v>
      </c>
      <c r="L4580" t="s">
        <v>78</v>
      </c>
      <c r="M4580">
        <v>141</v>
      </c>
      <c r="N4580">
        <v>3351</v>
      </c>
      <c r="O4580">
        <v>694</v>
      </c>
      <c r="P4580">
        <v>28.95</v>
      </c>
      <c r="Q4580">
        <v>40</v>
      </c>
      <c r="R4580">
        <v>3833271</v>
      </c>
      <c r="S4580" s="6">
        <f t="shared" si="710"/>
        <v>207102.35750522232</v>
      </c>
      <c r="T4580" s="6">
        <f t="shared" si="711"/>
        <v>42076.991942703673</v>
      </c>
      <c r="U4580" s="2">
        <f t="shared" si="712"/>
        <v>8639212.1754700094</v>
      </c>
      <c r="V4580" s="3">
        <f t="shared" si="713"/>
        <v>17.350000000000001</v>
      </c>
      <c r="W4580" s="3">
        <f t="shared" si="714"/>
        <v>3.5249999999999999</v>
      </c>
      <c r="X4580" s="2">
        <f t="shared" si="715"/>
        <v>723.75</v>
      </c>
      <c r="Y4580" s="3">
        <f t="shared" si="716"/>
        <v>3.5249999999999999</v>
      </c>
      <c r="Z4580" s="2">
        <f t="shared" si="717"/>
        <v>41.714697406340058</v>
      </c>
      <c r="AA4580" s="5">
        <f t="shared" si="718"/>
        <v>4.9219858156028371</v>
      </c>
      <c r="AB4580" s="4">
        <f t="shared" si="719"/>
        <v>9.5831774999999994E-2</v>
      </c>
      <c r="AC4580">
        <v>1</v>
      </c>
      <c r="AD4580">
        <v>0</v>
      </c>
      <c r="AE4580">
        <v>1</v>
      </c>
      <c r="AF4580">
        <v>1</v>
      </c>
      <c r="AG4580">
        <v>1</v>
      </c>
      <c r="AH4580">
        <v>-0.35378176222718399</v>
      </c>
      <c r="AI4580">
        <v>-0.25244335812667501</v>
      </c>
    </row>
    <row r="4581" spans="1:35" x14ac:dyDescent="0.2">
      <c r="A4581" t="s">
        <v>4656</v>
      </c>
      <c r="B4581" s="1">
        <v>39448</v>
      </c>
      <c r="C4581" t="s">
        <v>82</v>
      </c>
      <c r="D4581" t="s">
        <v>83</v>
      </c>
      <c r="E4581" t="s">
        <v>132</v>
      </c>
      <c r="F4581" t="s">
        <v>54</v>
      </c>
      <c r="G4581" t="s">
        <v>55</v>
      </c>
      <c r="H4581" t="s">
        <v>41</v>
      </c>
      <c r="I4581" t="s">
        <v>43</v>
      </c>
      <c r="J4581" t="s">
        <v>43</v>
      </c>
      <c r="K4581" t="s">
        <v>51</v>
      </c>
      <c r="L4581" t="s">
        <v>44</v>
      </c>
      <c r="M4581">
        <v>302</v>
      </c>
      <c r="N4581">
        <v>3014</v>
      </c>
      <c r="O4581">
        <v>826</v>
      </c>
      <c r="P4581">
        <v>25.21</v>
      </c>
      <c r="Q4581">
        <v>12</v>
      </c>
      <c r="R4581">
        <v>2402684</v>
      </c>
      <c r="S4581" s="6">
        <f t="shared" si="710"/>
        <v>274054.41274054412</v>
      </c>
      <c r="T4581" s="6">
        <f t="shared" si="711"/>
        <v>100199.07100199071</v>
      </c>
      <c r="U4581" s="2">
        <f t="shared" si="712"/>
        <v>8364299.9336429993</v>
      </c>
      <c r="V4581" s="3">
        <f t="shared" si="713"/>
        <v>68.833333333333329</v>
      </c>
      <c r="W4581" s="3">
        <f t="shared" si="714"/>
        <v>25.166666666666668</v>
      </c>
      <c r="X4581" s="2">
        <f t="shared" si="715"/>
        <v>2100.8333333333335</v>
      </c>
      <c r="Y4581" s="3">
        <f t="shared" si="716"/>
        <v>25.166666666666668</v>
      </c>
      <c r="Z4581" s="2">
        <f t="shared" si="717"/>
        <v>30.520581113801452</v>
      </c>
      <c r="AA4581" s="5">
        <f t="shared" si="718"/>
        <v>2.7350993377483444</v>
      </c>
      <c r="AB4581" s="4">
        <f t="shared" si="719"/>
        <v>0.20022366666666666</v>
      </c>
      <c r="AC4581">
        <v>6</v>
      </c>
      <c r="AD4581">
        <v>1</v>
      </c>
      <c r="AE4581">
        <v>1</v>
      </c>
      <c r="AF4581">
        <v>4</v>
      </c>
      <c r="AG4581">
        <v>1</v>
      </c>
      <c r="AH4581" s="2">
        <v>1.2607039509918E+16</v>
      </c>
      <c r="AI4581">
        <v>-0.23354940340986499</v>
      </c>
    </row>
    <row r="4582" spans="1:35" x14ac:dyDescent="0.2">
      <c r="A4582" t="s">
        <v>4657</v>
      </c>
      <c r="B4582" s="1">
        <v>42736</v>
      </c>
      <c r="C4582" t="s">
        <v>82</v>
      </c>
      <c r="D4582" t="s">
        <v>83</v>
      </c>
      <c r="E4582" t="s">
        <v>38</v>
      </c>
      <c r="F4582" t="s">
        <v>54</v>
      </c>
      <c r="G4582" t="s">
        <v>55</v>
      </c>
      <c r="H4582" t="s">
        <v>51</v>
      </c>
      <c r="I4582" t="s">
        <v>51</v>
      </c>
      <c r="J4582" t="s">
        <v>43</v>
      </c>
      <c r="K4582" t="s">
        <v>42</v>
      </c>
      <c r="L4582" t="s">
        <v>60</v>
      </c>
      <c r="M4582">
        <v>449</v>
      </c>
      <c r="N4582">
        <v>1933</v>
      </c>
      <c r="O4582">
        <v>390</v>
      </c>
      <c r="P4582">
        <v>0.35</v>
      </c>
      <c r="Q4582">
        <v>32</v>
      </c>
      <c r="R4582">
        <v>1006038</v>
      </c>
      <c r="S4582" s="6">
        <f t="shared" si="710"/>
        <v>201758.92395240557</v>
      </c>
      <c r="T4582" s="6">
        <f t="shared" si="711"/>
        <v>232281.42783238488</v>
      </c>
      <c r="U4582" s="2">
        <f t="shared" si="712"/>
        <v>181065.7009829281</v>
      </c>
      <c r="V4582" s="3">
        <f t="shared" si="713"/>
        <v>12.1875</v>
      </c>
      <c r="W4582" s="3">
        <f t="shared" si="714"/>
        <v>14.03125</v>
      </c>
      <c r="X4582" s="2">
        <f t="shared" si="715"/>
        <v>10.9375</v>
      </c>
      <c r="Y4582" s="3">
        <f t="shared" si="716"/>
        <v>14.03125</v>
      </c>
      <c r="Z4582" s="2">
        <f t="shared" si="717"/>
        <v>0.89743589743589747</v>
      </c>
      <c r="AA4582" s="5">
        <f t="shared" si="718"/>
        <v>0.86859688195991092</v>
      </c>
      <c r="AB4582" s="4">
        <f t="shared" si="719"/>
        <v>3.14386875E-2</v>
      </c>
      <c r="AC4582">
        <v>4</v>
      </c>
      <c r="AD4582">
        <v>1</v>
      </c>
      <c r="AE4582">
        <v>1</v>
      </c>
      <c r="AF4582">
        <v>4</v>
      </c>
      <c r="AG4582">
        <v>1</v>
      </c>
      <c r="AH4582">
        <v>-0.496920935617154</v>
      </c>
      <c r="AI4582">
        <v>-0.21533390182442699</v>
      </c>
    </row>
    <row r="4583" spans="1:35" x14ac:dyDescent="0.2">
      <c r="A4583" t="s">
        <v>4658</v>
      </c>
      <c r="B4583" s="1">
        <v>42370</v>
      </c>
      <c r="C4583" t="s">
        <v>58</v>
      </c>
      <c r="D4583" t="s">
        <v>47</v>
      </c>
      <c r="E4583" t="s">
        <v>125</v>
      </c>
      <c r="F4583" t="s">
        <v>68</v>
      </c>
      <c r="G4583" t="s">
        <v>40</v>
      </c>
      <c r="H4583" t="s">
        <v>41</v>
      </c>
      <c r="I4583" t="s">
        <v>43</v>
      </c>
      <c r="J4583" t="s">
        <v>43</v>
      </c>
      <c r="K4583" t="s">
        <v>42</v>
      </c>
      <c r="L4583" t="s">
        <v>56</v>
      </c>
      <c r="M4583">
        <v>388</v>
      </c>
      <c r="N4583">
        <v>2618</v>
      </c>
      <c r="O4583">
        <v>592</v>
      </c>
      <c r="P4583">
        <v>1.26</v>
      </c>
      <c r="Q4583">
        <v>89</v>
      </c>
      <c r="R4583">
        <v>2369132</v>
      </c>
      <c r="S4583" s="6">
        <f t="shared" si="710"/>
        <v>226126.81436210847</v>
      </c>
      <c r="T4583" s="6">
        <f t="shared" si="711"/>
        <v>148204.73644003057</v>
      </c>
      <c r="U4583" s="2">
        <f t="shared" si="712"/>
        <v>481283.42245989305</v>
      </c>
      <c r="V4583" s="3">
        <f t="shared" si="713"/>
        <v>6.6516853932584272</v>
      </c>
      <c r="W4583" s="3">
        <f t="shared" si="714"/>
        <v>4.3595505617977528</v>
      </c>
      <c r="X4583" s="2">
        <f t="shared" si="715"/>
        <v>14.157303370786517</v>
      </c>
      <c r="Y4583" s="3">
        <f t="shared" si="716"/>
        <v>4.3595505617977528</v>
      </c>
      <c r="Z4583" s="2">
        <f t="shared" si="717"/>
        <v>2.1283783783783785</v>
      </c>
      <c r="AA4583" s="5">
        <f t="shared" si="718"/>
        <v>1.5257731958762886</v>
      </c>
      <c r="AB4583" s="4">
        <f t="shared" si="719"/>
        <v>2.6619460674157304E-2</v>
      </c>
      <c r="AC4583">
        <v>8</v>
      </c>
      <c r="AD4583">
        <v>0</v>
      </c>
      <c r="AE4583">
        <v>0</v>
      </c>
      <c r="AF4583">
        <v>1</v>
      </c>
      <c r="AG4583">
        <v>1</v>
      </c>
      <c r="AH4583">
        <v>-0.80423064247300702</v>
      </c>
      <c r="AI4583">
        <v>-0.235480370114726</v>
      </c>
    </row>
    <row r="4584" spans="1:35" x14ac:dyDescent="0.2">
      <c r="A4584" t="s">
        <v>4659</v>
      </c>
      <c r="B4584" s="1">
        <v>42736</v>
      </c>
      <c r="C4584" t="s">
        <v>70</v>
      </c>
      <c r="D4584" t="s">
        <v>63</v>
      </c>
      <c r="E4584" t="s">
        <v>80</v>
      </c>
      <c r="F4584" t="s">
        <v>68</v>
      </c>
      <c r="G4584" t="s">
        <v>40</v>
      </c>
      <c r="H4584" t="s">
        <v>51</v>
      </c>
      <c r="I4584" t="s">
        <v>43</v>
      </c>
      <c r="J4584" t="s">
        <v>42</v>
      </c>
      <c r="K4584" t="s">
        <v>51</v>
      </c>
      <c r="L4584" t="s">
        <v>60</v>
      </c>
      <c r="M4584">
        <v>45</v>
      </c>
      <c r="N4584">
        <v>2169</v>
      </c>
      <c r="O4584">
        <v>549</v>
      </c>
      <c r="P4584">
        <v>12.94</v>
      </c>
      <c r="Q4584">
        <v>47</v>
      </c>
      <c r="R4584">
        <v>1527536</v>
      </c>
      <c r="S4584" s="6">
        <f t="shared" si="710"/>
        <v>253112.03319502075</v>
      </c>
      <c r="T4584" s="6">
        <f t="shared" si="711"/>
        <v>20746.887966804978</v>
      </c>
      <c r="U4584" s="2">
        <f t="shared" si="712"/>
        <v>5965882.895343476</v>
      </c>
      <c r="V4584" s="3">
        <f t="shared" si="713"/>
        <v>11.680851063829786</v>
      </c>
      <c r="W4584" s="3">
        <f t="shared" si="714"/>
        <v>0.95744680851063835</v>
      </c>
      <c r="X4584" s="2">
        <f t="shared" si="715"/>
        <v>275.31914893617022</v>
      </c>
      <c r="Y4584" s="3">
        <f t="shared" si="716"/>
        <v>0.95744680851063835</v>
      </c>
      <c r="Z4584" s="2">
        <f t="shared" si="717"/>
        <v>23.570127504553735</v>
      </c>
      <c r="AA4584" s="5">
        <f t="shared" si="718"/>
        <v>12.2</v>
      </c>
      <c r="AB4584" s="4">
        <f t="shared" si="719"/>
        <v>3.250076595744681E-2</v>
      </c>
      <c r="AC4584">
        <v>4</v>
      </c>
      <c r="AD4584">
        <v>0</v>
      </c>
      <c r="AE4584">
        <v>1</v>
      </c>
      <c r="AF4584">
        <v>1</v>
      </c>
      <c r="AG4584">
        <v>1</v>
      </c>
      <c r="AH4584">
        <v>-0.75865046389049295</v>
      </c>
      <c r="AI4584">
        <v>-0.251733743443805</v>
      </c>
    </row>
    <row r="4585" spans="1:35" x14ac:dyDescent="0.2">
      <c r="A4585" t="s">
        <v>4660</v>
      </c>
      <c r="B4585" s="1">
        <v>42005</v>
      </c>
      <c r="C4585" t="s">
        <v>36</v>
      </c>
      <c r="D4585" t="s">
        <v>37</v>
      </c>
      <c r="E4585" t="s">
        <v>64</v>
      </c>
      <c r="F4585" t="s">
        <v>39</v>
      </c>
      <c r="G4585" t="s">
        <v>40</v>
      </c>
      <c r="H4585" t="s">
        <v>50</v>
      </c>
      <c r="I4585" t="s">
        <v>43</v>
      </c>
      <c r="J4585" t="s">
        <v>43</v>
      </c>
      <c r="K4585" t="s">
        <v>42</v>
      </c>
      <c r="L4585" t="s">
        <v>78</v>
      </c>
      <c r="M4585">
        <v>322</v>
      </c>
      <c r="N4585">
        <v>464</v>
      </c>
      <c r="O4585">
        <v>798</v>
      </c>
      <c r="P4585">
        <v>5.68</v>
      </c>
      <c r="Q4585">
        <v>93</v>
      </c>
      <c r="R4585">
        <v>3353473</v>
      </c>
      <c r="S4585" s="6">
        <f t="shared" si="710"/>
        <v>1719827.5862068965</v>
      </c>
      <c r="T4585" s="6">
        <f t="shared" si="711"/>
        <v>693965.51724137936</v>
      </c>
      <c r="U4585" s="2">
        <f t="shared" si="712"/>
        <v>12241379.310344828</v>
      </c>
      <c r="V4585" s="3">
        <f t="shared" si="713"/>
        <v>8.5806451612903221</v>
      </c>
      <c r="W4585" s="3">
        <f t="shared" si="714"/>
        <v>3.4623655913978495</v>
      </c>
      <c r="X4585" s="2">
        <f t="shared" si="715"/>
        <v>61.075268817204304</v>
      </c>
      <c r="Y4585" s="3">
        <f t="shared" si="716"/>
        <v>3.4623655913978495</v>
      </c>
      <c r="Z4585" s="2">
        <f t="shared" si="717"/>
        <v>7.1177944862155389</v>
      </c>
      <c r="AA4585" s="5">
        <f t="shared" si="718"/>
        <v>2.4782608695652173</v>
      </c>
      <c r="AB4585" s="4">
        <f t="shared" si="719"/>
        <v>3.6058849462365594E-2</v>
      </c>
      <c r="AC4585">
        <v>5</v>
      </c>
      <c r="AD4585">
        <v>1</v>
      </c>
      <c r="AE4585">
        <v>0</v>
      </c>
      <c r="AF4585">
        <v>1</v>
      </c>
      <c r="AG4585">
        <v>1</v>
      </c>
      <c r="AH4585">
        <v>-0.76579259770610797</v>
      </c>
      <c r="AI4585">
        <v>0.17685725850689801</v>
      </c>
    </row>
    <row r="4586" spans="1:35" x14ac:dyDescent="0.2">
      <c r="A4586" t="s">
        <v>4661</v>
      </c>
      <c r="B4586" s="1">
        <v>37987</v>
      </c>
      <c r="C4586" t="s">
        <v>70</v>
      </c>
      <c r="D4586" t="s">
        <v>63</v>
      </c>
      <c r="E4586" t="s">
        <v>59</v>
      </c>
      <c r="F4586" t="s">
        <v>48</v>
      </c>
      <c r="G4586" t="s">
        <v>49</v>
      </c>
      <c r="H4586" t="s">
        <v>41</v>
      </c>
      <c r="I4586" t="s">
        <v>43</v>
      </c>
      <c r="J4586" t="s">
        <v>51</v>
      </c>
      <c r="K4586" t="s">
        <v>43</v>
      </c>
      <c r="L4586" t="s">
        <v>44</v>
      </c>
      <c r="M4586">
        <v>133</v>
      </c>
      <c r="N4586">
        <v>4317</v>
      </c>
      <c r="O4586">
        <v>544</v>
      </c>
      <c r="P4586">
        <v>47.9</v>
      </c>
      <c r="Q4586">
        <v>84</v>
      </c>
      <c r="R4586">
        <v>2144970</v>
      </c>
      <c r="S4586" s="6">
        <f t="shared" si="710"/>
        <v>126013.4352559648</v>
      </c>
      <c r="T4586" s="6">
        <f t="shared" si="711"/>
        <v>30808.431781329626</v>
      </c>
      <c r="U4586" s="2">
        <f t="shared" si="712"/>
        <v>11095668.288163077</v>
      </c>
      <c r="V4586" s="3">
        <f t="shared" si="713"/>
        <v>6.4761904761904763</v>
      </c>
      <c r="W4586" s="3">
        <f t="shared" si="714"/>
        <v>1.5833333333333333</v>
      </c>
      <c r="X4586" s="2">
        <f t="shared" si="715"/>
        <v>570.23809523809518</v>
      </c>
      <c r="Y4586" s="3">
        <f t="shared" si="716"/>
        <v>1.5833333333333333</v>
      </c>
      <c r="Z4586" s="2">
        <f t="shared" si="717"/>
        <v>88.05147058823529</v>
      </c>
      <c r="AA4586" s="5">
        <f t="shared" si="718"/>
        <v>4.0902255639097742</v>
      </c>
      <c r="AB4586" s="4">
        <f t="shared" si="719"/>
        <v>2.5535357142857144E-2</v>
      </c>
      <c r="AC4586">
        <v>2</v>
      </c>
      <c r="AD4586">
        <v>1</v>
      </c>
      <c r="AE4586">
        <v>1</v>
      </c>
      <c r="AF4586">
        <v>1</v>
      </c>
      <c r="AG4586">
        <v>1</v>
      </c>
      <c r="AH4586">
        <v>-0.74198670752006002</v>
      </c>
      <c r="AI4586">
        <v>-0.25866983365271801</v>
      </c>
    </row>
    <row r="4587" spans="1:35" x14ac:dyDescent="0.2">
      <c r="A4587" t="s">
        <v>4662</v>
      </c>
      <c r="B4587" s="1">
        <v>37622</v>
      </c>
      <c r="C4587" t="s">
        <v>103</v>
      </c>
      <c r="D4587" t="s">
        <v>47</v>
      </c>
      <c r="E4587" t="s">
        <v>71</v>
      </c>
      <c r="F4587" t="s">
        <v>54</v>
      </c>
      <c r="G4587" t="s">
        <v>55</v>
      </c>
      <c r="H4587" t="s">
        <v>51</v>
      </c>
      <c r="I4587" t="s">
        <v>43</v>
      </c>
      <c r="J4587" t="s">
        <v>43</v>
      </c>
      <c r="K4587" t="s">
        <v>43</v>
      </c>
      <c r="L4587" t="s">
        <v>44</v>
      </c>
      <c r="M4587">
        <v>348</v>
      </c>
      <c r="N4587">
        <v>1368</v>
      </c>
      <c r="O4587">
        <v>964</v>
      </c>
      <c r="P4587">
        <v>34.03</v>
      </c>
      <c r="Q4587">
        <v>19</v>
      </c>
      <c r="R4587">
        <v>1920683</v>
      </c>
      <c r="S4587" s="6">
        <f t="shared" si="710"/>
        <v>704678.36257309944</v>
      </c>
      <c r="T4587" s="6">
        <f t="shared" si="711"/>
        <v>254385.9649122807</v>
      </c>
      <c r="U4587" s="2">
        <f t="shared" si="712"/>
        <v>24875730.994152047</v>
      </c>
      <c r="V4587" s="3">
        <f t="shared" si="713"/>
        <v>50.736842105263158</v>
      </c>
      <c r="W4587" s="3">
        <f t="shared" si="714"/>
        <v>18.315789473684209</v>
      </c>
      <c r="X4587" s="2">
        <f t="shared" si="715"/>
        <v>1791.0526315789473</v>
      </c>
      <c r="Y4587" s="3">
        <f t="shared" si="716"/>
        <v>18.315789473684209</v>
      </c>
      <c r="Z4587" s="2">
        <f t="shared" si="717"/>
        <v>35.300829875518673</v>
      </c>
      <c r="AA4587" s="5">
        <f t="shared" si="718"/>
        <v>2.7701149425287355</v>
      </c>
      <c r="AB4587" s="4">
        <f t="shared" si="719"/>
        <v>0.10108857894736842</v>
      </c>
      <c r="AC4587">
        <v>6</v>
      </c>
      <c r="AD4587">
        <v>1</v>
      </c>
      <c r="AE4587">
        <v>1</v>
      </c>
      <c r="AF4587">
        <v>4</v>
      </c>
      <c r="AG4587">
        <v>1</v>
      </c>
      <c r="AH4587">
        <v>0.63734113385989599</v>
      </c>
      <c r="AI4587">
        <v>-8.0574082115870499E-2</v>
      </c>
    </row>
    <row r="4588" spans="1:35" x14ac:dyDescent="0.2">
      <c r="A4588" t="s">
        <v>4663</v>
      </c>
      <c r="B4588" s="1">
        <v>39083</v>
      </c>
      <c r="C4588" t="s">
        <v>62</v>
      </c>
      <c r="D4588" t="s">
        <v>63</v>
      </c>
      <c r="E4588" t="s">
        <v>67</v>
      </c>
      <c r="F4588" t="s">
        <v>39</v>
      </c>
      <c r="G4588" t="s">
        <v>40</v>
      </c>
      <c r="H4588" t="s">
        <v>41</v>
      </c>
      <c r="I4588" t="s">
        <v>43</v>
      </c>
      <c r="J4588" t="s">
        <v>43</v>
      </c>
      <c r="K4588" t="s">
        <v>43</v>
      </c>
      <c r="L4588" t="s">
        <v>44</v>
      </c>
      <c r="M4588">
        <v>344</v>
      </c>
      <c r="N4588">
        <v>3069</v>
      </c>
      <c r="O4588">
        <v>948</v>
      </c>
      <c r="P4588">
        <v>46.26</v>
      </c>
      <c r="Q4588">
        <v>22</v>
      </c>
      <c r="R4588">
        <v>1800206</v>
      </c>
      <c r="S4588" s="6">
        <f t="shared" si="710"/>
        <v>308895.40566959919</v>
      </c>
      <c r="T4588" s="6">
        <f t="shared" si="711"/>
        <v>112088.62821766047</v>
      </c>
      <c r="U4588" s="2">
        <f t="shared" si="712"/>
        <v>15073313.782991203</v>
      </c>
      <c r="V4588" s="3">
        <f t="shared" si="713"/>
        <v>43.090909090909093</v>
      </c>
      <c r="W4588" s="3">
        <f t="shared" si="714"/>
        <v>15.636363636363637</v>
      </c>
      <c r="X4588" s="2">
        <f t="shared" si="715"/>
        <v>2102.7272727272725</v>
      </c>
      <c r="Y4588" s="3">
        <f t="shared" si="716"/>
        <v>15.636363636363637</v>
      </c>
      <c r="Z4588" s="2">
        <f t="shared" si="717"/>
        <v>48.797468354430379</v>
      </c>
      <c r="AA4588" s="5">
        <f t="shared" si="718"/>
        <v>2.7558139534883721</v>
      </c>
      <c r="AB4588" s="4">
        <f t="shared" si="719"/>
        <v>8.1827545454545458E-2</v>
      </c>
      <c r="AC4588">
        <v>9</v>
      </c>
      <c r="AD4588">
        <v>1</v>
      </c>
      <c r="AE4588">
        <v>1</v>
      </c>
      <c r="AF4588">
        <v>4</v>
      </c>
      <c r="AG4588">
        <v>1</v>
      </c>
      <c r="AH4588">
        <v>0.52161842532783098</v>
      </c>
      <c r="AI4588">
        <v>-0.20300415298045399</v>
      </c>
    </row>
    <row r="4589" spans="1:35" x14ac:dyDescent="0.2">
      <c r="A4589" t="s">
        <v>4664</v>
      </c>
      <c r="B4589" s="1">
        <v>37987</v>
      </c>
      <c r="C4589" t="s">
        <v>82</v>
      </c>
      <c r="D4589" t="s">
        <v>83</v>
      </c>
      <c r="E4589" t="s">
        <v>80</v>
      </c>
      <c r="F4589" t="s">
        <v>48</v>
      </c>
      <c r="G4589" t="s">
        <v>49</v>
      </c>
      <c r="H4589" t="s">
        <v>41</v>
      </c>
      <c r="I4589" t="s">
        <v>42</v>
      </c>
      <c r="J4589" t="s">
        <v>43</v>
      </c>
      <c r="K4589" t="s">
        <v>43</v>
      </c>
      <c r="L4589" t="s">
        <v>5077</v>
      </c>
      <c r="M4589">
        <v>256</v>
      </c>
      <c r="N4589">
        <v>4207</v>
      </c>
      <c r="O4589">
        <v>163</v>
      </c>
      <c r="P4589">
        <v>39.5</v>
      </c>
      <c r="Q4589">
        <v>4</v>
      </c>
      <c r="R4589">
        <v>2442744</v>
      </c>
      <c r="S4589" s="6">
        <f t="shared" si="710"/>
        <v>38744.948894699308</v>
      </c>
      <c r="T4589" s="6">
        <f t="shared" si="711"/>
        <v>60850.962681245546</v>
      </c>
      <c r="U4589" s="2">
        <f t="shared" si="712"/>
        <v>9389113.3824578077</v>
      </c>
      <c r="V4589" s="3">
        <f t="shared" si="713"/>
        <v>40.75</v>
      </c>
      <c r="W4589" s="3">
        <f t="shared" si="714"/>
        <v>64</v>
      </c>
      <c r="X4589" s="2">
        <f t="shared" si="715"/>
        <v>9875</v>
      </c>
      <c r="Y4589" s="3">
        <f t="shared" si="716"/>
        <v>64</v>
      </c>
      <c r="Z4589" s="2">
        <f t="shared" si="717"/>
        <v>242.33128834355827</v>
      </c>
      <c r="AA4589" s="5">
        <f t="shared" si="718"/>
        <v>0.63671875</v>
      </c>
      <c r="AB4589" s="4">
        <f t="shared" si="719"/>
        <v>0.61068599999999995</v>
      </c>
      <c r="AC4589">
        <v>6</v>
      </c>
      <c r="AD4589">
        <v>0</v>
      </c>
      <c r="AE4589">
        <v>0</v>
      </c>
      <c r="AF4589">
        <v>0</v>
      </c>
      <c r="AG4589">
        <v>3</v>
      </c>
      <c r="AH4589" s="2">
        <v>386314256193087</v>
      </c>
      <c r="AI4589">
        <v>-0.28117149420499199</v>
      </c>
    </row>
    <row r="4590" spans="1:35" x14ac:dyDescent="0.2">
      <c r="A4590" t="s">
        <v>4665</v>
      </c>
      <c r="B4590" s="1">
        <v>40544</v>
      </c>
      <c r="C4590" t="s">
        <v>73</v>
      </c>
      <c r="D4590" t="s">
        <v>74</v>
      </c>
      <c r="E4590" t="s">
        <v>64</v>
      </c>
      <c r="F4590" t="s">
        <v>65</v>
      </c>
      <c r="G4590" t="s">
        <v>40</v>
      </c>
      <c r="H4590" t="s">
        <v>41</v>
      </c>
      <c r="I4590" t="s">
        <v>43</v>
      </c>
      <c r="J4590" t="s">
        <v>51</v>
      </c>
      <c r="K4590" t="s">
        <v>51</v>
      </c>
      <c r="L4590" t="s">
        <v>60</v>
      </c>
      <c r="M4590">
        <v>137</v>
      </c>
      <c r="N4590">
        <v>4484</v>
      </c>
      <c r="O4590">
        <v>622</v>
      </c>
      <c r="P4590">
        <v>20.28</v>
      </c>
      <c r="Q4590">
        <v>53</v>
      </c>
      <c r="R4590">
        <v>4330842</v>
      </c>
      <c r="S4590" s="6">
        <f t="shared" si="710"/>
        <v>138715.43264942017</v>
      </c>
      <c r="T4590" s="6">
        <f t="shared" si="711"/>
        <v>30553.077609277432</v>
      </c>
      <c r="U4590" s="2">
        <f t="shared" si="712"/>
        <v>4522747.5468331845</v>
      </c>
      <c r="V4590" s="3">
        <f t="shared" si="713"/>
        <v>11.735849056603774</v>
      </c>
      <c r="W4590" s="3">
        <f t="shared" si="714"/>
        <v>2.5849056603773586</v>
      </c>
      <c r="X4590" s="2">
        <f t="shared" si="715"/>
        <v>382.64150943396226</v>
      </c>
      <c r="Y4590" s="3">
        <f t="shared" si="716"/>
        <v>2.5849056603773586</v>
      </c>
      <c r="Z4590" s="2">
        <f t="shared" si="717"/>
        <v>32.60450160771704</v>
      </c>
      <c r="AA4590" s="5">
        <f t="shared" si="718"/>
        <v>4.5401459854014599</v>
      </c>
      <c r="AB4590" s="4">
        <f t="shared" si="719"/>
        <v>8.1713999999999995E-2</v>
      </c>
      <c r="AC4590">
        <v>2</v>
      </c>
      <c r="AD4590">
        <v>1</v>
      </c>
      <c r="AE4590">
        <v>0</v>
      </c>
      <c r="AF4590">
        <v>1</v>
      </c>
      <c r="AG4590">
        <v>1</v>
      </c>
      <c r="AH4590">
        <v>-0.56003413387360801</v>
      </c>
      <c r="AI4590">
        <v>-0.27497853247588699</v>
      </c>
    </row>
    <row r="4591" spans="1:35" x14ac:dyDescent="0.2">
      <c r="A4591" t="s">
        <v>4666</v>
      </c>
      <c r="B4591" s="1">
        <v>39083</v>
      </c>
      <c r="C4591" t="s">
        <v>70</v>
      </c>
      <c r="D4591" t="s">
        <v>63</v>
      </c>
      <c r="E4591" t="s">
        <v>80</v>
      </c>
      <c r="F4591" t="s">
        <v>48</v>
      </c>
      <c r="G4591" t="s">
        <v>49</v>
      </c>
      <c r="H4591" t="s">
        <v>50</v>
      </c>
      <c r="I4591" t="s">
        <v>43</v>
      </c>
      <c r="J4591" t="s">
        <v>42</v>
      </c>
      <c r="K4591" t="s">
        <v>51</v>
      </c>
      <c r="L4591" t="s">
        <v>44</v>
      </c>
      <c r="M4591">
        <v>79</v>
      </c>
      <c r="N4591">
        <v>202</v>
      </c>
      <c r="O4591">
        <v>824</v>
      </c>
      <c r="P4591">
        <v>14.43</v>
      </c>
      <c r="Q4591">
        <v>77</v>
      </c>
      <c r="R4591">
        <v>369977</v>
      </c>
      <c r="S4591" s="6">
        <f t="shared" si="710"/>
        <v>4079207.9207920791</v>
      </c>
      <c r="T4591" s="6">
        <f t="shared" si="711"/>
        <v>391089.10891089111</v>
      </c>
      <c r="U4591" s="2">
        <f t="shared" si="712"/>
        <v>71435643.564356431</v>
      </c>
      <c r="V4591" s="3">
        <f t="shared" si="713"/>
        <v>10.7012987012987</v>
      </c>
      <c r="W4591" s="3">
        <f t="shared" si="714"/>
        <v>1.025974025974026</v>
      </c>
      <c r="X4591" s="2">
        <f t="shared" si="715"/>
        <v>187.40259740259739</v>
      </c>
      <c r="Y4591" s="3">
        <f t="shared" si="716"/>
        <v>1.025974025974026</v>
      </c>
      <c r="Z4591" s="2">
        <f t="shared" si="717"/>
        <v>17.512135922330096</v>
      </c>
      <c r="AA4591" s="5">
        <f t="shared" si="718"/>
        <v>10.430379746835444</v>
      </c>
      <c r="AB4591" s="4">
        <f t="shared" si="719"/>
        <v>4.8048961038961039E-3</v>
      </c>
      <c r="AC4591">
        <v>5</v>
      </c>
      <c r="AD4591">
        <v>0</v>
      </c>
      <c r="AE4591">
        <v>0</v>
      </c>
      <c r="AF4591">
        <v>1</v>
      </c>
      <c r="AG4591">
        <v>1</v>
      </c>
      <c r="AH4591">
        <v>-0.85581650065938897</v>
      </c>
      <c r="AI4591">
        <v>0.57571655760225604</v>
      </c>
    </row>
    <row r="4592" spans="1:35" x14ac:dyDescent="0.2">
      <c r="A4592" t="s">
        <v>4667</v>
      </c>
      <c r="B4592" s="1">
        <v>43466</v>
      </c>
      <c r="C4592" t="s">
        <v>36</v>
      </c>
      <c r="D4592" t="s">
        <v>37</v>
      </c>
      <c r="E4592" t="s">
        <v>67</v>
      </c>
      <c r="F4592" t="s">
        <v>39</v>
      </c>
      <c r="G4592" t="s">
        <v>40</v>
      </c>
      <c r="H4592" t="s">
        <v>50</v>
      </c>
      <c r="I4592" t="s">
        <v>42</v>
      </c>
      <c r="J4592" t="s">
        <v>42</v>
      </c>
      <c r="K4592" t="s">
        <v>51</v>
      </c>
      <c r="L4592" t="s">
        <v>44</v>
      </c>
      <c r="M4592">
        <v>60</v>
      </c>
      <c r="N4592">
        <v>728</v>
      </c>
      <c r="O4592">
        <v>143</v>
      </c>
      <c r="P4592">
        <v>20.27</v>
      </c>
      <c r="Q4592">
        <v>94</v>
      </c>
      <c r="R4592">
        <v>3049266</v>
      </c>
      <c r="S4592" s="6">
        <f t="shared" si="710"/>
        <v>196428.57142857142</v>
      </c>
      <c r="T4592" s="6">
        <f t="shared" si="711"/>
        <v>82417.582417582424</v>
      </c>
      <c r="U4592" s="2">
        <f t="shared" si="712"/>
        <v>27843406.593406592</v>
      </c>
      <c r="V4592" s="3">
        <f t="shared" si="713"/>
        <v>1.5212765957446808</v>
      </c>
      <c r="W4592" s="3">
        <f t="shared" si="714"/>
        <v>0.63829787234042556</v>
      </c>
      <c r="X4592" s="2">
        <f t="shared" si="715"/>
        <v>215.63829787234042</v>
      </c>
      <c r="Y4592" s="3">
        <f t="shared" si="716"/>
        <v>0.63829787234042556</v>
      </c>
      <c r="Z4592" s="2">
        <f t="shared" si="717"/>
        <v>141.74825174825176</v>
      </c>
      <c r="AA4592" s="5">
        <f t="shared" si="718"/>
        <v>2.3833333333333333</v>
      </c>
      <c r="AB4592" s="4">
        <f t="shared" si="719"/>
        <v>3.2439000000000003E-2</v>
      </c>
      <c r="AC4592">
        <v>9</v>
      </c>
      <c r="AD4592">
        <v>1</v>
      </c>
      <c r="AE4592">
        <v>0</v>
      </c>
      <c r="AF4592">
        <v>1</v>
      </c>
      <c r="AG4592">
        <v>1</v>
      </c>
      <c r="AH4592">
        <v>-0.89313312632609498</v>
      </c>
      <c r="AI4592">
        <v>-0.195059291157578</v>
      </c>
    </row>
    <row r="4593" spans="1:35" x14ac:dyDescent="0.2">
      <c r="A4593" t="s">
        <v>4668</v>
      </c>
      <c r="B4593" s="1">
        <v>41640</v>
      </c>
      <c r="C4593" t="s">
        <v>103</v>
      </c>
      <c r="D4593" t="s">
        <v>47</v>
      </c>
      <c r="E4593" t="s">
        <v>67</v>
      </c>
      <c r="F4593" t="s">
        <v>48</v>
      </c>
      <c r="G4593" t="s">
        <v>49</v>
      </c>
      <c r="H4593" t="s">
        <v>51</v>
      </c>
      <c r="I4593" t="s">
        <v>43</v>
      </c>
      <c r="J4593" t="s">
        <v>43</v>
      </c>
      <c r="K4593" t="s">
        <v>43</v>
      </c>
      <c r="L4593" t="s">
        <v>60</v>
      </c>
      <c r="M4593">
        <v>263</v>
      </c>
      <c r="N4593">
        <v>2327</v>
      </c>
      <c r="O4593">
        <v>824</v>
      </c>
      <c r="P4593">
        <v>25.47</v>
      </c>
      <c r="Q4593">
        <v>16</v>
      </c>
      <c r="R4593">
        <v>3878366</v>
      </c>
      <c r="S4593" s="6">
        <f t="shared" si="710"/>
        <v>354103.99656209711</v>
      </c>
      <c r="T4593" s="6">
        <f t="shared" si="711"/>
        <v>113021.05715513536</v>
      </c>
      <c r="U4593" s="2">
        <f t="shared" si="712"/>
        <v>10945423.291792007</v>
      </c>
      <c r="V4593" s="3">
        <f t="shared" si="713"/>
        <v>51.5</v>
      </c>
      <c r="W4593" s="3">
        <f t="shared" si="714"/>
        <v>16.4375</v>
      </c>
      <c r="X4593" s="2">
        <f t="shared" si="715"/>
        <v>1591.875</v>
      </c>
      <c r="Y4593" s="3">
        <f t="shared" si="716"/>
        <v>16.4375</v>
      </c>
      <c r="Z4593" s="2">
        <f t="shared" si="717"/>
        <v>30.910194174757283</v>
      </c>
      <c r="AA4593" s="5">
        <f t="shared" si="718"/>
        <v>3.1330798479087454</v>
      </c>
      <c r="AB4593" s="4">
        <f t="shared" si="719"/>
        <v>0.24239787500000001</v>
      </c>
      <c r="AC4593">
        <v>2</v>
      </c>
      <c r="AD4593">
        <v>1</v>
      </c>
      <c r="AE4593">
        <v>0</v>
      </c>
      <c r="AF4593">
        <v>4</v>
      </c>
      <c r="AG4593">
        <v>1</v>
      </c>
      <c r="AH4593">
        <v>0.88376264520686598</v>
      </c>
      <c r="AI4593">
        <v>-0.21262456446988401</v>
      </c>
    </row>
    <row r="4594" spans="1:35" x14ac:dyDescent="0.2">
      <c r="A4594" t="s">
        <v>4669</v>
      </c>
      <c r="B4594" s="1">
        <v>38718</v>
      </c>
      <c r="C4594" t="s">
        <v>103</v>
      </c>
      <c r="D4594" t="s">
        <v>47</v>
      </c>
      <c r="E4594" t="s">
        <v>132</v>
      </c>
      <c r="F4594" t="s">
        <v>54</v>
      </c>
      <c r="G4594" t="s">
        <v>55</v>
      </c>
      <c r="H4594" t="s">
        <v>50</v>
      </c>
      <c r="I4594" t="s">
        <v>42</v>
      </c>
      <c r="J4594" t="s">
        <v>42</v>
      </c>
      <c r="K4594" t="s">
        <v>51</v>
      </c>
      <c r="L4594" t="s">
        <v>44</v>
      </c>
      <c r="M4594">
        <v>89</v>
      </c>
      <c r="N4594">
        <v>837</v>
      </c>
      <c r="O4594">
        <v>25</v>
      </c>
      <c r="P4594">
        <v>20.43</v>
      </c>
      <c r="Q4594">
        <v>32</v>
      </c>
      <c r="R4594">
        <v>1725008</v>
      </c>
      <c r="S4594" s="6">
        <f t="shared" si="710"/>
        <v>29868.578255675031</v>
      </c>
      <c r="T4594" s="6">
        <f t="shared" si="711"/>
        <v>106332.1385902031</v>
      </c>
      <c r="U4594" s="2">
        <f t="shared" si="712"/>
        <v>24408602.150537636</v>
      </c>
      <c r="V4594" s="3">
        <f t="shared" si="713"/>
        <v>0.78125</v>
      </c>
      <c r="W4594" s="3">
        <f t="shared" si="714"/>
        <v>2.78125</v>
      </c>
      <c r="X4594" s="2">
        <f t="shared" si="715"/>
        <v>638.4375</v>
      </c>
      <c r="Y4594" s="3">
        <f t="shared" si="716"/>
        <v>2.78125</v>
      </c>
      <c r="Z4594" s="2">
        <f t="shared" si="717"/>
        <v>817.2</v>
      </c>
      <c r="AA4594" s="5">
        <f t="shared" si="718"/>
        <v>0.2808988764044944</v>
      </c>
      <c r="AB4594" s="4">
        <f t="shared" si="719"/>
        <v>5.3906500000000003E-2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-0.68462640903577698</v>
      </c>
      <c r="AI4594">
        <v>-0.21918564224787801</v>
      </c>
    </row>
    <row r="4595" spans="1:35" x14ac:dyDescent="0.2">
      <c r="A4595" t="s">
        <v>4670</v>
      </c>
      <c r="B4595" s="1">
        <v>37987</v>
      </c>
      <c r="C4595" t="s">
        <v>73</v>
      </c>
      <c r="D4595" t="s">
        <v>74</v>
      </c>
      <c r="E4595" t="s">
        <v>80</v>
      </c>
      <c r="F4595" t="s">
        <v>39</v>
      </c>
      <c r="G4595" t="s">
        <v>40</v>
      </c>
      <c r="H4595" t="s">
        <v>41</v>
      </c>
      <c r="I4595" t="s">
        <v>43</v>
      </c>
      <c r="J4595" t="s">
        <v>51</v>
      </c>
      <c r="K4595" t="s">
        <v>43</v>
      </c>
      <c r="L4595" t="s">
        <v>5077</v>
      </c>
      <c r="M4595">
        <v>220</v>
      </c>
      <c r="N4595">
        <v>4704</v>
      </c>
      <c r="O4595">
        <v>862</v>
      </c>
      <c r="P4595">
        <v>36.76</v>
      </c>
      <c r="Q4595">
        <v>44</v>
      </c>
      <c r="R4595">
        <v>1493885</v>
      </c>
      <c r="S4595" s="6">
        <f t="shared" si="710"/>
        <v>183248.2993197279</v>
      </c>
      <c r="T4595" s="6">
        <f t="shared" si="711"/>
        <v>46768.707482993195</v>
      </c>
      <c r="U4595" s="2">
        <f t="shared" si="712"/>
        <v>7814625.8503401363</v>
      </c>
      <c r="V4595" s="3">
        <f t="shared" si="713"/>
        <v>19.59090909090909</v>
      </c>
      <c r="W4595" s="3">
        <f t="shared" si="714"/>
        <v>5</v>
      </c>
      <c r="X4595" s="2">
        <f t="shared" si="715"/>
        <v>835.4545454545455</v>
      </c>
      <c r="Y4595" s="3">
        <f t="shared" si="716"/>
        <v>5</v>
      </c>
      <c r="Z4595" s="2">
        <f t="shared" si="717"/>
        <v>42.645011600928072</v>
      </c>
      <c r="AA4595" s="5">
        <f t="shared" si="718"/>
        <v>3.918181818181818</v>
      </c>
      <c r="AB4595" s="4">
        <f t="shared" si="719"/>
        <v>3.3951931818181819E-2</v>
      </c>
      <c r="AC4595">
        <v>1</v>
      </c>
      <c r="AD4595">
        <v>0</v>
      </c>
      <c r="AE4595">
        <v>0</v>
      </c>
      <c r="AF4595">
        <v>1</v>
      </c>
      <c r="AG4595">
        <v>1</v>
      </c>
      <c r="AH4595">
        <v>-0.41824749481025802</v>
      </c>
      <c r="AI4595">
        <v>-0.25463582697715098</v>
      </c>
    </row>
    <row r="4596" spans="1:35" x14ac:dyDescent="0.2">
      <c r="A4596" t="s">
        <v>4671</v>
      </c>
      <c r="B4596" s="1">
        <v>37622</v>
      </c>
      <c r="C4596" t="s">
        <v>89</v>
      </c>
      <c r="D4596" t="s">
        <v>63</v>
      </c>
      <c r="E4596" t="s">
        <v>80</v>
      </c>
      <c r="F4596" t="s">
        <v>54</v>
      </c>
      <c r="G4596" t="s">
        <v>55</v>
      </c>
      <c r="H4596" t="s">
        <v>50</v>
      </c>
      <c r="I4596" t="s">
        <v>42</v>
      </c>
      <c r="J4596" t="s">
        <v>43</v>
      </c>
      <c r="K4596" t="s">
        <v>43</v>
      </c>
      <c r="L4596" t="s">
        <v>60</v>
      </c>
      <c r="M4596">
        <v>292</v>
      </c>
      <c r="N4596">
        <v>375</v>
      </c>
      <c r="O4596">
        <v>121</v>
      </c>
      <c r="P4596">
        <v>37.840000000000003</v>
      </c>
      <c r="Q4596">
        <v>29</v>
      </c>
      <c r="R4596">
        <v>3615514</v>
      </c>
      <c r="S4596" s="6">
        <f t="shared" si="710"/>
        <v>322666.66666666669</v>
      </c>
      <c r="T4596" s="6">
        <f t="shared" si="711"/>
        <v>778666.66666666663</v>
      </c>
      <c r="U4596" s="2">
        <f t="shared" si="712"/>
        <v>100906666.66666667</v>
      </c>
      <c r="V4596" s="3">
        <f t="shared" si="713"/>
        <v>4.1724137931034484</v>
      </c>
      <c r="W4596" s="3">
        <f t="shared" si="714"/>
        <v>10.068965517241379</v>
      </c>
      <c r="X4596" s="2">
        <f t="shared" si="715"/>
        <v>1304.8275862068965</v>
      </c>
      <c r="Y4596" s="3">
        <f t="shared" si="716"/>
        <v>10.068965517241379</v>
      </c>
      <c r="Z4596" s="2">
        <f t="shared" si="717"/>
        <v>312.72727272727275</v>
      </c>
      <c r="AA4596" s="5">
        <f t="shared" si="718"/>
        <v>0.41438356164383561</v>
      </c>
      <c r="AB4596" s="4">
        <f t="shared" si="719"/>
        <v>0.12467289655172414</v>
      </c>
      <c r="AC4596">
        <v>9</v>
      </c>
      <c r="AD4596">
        <v>0</v>
      </c>
      <c r="AE4596">
        <v>1</v>
      </c>
      <c r="AF4596">
        <v>4</v>
      </c>
      <c r="AG4596">
        <v>1</v>
      </c>
      <c r="AH4596">
        <v>-0.13415637342733699</v>
      </c>
      <c r="AI4596">
        <v>0.19568482360054801</v>
      </c>
    </row>
    <row r="4597" spans="1:35" x14ac:dyDescent="0.2">
      <c r="A4597" t="s">
        <v>4672</v>
      </c>
      <c r="B4597" s="1">
        <v>38353</v>
      </c>
      <c r="C4597" t="s">
        <v>53</v>
      </c>
      <c r="D4597" t="s">
        <v>37</v>
      </c>
      <c r="E4597" t="s">
        <v>64</v>
      </c>
      <c r="F4597" t="s">
        <v>68</v>
      </c>
      <c r="G4597" t="s">
        <v>40</v>
      </c>
      <c r="H4597" t="s">
        <v>41</v>
      </c>
      <c r="I4597" t="s">
        <v>51</v>
      </c>
      <c r="J4597" t="s">
        <v>42</v>
      </c>
      <c r="K4597" t="s">
        <v>51</v>
      </c>
      <c r="L4597" t="s">
        <v>78</v>
      </c>
      <c r="M4597">
        <v>54</v>
      </c>
      <c r="N4597">
        <v>2521</v>
      </c>
      <c r="O4597">
        <v>242</v>
      </c>
      <c r="P4597">
        <v>19.12</v>
      </c>
      <c r="Q4597">
        <v>78</v>
      </c>
      <c r="R4597">
        <v>4486884</v>
      </c>
      <c r="S4597" s="6">
        <f t="shared" si="710"/>
        <v>95993.653312177703</v>
      </c>
      <c r="T4597" s="6">
        <f t="shared" si="711"/>
        <v>21420.071400238001</v>
      </c>
      <c r="U4597" s="2">
        <f t="shared" si="712"/>
        <v>7584291.9476398258</v>
      </c>
      <c r="V4597" s="3">
        <f t="shared" si="713"/>
        <v>3.1025641025641026</v>
      </c>
      <c r="W4597" s="3">
        <f t="shared" si="714"/>
        <v>0.69230769230769229</v>
      </c>
      <c r="X4597" s="2">
        <f t="shared" si="715"/>
        <v>245.12820512820514</v>
      </c>
      <c r="Y4597" s="3">
        <f t="shared" si="716"/>
        <v>0.69230769230769229</v>
      </c>
      <c r="Z4597" s="2">
        <f t="shared" si="717"/>
        <v>79.008264462809919</v>
      </c>
      <c r="AA4597" s="5">
        <f t="shared" si="718"/>
        <v>4.4814814814814818</v>
      </c>
      <c r="AB4597" s="4">
        <f t="shared" si="719"/>
        <v>5.7524153846153843E-2</v>
      </c>
      <c r="AC4597">
        <v>8</v>
      </c>
      <c r="AD4597">
        <v>1</v>
      </c>
      <c r="AE4597">
        <v>0</v>
      </c>
      <c r="AF4597">
        <v>1</v>
      </c>
      <c r="AG4597">
        <v>1</v>
      </c>
      <c r="AH4597">
        <v>-0.80404855928948304</v>
      </c>
      <c r="AI4597">
        <v>-0.27510862573226103</v>
      </c>
    </row>
    <row r="4598" spans="1:35" x14ac:dyDescent="0.2">
      <c r="A4598" t="s">
        <v>4673</v>
      </c>
      <c r="B4598" s="1">
        <v>39814</v>
      </c>
      <c r="C4598" t="s">
        <v>73</v>
      </c>
      <c r="D4598" t="s">
        <v>74</v>
      </c>
      <c r="E4598" t="s">
        <v>59</v>
      </c>
      <c r="F4598" t="s">
        <v>48</v>
      </c>
      <c r="G4598" t="s">
        <v>49</v>
      </c>
      <c r="H4598" t="s">
        <v>51</v>
      </c>
      <c r="I4598" t="s">
        <v>51</v>
      </c>
      <c r="J4598" t="s">
        <v>51</v>
      </c>
      <c r="K4598" t="s">
        <v>43</v>
      </c>
      <c r="L4598" t="s">
        <v>56</v>
      </c>
      <c r="M4598">
        <v>201</v>
      </c>
      <c r="N4598">
        <v>2228</v>
      </c>
      <c r="O4598">
        <v>425</v>
      </c>
      <c r="P4598">
        <v>39.19</v>
      </c>
      <c r="Q4598">
        <v>55</v>
      </c>
      <c r="R4598">
        <v>1433868</v>
      </c>
      <c r="S4598" s="6">
        <f t="shared" si="710"/>
        <v>190754.03949730701</v>
      </c>
      <c r="T4598" s="6">
        <f t="shared" si="711"/>
        <v>90215.439856373428</v>
      </c>
      <c r="U4598" s="2">
        <f t="shared" si="712"/>
        <v>17589766.606822263</v>
      </c>
      <c r="V4598" s="3">
        <f t="shared" si="713"/>
        <v>7.7272727272727275</v>
      </c>
      <c r="W4598" s="3">
        <f t="shared" si="714"/>
        <v>3.6545454545454548</v>
      </c>
      <c r="X4598" s="2">
        <f t="shared" si="715"/>
        <v>712.5454545454545</v>
      </c>
      <c r="Y4598" s="3">
        <f t="shared" si="716"/>
        <v>3.6545454545454548</v>
      </c>
      <c r="Z4598" s="2">
        <f t="shared" si="717"/>
        <v>92.211764705882359</v>
      </c>
      <c r="AA4598" s="5">
        <f t="shared" si="718"/>
        <v>2.1144278606965172</v>
      </c>
      <c r="AB4598" s="4">
        <f t="shared" si="719"/>
        <v>2.6070327272727272E-2</v>
      </c>
      <c r="AC4598">
        <v>3</v>
      </c>
      <c r="AD4598">
        <v>0</v>
      </c>
      <c r="AE4598">
        <v>0</v>
      </c>
      <c r="AF4598">
        <v>1</v>
      </c>
      <c r="AG4598">
        <v>1</v>
      </c>
      <c r="AH4598">
        <v>-0.63976662761315095</v>
      </c>
      <c r="AI4598">
        <v>-0.21739393998533199</v>
      </c>
    </row>
    <row r="4599" spans="1:35" x14ac:dyDescent="0.2">
      <c r="A4599" t="s">
        <v>4674</v>
      </c>
      <c r="B4599" s="1">
        <v>43831</v>
      </c>
      <c r="C4599" t="s">
        <v>58</v>
      </c>
      <c r="D4599" t="s">
        <v>47</v>
      </c>
      <c r="E4599" t="s">
        <v>132</v>
      </c>
      <c r="F4599" t="s">
        <v>65</v>
      </c>
      <c r="G4599" t="s">
        <v>40</v>
      </c>
      <c r="H4599" t="s">
        <v>41</v>
      </c>
      <c r="I4599" t="s">
        <v>42</v>
      </c>
      <c r="J4599" t="s">
        <v>42</v>
      </c>
      <c r="K4599" t="s">
        <v>42</v>
      </c>
      <c r="L4599" t="s">
        <v>44</v>
      </c>
      <c r="M4599">
        <v>77</v>
      </c>
      <c r="N4599">
        <v>4550</v>
      </c>
      <c r="O4599">
        <v>152</v>
      </c>
      <c r="P4599">
        <v>8.43</v>
      </c>
      <c r="Q4599">
        <v>31</v>
      </c>
      <c r="R4599">
        <v>3617004</v>
      </c>
      <c r="S4599" s="6">
        <f t="shared" si="710"/>
        <v>33406.593406593405</v>
      </c>
      <c r="T4599" s="6">
        <f t="shared" si="711"/>
        <v>16923.076923076922</v>
      </c>
      <c r="U4599" s="2">
        <f t="shared" si="712"/>
        <v>1852747.2527472528</v>
      </c>
      <c r="V4599" s="3">
        <f t="shared" si="713"/>
        <v>4.903225806451613</v>
      </c>
      <c r="W4599" s="3">
        <f t="shared" si="714"/>
        <v>2.4838709677419355</v>
      </c>
      <c r="X4599" s="2">
        <f t="shared" si="715"/>
        <v>271.93548387096774</v>
      </c>
      <c r="Y4599" s="3">
        <f t="shared" si="716"/>
        <v>2.4838709677419355</v>
      </c>
      <c r="Z4599" s="2">
        <f t="shared" si="717"/>
        <v>55.460526315789473</v>
      </c>
      <c r="AA4599" s="5">
        <f t="shared" si="718"/>
        <v>1.974025974025974</v>
      </c>
      <c r="AB4599" s="4">
        <f t="shared" si="719"/>
        <v>0.11667754838709678</v>
      </c>
      <c r="AC4599">
        <v>6</v>
      </c>
      <c r="AD4599">
        <v>0</v>
      </c>
      <c r="AE4599">
        <v>1</v>
      </c>
      <c r="AF4599">
        <v>4</v>
      </c>
      <c r="AG4599">
        <v>1</v>
      </c>
      <c r="AH4599">
        <v>-0.58705286680687196</v>
      </c>
      <c r="AI4599">
        <v>-0.30297936093144801</v>
      </c>
    </row>
    <row r="4600" spans="1:35" x14ac:dyDescent="0.2">
      <c r="A4600" t="s">
        <v>4675</v>
      </c>
      <c r="B4600" s="1">
        <v>42005</v>
      </c>
      <c r="C4600" t="s">
        <v>53</v>
      </c>
      <c r="D4600" t="s">
        <v>37</v>
      </c>
      <c r="E4600" t="s">
        <v>125</v>
      </c>
      <c r="F4600" t="s">
        <v>39</v>
      </c>
      <c r="G4600" t="s">
        <v>40</v>
      </c>
      <c r="H4600" t="s">
        <v>41</v>
      </c>
      <c r="I4600" t="s">
        <v>43</v>
      </c>
      <c r="J4600" t="s">
        <v>42</v>
      </c>
      <c r="K4600" t="s">
        <v>43</v>
      </c>
      <c r="L4600" t="s">
        <v>78</v>
      </c>
      <c r="M4600">
        <v>50</v>
      </c>
      <c r="N4600">
        <v>4564</v>
      </c>
      <c r="O4600">
        <v>648</v>
      </c>
      <c r="P4600">
        <v>31.1</v>
      </c>
      <c r="Q4600">
        <v>82</v>
      </c>
      <c r="R4600">
        <v>1980198</v>
      </c>
      <c r="S4600" s="6">
        <f t="shared" si="710"/>
        <v>141980.71866783523</v>
      </c>
      <c r="T4600" s="6">
        <f t="shared" si="711"/>
        <v>10955.302366345311</v>
      </c>
      <c r="U4600" s="2">
        <f t="shared" si="712"/>
        <v>6814198.0718667833</v>
      </c>
      <c r="V4600" s="3">
        <f t="shared" si="713"/>
        <v>7.9024390243902438</v>
      </c>
      <c r="W4600" s="3">
        <f t="shared" si="714"/>
        <v>0.6097560975609756</v>
      </c>
      <c r="X4600" s="2">
        <f t="shared" si="715"/>
        <v>379.26829268292681</v>
      </c>
      <c r="Y4600" s="3">
        <f t="shared" si="716"/>
        <v>0.6097560975609756</v>
      </c>
      <c r="Z4600" s="2">
        <f t="shared" si="717"/>
        <v>47.993827160493829</v>
      </c>
      <c r="AA4600" s="5">
        <f t="shared" si="718"/>
        <v>12.96</v>
      </c>
      <c r="AB4600" s="4">
        <f t="shared" si="719"/>
        <v>2.4148756097560977E-2</v>
      </c>
      <c r="AC4600">
        <v>4</v>
      </c>
      <c r="AD4600">
        <v>1</v>
      </c>
      <c r="AE4600">
        <v>1</v>
      </c>
      <c r="AF4600">
        <v>1</v>
      </c>
      <c r="AG4600">
        <v>1</v>
      </c>
      <c r="AH4600">
        <v>-0.80642693429824597</v>
      </c>
      <c r="AI4600">
        <v>-0.26788327876089701</v>
      </c>
    </row>
    <row r="4601" spans="1:35" x14ac:dyDescent="0.2">
      <c r="A4601" t="s">
        <v>4676</v>
      </c>
      <c r="B4601" s="1">
        <v>42370</v>
      </c>
      <c r="C4601" t="s">
        <v>103</v>
      </c>
      <c r="D4601" t="s">
        <v>47</v>
      </c>
      <c r="E4601" t="s">
        <v>125</v>
      </c>
      <c r="F4601" t="s">
        <v>48</v>
      </c>
      <c r="G4601" t="s">
        <v>49</v>
      </c>
      <c r="H4601" t="s">
        <v>50</v>
      </c>
      <c r="I4601" t="s">
        <v>42</v>
      </c>
      <c r="J4601" t="s">
        <v>51</v>
      </c>
      <c r="K4601" t="s">
        <v>42</v>
      </c>
      <c r="L4601" t="s">
        <v>5077</v>
      </c>
      <c r="M4601">
        <v>191</v>
      </c>
      <c r="N4601">
        <v>46</v>
      </c>
      <c r="O4601">
        <v>211</v>
      </c>
      <c r="P4601">
        <v>6.37</v>
      </c>
      <c r="Q4601">
        <v>38</v>
      </c>
      <c r="R4601">
        <v>3501148</v>
      </c>
      <c r="S4601" s="6">
        <f t="shared" si="710"/>
        <v>4586956.5217391308</v>
      </c>
      <c r="T4601" s="6">
        <f t="shared" si="711"/>
        <v>4152173.913043478</v>
      </c>
      <c r="U4601" s="2">
        <f t="shared" si="712"/>
        <v>138478260.86956522</v>
      </c>
      <c r="V4601" s="3">
        <f t="shared" si="713"/>
        <v>5.5526315789473681</v>
      </c>
      <c r="W4601" s="3">
        <f t="shared" si="714"/>
        <v>5.0263157894736841</v>
      </c>
      <c r="X4601" s="2">
        <f t="shared" si="715"/>
        <v>167.63157894736841</v>
      </c>
      <c r="Y4601" s="3">
        <f t="shared" si="716"/>
        <v>5.0263157894736841</v>
      </c>
      <c r="Z4601" s="2">
        <f t="shared" si="717"/>
        <v>30.189573459715639</v>
      </c>
      <c r="AA4601" s="5">
        <f t="shared" si="718"/>
        <v>1.1047120418848169</v>
      </c>
      <c r="AB4601" s="4">
        <f t="shared" si="719"/>
        <v>9.2135473684210531E-2</v>
      </c>
      <c r="AC4601">
        <v>8</v>
      </c>
      <c r="AD4601">
        <v>0</v>
      </c>
      <c r="AE4601">
        <v>1</v>
      </c>
      <c r="AF4601">
        <v>4</v>
      </c>
      <c r="AG4601">
        <v>1</v>
      </c>
      <c r="AH4601">
        <v>-0.58608107292942102</v>
      </c>
      <c r="AI4601" s="2">
        <v>1.88206869224933E+16</v>
      </c>
    </row>
    <row r="4602" spans="1:35" x14ac:dyDescent="0.2">
      <c r="A4602" t="s">
        <v>4677</v>
      </c>
      <c r="B4602" s="1">
        <v>38353</v>
      </c>
      <c r="C4602" t="s">
        <v>82</v>
      </c>
      <c r="D4602" t="s">
        <v>83</v>
      </c>
      <c r="E4602" t="s">
        <v>125</v>
      </c>
      <c r="F4602" t="s">
        <v>39</v>
      </c>
      <c r="G4602" t="s">
        <v>40</v>
      </c>
      <c r="H4602" t="s">
        <v>50</v>
      </c>
      <c r="I4602" t="s">
        <v>43</v>
      </c>
      <c r="J4602" t="s">
        <v>43</v>
      </c>
      <c r="K4602" t="s">
        <v>43</v>
      </c>
      <c r="L4602" t="s">
        <v>56</v>
      </c>
      <c r="M4602">
        <v>374</v>
      </c>
      <c r="N4602">
        <v>616</v>
      </c>
      <c r="O4602">
        <v>628</v>
      </c>
      <c r="P4602">
        <v>27.74</v>
      </c>
      <c r="Q4602">
        <v>4</v>
      </c>
      <c r="R4602">
        <v>2431718</v>
      </c>
      <c r="S4602" s="6">
        <f t="shared" si="710"/>
        <v>1019480.5194805195</v>
      </c>
      <c r="T4602" s="6">
        <f t="shared" si="711"/>
        <v>607142.85714285716</v>
      </c>
      <c r="U4602" s="2">
        <f t="shared" si="712"/>
        <v>45032467.532467529</v>
      </c>
      <c r="V4602" s="3">
        <f t="shared" si="713"/>
        <v>157</v>
      </c>
      <c r="W4602" s="3">
        <f t="shared" si="714"/>
        <v>93.5</v>
      </c>
      <c r="X4602" s="2">
        <f t="shared" si="715"/>
        <v>6935</v>
      </c>
      <c r="Y4602" s="3">
        <f t="shared" si="716"/>
        <v>93.5</v>
      </c>
      <c r="Z4602" s="2">
        <f t="shared" si="717"/>
        <v>44.171974522292992</v>
      </c>
      <c r="AA4602" s="5">
        <f t="shared" si="718"/>
        <v>1.679144385026738</v>
      </c>
      <c r="AB4602" s="4">
        <f t="shared" si="719"/>
        <v>0.60792950000000001</v>
      </c>
      <c r="AC4602">
        <v>1</v>
      </c>
      <c r="AD4602">
        <v>1</v>
      </c>
      <c r="AE4602">
        <v>0</v>
      </c>
      <c r="AF4602">
        <v>0</v>
      </c>
      <c r="AG4602">
        <v>3</v>
      </c>
      <c r="AH4602" s="2">
        <v>4998449855358140</v>
      </c>
      <c r="AI4602">
        <v>9.9827009157323704E-2</v>
      </c>
    </row>
    <row r="4603" spans="1:35" x14ac:dyDescent="0.2">
      <c r="A4603" t="s">
        <v>4678</v>
      </c>
      <c r="B4603" s="1">
        <v>41275</v>
      </c>
      <c r="C4603" t="s">
        <v>82</v>
      </c>
      <c r="D4603" t="s">
        <v>83</v>
      </c>
      <c r="E4603" t="s">
        <v>125</v>
      </c>
      <c r="F4603" t="s">
        <v>39</v>
      </c>
      <c r="G4603" t="s">
        <v>40</v>
      </c>
      <c r="H4603" t="s">
        <v>51</v>
      </c>
      <c r="I4603" t="s">
        <v>51</v>
      </c>
      <c r="J4603" t="s">
        <v>51</v>
      </c>
      <c r="K4603" t="s">
        <v>51</v>
      </c>
      <c r="L4603" t="s">
        <v>60</v>
      </c>
      <c r="M4603">
        <v>196</v>
      </c>
      <c r="N4603">
        <v>1269</v>
      </c>
      <c r="O4603">
        <v>412</v>
      </c>
      <c r="P4603">
        <v>23.72</v>
      </c>
      <c r="Q4603">
        <v>70</v>
      </c>
      <c r="R4603">
        <v>2697566</v>
      </c>
      <c r="S4603" s="6">
        <f t="shared" si="710"/>
        <v>324665.09062253742</v>
      </c>
      <c r="T4603" s="6">
        <f t="shared" si="711"/>
        <v>154452.32466509062</v>
      </c>
      <c r="U4603" s="2">
        <f t="shared" si="712"/>
        <v>18691883.372734435</v>
      </c>
      <c r="V4603" s="3">
        <f t="shared" si="713"/>
        <v>5.8857142857142861</v>
      </c>
      <c r="W4603" s="3">
        <f t="shared" si="714"/>
        <v>2.8</v>
      </c>
      <c r="X4603" s="2">
        <f t="shared" si="715"/>
        <v>338.85714285714283</v>
      </c>
      <c r="Y4603" s="3">
        <f t="shared" si="716"/>
        <v>2.8</v>
      </c>
      <c r="Z4603" s="2">
        <f t="shared" si="717"/>
        <v>57.572815533980581</v>
      </c>
      <c r="AA4603" s="5">
        <f t="shared" si="718"/>
        <v>2.1020408163265305</v>
      </c>
      <c r="AB4603" s="4">
        <f t="shared" si="719"/>
        <v>3.8536657142857145E-2</v>
      </c>
      <c r="AC4603">
        <v>2</v>
      </c>
      <c r="AD4603">
        <v>1</v>
      </c>
      <c r="AE4603">
        <v>1</v>
      </c>
      <c r="AF4603">
        <v>1</v>
      </c>
      <c r="AG4603">
        <v>1</v>
      </c>
      <c r="AH4603">
        <v>-0.74191464289737297</v>
      </c>
      <c r="AI4603">
        <v>-0.176598348184557</v>
      </c>
    </row>
    <row r="4604" spans="1:35" x14ac:dyDescent="0.2">
      <c r="A4604" t="s">
        <v>4679</v>
      </c>
      <c r="B4604" s="1">
        <v>41275</v>
      </c>
      <c r="C4604" t="s">
        <v>70</v>
      </c>
      <c r="D4604" t="s">
        <v>63</v>
      </c>
      <c r="E4604" t="s">
        <v>38</v>
      </c>
      <c r="F4604" t="s">
        <v>54</v>
      </c>
      <c r="G4604" t="s">
        <v>55</v>
      </c>
      <c r="H4604" t="s">
        <v>41</v>
      </c>
      <c r="I4604" t="s">
        <v>43</v>
      </c>
      <c r="J4604" t="s">
        <v>43</v>
      </c>
      <c r="K4604" t="s">
        <v>42</v>
      </c>
      <c r="L4604" t="s">
        <v>60</v>
      </c>
      <c r="M4604">
        <v>305</v>
      </c>
      <c r="N4604">
        <v>4530</v>
      </c>
      <c r="O4604">
        <v>802</v>
      </c>
      <c r="P4604">
        <v>2.33</v>
      </c>
      <c r="Q4604">
        <v>34</v>
      </c>
      <c r="R4604">
        <v>4646418</v>
      </c>
      <c r="S4604" s="6">
        <f t="shared" si="710"/>
        <v>177041.94260485651</v>
      </c>
      <c r="T4604" s="6">
        <f t="shared" si="711"/>
        <v>67328.918322295809</v>
      </c>
      <c r="U4604" s="2">
        <f t="shared" si="712"/>
        <v>514348.7858719647</v>
      </c>
      <c r="V4604" s="3">
        <f t="shared" si="713"/>
        <v>23.588235294117649</v>
      </c>
      <c r="W4604" s="3">
        <f t="shared" si="714"/>
        <v>8.9705882352941178</v>
      </c>
      <c r="X4604" s="2">
        <f t="shared" si="715"/>
        <v>68.529411764705884</v>
      </c>
      <c r="Y4604" s="3">
        <f t="shared" si="716"/>
        <v>8.9705882352941178</v>
      </c>
      <c r="Z4604" s="2">
        <f t="shared" si="717"/>
        <v>2.9052369077306732</v>
      </c>
      <c r="AA4604" s="5">
        <f t="shared" si="718"/>
        <v>2.6295081967213116</v>
      </c>
      <c r="AB4604" s="4">
        <f t="shared" si="719"/>
        <v>0.13665935294117648</v>
      </c>
      <c r="AC4604">
        <v>7</v>
      </c>
      <c r="AD4604">
        <v>1</v>
      </c>
      <c r="AE4604">
        <v>1</v>
      </c>
      <c r="AF4604">
        <v>4</v>
      </c>
      <c r="AG4604">
        <v>1</v>
      </c>
      <c r="AH4604">
        <v>-0.20553256506282599</v>
      </c>
      <c r="AI4604">
        <v>-0.271942183785923</v>
      </c>
    </row>
    <row r="4605" spans="1:35" x14ac:dyDescent="0.2">
      <c r="A4605" t="s">
        <v>4680</v>
      </c>
      <c r="B4605" s="1">
        <v>36526</v>
      </c>
      <c r="C4605" t="s">
        <v>70</v>
      </c>
      <c r="D4605" t="s">
        <v>63</v>
      </c>
      <c r="E4605" t="s">
        <v>77</v>
      </c>
      <c r="F4605" t="s">
        <v>48</v>
      </c>
      <c r="G4605" t="s">
        <v>49</v>
      </c>
      <c r="H4605" t="s">
        <v>41</v>
      </c>
      <c r="I4605" t="s">
        <v>43</v>
      </c>
      <c r="J4605" t="s">
        <v>43</v>
      </c>
      <c r="K4605" t="s">
        <v>42</v>
      </c>
      <c r="L4605" t="s">
        <v>60</v>
      </c>
      <c r="M4605">
        <v>490</v>
      </c>
      <c r="N4605">
        <v>4945</v>
      </c>
      <c r="O4605">
        <v>697</v>
      </c>
      <c r="P4605">
        <v>3.18</v>
      </c>
      <c r="Q4605">
        <v>59</v>
      </c>
      <c r="R4605">
        <v>3247609</v>
      </c>
      <c r="S4605" s="6">
        <f t="shared" si="710"/>
        <v>140950.45500505561</v>
      </c>
      <c r="T4605" s="6">
        <f t="shared" si="711"/>
        <v>99089.989888776545</v>
      </c>
      <c r="U4605" s="2">
        <f t="shared" si="712"/>
        <v>643073.81193124363</v>
      </c>
      <c r="V4605" s="3">
        <f t="shared" si="713"/>
        <v>11.813559322033898</v>
      </c>
      <c r="W4605" s="3">
        <f t="shared" si="714"/>
        <v>8.3050847457627111</v>
      </c>
      <c r="X4605" s="2">
        <f t="shared" si="715"/>
        <v>53.898305084745765</v>
      </c>
      <c r="Y4605" s="3">
        <f t="shared" si="716"/>
        <v>8.3050847457627111</v>
      </c>
      <c r="Z4605" s="2">
        <f t="shared" si="717"/>
        <v>4.5624103299856529</v>
      </c>
      <c r="AA4605" s="5">
        <f t="shared" si="718"/>
        <v>1.4224489795918367</v>
      </c>
      <c r="AB4605" s="4">
        <f t="shared" si="719"/>
        <v>5.5044220338983048E-2</v>
      </c>
      <c r="AC4605">
        <v>3</v>
      </c>
      <c r="AD4605">
        <v>0</v>
      </c>
      <c r="AE4605">
        <v>1</v>
      </c>
      <c r="AF4605">
        <v>1</v>
      </c>
      <c r="AG4605">
        <v>1</v>
      </c>
      <c r="AH4605">
        <v>-0.56430236206453399</v>
      </c>
      <c r="AI4605">
        <v>-0.263946650206967</v>
      </c>
    </row>
    <row r="4606" spans="1:35" x14ac:dyDescent="0.2">
      <c r="A4606" t="s">
        <v>4681</v>
      </c>
      <c r="B4606" s="1">
        <v>40909</v>
      </c>
      <c r="C4606" t="s">
        <v>89</v>
      </c>
      <c r="D4606" t="s">
        <v>63</v>
      </c>
      <c r="E4606" t="s">
        <v>38</v>
      </c>
      <c r="F4606" t="s">
        <v>54</v>
      </c>
      <c r="G4606" t="s">
        <v>55</v>
      </c>
      <c r="H4606" t="s">
        <v>41</v>
      </c>
      <c r="I4606" t="s">
        <v>42</v>
      </c>
      <c r="J4606" t="s">
        <v>43</v>
      </c>
      <c r="K4606" t="s">
        <v>42</v>
      </c>
      <c r="L4606" t="s">
        <v>5077</v>
      </c>
      <c r="M4606">
        <v>332</v>
      </c>
      <c r="N4606">
        <v>4304</v>
      </c>
      <c r="O4606">
        <v>18</v>
      </c>
      <c r="P4606">
        <v>8.7200000000000006</v>
      </c>
      <c r="Q4606">
        <v>21</v>
      </c>
      <c r="R4606">
        <v>4516680</v>
      </c>
      <c r="S4606" s="6">
        <f t="shared" si="710"/>
        <v>4182.1561338289966</v>
      </c>
      <c r="T4606" s="6">
        <f t="shared" si="711"/>
        <v>77137.546468401488</v>
      </c>
      <c r="U4606" s="2">
        <f t="shared" si="712"/>
        <v>2026022.3048327137</v>
      </c>
      <c r="V4606" s="3">
        <f t="shared" si="713"/>
        <v>0.8571428571428571</v>
      </c>
      <c r="W4606" s="3">
        <f t="shared" si="714"/>
        <v>15.80952380952381</v>
      </c>
      <c r="X4606" s="2">
        <f t="shared" si="715"/>
        <v>415.23809523809524</v>
      </c>
      <c r="Y4606" s="3">
        <f t="shared" si="716"/>
        <v>15.80952380952381</v>
      </c>
      <c r="Z4606" s="2">
        <f t="shared" si="717"/>
        <v>484.44444444444446</v>
      </c>
      <c r="AA4606" s="5">
        <f t="shared" si="718"/>
        <v>5.4216867469879519E-2</v>
      </c>
      <c r="AB4606" s="4">
        <f t="shared" si="719"/>
        <v>0.21507999999999999</v>
      </c>
      <c r="AC4606">
        <v>6</v>
      </c>
      <c r="AD4606">
        <v>0</v>
      </c>
      <c r="AE4606">
        <v>0</v>
      </c>
      <c r="AF4606">
        <v>4</v>
      </c>
      <c r="AG4606">
        <v>1</v>
      </c>
      <c r="AH4606">
        <v>-1.22187173175326E-2</v>
      </c>
      <c r="AI4606">
        <v>-0.30085665367166098</v>
      </c>
    </row>
    <row r="4607" spans="1:35" x14ac:dyDescent="0.2">
      <c r="A4607" t="s">
        <v>4682</v>
      </c>
      <c r="B4607" s="1">
        <v>38353</v>
      </c>
      <c r="C4607" t="s">
        <v>46</v>
      </c>
      <c r="D4607" t="s">
        <v>47</v>
      </c>
      <c r="E4607" t="s">
        <v>67</v>
      </c>
      <c r="F4607" t="s">
        <v>48</v>
      </c>
      <c r="G4607" t="s">
        <v>49</v>
      </c>
      <c r="H4607" t="s">
        <v>41</v>
      </c>
      <c r="I4607" t="s">
        <v>43</v>
      </c>
      <c r="J4607" t="s">
        <v>42</v>
      </c>
      <c r="K4607" t="s">
        <v>43</v>
      </c>
      <c r="L4607" t="s">
        <v>60</v>
      </c>
      <c r="M4607">
        <v>2</v>
      </c>
      <c r="N4607">
        <v>3205</v>
      </c>
      <c r="O4607">
        <v>758</v>
      </c>
      <c r="P4607">
        <v>43.38</v>
      </c>
      <c r="Q4607">
        <v>32</v>
      </c>
      <c r="R4607">
        <v>1960986</v>
      </c>
      <c r="S4607" s="6">
        <f t="shared" si="710"/>
        <v>236505.46021840873</v>
      </c>
      <c r="T4607" s="6">
        <f t="shared" si="711"/>
        <v>624.02496099843995</v>
      </c>
      <c r="U4607" s="2">
        <f t="shared" si="712"/>
        <v>13535101.404056162</v>
      </c>
      <c r="V4607" s="3">
        <f t="shared" si="713"/>
        <v>23.6875</v>
      </c>
      <c r="W4607" s="3">
        <f t="shared" si="714"/>
        <v>6.25E-2</v>
      </c>
      <c r="X4607" s="2">
        <f t="shared" si="715"/>
        <v>1355.625</v>
      </c>
      <c r="Y4607" s="3">
        <f t="shared" si="716"/>
        <v>6.25E-2</v>
      </c>
      <c r="Z4607" s="2">
        <f t="shared" si="717"/>
        <v>57.229551451187334</v>
      </c>
      <c r="AA4607" s="5">
        <f t="shared" si="718"/>
        <v>379</v>
      </c>
      <c r="AB4607" s="4">
        <f t="shared" si="719"/>
        <v>6.1280812499999997E-2</v>
      </c>
      <c r="AC4607">
        <v>5</v>
      </c>
      <c r="AD4607">
        <v>1</v>
      </c>
      <c r="AE4607">
        <v>0</v>
      </c>
      <c r="AF4607">
        <v>1</v>
      </c>
      <c r="AG4607">
        <v>0</v>
      </c>
      <c r="AH4607">
        <v>-0.477496539845989</v>
      </c>
      <c r="AI4607">
        <v>-0.113801036587344</v>
      </c>
    </row>
    <row r="4608" spans="1:35" x14ac:dyDescent="0.2">
      <c r="A4608" t="s">
        <v>4683</v>
      </c>
      <c r="B4608" s="1">
        <v>43101</v>
      </c>
      <c r="C4608" t="s">
        <v>89</v>
      </c>
      <c r="D4608" t="s">
        <v>63</v>
      </c>
      <c r="E4608" t="s">
        <v>75</v>
      </c>
      <c r="F4608" t="s">
        <v>68</v>
      </c>
      <c r="G4608" t="s">
        <v>40</v>
      </c>
      <c r="H4608" t="s">
        <v>41</v>
      </c>
      <c r="I4608" t="s">
        <v>43</v>
      </c>
      <c r="J4608" t="s">
        <v>42</v>
      </c>
      <c r="K4608" t="s">
        <v>43</v>
      </c>
      <c r="L4608" t="s">
        <v>60</v>
      </c>
      <c r="M4608">
        <v>12</v>
      </c>
      <c r="N4608">
        <v>2982</v>
      </c>
      <c r="O4608">
        <v>693</v>
      </c>
      <c r="P4608">
        <v>28.77</v>
      </c>
      <c r="Q4608">
        <v>9</v>
      </c>
      <c r="R4608">
        <v>274787</v>
      </c>
      <c r="S4608" s="6">
        <f t="shared" si="710"/>
        <v>232394.36619718309</v>
      </c>
      <c r="T4608" s="6">
        <f t="shared" si="711"/>
        <v>4024.1448692152917</v>
      </c>
      <c r="U4608" s="2">
        <f t="shared" si="712"/>
        <v>9647887.3239436615</v>
      </c>
      <c r="V4608" s="3">
        <f t="shared" si="713"/>
        <v>77</v>
      </c>
      <c r="W4608" s="3">
        <f t="shared" si="714"/>
        <v>1.3333333333333333</v>
      </c>
      <c r="X4608" s="2">
        <f t="shared" si="715"/>
        <v>3196.6666666666665</v>
      </c>
      <c r="Y4608" s="3">
        <f t="shared" si="716"/>
        <v>1.3333333333333333</v>
      </c>
      <c r="Z4608" s="2">
        <f t="shared" si="717"/>
        <v>41.515151515151516</v>
      </c>
      <c r="AA4608" s="5">
        <f t="shared" si="718"/>
        <v>57.75</v>
      </c>
      <c r="AB4608" s="4">
        <f t="shared" si="719"/>
        <v>3.053188888888889E-2</v>
      </c>
      <c r="AC4608">
        <v>2</v>
      </c>
      <c r="AD4608">
        <v>0</v>
      </c>
      <c r="AE4608">
        <v>1</v>
      </c>
      <c r="AF4608">
        <v>4</v>
      </c>
      <c r="AG4608">
        <v>1</v>
      </c>
      <c r="AH4608">
        <v>0.57302148191994595</v>
      </c>
      <c r="AI4608">
        <v>-0.233197480708386</v>
      </c>
    </row>
    <row r="4609" spans="1:35" x14ac:dyDescent="0.2">
      <c r="A4609" t="s">
        <v>4684</v>
      </c>
      <c r="B4609" s="1">
        <v>41640</v>
      </c>
      <c r="C4609" t="s">
        <v>73</v>
      </c>
      <c r="D4609" t="s">
        <v>74</v>
      </c>
      <c r="E4609" t="s">
        <v>80</v>
      </c>
      <c r="F4609" t="s">
        <v>65</v>
      </c>
      <c r="G4609" t="s">
        <v>40</v>
      </c>
      <c r="H4609" t="s">
        <v>51</v>
      </c>
      <c r="I4609" t="s">
        <v>51</v>
      </c>
      <c r="J4609" t="s">
        <v>43</v>
      </c>
      <c r="K4609" t="s">
        <v>42</v>
      </c>
      <c r="L4609" t="s">
        <v>44</v>
      </c>
      <c r="M4609">
        <v>376</v>
      </c>
      <c r="N4609">
        <v>2465</v>
      </c>
      <c r="O4609">
        <v>379</v>
      </c>
      <c r="P4609">
        <v>6.17</v>
      </c>
      <c r="Q4609">
        <v>18</v>
      </c>
      <c r="R4609">
        <v>380612</v>
      </c>
      <c r="S4609" s="6">
        <f t="shared" si="710"/>
        <v>153752.5354969574</v>
      </c>
      <c r="T4609" s="6">
        <f t="shared" si="711"/>
        <v>152535.49695740364</v>
      </c>
      <c r="U4609" s="2">
        <f t="shared" si="712"/>
        <v>2503042.5963488845</v>
      </c>
      <c r="V4609" s="3">
        <f t="shared" si="713"/>
        <v>21.055555555555557</v>
      </c>
      <c r="W4609" s="3">
        <f t="shared" si="714"/>
        <v>20.888888888888889</v>
      </c>
      <c r="X4609" s="2">
        <f t="shared" si="715"/>
        <v>342.77777777777777</v>
      </c>
      <c r="Y4609" s="3">
        <f t="shared" si="716"/>
        <v>20.888888888888889</v>
      </c>
      <c r="Z4609" s="2">
        <f t="shared" si="717"/>
        <v>16.279683377308707</v>
      </c>
      <c r="AA4609" s="5">
        <f t="shared" si="718"/>
        <v>1.0079787234042554</v>
      </c>
      <c r="AB4609" s="4">
        <f t="shared" si="719"/>
        <v>2.1145111111111111E-2</v>
      </c>
      <c r="AC4609">
        <v>3</v>
      </c>
      <c r="AD4609">
        <v>1</v>
      </c>
      <c r="AE4609">
        <v>0</v>
      </c>
      <c r="AF4609">
        <v>4</v>
      </c>
      <c r="AG4609">
        <v>1</v>
      </c>
      <c r="AH4609">
        <v>-0.19192289767561499</v>
      </c>
      <c r="AI4609">
        <v>-0.24052181987690799</v>
      </c>
    </row>
    <row r="4610" spans="1:35" x14ac:dyDescent="0.2">
      <c r="A4610" t="s">
        <v>4685</v>
      </c>
      <c r="B4610" s="1">
        <v>43466</v>
      </c>
      <c r="C4610" t="s">
        <v>46</v>
      </c>
      <c r="D4610" t="s">
        <v>47</v>
      </c>
      <c r="E4610" t="s">
        <v>132</v>
      </c>
      <c r="F4610" t="s">
        <v>68</v>
      </c>
      <c r="G4610" t="s">
        <v>40</v>
      </c>
      <c r="H4610" t="s">
        <v>41</v>
      </c>
      <c r="I4610" t="s">
        <v>42</v>
      </c>
      <c r="J4610" t="s">
        <v>42</v>
      </c>
      <c r="K4610" t="s">
        <v>43</v>
      </c>
      <c r="L4610" t="s">
        <v>56</v>
      </c>
      <c r="M4610">
        <v>44</v>
      </c>
      <c r="N4610">
        <v>3636</v>
      </c>
      <c r="O4610">
        <v>67</v>
      </c>
      <c r="P4610">
        <v>28.52</v>
      </c>
      <c r="Q4610">
        <v>79</v>
      </c>
      <c r="R4610">
        <v>4640943</v>
      </c>
      <c r="S4610" s="6">
        <f t="shared" si="710"/>
        <v>18426.842684268428</v>
      </c>
      <c r="T4610" s="6">
        <f t="shared" si="711"/>
        <v>12101.210121012102</v>
      </c>
      <c r="U4610" s="2">
        <f t="shared" si="712"/>
        <v>7843784.3784378441</v>
      </c>
      <c r="V4610" s="3">
        <f t="shared" si="713"/>
        <v>0.84810126582278478</v>
      </c>
      <c r="W4610" s="3">
        <f t="shared" si="714"/>
        <v>0.55696202531645567</v>
      </c>
      <c r="X4610" s="2">
        <f t="shared" si="715"/>
        <v>361.01265822784808</v>
      </c>
      <c r="Y4610" s="3">
        <f t="shared" si="716"/>
        <v>0.55696202531645567</v>
      </c>
      <c r="Z4610" s="2">
        <f t="shared" si="717"/>
        <v>425.67164179104475</v>
      </c>
      <c r="AA4610" s="5">
        <f t="shared" si="718"/>
        <v>1.5227272727272727</v>
      </c>
      <c r="AB4610" s="4">
        <f t="shared" si="719"/>
        <v>5.874611392405063E-2</v>
      </c>
      <c r="AC4610">
        <v>4</v>
      </c>
      <c r="AD4610">
        <v>1</v>
      </c>
      <c r="AE4610">
        <v>0</v>
      </c>
      <c r="AF4610">
        <v>1</v>
      </c>
      <c r="AG4610">
        <v>1</v>
      </c>
      <c r="AH4610">
        <v>-0.79725384001436606</v>
      </c>
      <c r="AI4610">
        <v>-0.28789432873826298</v>
      </c>
    </row>
    <row r="4611" spans="1:35" x14ac:dyDescent="0.2">
      <c r="A4611" t="s">
        <v>4686</v>
      </c>
      <c r="B4611" s="1">
        <v>43466</v>
      </c>
      <c r="C4611" t="s">
        <v>46</v>
      </c>
      <c r="D4611" t="s">
        <v>47</v>
      </c>
      <c r="E4611" t="s">
        <v>125</v>
      </c>
      <c r="F4611" t="s">
        <v>54</v>
      </c>
      <c r="G4611" t="s">
        <v>55</v>
      </c>
      <c r="H4611" t="s">
        <v>50</v>
      </c>
      <c r="I4611" t="s">
        <v>51</v>
      </c>
      <c r="J4611" t="s">
        <v>42</v>
      </c>
      <c r="K4611" t="s">
        <v>43</v>
      </c>
      <c r="L4611" t="s">
        <v>44</v>
      </c>
      <c r="M4611">
        <v>115</v>
      </c>
      <c r="N4611">
        <v>761</v>
      </c>
      <c r="O4611">
        <v>356</v>
      </c>
      <c r="P4611">
        <v>30.63</v>
      </c>
      <c r="Q4611">
        <v>3</v>
      </c>
      <c r="R4611">
        <v>426509</v>
      </c>
      <c r="S4611" s="6">
        <f t="shared" ref="S4611:S4674" si="720">(O4611*1000000)/N4611</f>
        <v>467805.51905387646</v>
      </c>
      <c r="T4611" s="6">
        <f t="shared" ref="T4611:T4674" si="721">(M4611*1000000)/N4611</f>
        <v>151116.95137976346</v>
      </c>
      <c r="U4611" s="2">
        <f t="shared" ref="U4611:U4674" si="722">(P4611*1000000000)/N4611</f>
        <v>40249671.484888308</v>
      </c>
      <c r="V4611" s="3">
        <f t="shared" ref="V4611:V4674" si="723">(O4611*1000000)/(Q4611*1000000)</f>
        <v>118.66666666666667</v>
      </c>
      <c r="W4611" s="3">
        <f t="shared" ref="W4611:W4674" si="724">(M4611*1000000)/(Q4611*1000000)</f>
        <v>38.333333333333336</v>
      </c>
      <c r="X4611" s="2">
        <f t="shared" ref="X4611:X4674" si="725">(P4611*1000000000)/(Q4611*1000000)</f>
        <v>10210</v>
      </c>
      <c r="Y4611" s="3">
        <f t="shared" ref="Y4611:Y4674" si="726">(M4611*1000000)/(Q4611*1000000)</f>
        <v>38.333333333333336</v>
      </c>
      <c r="Z4611" s="2">
        <f t="shared" ref="Z4611:Z4674" si="727">(P4611*1000000000)/(O4611*1000000)</f>
        <v>86.039325842696627</v>
      </c>
      <c r="AA4611" s="5">
        <f t="shared" ref="AA4611:AA4674" si="728">(O4611*1000000)/(M4611*1000000)</f>
        <v>3.0956521739130434</v>
      </c>
      <c r="AB4611" s="4">
        <f t="shared" ref="AB4611:AB4674" si="729">R4611/(Q4611*1000000)</f>
        <v>0.14216966666666667</v>
      </c>
      <c r="AC4611">
        <v>6</v>
      </c>
      <c r="AD4611">
        <v>1</v>
      </c>
      <c r="AE4611">
        <v>0</v>
      </c>
      <c r="AF4611">
        <v>4</v>
      </c>
      <c r="AG4611">
        <v>1</v>
      </c>
      <c r="AH4611" s="2">
        <v>2942242756817210</v>
      </c>
      <c r="AI4611">
        <v>-0.11105543254767899</v>
      </c>
    </row>
    <row r="4612" spans="1:35" x14ac:dyDescent="0.2">
      <c r="A4612" t="s">
        <v>4687</v>
      </c>
      <c r="B4612" s="1">
        <v>40909</v>
      </c>
      <c r="C4612" t="s">
        <v>62</v>
      </c>
      <c r="D4612" t="s">
        <v>63</v>
      </c>
      <c r="E4612" t="s">
        <v>59</v>
      </c>
      <c r="F4612" t="s">
        <v>39</v>
      </c>
      <c r="G4612" t="s">
        <v>40</v>
      </c>
      <c r="H4612" t="s">
        <v>41</v>
      </c>
      <c r="I4612" t="s">
        <v>51</v>
      </c>
      <c r="J4612" t="s">
        <v>42</v>
      </c>
      <c r="K4612" t="s">
        <v>43</v>
      </c>
      <c r="L4612" t="s">
        <v>78</v>
      </c>
      <c r="M4612">
        <v>85</v>
      </c>
      <c r="N4612">
        <v>2640</v>
      </c>
      <c r="O4612">
        <v>311</v>
      </c>
      <c r="P4612">
        <v>28.56</v>
      </c>
      <c r="Q4612">
        <v>67</v>
      </c>
      <c r="R4612">
        <v>4770816</v>
      </c>
      <c r="S4612" s="6">
        <f t="shared" si="720"/>
        <v>117803.0303030303</v>
      </c>
      <c r="T4612" s="6">
        <f t="shared" si="721"/>
        <v>32196.969696969696</v>
      </c>
      <c r="U4612" s="2">
        <f t="shared" si="722"/>
        <v>10818181.818181818</v>
      </c>
      <c r="V4612" s="3">
        <f t="shared" si="723"/>
        <v>4.6417910447761193</v>
      </c>
      <c r="W4612" s="3">
        <f t="shared" si="724"/>
        <v>1.2686567164179106</v>
      </c>
      <c r="X4612" s="2">
        <f t="shared" si="725"/>
        <v>426.26865671641792</v>
      </c>
      <c r="Y4612" s="3">
        <f t="shared" si="726"/>
        <v>1.2686567164179106</v>
      </c>
      <c r="Z4612" s="2">
        <f t="shared" si="727"/>
        <v>91.832797427652736</v>
      </c>
      <c r="AA4612" s="5">
        <f t="shared" si="728"/>
        <v>3.6588235294117646</v>
      </c>
      <c r="AB4612" s="4">
        <f t="shared" si="729"/>
        <v>7.1206208955223879E-2</v>
      </c>
      <c r="AC4612">
        <v>8</v>
      </c>
      <c r="AD4612">
        <v>1</v>
      </c>
      <c r="AE4612">
        <v>1</v>
      </c>
      <c r="AF4612">
        <v>1</v>
      </c>
      <c r="AG4612">
        <v>1</v>
      </c>
      <c r="AH4612">
        <v>-0.69123499640022401</v>
      </c>
      <c r="AI4612">
        <v>-0.26211037419387001</v>
      </c>
    </row>
    <row r="4613" spans="1:35" x14ac:dyDescent="0.2">
      <c r="A4613" t="s">
        <v>4688</v>
      </c>
      <c r="B4613" s="1">
        <v>37622</v>
      </c>
      <c r="C4613" t="s">
        <v>73</v>
      </c>
      <c r="D4613" t="s">
        <v>74</v>
      </c>
      <c r="E4613" t="s">
        <v>77</v>
      </c>
      <c r="F4613" t="s">
        <v>54</v>
      </c>
      <c r="G4613" t="s">
        <v>55</v>
      </c>
      <c r="H4613" t="s">
        <v>41</v>
      </c>
      <c r="I4613" t="s">
        <v>51</v>
      </c>
      <c r="J4613" t="s">
        <v>43</v>
      </c>
      <c r="K4613" t="s">
        <v>43</v>
      </c>
      <c r="L4613" t="s">
        <v>5077</v>
      </c>
      <c r="M4613">
        <v>426</v>
      </c>
      <c r="N4613">
        <v>3955</v>
      </c>
      <c r="O4613">
        <v>445</v>
      </c>
      <c r="P4613">
        <v>35.130000000000003</v>
      </c>
      <c r="Q4613">
        <v>57</v>
      </c>
      <c r="R4613">
        <v>927245</v>
      </c>
      <c r="S4613" s="6">
        <f t="shared" si="720"/>
        <v>112515.8027812895</v>
      </c>
      <c r="T4613" s="6">
        <f t="shared" si="721"/>
        <v>107711.75726927939</v>
      </c>
      <c r="U4613" s="2">
        <f t="shared" si="722"/>
        <v>8882427.3072060682</v>
      </c>
      <c r="V4613" s="3">
        <f t="shared" si="723"/>
        <v>7.807017543859649</v>
      </c>
      <c r="W4613" s="3">
        <f t="shared" si="724"/>
        <v>7.4736842105263159</v>
      </c>
      <c r="X4613" s="2">
        <f t="shared" si="725"/>
        <v>616.31578947368416</v>
      </c>
      <c r="Y4613" s="3">
        <f t="shared" si="726"/>
        <v>7.4736842105263159</v>
      </c>
      <c r="Z4613" s="2">
        <f t="shared" si="727"/>
        <v>78.943820224719104</v>
      </c>
      <c r="AA4613" s="5">
        <f t="shared" si="728"/>
        <v>1.0446009389671362</v>
      </c>
      <c r="AB4613" s="4">
        <f t="shared" si="729"/>
        <v>1.6267456140350876E-2</v>
      </c>
      <c r="AC4613">
        <v>2</v>
      </c>
      <c r="AD4613">
        <v>0</v>
      </c>
      <c r="AE4613">
        <v>0</v>
      </c>
      <c r="AF4613">
        <v>1</v>
      </c>
      <c r="AG4613">
        <v>1</v>
      </c>
      <c r="AH4613">
        <v>-0.59240267986827999</v>
      </c>
      <c r="AI4613">
        <v>-0.24418330375882599</v>
      </c>
    </row>
    <row r="4614" spans="1:35" x14ac:dyDescent="0.2">
      <c r="A4614" t="s">
        <v>4689</v>
      </c>
      <c r="B4614" s="1">
        <v>42736</v>
      </c>
      <c r="C4614" t="s">
        <v>103</v>
      </c>
      <c r="D4614" t="s">
        <v>47</v>
      </c>
      <c r="E4614" t="s">
        <v>64</v>
      </c>
      <c r="F4614" t="s">
        <v>54</v>
      </c>
      <c r="G4614" t="s">
        <v>55</v>
      </c>
      <c r="H4614" t="s">
        <v>41</v>
      </c>
      <c r="I4614" t="s">
        <v>43</v>
      </c>
      <c r="J4614" t="s">
        <v>42</v>
      </c>
      <c r="K4614" t="s">
        <v>43</v>
      </c>
      <c r="L4614" t="s">
        <v>56</v>
      </c>
      <c r="M4614">
        <v>52</v>
      </c>
      <c r="N4614">
        <v>3876</v>
      </c>
      <c r="O4614">
        <v>737</v>
      </c>
      <c r="P4614">
        <v>27.1</v>
      </c>
      <c r="Q4614">
        <v>49</v>
      </c>
      <c r="R4614">
        <v>4330015</v>
      </c>
      <c r="S4614" s="6">
        <f t="shared" si="720"/>
        <v>190144.47884416924</v>
      </c>
      <c r="T4614" s="6">
        <f t="shared" si="721"/>
        <v>13415.892672858618</v>
      </c>
      <c r="U4614" s="2">
        <f t="shared" si="722"/>
        <v>6991744.0660474719</v>
      </c>
      <c r="V4614" s="3">
        <f t="shared" si="723"/>
        <v>15.040816326530612</v>
      </c>
      <c r="W4614" s="3">
        <f t="shared" si="724"/>
        <v>1.0612244897959184</v>
      </c>
      <c r="X4614" s="2">
        <f t="shared" si="725"/>
        <v>553.0612244897959</v>
      </c>
      <c r="Y4614" s="3">
        <f t="shared" si="726"/>
        <v>1.0612244897959184</v>
      </c>
      <c r="Z4614" s="2">
        <f t="shared" si="727"/>
        <v>36.770691994572594</v>
      </c>
      <c r="AA4614" s="5">
        <f t="shared" si="728"/>
        <v>14.173076923076923</v>
      </c>
      <c r="AB4614" s="4">
        <f t="shared" si="729"/>
        <v>8.8367653061224488E-2</v>
      </c>
      <c r="AC4614">
        <v>8</v>
      </c>
      <c r="AD4614">
        <v>1</v>
      </c>
      <c r="AE4614">
        <v>1</v>
      </c>
      <c r="AF4614">
        <v>1</v>
      </c>
      <c r="AG4614">
        <v>1</v>
      </c>
      <c r="AH4614">
        <v>-0.50627254428745605</v>
      </c>
      <c r="AI4614">
        <v>-0.26217873174259398</v>
      </c>
    </row>
    <row r="4615" spans="1:35" x14ac:dyDescent="0.2">
      <c r="A4615" t="s">
        <v>4690</v>
      </c>
      <c r="B4615" s="1">
        <v>37257</v>
      </c>
      <c r="C4615" t="s">
        <v>62</v>
      </c>
      <c r="D4615" t="s">
        <v>63</v>
      </c>
      <c r="E4615" t="s">
        <v>64</v>
      </c>
      <c r="F4615" t="s">
        <v>65</v>
      </c>
      <c r="G4615" t="s">
        <v>40</v>
      </c>
      <c r="H4615" t="s">
        <v>41</v>
      </c>
      <c r="I4615" t="s">
        <v>42</v>
      </c>
      <c r="J4615" t="s">
        <v>42</v>
      </c>
      <c r="K4615" t="s">
        <v>43</v>
      </c>
      <c r="L4615" t="s">
        <v>5077</v>
      </c>
      <c r="M4615">
        <v>43</v>
      </c>
      <c r="N4615">
        <v>2935</v>
      </c>
      <c r="O4615">
        <v>84</v>
      </c>
      <c r="P4615">
        <v>35.21</v>
      </c>
      <c r="Q4615">
        <v>85</v>
      </c>
      <c r="R4615">
        <v>817087</v>
      </c>
      <c r="S4615" s="6">
        <f t="shared" si="720"/>
        <v>28620.102214650768</v>
      </c>
      <c r="T4615" s="6">
        <f t="shared" si="721"/>
        <v>14650.766609880749</v>
      </c>
      <c r="U4615" s="2">
        <f t="shared" si="722"/>
        <v>11996592.844974447</v>
      </c>
      <c r="V4615" s="3">
        <f t="shared" si="723"/>
        <v>0.9882352941176471</v>
      </c>
      <c r="W4615" s="3">
        <f t="shared" si="724"/>
        <v>0.50588235294117645</v>
      </c>
      <c r="X4615" s="2">
        <f t="shared" si="725"/>
        <v>414.23529411764707</v>
      </c>
      <c r="Y4615" s="3">
        <f t="shared" si="726"/>
        <v>0.50588235294117645</v>
      </c>
      <c r="Z4615" s="2">
        <f t="shared" si="727"/>
        <v>419.16666666666669</v>
      </c>
      <c r="AA4615" s="5">
        <f t="shared" si="728"/>
        <v>1.9534883720930232</v>
      </c>
      <c r="AB4615" s="4">
        <f t="shared" si="729"/>
        <v>9.6127882352941181E-3</v>
      </c>
      <c r="AC4615">
        <v>4</v>
      </c>
      <c r="AD4615">
        <v>1</v>
      </c>
      <c r="AE4615">
        <v>0</v>
      </c>
      <c r="AF4615">
        <v>1</v>
      </c>
      <c r="AG4615">
        <v>1</v>
      </c>
      <c r="AH4615">
        <v>-0.91003159500556796</v>
      </c>
      <c r="AI4615">
        <v>-0.27378677045974398</v>
      </c>
    </row>
    <row r="4616" spans="1:35" x14ac:dyDescent="0.2">
      <c r="A4616" t="s">
        <v>4691</v>
      </c>
      <c r="B4616" s="1">
        <v>40544</v>
      </c>
      <c r="C4616" t="s">
        <v>73</v>
      </c>
      <c r="D4616" t="s">
        <v>74</v>
      </c>
      <c r="E4616" t="s">
        <v>132</v>
      </c>
      <c r="F4616" t="s">
        <v>48</v>
      </c>
      <c r="G4616" t="s">
        <v>49</v>
      </c>
      <c r="H4616" t="s">
        <v>50</v>
      </c>
      <c r="I4616" t="s">
        <v>51</v>
      </c>
      <c r="J4616" t="s">
        <v>43</v>
      </c>
      <c r="K4616" t="s">
        <v>43</v>
      </c>
      <c r="L4616" t="s">
        <v>56</v>
      </c>
      <c r="M4616">
        <v>424</v>
      </c>
      <c r="N4616">
        <v>338</v>
      </c>
      <c r="O4616">
        <v>488</v>
      </c>
      <c r="P4616">
        <v>45.85</v>
      </c>
      <c r="Q4616">
        <v>10</v>
      </c>
      <c r="R4616">
        <v>148065</v>
      </c>
      <c r="S4616" s="6">
        <f t="shared" si="720"/>
        <v>1443786.9822485207</v>
      </c>
      <c r="T4616" s="6">
        <f t="shared" si="721"/>
        <v>1254437.8698224851</v>
      </c>
      <c r="U4616" s="2">
        <f t="shared" si="722"/>
        <v>135650887.57396451</v>
      </c>
      <c r="V4616" s="3">
        <f t="shared" si="723"/>
        <v>48.8</v>
      </c>
      <c r="W4616" s="3">
        <f t="shared" si="724"/>
        <v>42.4</v>
      </c>
      <c r="X4616" s="2">
        <f t="shared" si="725"/>
        <v>4585</v>
      </c>
      <c r="Y4616" s="3">
        <f t="shared" si="726"/>
        <v>42.4</v>
      </c>
      <c r="Z4616" s="2">
        <f t="shared" si="727"/>
        <v>93.954918032786878</v>
      </c>
      <c r="AA4616" s="5">
        <f t="shared" si="728"/>
        <v>1.1509433962264151</v>
      </c>
      <c r="AB4616" s="4">
        <f t="shared" si="729"/>
        <v>1.48065E-2</v>
      </c>
      <c r="AC4616">
        <v>3</v>
      </c>
      <c r="AD4616">
        <v>1</v>
      </c>
      <c r="AE4616">
        <v>0</v>
      </c>
      <c r="AF4616">
        <v>4</v>
      </c>
      <c r="AG4616">
        <v>1</v>
      </c>
      <c r="AH4616" s="2">
        <v>1.52670036929062E+16</v>
      </c>
      <c r="AI4616">
        <v>0.58794086334945905</v>
      </c>
    </row>
    <row r="4617" spans="1:35" x14ac:dyDescent="0.2">
      <c r="A4617" t="s">
        <v>4692</v>
      </c>
      <c r="B4617" s="1">
        <v>42370</v>
      </c>
      <c r="C4617" t="s">
        <v>58</v>
      </c>
      <c r="D4617" t="s">
        <v>47</v>
      </c>
      <c r="E4617" t="s">
        <v>59</v>
      </c>
      <c r="F4617" t="s">
        <v>65</v>
      </c>
      <c r="G4617" t="s">
        <v>40</v>
      </c>
      <c r="H4617" t="s">
        <v>51</v>
      </c>
      <c r="I4617" t="s">
        <v>51</v>
      </c>
      <c r="J4617" t="s">
        <v>42</v>
      </c>
      <c r="K4617" t="s">
        <v>43</v>
      </c>
      <c r="L4617" t="s">
        <v>56</v>
      </c>
      <c r="M4617">
        <v>1</v>
      </c>
      <c r="N4617">
        <v>1828</v>
      </c>
      <c r="O4617">
        <v>373</v>
      </c>
      <c r="P4617">
        <v>42.31</v>
      </c>
      <c r="Q4617">
        <v>5</v>
      </c>
      <c r="R4617">
        <v>1771419</v>
      </c>
      <c r="S4617" s="6">
        <f t="shared" si="720"/>
        <v>204048.14004376368</v>
      </c>
      <c r="T4617" s="6">
        <f t="shared" si="721"/>
        <v>547.04595185995629</v>
      </c>
      <c r="U4617" s="2">
        <f t="shared" si="722"/>
        <v>23145514.223194748</v>
      </c>
      <c r="V4617" s="3">
        <f t="shared" si="723"/>
        <v>74.599999999999994</v>
      </c>
      <c r="W4617" s="3">
        <f t="shared" si="724"/>
        <v>0.2</v>
      </c>
      <c r="X4617" s="2">
        <f t="shared" si="725"/>
        <v>8462</v>
      </c>
      <c r="Y4617" s="3">
        <f t="shared" si="726"/>
        <v>0.2</v>
      </c>
      <c r="Z4617" s="2">
        <f t="shared" si="727"/>
        <v>113.43163538873995</v>
      </c>
      <c r="AA4617" s="5">
        <f t="shared" si="728"/>
        <v>373</v>
      </c>
      <c r="AB4617" s="4">
        <f t="shared" si="729"/>
        <v>0.35428379999999998</v>
      </c>
      <c r="AC4617">
        <v>6</v>
      </c>
      <c r="AD4617">
        <v>0</v>
      </c>
      <c r="AE4617">
        <v>0</v>
      </c>
      <c r="AF4617">
        <v>4</v>
      </c>
      <c r="AG4617">
        <v>0</v>
      </c>
      <c r="AH4617" s="2">
        <v>2.10605404211066E+16</v>
      </c>
      <c r="AI4617">
        <v>-0.142125751381841</v>
      </c>
    </row>
    <row r="4618" spans="1:35" x14ac:dyDescent="0.2">
      <c r="A4618" t="s">
        <v>4693</v>
      </c>
      <c r="B4618" s="1">
        <v>39814</v>
      </c>
      <c r="C4618" t="s">
        <v>53</v>
      </c>
      <c r="D4618" t="s">
        <v>37</v>
      </c>
      <c r="E4618" t="s">
        <v>38</v>
      </c>
      <c r="F4618" t="s">
        <v>68</v>
      </c>
      <c r="G4618" t="s">
        <v>40</v>
      </c>
      <c r="H4618" t="s">
        <v>41</v>
      </c>
      <c r="I4618" t="s">
        <v>43</v>
      </c>
      <c r="J4618" t="s">
        <v>43</v>
      </c>
      <c r="K4618" t="s">
        <v>43</v>
      </c>
      <c r="L4618" t="s">
        <v>44</v>
      </c>
      <c r="M4618">
        <v>398</v>
      </c>
      <c r="N4618">
        <v>4856</v>
      </c>
      <c r="O4618">
        <v>503</v>
      </c>
      <c r="P4618">
        <v>28.19</v>
      </c>
      <c r="Q4618">
        <v>41</v>
      </c>
      <c r="R4618">
        <v>3922226</v>
      </c>
      <c r="S4618" s="6">
        <f t="shared" si="720"/>
        <v>103583.19604612851</v>
      </c>
      <c r="T4618" s="6">
        <f t="shared" si="721"/>
        <v>81960.461285008234</v>
      </c>
      <c r="U4618" s="2">
        <f t="shared" si="722"/>
        <v>5805189.4563426692</v>
      </c>
      <c r="V4618" s="3">
        <f t="shared" si="723"/>
        <v>12.268292682926829</v>
      </c>
      <c r="W4618" s="3">
        <f t="shared" si="724"/>
        <v>9.7073170731707314</v>
      </c>
      <c r="X4618" s="2">
        <f t="shared" si="725"/>
        <v>687.56097560975604</v>
      </c>
      <c r="Y4618" s="3">
        <f t="shared" si="726"/>
        <v>9.7073170731707314</v>
      </c>
      <c r="Z4618" s="2">
        <f t="shared" si="727"/>
        <v>56.043737574552686</v>
      </c>
      <c r="AA4618" s="5">
        <f t="shared" si="728"/>
        <v>1.2638190954773869</v>
      </c>
      <c r="AB4618" s="4">
        <f t="shared" si="729"/>
        <v>9.5664048780487801E-2</v>
      </c>
      <c r="AC4618">
        <v>8</v>
      </c>
      <c r="AD4618">
        <v>1</v>
      </c>
      <c r="AE4618">
        <v>0</v>
      </c>
      <c r="AF4618">
        <v>4</v>
      </c>
      <c r="AG4618">
        <v>1</v>
      </c>
      <c r="AH4618">
        <v>-0.26975287163052503</v>
      </c>
      <c r="AI4618">
        <v>-0.263671460093863</v>
      </c>
    </row>
    <row r="4619" spans="1:35" x14ac:dyDescent="0.2">
      <c r="A4619" t="s">
        <v>4694</v>
      </c>
      <c r="B4619" s="1">
        <v>42370</v>
      </c>
      <c r="C4619" t="s">
        <v>89</v>
      </c>
      <c r="D4619" t="s">
        <v>63</v>
      </c>
      <c r="E4619" t="s">
        <v>64</v>
      </c>
      <c r="F4619" t="s">
        <v>68</v>
      </c>
      <c r="G4619" t="s">
        <v>40</v>
      </c>
      <c r="H4619" t="s">
        <v>51</v>
      </c>
      <c r="I4619" t="s">
        <v>42</v>
      </c>
      <c r="J4619" t="s">
        <v>43</v>
      </c>
      <c r="K4619" t="s">
        <v>43</v>
      </c>
      <c r="L4619" t="s">
        <v>78</v>
      </c>
      <c r="M4619">
        <v>365</v>
      </c>
      <c r="N4619">
        <v>1241</v>
      </c>
      <c r="O4619">
        <v>110</v>
      </c>
      <c r="P4619">
        <v>34.17</v>
      </c>
      <c r="Q4619">
        <v>64</v>
      </c>
      <c r="R4619">
        <v>3531879</v>
      </c>
      <c r="S4619" s="6">
        <f t="shared" si="720"/>
        <v>88638.19500402901</v>
      </c>
      <c r="T4619" s="6">
        <f t="shared" si="721"/>
        <v>294117.64705882355</v>
      </c>
      <c r="U4619" s="2">
        <f t="shared" si="722"/>
        <v>27534246.575342465</v>
      </c>
      <c r="V4619" s="3">
        <f t="shared" si="723"/>
        <v>1.71875</v>
      </c>
      <c r="W4619" s="3">
        <f t="shared" si="724"/>
        <v>5.703125</v>
      </c>
      <c r="X4619" s="2">
        <f t="shared" si="725"/>
        <v>533.90625</v>
      </c>
      <c r="Y4619" s="3">
        <f t="shared" si="726"/>
        <v>5.703125</v>
      </c>
      <c r="Z4619" s="2">
        <f t="shared" si="727"/>
        <v>310.63636363636363</v>
      </c>
      <c r="AA4619" s="5">
        <f t="shared" si="728"/>
        <v>0.30136986301369861</v>
      </c>
      <c r="AB4619" s="4">
        <f t="shared" si="729"/>
        <v>5.5185609375E-2</v>
      </c>
      <c r="AC4619">
        <v>9</v>
      </c>
      <c r="AD4619">
        <v>1</v>
      </c>
      <c r="AE4619">
        <v>1</v>
      </c>
      <c r="AF4619">
        <v>1</v>
      </c>
      <c r="AG4619">
        <v>1</v>
      </c>
      <c r="AH4619">
        <v>-0.62219734342361399</v>
      </c>
      <c r="AI4619">
        <v>-0.15046428677359799</v>
      </c>
    </row>
    <row r="4620" spans="1:35" x14ac:dyDescent="0.2">
      <c r="A4620" t="s">
        <v>4695</v>
      </c>
      <c r="B4620" s="1">
        <v>43101</v>
      </c>
      <c r="C4620" t="s">
        <v>46</v>
      </c>
      <c r="D4620" t="s">
        <v>47</v>
      </c>
      <c r="E4620" t="s">
        <v>59</v>
      </c>
      <c r="F4620" t="s">
        <v>65</v>
      </c>
      <c r="G4620" t="s">
        <v>40</v>
      </c>
      <c r="H4620" t="s">
        <v>41</v>
      </c>
      <c r="I4620" t="s">
        <v>51</v>
      </c>
      <c r="J4620" t="s">
        <v>43</v>
      </c>
      <c r="K4620" t="s">
        <v>51</v>
      </c>
      <c r="L4620" t="s">
        <v>5077</v>
      </c>
      <c r="M4620">
        <v>323</v>
      </c>
      <c r="N4620">
        <v>4474</v>
      </c>
      <c r="O4620">
        <v>249</v>
      </c>
      <c r="P4620">
        <v>17.52</v>
      </c>
      <c r="Q4620">
        <v>15</v>
      </c>
      <c r="R4620">
        <v>2762091</v>
      </c>
      <c r="S4620" s="6">
        <f t="shared" si="720"/>
        <v>55654.894948591864</v>
      </c>
      <c r="T4620" s="6">
        <f t="shared" si="721"/>
        <v>72194.903889137233</v>
      </c>
      <c r="U4620" s="2">
        <f t="shared" si="722"/>
        <v>3915958.873491283</v>
      </c>
      <c r="V4620" s="3">
        <f t="shared" si="723"/>
        <v>16.600000000000001</v>
      </c>
      <c r="W4620" s="3">
        <f t="shared" si="724"/>
        <v>21.533333333333335</v>
      </c>
      <c r="X4620" s="2">
        <f t="shared" si="725"/>
        <v>1168</v>
      </c>
      <c r="Y4620" s="3">
        <f t="shared" si="726"/>
        <v>21.533333333333335</v>
      </c>
      <c r="Z4620" s="2">
        <f t="shared" si="727"/>
        <v>70.361445783132524</v>
      </c>
      <c r="AA4620" s="5">
        <f t="shared" si="728"/>
        <v>0.77089783281733748</v>
      </c>
      <c r="AB4620" s="4">
        <f t="shared" si="729"/>
        <v>0.18413940000000001</v>
      </c>
      <c r="AC4620">
        <v>3</v>
      </c>
      <c r="AD4620">
        <v>0</v>
      </c>
      <c r="AE4620">
        <v>1</v>
      </c>
      <c r="AF4620">
        <v>4</v>
      </c>
      <c r="AG4620">
        <v>1</v>
      </c>
      <c r="AH4620">
        <v>0.354125127332655</v>
      </c>
      <c r="AI4620">
        <v>-0.281097887682006</v>
      </c>
    </row>
    <row r="4621" spans="1:35" x14ac:dyDescent="0.2">
      <c r="A4621" t="s">
        <v>4696</v>
      </c>
      <c r="B4621" s="1">
        <v>40544</v>
      </c>
      <c r="C4621" t="s">
        <v>89</v>
      </c>
      <c r="D4621" t="s">
        <v>63</v>
      </c>
      <c r="E4621" t="s">
        <v>38</v>
      </c>
      <c r="F4621" t="s">
        <v>65</v>
      </c>
      <c r="G4621" t="s">
        <v>40</v>
      </c>
      <c r="H4621" t="s">
        <v>41</v>
      </c>
      <c r="I4621" t="s">
        <v>43</v>
      </c>
      <c r="J4621" t="s">
        <v>42</v>
      </c>
      <c r="K4621" t="s">
        <v>43</v>
      </c>
      <c r="L4621" t="s">
        <v>44</v>
      </c>
      <c r="M4621">
        <v>104</v>
      </c>
      <c r="N4621">
        <v>3993</v>
      </c>
      <c r="O4621">
        <v>989</v>
      </c>
      <c r="P4621">
        <v>37.68</v>
      </c>
      <c r="Q4621">
        <v>31</v>
      </c>
      <c r="R4621">
        <v>3423655</v>
      </c>
      <c r="S4621" s="6">
        <f t="shared" si="720"/>
        <v>247683.44603055346</v>
      </c>
      <c r="T4621" s="6">
        <f t="shared" si="721"/>
        <v>26045.57976458803</v>
      </c>
      <c r="U4621" s="2">
        <f t="shared" si="722"/>
        <v>9436513.8993238173</v>
      </c>
      <c r="V4621" s="3">
        <f t="shared" si="723"/>
        <v>31.903225806451612</v>
      </c>
      <c r="W4621" s="3">
        <f t="shared" si="724"/>
        <v>3.3548387096774195</v>
      </c>
      <c r="X4621" s="2">
        <f t="shared" si="725"/>
        <v>1215.483870967742</v>
      </c>
      <c r="Y4621" s="3">
        <f t="shared" si="726"/>
        <v>3.3548387096774195</v>
      </c>
      <c r="Z4621" s="2">
        <f t="shared" si="727"/>
        <v>38.099089989888775</v>
      </c>
      <c r="AA4621" s="5">
        <f t="shared" si="728"/>
        <v>9.509615384615385</v>
      </c>
      <c r="AB4621" s="4">
        <f t="shared" si="729"/>
        <v>0.11044048387096775</v>
      </c>
      <c r="AC4621">
        <v>9</v>
      </c>
      <c r="AD4621">
        <v>1</v>
      </c>
      <c r="AE4621">
        <v>1</v>
      </c>
      <c r="AF4621">
        <v>4</v>
      </c>
      <c r="AG4621">
        <v>1</v>
      </c>
      <c r="AH4621">
        <v>-3.6630985742541297E-2</v>
      </c>
      <c r="AI4621">
        <v>-0.24866785257855301</v>
      </c>
    </row>
    <row r="4622" spans="1:35" x14ac:dyDescent="0.2">
      <c r="A4622" t="s">
        <v>4697</v>
      </c>
      <c r="B4622" s="1">
        <v>36892</v>
      </c>
      <c r="C4622" t="s">
        <v>53</v>
      </c>
      <c r="D4622" t="s">
        <v>37</v>
      </c>
      <c r="E4622" t="s">
        <v>75</v>
      </c>
      <c r="F4622" t="s">
        <v>39</v>
      </c>
      <c r="G4622" t="s">
        <v>40</v>
      </c>
      <c r="H4622" t="s">
        <v>41</v>
      </c>
      <c r="I4622" t="s">
        <v>51</v>
      </c>
      <c r="J4622" t="s">
        <v>43</v>
      </c>
      <c r="K4622" t="s">
        <v>43</v>
      </c>
      <c r="L4622" t="s">
        <v>78</v>
      </c>
      <c r="M4622">
        <v>316</v>
      </c>
      <c r="N4622">
        <v>4668</v>
      </c>
      <c r="O4622">
        <v>270</v>
      </c>
      <c r="P4622">
        <v>32.700000000000003</v>
      </c>
      <c r="Q4622">
        <v>38</v>
      </c>
      <c r="R4622">
        <v>918835</v>
      </c>
      <c r="S4622" s="6">
        <f t="shared" si="720"/>
        <v>57840.616966580979</v>
      </c>
      <c r="T4622" s="6">
        <f t="shared" si="721"/>
        <v>67694.9443016281</v>
      </c>
      <c r="U4622" s="2">
        <f t="shared" si="722"/>
        <v>7005141.3881748077</v>
      </c>
      <c r="V4622" s="3">
        <f t="shared" si="723"/>
        <v>7.1052631578947372</v>
      </c>
      <c r="W4622" s="3">
        <f t="shared" si="724"/>
        <v>8.3157894736842106</v>
      </c>
      <c r="X4622" s="2">
        <f t="shared" si="725"/>
        <v>860.52631578947376</v>
      </c>
      <c r="Y4622" s="3">
        <f t="shared" si="726"/>
        <v>8.3157894736842106</v>
      </c>
      <c r="Z4622" s="2">
        <f t="shared" si="727"/>
        <v>121.11111111111113</v>
      </c>
      <c r="AA4622" s="5">
        <f t="shared" si="728"/>
        <v>0.85443037974683544</v>
      </c>
      <c r="AB4622" s="4">
        <f t="shared" si="729"/>
        <v>2.417986842105263E-2</v>
      </c>
      <c r="AC4622">
        <v>1</v>
      </c>
      <c r="AD4622">
        <v>1</v>
      </c>
      <c r="AE4622">
        <v>0</v>
      </c>
      <c r="AF4622">
        <v>1</v>
      </c>
      <c r="AG4622">
        <v>1</v>
      </c>
      <c r="AH4622">
        <v>-0.50407609287580002</v>
      </c>
      <c r="AI4622">
        <v>-0.26858134108314302</v>
      </c>
    </row>
    <row r="4623" spans="1:35" x14ac:dyDescent="0.2">
      <c r="A4623" t="s">
        <v>4698</v>
      </c>
      <c r="B4623" s="1">
        <v>41275</v>
      </c>
      <c r="C4623" t="s">
        <v>62</v>
      </c>
      <c r="D4623" t="s">
        <v>63</v>
      </c>
      <c r="E4623" t="s">
        <v>71</v>
      </c>
      <c r="F4623" t="s">
        <v>54</v>
      </c>
      <c r="G4623" t="s">
        <v>55</v>
      </c>
      <c r="H4623" t="s">
        <v>41</v>
      </c>
      <c r="I4623" t="s">
        <v>43</v>
      </c>
      <c r="J4623" t="s">
        <v>51</v>
      </c>
      <c r="K4623" t="s">
        <v>42</v>
      </c>
      <c r="L4623" t="s">
        <v>78</v>
      </c>
      <c r="M4623">
        <v>150</v>
      </c>
      <c r="N4623">
        <v>4729</v>
      </c>
      <c r="O4623">
        <v>679</v>
      </c>
      <c r="P4623">
        <v>8.69</v>
      </c>
      <c r="Q4623">
        <v>14</v>
      </c>
      <c r="R4623">
        <v>3075084</v>
      </c>
      <c r="S4623" s="6">
        <f t="shared" si="720"/>
        <v>143582.15267498413</v>
      </c>
      <c r="T4623" s="6">
        <f t="shared" si="721"/>
        <v>31719.179530556143</v>
      </c>
      <c r="U4623" s="2">
        <f t="shared" si="722"/>
        <v>1837597.8008035526</v>
      </c>
      <c r="V4623" s="3">
        <f t="shared" si="723"/>
        <v>48.5</v>
      </c>
      <c r="W4623" s="3">
        <f t="shared" si="724"/>
        <v>10.714285714285714</v>
      </c>
      <c r="X4623" s="2">
        <f t="shared" si="725"/>
        <v>620.71428571428567</v>
      </c>
      <c r="Y4623" s="3">
        <f t="shared" si="726"/>
        <v>10.714285714285714</v>
      </c>
      <c r="Z4623" s="2">
        <f t="shared" si="727"/>
        <v>12.798232695139912</v>
      </c>
      <c r="AA4623" s="5">
        <f t="shared" si="728"/>
        <v>4.5266666666666664</v>
      </c>
      <c r="AB4623" s="4">
        <f t="shared" si="729"/>
        <v>0.21964885714285715</v>
      </c>
      <c r="AC4623">
        <v>1</v>
      </c>
      <c r="AD4623">
        <v>0</v>
      </c>
      <c r="AE4623">
        <v>1</v>
      </c>
      <c r="AF4623">
        <v>4</v>
      </c>
      <c r="AG4623">
        <v>1</v>
      </c>
      <c r="AH4623">
        <v>0.41618757081825097</v>
      </c>
      <c r="AI4623">
        <v>-0.28834128294548</v>
      </c>
    </row>
    <row r="4624" spans="1:35" x14ac:dyDescent="0.2">
      <c r="A4624" t="s">
        <v>4699</v>
      </c>
      <c r="B4624" s="1">
        <v>39814</v>
      </c>
      <c r="C4624" t="s">
        <v>70</v>
      </c>
      <c r="D4624" t="s">
        <v>63</v>
      </c>
      <c r="E4624" t="s">
        <v>125</v>
      </c>
      <c r="F4624" t="s">
        <v>68</v>
      </c>
      <c r="G4624" t="s">
        <v>40</v>
      </c>
      <c r="H4624" t="s">
        <v>41</v>
      </c>
      <c r="I4624" t="s">
        <v>43</v>
      </c>
      <c r="J4624" t="s">
        <v>42</v>
      </c>
      <c r="K4624" t="s">
        <v>42</v>
      </c>
      <c r="L4624" t="s">
        <v>78</v>
      </c>
      <c r="M4624">
        <v>56</v>
      </c>
      <c r="N4624">
        <v>4334</v>
      </c>
      <c r="O4624">
        <v>916</v>
      </c>
      <c r="P4624">
        <v>7.21</v>
      </c>
      <c r="Q4624">
        <v>79</v>
      </c>
      <c r="R4624">
        <v>2024027</v>
      </c>
      <c r="S4624" s="6">
        <f t="shared" si="720"/>
        <v>211352.09967697278</v>
      </c>
      <c r="T4624" s="6">
        <f t="shared" si="721"/>
        <v>12921.089063221043</v>
      </c>
      <c r="U4624" s="2">
        <f t="shared" si="722"/>
        <v>1663590.2168897092</v>
      </c>
      <c r="V4624" s="3">
        <f t="shared" si="723"/>
        <v>11.594936708860759</v>
      </c>
      <c r="W4624" s="3">
        <f t="shared" si="724"/>
        <v>0.70886075949367089</v>
      </c>
      <c r="X4624" s="2">
        <f t="shared" si="725"/>
        <v>91.265822784810126</v>
      </c>
      <c r="Y4624" s="3">
        <f t="shared" si="726"/>
        <v>0.70886075949367089</v>
      </c>
      <c r="Z4624" s="2">
        <f t="shared" si="727"/>
        <v>7.8711790393013104</v>
      </c>
      <c r="AA4624" s="5">
        <f t="shared" si="728"/>
        <v>16.357142857142858</v>
      </c>
      <c r="AB4624" s="4">
        <f t="shared" si="729"/>
        <v>2.562059493670886E-2</v>
      </c>
      <c r="AC4624">
        <v>6</v>
      </c>
      <c r="AD4624">
        <v>1</v>
      </c>
      <c r="AE4624">
        <v>1</v>
      </c>
      <c r="AF4624">
        <v>1</v>
      </c>
      <c r="AG4624">
        <v>1</v>
      </c>
      <c r="AH4624">
        <v>-0.82951691920331805</v>
      </c>
      <c r="AI4624">
        <v>-0.26790965368071301</v>
      </c>
    </row>
    <row r="4625" spans="1:35" x14ac:dyDescent="0.2">
      <c r="A4625" t="s">
        <v>4700</v>
      </c>
      <c r="B4625" s="1">
        <v>40909</v>
      </c>
      <c r="C4625" t="s">
        <v>46</v>
      </c>
      <c r="D4625" t="s">
        <v>47</v>
      </c>
      <c r="E4625" t="s">
        <v>38</v>
      </c>
      <c r="F4625" t="s">
        <v>65</v>
      </c>
      <c r="G4625" t="s">
        <v>40</v>
      </c>
      <c r="H4625" t="s">
        <v>41</v>
      </c>
      <c r="I4625" t="s">
        <v>43</v>
      </c>
      <c r="J4625" t="s">
        <v>43</v>
      </c>
      <c r="K4625" t="s">
        <v>43</v>
      </c>
      <c r="L4625" t="s">
        <v>44</v>
      </c>
      <c r="M4625">
        <v>470</v>
      </c>
      <c r="N4625">
        <v>3000</v>
      </c>
      <c r="O4625">
        <v>936</v>
      </c>
      <c r="P4625">
        <v>33.32</v>
      </c>
      <c r="Q4625">
        <v>21</v>
      </c>
      <c r="R4625">
        <v>172158</v>
      </c>
      <c r="S4625" s="6">
        <f t="shared" si="720"/>
        <v>312000</v>
      </c>
      <c r="T4625" s="6">
        <f t="shared" si="721"/>
        <v>156666.66666666666</v>
      </c>
      <c r="U4625" s="2">
        <f t="shared" si="722"/>
        <v>11106666.666666666</v>
      </c>
      <c r="V4625" s="3">
        <f t="shared" si="723"/>
        <v>44.571428571428569</v>
      </c>
      <c r="W4625" s="3">
        <f t="shared" si="724"/>
        <v>22.38095238095238</v>
      </c>
      <c r="X4625" s="2">
        <f t="shared" si="725"/>
        <v>1586.6666666666667</v>
      </c>
      <c r="Y4625" s="3">
        <f t="shared" si="726"/>
        <v>22.38095238095238</v>
      </c>
      <c r="Z4625" s="2">
        <f t="shared" si="727"/>
        <v>35.598290598290596</v>
      </c>
      <c r="AA4625" s="5">
        <f t="shared" si="728"/>
        <v>1.9914893617021276</v>
      </c>
      <c r="AB4625" s="4">
        <f t="shared" si="729"/>
        <v>8.1980000000000004E-3</v>
      </c>
      <c r="AC4625">
        <v>7</v>
      </c>
      <c r="AD4625">
        <v>0</v>
      </c>
      <c r="AE4625">
        <v>1</v>
      </c>
      <c r="AF4625">
        <v>4</v>
      </c>
      <c r="AG4625">
        <v>1</v>
      </c>
      <c r="AH4625">
        <v>0.39073847295993103</v>
      </c>
      <c r="AI4625">
        <v>-0.19599864250563001</v>
      </c>
    </row>
    <row r="4626" spans="1:35" x14ac:dyDescent="0.2">
      <c r="A4626" t="s">
        <v>4701</v>
      </c>
      <c r="B4626" s="1">
        <v>43101</v>
      </c>
      <c r="C4626" t="s">
        <v>70</v>
      </c>
      <c r="D4626" t="s">
        <v>63</v>
      </c>
      <c r="E4626" t="s">
        <v>132</v>
      </c>
      <c r="F4626" t="s">
        <v>39</v>
      </c>
      <c r="G4626" t="s">
        <v>40</v>
      </c>
      <c r="H4626" t="s">
        <v>50</v>
      </c>
      <c r="I4626" t="s">
        <v>51</v>
      </c>
      <c r="J4626" t="s">
        <v>42</v>
      </c>
      <c r="K4626" t="s">
        <v>42</v>
      </c>
      <c r="L4626" t="s">
        <v>5077</v>
      </c>
      <c r="M4626">
        <v>117</v>
      </c>
      <c r="N4626">
        <v>1001</v>
      </c>
      <c r="O4626">
        <v>333</v>
      </c>
      <c r="P4626">
        <v>1.62</v>
      </c>
      <c r="Q4626">
        <v>43</v>
      </c>
      <c r="R4626">
        <v>2047940</v>
      </c>
      <c r="S4626" s="6">
        <f t="shared" si="720"/>
        <v>332667.33266733267</v>
      </c>
      <c r="T4626" s="6">
        <f t="shared" si="721"/>
        <v>116883.11688311688</v>
      </c>
      <c r="U4626" s="2">
        <f t="shared" si="722"/>
        <v>1618381.6183816183</v>
      </c>
      <c r="V4626" s="3">
        <f t="shared" si="723"/>
        <v>7.7441860465116283</v>
      </c>
      <c r="W4626" s="3">
        <f t="shared" si="724"/>
        <v>2.7209302325581395</v>
      </c>
      <c r="X4626" s="2">
        <f t="shared" si="725"/>
        <v>37.674418604651166</v>
      </c>
      <c r="Y4626" s="3">
        <f t="shared" si="726"/>
        <v>2.7209302325581395</v>
      </c>
      <c r="Z4626" s="2">
        <f t="shared" si="727"/>
        <v>4.8648648648648649</v>
      </c>
      <c r="AA4626" s="5">
        <f t="shared" si="728"/>
        <v>2.8461538461538463</v>
      </c>
      <c r="AB4626" s="4">
        <f t="shared" si="729"/>
        <v>4.762651162790698E-2</v>
      </c>
      <c r="AC4626">
        <v>4</v>
      </c>
      <c r="AD4626">
        <v>0</v>
      </c>
      <c r="AE4626">
        <v>1</v>
      </c>
      <c r="AF4626">
        <v>1</v>
      </c>
      <c r="AG4626">
        <v>1</v>
      </c>
      <c r="AH4626">
        <v>-0.77643858795614595</v>
      </c>
      <c r="AI4626">
        <v>-0.22656079152955899</v>
      </c>
    </row>
    <row r="4627" spans="1:35" x14ac:dyDescent="0.2">
      <c r="A4627" t="s">
        <v>4702</v>
      </c>
      <c r="B4627" s="1">
        <v>39448</v>
      </c>
      <c r="C4627" t="s">
        <v>82</v>
      </c>
      <c r="D4627" t="s">
        <v>83</v>
      </c>
      <c r="E4627" t="s">
        <v>38</v>
      </c>
      <c r="F4627" t="s">
        <v>68</v>
      </c>
      <c r="G4627" t="s">
        <v>40</v>
      </c>
      <c r="H4627" t="s">
        <v>51</v>
      </c>
      <c r="I4627" t="s">
        <v>43</v>
      </c>
      <c r="J4627" t="s">
        <v>43</v>
      </c>
      <c r="K4627" t="s">
        <v>42</v>
      </c>
      <c r="L4627" t="s">
        <v>44</v>
      </c>
      <c r="M4627">
        <v>312</v>
      </c>
      <c r="N4627">
        <v>1613</v>
      </c>
      <c r="O4627">
        <v>514</v>
      </c>
      <c r="P4627">
        <v>2.94</v>
      </c>
      <c r="Q4627">
        <v>48</v>
      </c>
      <c r="R4627">
        <v>1434909</v>
      </c>
      <c r="S4627" s="6">
        <f t="shared" si="720"/>
        <v>318660.88034717919</v>
      </c>
      <c r="T4627" s="6">
        <f t="shared" si="721"/>
        <v>193428.39429634222</v>
      </c>
      <c r="U4627" s="2">
        <f t="shared" si="722"/>
        <v>1822690.6385616863</v>
      </c>
      <c r="V4627" s="3">
        <f t="shared" si="723"/>
        <v>10.708333333333334</v>
      </c>
      <c r="W4627" s="3">
        <f t="shared" si="724"/>
        <v>6.5</v>
      </c>
      <c r="X4627" s="2">
        <f t="shared" si="725"/>
        <v>61.25</v>
      </c>
      <c r="Y4627" s="3">
        <f t="shared" si="726"/>
        <v>6.5</v>
      </c>
      <c r="Z4627" s="2">
        <f t="shared" si="727"/>
        <v>5.7198443579766538</v>
      </c>
      <c r="AA4627" s="5">
        <f t="shared" si="728"/>
        <v>1.6474358974358974</v>
      </c>
      <c r="AB4627" s="4">
        <f t="shared" si="729"/>
        <v>2.9893937499999999E-2</v>
      </c>
      <c r="AC4627">
        <v>7</v>
      </c>
      <c r="AD4627">
        <v>0</v>
      </c>
      <c r="AE4627">
        <v>1</v>
      </c>
      <c r="AF4627">
        <v>1</v>
      </c>
      <c r="AG4627">
        <v>1</v>
      </c>
      <c r="AH4627">
        <v>-0.68565809726411997</v>
      </c>
      <c r="AI4627">
        <v>-0.205319661427876</v>
      </c>
    </row>
    <row r="4628" spans="1:35" x14ac:dyDescent="0.2">
      <c r="A4628" t="s">
        <v>4703</v>
      </c>
      <c r="B4628" s="1">
        <v>42370</v>
      </c>
      <c r="C4628" t="s">
        <v>53</v>
      </c>
      <c r="D4628" t="s">
        <v>37</v>
      </c>
      <c r="E4628" t="s">
        <v>77</v>
      </c>
      <c r="F4628" t="s">
        <v>48</v>
      </c>
      <c r="G4628" t="s">
        <v>49</v>
      </c>
      <c r="H4628" t="s">
        <v>50</v>
      </c>
      <c r="I4628" t="s">
        <v>43</v>
      </c>
      <c r="J4628" t="s">
        <v>43</v>
      </c>
      <c r="K4628" t="s">
        <v>43</v>
      </c>
      <c r="L4628" t="s">
        <v>78</v>
      </c>
      <c r="M4628">
        <v>366</v>
      </c>
      <c r="N4628">
        <v>576</v>
      </c>
      <c r="O4628">
        <v>662</v>
      </c>
      <c r="P4628">
        <v>26.76</v>
      </c>
      <c r="Q4628">
        <v>99</v>
      </c>
      <c r="R4628">
        <v>3513525</v>
      </c>
      <c r="S4628" s="6">
        <f t="shared" si="720"/>
        <v>1149305.5555555555</v>
      </c>
      <c r="T4628" s="6">
        <f t="shared" si="721"/>
        <v>635416.66666666663</v>
      </c>
      <c r="U4628" s="2">
        <f t="shared" si="722"/>
        <v>46458333.333333336</v>
      </c>
      <c r="V4628" s="3">
        <f t="shared" si="723"/>
        <v>6.6868686868686869</v>
      </c>
      <c r="W4628" s="3">
        <f t="shared" si="724"/>
        <v>3.6969696969696968</v>
      </c>
      <c r="X4628" s="2">
        <f t="shared" si="725"/>
        <v>270.30303030303031</v>
      </c>
      <c r="Y4628" s="3">
        <f t="shared" si="726"/>
        <v>3.6969696969696968</v>
      </c>
      <c r="Z4628" s="2">
        <f t="shared" si="727"/>
        <v>40.422960725075527</v>
      </c>
      <c r="AA4628" s="5">
        <f t="shared" si="728"/>
        <v>1.8087431693989071</v>
      </c>
      <c r="AB4628" s="4">
        <f t="shared" si="729"/>
        <v>3.5490151515151516E-2</v>
      </c>
      <c r="AC4628">
        <v>7</v>
      </c>
      <c r="AD4628">
        <v>0</v>
      </c>
      <c r="AE4628">
        <v>0</v>
      </c>
      <c r="AF4628">
        <v>1</v>
      </c>
      <c r="AG4628">
        <v>1</v>
      </c>
      <c r="AH4628">
        <v>-0.73144231379413605</v>
      </c>
      <c r="AI4628">
        <v>0.15335003853167201</v>
      </c>
    </row>
    <row r="4629" spans="1:35" x14ac:dyDescent="0.2">
      <c r="A4629" t="s">
        <v>4704</v>
      </c>
      <c r="B4629" s="1">
        <v>44197</v>
      </c>
      <c r="C4629" t="s">
        <v>58</v>
      </c>
      <c r="D4629" t="s">
        <v>47</v>
      </c>
      <c r="E4629" t="s">
        <v>38</v>
      </c>
      <c r="F4629" t="s">
        <v>54</v>
      </c>
      <c r="G4629" t="s">
        <v>55</v>
      </c>
      <c r="H4629" t="s">
        <v>51</v>
      </c>
      <c r="I4629" t="s">
        <v>43</v>
      </c>
      <c r="J4629" t="s">
        <v>43</v>
      </c>
      <c r="K4629" t="s">
        <v>51</v>
      </c>
      <c r="L4629" t="s">
        <v>5077</v>
      </c>
      <c r="M4629">
        <v>362</v>
      </c>
      <c r="N4629">
        <v>2307</v>
      </c>
      <c r="O4629">
        <v>915</v>
      </c>
      <c r="P4629">
        <v>14.39</v>
      </c>
      <c r="Q4629">
        <v>99</v>
      </c>
      <c r="R4629">
        <v>1282324</v>
      </c>
      <c r="S4629" s="6">
        <f t="shared" si="720"/>
        <v>396618.98569570872</v>
      </c>
      <c r="T4629" s="6">
        <f t="shared" si="721"/>
        <v>156913.74078890335</v>
      </c>
      <c r="U4629" s="2">
        <f t="shared" si="722"/>
        <v>6237537.92804508</v>
      </c>
      <c r="V4629" s="3">
        <f t="shared" si="723"/>
        <v>9.2424242424242422</v>
      </c>
      <c r="W4629" s="3">
        <f t="shared" si="724"/>
        <v>3.6565656565656566</v>
      </c>
      <c r="X4629" s="2">
        <f t="shared" si="725"/>
        <v>145.35353535353536</v>
      </c>
      <c r="Y4629" s="3">
        <f t="shared" si="726"/>
        <v>3.6565656565656566</v>
      </c>
      <c r="Z4629" s="2">
        <f t="shared" si="727"/>
        <v>15.726775956284152</v>
      </c>
      <c r="AA4629" s="5">
        <f t="shared" si="728"/>
        <v>2.527624309392265</v>
      </c>
      <c r="AB4629" s="4">
        <f t="shared" si="729"/>
        <v>1.2952767676767677E-2</v>
      </c>
      <c r="AC4629">
        <v>3</v>
      </c>
      <c r="AD4629">
        <v>1</v>
      </c>
      <c r="AE4629">
        <v>0</v>
      </c>
      <c r="AF4629">
        <v>1</v>
      </c>
      <c r="AG4629">
        <v>1</v>
      </c>
      <c r="AH4629">
        <v>-0.79321031366647399</v>
      </c>
      <c r="AI4629">
        <v>-0.193135357079258</v>
      </c>
    </row>
    <row r="4630" spans="1:35" x14ac:dyDescent="0.2">
      <c r="A4630" t="s">
        <v>4705</v>
      </c>
      <c r="B4630" s="1">
        <v>37987</v>
      </c>
      <c r="C4630" t="s">
        <v>82</v>
      </c>
      <c r="D4630" t="s">
        <v>83</v>
      </c>
      <c r="E4630" t="s">
        <v>59</v>
      </c>
      <c r="F4630" t="s">
        <v>65</v>
      </c>
      <c r="G4630" t="s">
        <v>40</v>
      </c>
      <c r="H4630" t="s">
        <v>51</v>
      </c>
      <c r="I4630" t="s">
        <v>51</v>
      </c>
      <c r="J4630" t="s">
        <v>42</v>
      </c>
      <c r="K4630" t="s">
        <v>43</v>
      </c>
      <c r="L4630" t="s">
        <v>5077</v>
      </c>
      <c r="M4630">
        <v>91</v>
      </c>
      <c r="N4630">
        <v>1903</v>
      </c>
      <c r="O4630">
        <v>378</v>
      </c>
      <c r="P4630">
        <v>36.46</v>
      </c>
      <c r="Q4630">
        <v>60</v>
      </c>
      <c r="R4630">
        <v>2966746</v>
      </c>
      <c r="S4630" s="6">
        <f t="shared" si="720"/>
        <v>198633.73620599054</v>
      </c>
      <c r="T4630" s="6">
        <f t="shared" si="721"/>
        <v>47819.232790331058</v>
      </c>
      <c r="U4630" s="2">
        <f t="shared" si="722"/>
        <v>19159222.280609563</v>
      </c>
      <c r="V4630" s="3">
        <f t="shared" si="723"/>
        <v>6.3</v>
      </c>
      <c r="W4630" s="3">
        <f t="shared" si="724"/>
        <v>1.5166666666666666</v>
      </c>
      <c r="X4630" s="2">
        <f t="shared" si="725"/>
        <v>607.66666666666663</v>
      </c>
      <c r="Y4630" s="3">
        <f t="shared" si="726"/>
        <v>1.5166666666666666</v>
      </c>
      <c r="Z4630" s="2">
        <f t="shared" si="727"/>
        <v>96.455026455026456</v>
      </c>
      <c r="AA4630" s="5">
        <f t="shared" si="728"/>
        <v>4.1538461538461542</v>
      </c>
      <c r="AB4630" s="4">
        <f t="shared" si="729"/>
        <v>4.9445766666666668E-2</v>
      </c>
      <c r="AC4630">
        <v>9</v>
      </c>
      <c r="AD4630">
        <v>0</v>
      </c>
      <c r="AE4630">
        <v>1</v>
      </c>
      <c r="AF4630">
        <v>1</v>
      </c>
      <c r="AG4630">
        <v>1</v>
      </c>
      <c r="AH4630">
        <v>-0.67682807486918395</v>
      </c>
      <c r="AI4630">
        <v>-0.22507499891171501</v>
      </c>
    </row>
    <row r="4631" spans="1:35" x14ac:dyDescent="0.2">
      <c r="A4631" t="s">
        <v>4706</v>
      </c>
      <c r="B4631" s="1">
        <v>41275</v>
      </c>
      <c r="C4631" t="s">
        <v>70</v>
      </c>
      <c r="D4631" t="s">
        <v>63</v>
      </c>
      <c r="E4631" t="s">
        <v>38</v>
      </c>
      <c r="F4631" t="s">
        <v>39</v>
      </c>
      <c r="G4631" t="s">
        <v>40</v>
      </c>
      <c r="H4631" t="s">
        <v>41</v>
      </c>
      <c r="I4631" t="s">
        <v>43</v>
      </c>
      <c r="J4631" t="s">
        <v>51</v>
      </c>
      <c r="K4631" t="s">
        <v>51</v>
      </c>
      <c r="L4631" t="s">
        <v>5077</v>
      </c>
      <c r="M4631">
        <v>254</v>
      </c>
      <c r="N4631">
        <v>3241</v>
      </c>
      <c r="O4631">
        <v>505</v>
      </c>
      <c r="P4631">
        <v>22.99</v>
      </c>
      <c r="Q4631">
        <v>67</v>
      </c>
      <c r="R4631">
        <v>4975369</v>
      </c>
      <c r="S4631" s="6">
        <f t="shared" si="720"/>
        <v>155816.10614008023</v>
      </c>
      <c r="T4631" s="6">
        <f t="shared" si="721"/>
        <v>78370.873187287871</v>
      </c>
      <c r="U4631" s="2">
        <f t="shared" si="722"/>
        <v>7093489.6636840478</v>
      </c>
      <c r="V4631" s="3">
        <f t="shared" si="723"/>
        <v>7.5373134328358207</v>
      </c>
      <c r="W4631" s="3">
        <f t="shared" si="724"/>
        <v>3.7910447761194028</v>
      </c>
      <c r="X4631" s="2">
        <f t="shared" si="725"/>
        <v>343.13432835820896</v>
      </c>
      <c r="Y4631" s="3">
        <f t="shared" si="726"/>
        <v>3.7910447761194028</v>
      </c>
      <c r="Z4631" s="2">
        <f t="shared" si="727"/>
        <v>45.524752475247524</v>
      </c>
      <c r="AA4631" s="5">
        <f t="shared" si="728"/>
        <v>1.9881889763779528</v>
      </c>
      <c r="AB4631" s="4">
        <f t="shared" si="729"/>
        <v>7.4259238805970143E-2</v>
      </c>
      <c r="AC4631">
        <v>8</v>
      </c>
      <c r="AD4631">
        <v>1</v>
      </c>
      <c r="AE4631">
        <v>0</v>
      </c>
      <c r="AF4631">
        <v>1</v>
      </c>
      <c r="AG4631">
        <v>1</v>
      </c>
      <c r="AH4631">
        <v>-0.60567612617102795</v>
      </c>
      <c r="AI4631">
        <v>-0.252849413987421</v>
      </c>
    </row>
    <row r="4632" spans="1:35" x14ac:dyDescent="0.2">
      <c r="A4632" t="s">
        <v>4707</v>
      </c>
      <c r="B4632" s="1">
        <v>42736</v>
      </c>
      <c r="C4632" t="s">
        <v>89</v>
      </c>
      <c r="D4632" t="s">
        <v>63</v>
      </c>
      <c r="E4632" t="s">
        <v>132</v>
      </c>
      <c r="F4632" t="s">
        <v>65</v>
      </c>
      <c r="G4632" t="s">
        <v>40</v>
      </c>
      <c r="H4632" t="s">
        <v>50</v>
      </c>
      <c r="I4632" t="s">
        <v>43</v>
      </c>
      <c r="J4632" t="s">
        <v>42</v>
      </c>
      <c r="K4632" t="s">
        <v>42</v>
      </c>
      <c r="L4632" t="s">
        <v>56</v>
      </c>
      <c r="M4632">
        <v>89</v>
      </c>
      <c r="N4632">
        <v>388</v>
      </c>
      <c r="O4632">
        <v>547</v>
      </c>
      <c r="P4632">
        <v>6.55</v>
      </c>
      <c r="Q4632">
        <v>29</v>
      </c>
      <c r="R4632">
        <v>2329782</v>
      </c>
      <c r="S4632" s="6">
        <f t="shared" si="720"/>
        <v>1409793.8144329898</v>
      </c>
      <c r="T4632" s="6">
        <f t="shared" si="721"/>
        <v>229381.44329896907</v>
      </c>
      <c r="U4632" s="2">
        <f t="shared" si="722"/>
        <v>16881443.298969071</v>
      </c>
      <c r="V4632" s="3">
        <f t="shared" si="723"/>
        <v>18.862068965517242</v>
      </c>
      <c r="W4632" s="3">
        <f t="shared" si="724"/>
        <v>3.0689655172413794</v>
      </c>
      <c r="X4632" s="2">
        <f t="shared" si="725"/>
        <v>225.86206896551724</v>
      </c>
      <c r="Y4632" s="3">
        <f t="shared" si="726"/>
        <v>3.0689655172413794</v>
      </c>
      <c r="Z4632" s="2">
        <f t="shared" si="727"/>
        <v>11.974405850091408</v>
      </c>
      <c r="AA4632" s="5">
        <f t="shared" si="728"/>
        <v>6.1460674157303368</v>
      </c>
      <c r="AB4632" s="4">
        <f t="shared" si="729"/>
        <v>8.0337310344827592E-2</v>
      </c>
      <c r="AC4632">
        <v>9</v>
      </c>
      <c r="AD4632">
        <v>1</v>
      </c>
      <c r="AE4632">
        <v>0</v>
      </c>
      <c r="AF4632">
        <v>4</v>
      </c>
      <c r="AG4632">
        <v>1</v>
      </c>
      <c r="AH4632">
        <v>-0.51316927898906395</v>
      </c>
      <c r="AI4632">
        <v>1.6560628417059101E-3</v>
      </c>
    </row>
    <row r="4633" spans="1:35" x14ac:dyDescent="0.2">
      <c r="A4633" t="s">
        <v>4708</v>
      </c>
      <c r="B4633" s="1">
        <v>36526</v>
      </c>
      <c r="C4633" t="s">
        <v>62</v>
      </c>
      <c r="D4633" t="s">
        <v>63</v>
      </c>
      <c r="E4633" t="s">
        <v>71</v>
      </c>
      <c r="F4633" t="s">
        <v>65</v>
      </c>
      <c r="G4633" t="s">
        <v>40</v>
      </c>
      <c r="H4633" t="s">
        <v>51</v>
      </c>
      <c r="I4633" t="s">
        <v>42</v>
      </c>
      <c r="J4633" t="s">
        <v>43</v>
      </c>
      <c r="K4633" t="s">
        <v>51</v>
      </c>
      <c r="L4633" t="s">
        <v>5077</v>
      </c>
      <c r="M4633">
        <v>383</v>
      </c>
      <c r="N4633">
        <v>2206</v>
      </c>
      <c r="O4633">
        <v>235</v>
      </c>
      <c r="P4633">
        <v>18.440000000000001</v>
      </c>
      <c r="Q4633">
        <v>61</v>
      </c>
      <c r="R4633">
        <v>4756229</v>
      </c>
      <c r="S4633" s="6">
        <f t="shared" si="720"/>
        <v>106527.65185856754</v>
      </c>
      <c r="T4633" s="6">
        <f t="shared" si="721"/>
        <v>173617.40707162285</v>
      </c>
      <c r="U4633" s="2">
        <f t="shared" si="722"/>
        <v>8359020.8522212151</v>
      </c>
      <c r="V4633" s="3">
        <f t="shared" si="723"/>
        <v>3.8524590163934427</v>
      </c>
      <c r="W4633" s="3">
        <f t="shared" si="724"/>
        <v>6.278688524590164</v>
      </c>
      <c r="X4633" s="2">
        <f t="shared" si="725"/>
        <v>302.29508196721309</v>
      </c>
      <c r="Y4633" s="3">
        <f t="shared" si="726"/>
        <v>6.278688524590164</v>
      </c>
      <c r="Z4633" s="2">
        <f t="shared" si="727"/>
        <v>78.468085106382972</v>
      </c>
      <c r="AA4633" s="5">
        <f t="shared" si="728"/>
        <v>0.61357702349869447</v>
      </c>
      <c r="AB4633" s="4">
        <f t="shared" si="729"/>
        <v>7.797096721311475E-2</v>
      </c>
      <c r="AC4633">
        <v>4</v>
      </c>
      <c r="AD4633">
        <v>1</v>
      </c>
      <c r="AE4633">
        <v>1</v>
      </c>
      <c r="AF4633">
        <v>1</v>
      </c>
      <c r="AG4633">
        <v>1</v>
      </c>
      <c r="AH4633">
        <v>-0.58713634165613204</v>
      </c>
      <c r="AI4633">
        <v>-0.229585392334687</v>
      </c>
    </row>
    <row r="4634" spans="1:35" x14ac:dyDescent="0.2">
      <c r="A4634" t="s">
        <v>4709</v>
      </c>
      <c r="B4634" s="1">
        <v>37257</v>
      </c>
      <c r="C4634" t="s">
        <v>73</v>
      </c>
      <c r="D4634" t="s">
        <v>74</v>
      </c>
      <c r="E4634" t="s">
        <v>71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51</v>
      </c>
      <c r="L4634" t="s">
        <v>5077</v>
      </c>
      <c r="M4634">
        <v>455</v>
      </c>
      <c r="N4634">
        <v>3183</v>
      </c>
      <c r="O4634">
        <v>44</v>
      </c>
      <c r="P4634">
        <v>19.36</v>
      </c>
      <c r="Q4634">
        <v>62</v>
      </c>
      <c r="R4634">
        <v>3202857</v>
      </c>
      <c r="S4634" s="6">
        <f t="shared" si="720"/>
        <v>13823.437009110901</v>
      </c>
      <c r="T4634" s="6">
        <f t="shared" si="721"/>
        <v>142946.90543512409</v>
      </c>
      <c r="U4634" s="2">
        <f t="shared" si="722"/>
        <v>6082312.2840087963</v>
      </c>
      <c r="V4634" s="3">
        <f t="shared" si="723"/>
        <v>0.70967741935483875</v>
      </c>
      <c r="W4634" s="3">
        <f t="shared" si="724"/>
        <v>7.338709677419355</v>
      </c>
      <c r="X4634" s="2">
        <f t="shared" si="725"/>
        <v>312.25806451612902</v>
      </c>
      <c r="Y4634" s="3">
        <f t="shared" si="726"/>
        <v>7.338709677419355</v>
      </c>
      <c r="Z4634" s="2">
        <f t="shared" si="727"/>
        <v>440</v>
      </c>
      <c r="AA4634" s="5">
        <f t="shared" si="728"/>
        <v>9.6703296703296707E-2</v>
      </c>
      <c r="AB4634" s="4">
        <f t="shared" si="729"/>
        <v>5.1658983870967741E-2</v>
      </c>
      <c r="AC4634">
        <v>1</v>
      </c>
      <c r="AD4634">
        <v>1</v>
      </c>
      <c r="AE4634">
        <v>0</v>
      </c>
      <c r="AF4634">
        <v>1</v>
      </c>
      <c r="AG4634">
        <v>1</v>
      </c>
      <c r="AH4634">
        <v>-0.64577811265788199</v>
      </c>
      <c r="AI4634">
        <v>-0.25981855978006002</v>
      </c>
    </row>
    <row r="4635" spans="1:35" x14ac:dyDescent="0.2">
      <c r="A4635" t="s">
        <v>4710</v>
      </c>
      <c r="B4635" s="1">
        <v>38718</v>
      </c>
      <c r="C4635" t="s">
        <v>70</v>
      </c>
      <c r="D4635" t="s">
        <v>63</v>
      </c>
      <c r="E4635" t="s">
        <v>77</v>
      </c>
      <c r="F4635" t="s">
        <v>39</v>
      </c>
      <c r="G4635" t="s">
        <v>40</v>
      </c>
      <c r="H4635" t="s">
        <v>41</v>
      </c>
      <c r="I4635" t="s">
        <v>43</v>
      </c>
      <c r="J4635" t="s">
        <v>43</v>
      </c>
      <c r="K4635" t="s">
        <v>42</v>
      </c>
      <c r="L4635" t="s">
        <v>44</v>
      </c>
      <c r="M4635">
        <v>322</v>
      </c>
      <c r="N4635">
        <v>4363</v>
      </c>
      <c r="O4635">
        <v>662</v>
      </c>
      <c r="P4635">
        <v>7.9</v>
      </c>
      <c r="Q4635">
        <v>9</v>
      </c>
      <c r="R4635">
        <v>78888</v>
      </c>
      <c r="S4635" s="6">
        <f t="shared" si="720"/>
        <v>151730.46069218428</v>
      </c>
      <c r="T4635" s="6">
        <f t="shared" si="721"/>
        <v>73802.429520971811</v>
      </c>
      <c r="U4635" s="2">
        <f t="shared" si="722"/>
        <v>1810680.7242722898</v>
      </c>
      <c r="V4635" s="3">
        <f t="shared" si="723"/>
        <v>73.555555555555557</v>
      </c>
      <c r="W4635" s="3">
        <f t="shared" si="724"/>
        <v>35.777777777777779</v>
      </c>
      <c r="X4635" s="2">
        <f t="shared" si="725"/>
        <v>877.77777777777783</v>
      </c>
      <c r="Y4635" s="3">
        <f t="shared" si="726"/>
        <v>35.777777777777779</v>
      </c>
      <c r="Z4635" s="2">
        <f t="shared" si="727"/>
        <v>11.933534743202417</v>
      </c>
      <c r="AA4635" s="5">
        <f t="shared" si="728"/>
        <v>2.0559006211180124</v>
      </c>
      <c r="AB4635" s="4">
        <f t="shared" si="729"/>
        <v>8.7653333333333333E-3</v>
      </c>
      <c r="AC4635">
        <v>5</v>
      </c>
      <c r="AD4635">
        <v>1</v>
      </c>
      <c r="AE4635">
        <v>0</v>
      </c>
      <c r="AF4635">
        <v>4</v>
      </c>
      <c r="AG4635">
        <v>1</v>
      </c>
      <c r="AH4635">
        <v>0.76954228139897396</v>
      </c>
      <c r="AI4635">
        <v>-0.26846227533642297</v>
      </c>
    </row>
    <row r="4636" spans="1:35" x14ac:dyDescent="0.2">
      <c r="A4636" t="s">
        <v>4711</v>
      </c>
      <c r="B4636" s="1">
        <v>40179</v>
      </c>
      <c r="C4636" t="s">
        <v>36</v>
      </c>
      <c r="D4636" t="s">
        <v>37</v>
      </c>
      <c r="E4636" t="s">
        <v>125</v>
      </c>
      <c r="F4636" t="s">
        <v>68</v>
      </c>
      <c r="G4636" t="s">
        <v>40</v>
      </c>
      <c r="H4636" t="s">
        <v>41</v>
      </c>
      <c r="I4636" t="s">
        <v>43</v>
      </c>
      <c r="J4636" t="s">
        <v>51</v>
      </c>
      <c r="K4636" t="s">
        <v>42</v>
      </c>
      <c r="L4636" t="s">
        <v>5077</v>
      </c>
      <c r="M4636">
        <v>134</v>
      </c>
      <c r="N4636">
        <v>4488</v>
      </c>
      <c r="O4636">
        <v>562</v>
      </c>
      <c r="P4636">
        <v>4.6399999999999997</v>
      </c>
      <c r="Q4636">
        <v>42</v>
      </c>
      <c r="R4636">
        <v>1889653</v>
      </c>
      <c r="S4636" s="6">
        <f t="shared" si="720"/>
        <v>125222.81639928698</v>
      </c>
      <c r="T4636" s="6">
        <f t="shared" si="721"/>
        <v>29857.397504456327</v>
      </c>
      <c r="U4636" s="2">
        <f t="shared" si="722"/>
        <v>1033868.0926916221</v>
      </c>
      <c r="V4636" s="3">
        <f t="shared" si="723"/>
        <v>13.380952380952381</v>
      </c>
      <c r="W4636" s="3">
        <f t="shared" si="724"/>
        <v>3.1904761904761907</v>
      </c>
      <c r="X4636" s="2">
        <f t="shared" si="725"/>
        <v>110.47619047619048</v>
      </c>
      <c r="Y4636" s="3">
        <f t="shared" si="726"/>
        <v>3.1904761904761907</v>
      </c>
      <c r="Z4636" s="2">
        <f t="shared" si="727"/>
        <v>8.2562277580071175</v>
      </c>
      <c r="AA4636" s="5">
        <f t="shared" si="728"/>
        <v>4.1940298507462686</v>
      </c>
      <c r="AB4636" s="4">
        <f t="shared" si="729"/>
        <v>4.4991738095238099E-2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-0.68769297260984696</v>
      </c>
      <c r="AI4636">
        <v>-0.28442123725138502</v>
      </c>
    </row>
    <row r="4637" spans="1:35" x14ac:dyDescent="0.2">
      <c r="A4637" t="s">
        <v>4712</v>
      </c>
      <c r="B4637" s="1">
        <v>40179</v>
      </c>
      <c r="C4637" t="s">
        <v>62</v>
      </c>
      <c r="D4637" t="s">
        <v>63</v>
      </c>
      <c r="E4637" t="s">
        <v>77</v>
      </c>
      <c r="F4637" t="s">
        <v>48</v>
      </c>
      <c r="G4637" t="s">
        <v>49</v>
      </c>
      <c r="H4637" t="s">
        <v>51</v>
      </c>
      <c r="I4637" t="s">
        <v>43</v>
      </c>
      <c r="J4637" t="s">
        <v>51</v>
      </c>
      <c r="K4637" t="s">
        <v>51</v>
      </c>
      <c r="L4637" t="s">
        <v>56</v>
      </c>
      <c r="M4637">
        <v>136</v>
      </c>
      <c r="N4637">
        <v>2394</v>
      </c>
      <c r="O4637">
        <v>738</v>
      </c>
      <c r="P4637">
        <v>14.65</v>
      </c>
      <c r="Q4637">
        <v>67</v>
      </c>
      <c r="R4637">
        <v>21208</v>
      </c>
      <c r="S4637" s="6">
        <f t="shared" si="720"/>
        <v>308270.67669172934</v>
      </c>
      <c r="T4637" s="6">
        <f t="shared" si="721"/>
        <v>56808.688387635753</v>
      </c>
      <c r="U4637" s="2">
        <f t="shared" si="722"/>
        <v>6119465.3299916461</v>
      </c>
      <c r="V4637" s="3">
        <f t="shared" si="723"/>
        <v>11.014925373134329</v>
      </c>
      <c r="W4637" s="3">
        <f t="shared" si="724"/>
        <v>2.0298507462686568</v>
      </c>
      <c r="X4637" s="2">
        <f t="shared" si="725"/>
        <v>218.65671641791045</v>
      </c>
      <c r="Y4637" s="3">
        <f t="shared" si="726"/>
        <v>2.0298507462686568</v>
      </c>
      <c r="Z4637" s="2">
        <f t="shared" si="727"/>
        <v>19.850948509485097</v>
      </c>
      <c r="AA4637" s="5">
        <f t="shared" si="728"/>
        <v>5.4264705882352944</v>
      </c>
      <c r="AB4637" s="4">
        <f t="shared" si="729"/>
        <v>3.1653731343283582E-4</v>
      </c>
      <c r="AC4637">
        <v>1</v>
      </c>
      <c r="AD4637">
        <v>1</v>
      </c>
      <c r="AE4637">
        <v>1</v>
      </c>
      <c r="AF4637">
        <v>1</v>
      </c>
      <c r="AG4637">
        <v>1</v>
      </c>
      <c r="AH4637">
        <v>-0.82983381864954897</v>
      </c>
      <c r="AI4637">
        <v>-0.23460048421618501</v>
      </c>
    </row>
    <row r="4638" spans="1:35" x14ac:dyDescent="0.2">
      <c r="A4638" t="s">
        <v>4713</v>
      </c>
      <c r="B4638" s="1">
        <v>37987</v>
      </c>
      <c r="C4638" t="s">
        <v>36</v>
      </c>
      <c r="D4638" t="s">
        <v>37</v>
      </c>
      <c r="E4638" t="s">
        <v>64</v>
      </c>
      <c r="F4638" t="s">
        <v>68</v>
      </c>
      <c r="G4638" t="s">
        <v>40</v>
      </c>
      <c r="H4638" t="s">
        <v>50</v>
      </c>
      <c r="I4638" t="s">
        <v>42</v>
      </c>
      <c r="J4638" t="s">
        <v>42</v>
      </c>
      <c r="K4638" t="s">
        <v>43</v>
      </c>
      <c r="L4638" t="s">
        <v>5077</v>
      </c>
      <c r="M4638">
        <v>36</v>
      </c>
      <c r="N4638">
        <v>1185</v>
      </c>
      <c r="O4638">
        <v>152</v>
      </c>
      <c r="P4638">
        <v>45.16</v>
      </c>
      <c r="Q4638">
        <v>79</v>
      </c>
      <c r="R4638">
        <v>4449264</v>
      </c>
      <c r="S4638" s="6">
        <f t="shared" si="720"/>
        <v>128270.04219409282</v>
      </c>
      <c r="T4638" s="6">
        <f t="shared" si="721"/>
        <v>30379.746835443038</v>
      </c>
      <c r="U4638" s="2">
        <f t="shared" si="722"/>
        <v>38109704.64135021</v>
      </c>
      <c r="V4638" s="3">
        <f t="shared" si="723"/>
        <v>1.9240506329113924</v>
      </c>
      <c r="W4638" s="3">
        <f t="shared" si="724"/>
        <v>0.45569620253164556</v>
      </c>
      <c r="X4638" s="2">
        <f t="shared" si="725"/>
        <v>571.64556962025313</v>
      </c>
      <c r="Y4638" s="3">
        <f t="shared" si="726"/>
        <v>0.45569620253164556</v>
      </c>
      <c r="Z4638" s="2">
        <f t="shared" si="727"/>
        <v>297.10526315789474</v>
      </c>
      <c r="AA4638" s="5">
        <f t="shared" si="728"/>
        <v>4.2222222222222223</v>
      </c>
      <c r="AB4638" s="4">
        <f t="shared" si="729"/>
        <v>5.6319797468354429E-2</v>
      </c>
      <c r="AC4638">
        <v>5</v>
      </c>
      <c r="AD4638">
        <v>0</v>
      </c>
      <c r="AE4638">
        <v>1</v>
      </c>
      <c r="AF4638">
        <v>1</v>
      </c>
      <c r="AG4638">
        <v>1</v>
      </c>
      <c r="AH4638">
        <v>-0.74410924438082204</v>
      </c>
      <c r="AI4638">
        <v>-0.19570032118577499</v>
      </c>
    </row>
    <row r="4639" spans="1:35" x14ac:dyDescent="0.2">
      <c r="A4639" t="s">
        <v>4714</v>
      </c>
      <c r="B4639" s="1">
        <v>38353</v>
      </c>
      <c r="C4639" t="s">
        <v>58</v>
      </c>
      <c r="D4639" t="s">
        <v>47</v>
      </c>
      <c r="E4639" t="s">
        <v>132</v>
      </c>
      <c r="F4639" t="s">
        <v>39</v>
      </c>
      <c r="G4639" t="s">
        <v>40</v>
      </c>
      <c r="H4639" t="s">
        <v>50</v>
      </c>
      <c r="I4639" t="s">
        <v>43</v>
      </c>
      <c r="J4639" t="s">
        <v>51</v>
      </c>
      <c r="K4639" t="s">
        <v>43</v>
      </c>
      <c r="L4639" t="s">
        <v>60</v>
      </c>
      <c r="M4639">
        <v>253</v>
      </c>
      <c r="N4639">
        <v>25</v>
      </c>
      <c r="O4639">
        <v>634</v>
      </c>
      <c r="P4639">
        <v>27.48</v>
      </c>
      <c r="Q4639">
        <v>41</v>
      </c>
      <c r="R4639">
        <v>3861691</v>
      </c>
      <c r="S4639" s="6">
        <f t="shared" si="720"/>
        <v>25360000</v>
      </c>
      <c r="T4639" s="6">
        <f t="shared" si="721"/>
        <v>10120000</v>
      </c>
      <c r="U4639" s="2">
        <f t="shared" si="722"/>
        <v>1099200000</v>
      </c>
      <c r="V4639" s="3">
        <f t="shared" si="723"/>
        <v>15.463414634146341</v>
      </c>
      <c r="W4639" s="3">
        <f t="shared" si="724"/>
        <v>6.1707317073170733</v>
      </c>
      <c r="X4639" s="2">
        <f t="shared" si="725"/>
        <v>670.2439024390244</v>
      </c>
      <c r="Y4639" s="3">
        <f t="shared" si="726"/>
        <v>6.1707317073170733</v>
      </c>
      <c r="Z4639" s="2">
        <f t="shared" si="727"/>
        <v>43.343848580441637</v>
      </c>
      <c r="AA4639" s="5">
        <f t="shared" si="728"/>
        <v>2.5059288537549409</v>
      </c>
      <c r="AB4639" s="4">
        <f t="shared" si="729"/>
        <v>9.4187585365853657E-2</v>
      </c>
      <c r="AC4639">
        <v>5</v>
      </c>
      <c r="AD4639">
        <v>0</v>
      </c>
      <c r="AE4639">
        <v>1</v>
      </c>
      <c r="AF4639">
        <v>4</v>
      </c>
      <c r="AG4639">
        <v>1</v>
      </c>
      <c r="AH4639">
        <v>-0.28392225857572601</v>
      </c>
      <c r="AI4639" s="2">
        <v>8664006776658580</v>
      </c>
    </row>
    <row r="4640" spans="1:35" x14ac:dyDescent="0.2">
      <c r="A4640" t="s">
        <v>4715</v>
      </c>
      <c r="B4640" s="1">
        <v>39814</v>
      </c>
      <c r="C4640" t="s">
        <v>46</v>
      </c>
      <c r="D4640" t="s">
        <v>47</v>
      </c>
      <c r="E4640" t="s">
        <v>38</v>
      </c>
      <c r="F4640" t="s">
        <v>54</v>
      </c>
      <c r="G4640" t="s">
        <v>55</v>
      </c>
      <c r="H4640" t="s">
        <v>50</v>
      </c>
      <c r="I4640" t="s">
        <v>42</v>
      </c>
      <c r="J4640" t="s">
        <v>43</v>
      </c>
      <c r="K4640" t="s">
        <v>43</v>
      </c>
      <c r="L4640" t="s">
        <v>44</v>
      </c>
      <c r="M4640">
        <v>272</v>
      </c>
      <c r="N4640">
        <v>1080</v>
      </c>
      <c r="O4640">
        <v>140</v>
      </c>
      <c r="P4640">
        <v>32.130000000000003</v>
      </c>
      <c r="Q4640">
        <v>67</v>
      </c>
      <c r="R4640">
        <v>1877843</v>
      </c>
      <c r="S4640" s="6">
        <f t="shared" si="720"/>
        <v>129629.62962962964</v>
      </c>
      <c r="T4640" s="6">
        <f t="shared" si="721"/>
        <v>251851.85185185185</v>
      </c>
      <c r="U4640" s="2">
        <f t="shared" si="722"/>
        <v>29750000.000000004</v>
      </c>
      <c r="V4640" s="3">
        <f t="shared" si="723"/>
        <v>2.08955223880597</v>
      </c>
      <c r="W4640" s="3">
        <f t="shared" si="724"/>
        <v>4.0597014925373136</v>
      </c>
      <c r="X4640" s="2">
        <f t="shared" si="725"/>
        <v>479.55223880597021</v>
      </c>
      <c r="Y4640" s="3">
        <f t="shared" si="726"/>
        <v>4.0597014925373136</v>
      </c>
      <c r="Z4640" s="2">
        <f t="shared" si="727"/>
        <v>229.50000000000003</v>
      </c>
      <c r="AA4640" s="5">
        <f t="shared" si="728"/>
        <v>0.51470588235294112</v>
      </c>
      <c r="AB4640" s="4">
        <f t="shared" si="729"/>
        <v>2.8027507462686566E-2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-0.74392259227256397</v>
      </c>
      <c r="AI4640">
        <v>-0.150618939442657</v>
      </c>
    </row>
    <row r="4641" spans="1:35" x14ac:dyDescent="0.2">
      <c r="A4641" t="s">
        <v>4716</v>
      </c>
      <c r="B4641" s="1">
        <v>42005</v>
      </c>
      <c r="C4641" t="s">
        <v>103</v>
      </c>
      <c r="D4641" t="s">
        <v>47</v>
      </c>
      <c r="E4641" t="s">
        <v>80</v>
      </c>
      <c r="F4641" t="s">
        <v>65</v>
      </c>
      <c r="G4641" t="s">
        <v>40</v>
      </c>
      <c r="H4641" t="s">
        <v>50</v>
      </c>
      <c r="I4641" t="s">
        <v>51</v>
      </c>
      <c r="J4641" t="s">
        <v>43</v>
      </c>
      <c r="K4641" t="s">
        <v>43</v>
      </c>
      <c r="L4641" t="s">
        <v>60</v>
      </c>
      <c r="M4641">
        <v>270</v>
      </c>
      <c r="N4641">
        <v>960</v>
      </c>
      <c r="O4641">
        <v>277</v>
      </c>
      <c r="P4641">
        <v>34.03</v>
      </c>
      <c r="Q4641">
        <v>83</v>
      </c>
      <c r="R4641">
        <v>3579571</v>
      </c>
      <c r="S4641" s="6">
        <f t="shared" si="720"/>
        <v>288541.66666666669</v>
      </c>
      <c r="T4641" s="6">
        <f t="shared" si="721"/>
        <v>281250</v>
      </c>
      <c r="U4641" s="2">
        <f t="shared" si="722"/>
        <v>35447916.666666664</v>
      </c>
      <c r="V4641" s="3">
        <f t="shared" si="723"/>
        <v>3.3373493975903616</v>
      </c>
      <c r="W4641" s="3">
        <f t="shared" si="724"/>
        <v>3.2530120481927711</v>
      </c>
      <c r="X4641" s="2">
        <f t="shared" si="725"/>
        <v>410</v>
      </c>
      <c r="Y4641" s="3">
        <f t="shared" si="726"/>
        <v>3.2530120481927711</v>
      </c>
      <c r="Z4641" s="2">
        <f t="shared" si="727"/>
        <v>122.85198555956678</v>
      </c>
      <c r="AA4641" s="5">
        <f t="shared" si="728"/>
        <v>1.0259259259259259</v>
      </c>
      <c r="AB4641" s="4">
        <f t="shared" si="729"/>
        <v>4.3127361445783136E-2</v>
      </c>
      <c r="AC4641">
        <v>2</v>
      </c>
      <c r="AD4641">
        <v>1</v>
      </c>
      <c r="AE4641">
        <v>0</v>
      </c>
      <c r="AF4641">
        <v>1</v>
      </c>
      <c r="AG4641">
        <v>1</v>
      </c>
      <c r="AH4641">
        <v>-0.72893974112653703</v>
      </c>
      <c r="AI4641">
        <v>-0.105810152798925</v>
      </c>
    </row>
    <row r="4642" spans="1:35" x14ac:dyDescent="0.2">
      <c r="A4642" t="s">
        <v>4717</v>
      </c>
      <c r="B4642" s="1">
        <v>42736</v>
      </c>
      <c r="C4642" t="s">
        <v>73</v>
      </c>
      <c r="D4642" t="s">
        <v>74</v>
      </c>
      <c r="E4642" t="s">
        <v>132</v>
      </c>
      <c r="F4642" t="s">
        <v>68</v>
      </c>
      <c r="G4642" t="s">
        <v>40</v>
      </c>
      <c r="H4642" t="s">
        <v>51</v>
      </c>
      <c r="I4642" t="s">
        <v>51</v>
      </c>
      <c r="J4642" t="s">
        <v>42</v>
      </c>
      <c r="K4642" t="s">
        <v>51</v>
      </c>
      <c r="L4642" t="s">
        <v>56</v>
      </c>
      <c r="M4642">
        <v>50</v>
      </c>
      <c r="N4642">
        <v>1622</v>
      </c>
      <c r="O4642">
        <v>324</v>
      </c>
      <c r="P4642">
        <v>19.25</v>
      </c>
      <c r="Q4642">
        <v>5</v>
      </c>
      <c r="R4642">
        <v>2032137</v>
      </c>
      <c r="S4642" s="6">
        <f t="shared" si="720"/>
        <v>199753.39087546238</v>
      </c>
      <c r="T4642" s="6">
        <f t="shared" si="721"/>
        <v>30826.140567200986</v>
      </c>
      <c r="U4642" s="2">
        <f t="shared" si="722"/>
        <v>11868064.118372379</v>
      </c>
      <c r="V4642" s="3">
        <f t="shared" si="723"/>
        <v>64.8</v>
      </c>
      <c r="W4642" s="3">
        <f t="shared" si="724"/>
        <v>10</v>
      </c>
      <c r="X4642" s="2">
        <f t="shared" si="725"/>
        <v>3850</v>
      </c>
      <c r="Y4642" s="3">
        <f t="shared" si="726"/>
        <v>10</v>
      </c>
      <c r="Z4642" s="2">
        <f t="shared" si="727"/>
        <v>59.413580246913583</v>
      </c>
      <c r="AA4642" s="5">
        <f t="shared" si="728"/>
        <v>6.48</v>
      </c>
      <c r="AB4642" s="4">
        <f t="shared" si="729"/>
        <v>0.40642739999999999</v>
      </c>
      <c r="AC4642">
        <v>1</v>
      </c>
      <c r="AD4642">
        <v>0</v>
      </c>
      <c r="AE4642">
        <v>0</v>
      </c>
      <c r="AF4642">
        <v>4</v>
      </c>
      <c r="AG4642">
        <v>1</v>
      </c>
      <c r="AH4642" s="2">
        <v>1.48730828191435E+16</v>
      </c>
      <c r="AI4642">
        <v>-0.26059951623187999</v>
      </c>
    </row>
    <row r="4643" spans="1:35" x14ac:dyDescent="0.2">
      <c r="A4643" t="s">
        <v>4718</v>
      </c>
      <c r="B4643" s="1">
        <v>44562</v>
      </c>
      <c r="C4643" t="s">
        <v>58</v>
      </c>
      <c r="D4643" t="s">
        <v>47</v>
      </c>
      <c r="E4643" t="s">
        <v>67</v>
      </c>
      <c r="F4643" t="s">
        <v>39</v>
      </c>
      <c r="G4643" t="s">
        <v>40</v>
      </c>
      <c r="H4643" t="s">
        <v>50</v>
      </c>
      <c r="I4643" t="s">
        <v>43</v>
      </c>
      <c r="J4643" t="s">
        <v>43</v>
      </c>
      <c r="K4643" t="s">
        <v>43</v>
      </c>
      <c r="L4643" t="s">
        <v>44</v>
      </c>
      <c r="M4643">
        <v>350</v>
      </c>
      <c r="N4643">
        <v>902</v>
      </c>
      <c r="O4643">
        <v>671</v>
      </c>
      <c r="P4643">
        <v>25.53</v>
      </c>
      <c r="Q4643">
        <v>99</v>
      </c>
      <c r="R4643">
        <v>3800443</v>
      </c>
      <c r="S4643" s="6">
        <f t="shared" si="720"/>
        <v>743902.43902439019</v>
      </c>
      <c r="T4643" s="6">
        <f t="shared" si="721"/>
        <v>388026.60753880267</v>
      </c>
      <c r="U4643" s="2">
        <f t="shared" si="722"/>
        <v>28303769.401330378</v>
      </c>
      <c r="V4643" s="3">
        <f t="shared" si="723"/>
        <v>6.7777777777777777</v>
      </c>
      <c r="W4643" s="3">
        <f t="shared" si="724"/>
        <v>3.5353535353535355</v>
      </c>
      <c r="X4643" s="2">
        <f t="shared" si="725"/>
        <v>257.87878787878788</v>
      </c>
      <c r="Y4643" s="3">
        <f t="shared" si="726"/>
        <v>3.5353535353535355</v>
      </c>
      <c r="Z4643" s="2">
        <f t="shared" si="727"/>
        <v>38.047690014903132</v>
      </c>
      <c r="AA4643" s="5">
        <f t="shared" si="728"/>
        <v>1.917142857142857</v>
      </c>
      <c r="AB4643" s="4">
        <f t="shared" si="729"/>
        <v>3.8388313131313134E-2</v>
      </c>
      <c r="AC4643">
        <v>4</v>
      </c>
      <c r="AD4643">
        <v>0</v>
      </c>
      <c r="AE4643">
        <v>1</v>
      </c>
      <c r="AF4643">
        <v>1</v>
      </c>
      <c r="AG4643">
        <v>1</v>
      </c>
      <c r="AH4643">
        <v>-0.73111361027080102</v>
      </c>
      <c r="AI4643">
        <v>-2.2574256957189801E-2</v>
      </c>
    </row>
    <row r="4644" spans="1:35" x14ac:dyDescent="0.2">
      <c r="A4644" t="s">
        <v>4719</v>
      </c>
      <c r="B4644" s="1">
        <v>38718</v>
      </c>
      <c r="C4644" t="s">
        <v>73</v>
      </c>
      <c r="D4644" t="s">
        <v>74</v>
      </c>
      <c r="E4644" t="s">
        <v>71</v>
      </c>
      <c r="F4644" t="s">
        <v>39</v>
      </c>
      <c r="G4644" t="s">
        <v>40</v>
      </c>
      <c r="H4644" t="s">
        <v>41</v>
      </c>
      <c r="I4644" t="s">
        <v>43</v>
      </c>
      <c r="J4644" t="s">
        <v>43</v>
      </c>
      <c r="K4644" t="s">
        <v>43</v>
      </c>
      <c r="L4644" t="s">
        <v>5077</v>
      </c>
      <c r="M4644">
        <v>449</v>
      </c>
      <c r="N4644">
        <v>2917</v>
      </c>
      <c r="O4644">
        <v>537</v>
      </c>
      <c r="P4644">
        <v>36.75</v>
      </c>
      <c r="Q4644">
        <v>91</v>
      </c>
      <c r="R4644">
        <v>1607254</v>
      </c>
      <c r="S4644" s="6">
        <f t="shared" si="720"/>
        <v>184093.24648611588</v>
      </c>
      <c r="T4644" s="6">
        <f t="shared" si="721"/>
        <v>153925.26568392184</v>
      </c>
      <c r="U4644" s="2">
        <f t="shared" si="722"/>
        <v>12598560.164552623</v>
      </c>
      <c r="V4644" s="3">
        <f t="shared" si="723"/>
        <v>5.9010989010989015</v>
      </c>
      <c r="W4644" s="3">
        <f t="shared" si="724"/>
        <v>4.9340659340659343</v>
      </c>
      <c r="X4644" s="2">
        <f t="shared" si="725"/>
        <v>403.84615384615387</v>
      </c>
      <c r="Y4644" s="3">
        <f t="shared" si="726"/>
        <v>4.9340659340659343</v>
      </c>
      <c r="Z4644" s="2">
        <f t="shared" si="727"/>
        <v>68.435754189944134</v>
      </c>
      <c r="AA4644" s="5">
        <f t="shared" si="728"/>
        <v>1.1959910913140313</v>
      </c>
      <c r="AB4644" s="4">
        <f t="shared" si="729"/>
        <v>1.766213186813187E-2</v>
      </c>
      <c r="AC4644">
        <v>8</v>
      </c>
      <c r="AD4644">
        <v>0</v>
      </c>
      <c r="AE4644">
        <v>1</v>
      </c>
      <c r="AF4644">
        <v>1</v>
      </c>
      <c r="AG4644">
        <v>1</v>
      </c>
      <c r="AH4644">
        <v>-0.72435970228121904</v>
      </c>
      <c r="AI4644">
        <v>-0.21123867524335099</v>
      </c>
    </row>
    <row r="4645" spans="1:35" x14ac:dyDescent="0.2">
      <c r="A4645" t="s">
        <v>4720</v>
      </c>
      <c r="B4645" s="1">
        <v>44197</v>
      </c>
      <c r="C4645" t="s">
        <v>62</v>
      </c>
      <c r="D4645" t="s">
        <v>63</v>
      </c>
      <c r="E4645" t="s">
        <v>75</v>
      </c>
      <c r="F4645" t="s">
        <v>39</v>
      </c>
      <c r="G4645" t="s">
        <v>40</v>
      </c>
      <c r="H4645" t="s">
        <v>50</v>
      </c>
      <c r="I4645" t="s">
        <v>43</v>
      </c>
      <c r="J4645" t="s">
        <v>42</v>
      </c>
      <c r="K4645" t="s">
        <v>43</v>
      </c>
      <c r="L4645" t="s">
        <v>60</v>
      </c>
      <c r="M4645">
        <v>20</v>
      </c>
      <c r="N4645">
        <v>269</v>
      </c>
      <c r="O4645">
        <v>807</v>
      </c>
      <c r="P4645">
        <v>45.03</v>
      </c>
      <c r="Q4645">
        <v>19</v>
      </c>
      <c r="R4645">
        <v>2409042</v>
      </c>
      <c r="S4645" s="6">
        <f t="shared" si="720"/>
        <v>3000000</v>
      </c>
      <c r="T4645" s="6">
        <f t="shared" si="721"/>
        <v>74349.442379182161</v>
      </c>
      <c r="U4645" s="2">
        <f t="shared" si="722"/>
        <v>167397769.51672861</v>
      </c>
      <c r="V4645" s="3">
        <f t="shared" si="723"/>
        <v>42.473684210526315</v>
      </c>
      <c r="W4645" s="3">
        <f t="shared" si="724"/>
        <v>1.0526315789473684</v>
      </c>
      <c r="X4645" s="2">
        <f t="shared" si="725"/>
        <v>2370</v>
      </c>
      <c r="Y4645" s="3">
        <f t="shared" si="726"/>
        <v>1.0526315789473684</v>
      </c>
      <c r="Z4645" s="2">
        <f t="shared" si="727"/>
        <v>55.79925650557621</v>
      </c>
      <c r="AA4645" s="5">
        <f t="shared" si="728"/>
        <v>40.35</v>
      </c>
      <c r="AB4645" s="4">
        <f t="shared" si="729"/>
        <v>0.12679168421052631</v>
      </c>
      <c r="AC4645">
        <v>2</v>
      </c>
      <c r="AD4645">
        <v>0</v>
      </c>
      <c r="AE4645">
        <v>0</v>
      </c>
      <c r="AF4645">
        <v>4</v>
      </c>
      <c r="AG4645">
        <v>1</v>
      </c>
      <c r="AH4645">
        <v>0.30858879394795502</v>
      </c>
      <c r="AI4645">
        <v>0.55063200368683896</v>
      </c>
    </row>
    <row r="4646" spans="1:35" x14ac:dyDescent="0.2">
      <c r="A4646" t="s">
        <v>4721</v>
      </c>
      <c r="B4646" s="1">
        <v>39814</v>
      </c>
      <c r="C4646" t="s">
        <v>103</v>
      </c>
      <c r="D4646" t="s">
        <v>47</v>
      </c>
      <c r="E4646" t="s">
        <v>71</v>
      </c>
      <c r="F4646" t="s">
        <v>68</v>
      </c>
      <c r="G4646" t="s">
        <v>40</v>
      </c>
      <c r="H4646" t="s">
        <v>50</v>
      </c>
      <c r="I4646" t="s">
        <v>42</v>
      </c>
      <c r="J4646" t="s">
        <v>43</v>
      </c>
      <c r="K4646" t="s">
        <v>43</v>
      </c>
      <c r="L4646" t="s">
        <v>5077</v>
      </c>
      <c r="M4646">
        <v>397</v>
      </c>
      <c r="N4646">
        <v>867</v>
      </c>
      <c r="O4646">
        <v>17</v>
      </c>
      <c r="P4646">
        <v>45.13</v>
      </c>
      <c r="Q4646">
        <v>26</v>
      </c>
      <c r="R4646">
        <v>3750929</v>
      </c>
      <c r="S4646" s="6">
        <f t="shared" si="720"/>
        <v>19607.843137254902</v>
      </c>
      <c r="T4646" s="6">
        <f t="shared" si="721"/>
        <v>457900.80738177622</v>
      </c>
      <c r="U4646" s="2">
        <f t="shared" si="722"/>
        <v>52053056.516724333</v>
      </c>
      <c r="V4646" s="3">
        <f t="shared" si="723"/>
        <v>0.65384615384615385</v>
      </c>
      <c r="W4646" s="3">
        <f t="shared" si="724"/>
        <v>15.26923076923077</v>
      </c>
      <c r="X4646" s="2">
        <f t="shared" si="725"/>
        <v>1735.7692307692307</v>
      </c>
      <c r="Y4646" s="3">
        <f t="shared" si="726"/>
        <v>15.26923076923077</v>
      </c>
      <c r="Z4646" s="2">
        <f t="shared" si="727"/>
        <v>2654.705882352941</v>
      </c>
      <c r="AA4646" s="5">
        <f t="shared" si="728"/>
        <v>4.2821158690176324E-2</v>
      </c>
      <c r="AB4646" s="4">
        <f t="shared" si="729"/>
        <v>0.14426649999999999</v>
      </c>
      <c r="AC4646">
        <v>6</v>
      </c>
      <c r="AD4646">
        <v>1</v>
      </c>
      <c r="AE4646">
        <v>0</v>
      </c>
      <c r="AF4646">
        <v>4</v>
      </c>
      <c r="AG4646">
        <v>1</v>
      </c>
      <c r="AH4646">
        <v>0.15011607502716201</v>
      </c>
      <c r="AI4646">
        <v>-5.3834025314238199E-2</v>
      </c>
    </row>
    <row r="4647" spans="1:35" x14ac:dyDescent="0.2">
      <c r="A4647" t="s">
        <v>4722</v>
      </c>
      <c r="B4647" s="1">
        <v>40179</v>
      </c>
      <c r="C4647" t="s">
        <v>46</v>
      </c>
      <c r="D4647" t="s">
        <v>47</v>
      </c>
      <c r="E4647" t="s">
        <v>67</v>
      </c>
      <c r="F4647" t="s">
        <v>54</v>
      </c>
      <c r="G4647" t="s">
        <v>55</v>
      </c>
      <c r="H4647" t="s">
        <v>50</v>
      </c>
      <c r="I4647" t="s">
        <v>51</v>
      </c>
      <c r="J4647" t="s">
        <v>43</v>
      </c>
      <c r="K4647" t="s">
        <v>43</v>
      </c>
      <c r="L4647" t="s">
        <v>5077</v>
      </c>
      <c r="M4647">
        <v>311</v>
      </c>
      <c r="N4647">
        <v>91</v>
      </c>
      <c r="O4647">
        <v>295</v>
      </c>
      <c r="P4647">
        <v>31.81</v>
      </c>
      <c r="Q4647">
        <v>79</v>
      </c>
      <c r="R4647">
        <v>3897557</v>
      </c>
      <c r="S4647" s="6">
        <f t="shared" si="720"/>
        <v>3241758.2417582418</v>
      </c>
      <c r="T4647" s="6">
        <f t="shared" si="721"/>
        <v>3417582.4175824174</v>
      </c>
      <c r="U4647" s="2">
        <f t="shared" si="722"/>
        <v>349560439.56043959</v>
      </c>
      <c r="V4647" s="3">
        <f t="shared" si="723"/>
        <v>3.7341772151898733</v>
      </c>
      <c r="W4647" s="3">
        <f t="shared" si="724"/>
        <v>3.9367088607594938</v>
      </c>
      <c r="X4647" s="2">
        <f t="shared" si="725"/>
        <v>402.65822784810126</v>
      </c>
      <c r="Y4647" s="3">
        <f t="shared" si="726"/>
        <v>3.9367088607594938</v>
      </c>
      <c r="Z4647" s="2">
        <f t="shared" si="727"/>
        <v>107.83050847457628</v>
      </c>
      <c r="AA4647" s="5">
        <f t="shared" si="728"/>
        <v>0.94855305466237938</v>
      </c>
      <c r="AB4647" s="4">
        <f t="shared" si="729"/>
        <v>4.9336164556962027E-2</v>
      </c>
      <c r="AC4647">
        <v>8</v>
      </c>
      <c r="AD4647">
        <v>1</v>
      </c>
      <c r="AE4647">
        <v>0</v>
      </c>
      <c r="AF4647">
        <v>1</v>
      </c>
      <c r="AG4647">
        <v>1</v>
      </c>
      <c r="AH4647">
        <v>-0.68019364769424795</v>
      </c>
      <c r="AI4647" s="2">
        <v>1.97143859604569E+16</v>
      </c>
    </row>
    <row r="4648" spans="1:35" x14ac:dyDescent="0.2">
      <c r="A4648" t="s">
        <v>4723</v>
      </c>
      <c r="B4648" s="1">
        <v>39083</v>
      </c>
      <c r="C4648" t="s">
        <v>58</v>
      </c>
      <c r="D4648" t="s">
        <v>47</v>
      </c>
      <c r="E4648" t="s">
        <v>77</v>
      </c>
      <c r="F4648" t="s">
        <v>39</v>
      </c>
      <c r="G4648" t="s">
        <v>40</v>
      </c>
      <c r="H4648" t="s">
        <v>41</v>
      </c>
      <c r="I4648" t="s">
        <v>43</v>
      </c>
      <c r="J4648" t="s">
        <v>43</v>
      </c>
      <c r="K4648" t="s">
        <v>43</v>
      </c>
      <c r="L4648" t="s">
        <v>56</v>
      </c>
      <c r="M4648">
        <v>297</v>
      </c>
      <c r="N4648">
        <v>4537</v>
      </c>
      <c r="O4648">
        <v>554</v>
      </c>
      <c r="P4648">
        <v>43.72</v>
      </c>
      <c r="Q4648">
        <v>34</v>
      </c>
      <c r="R4648">
        <v>3166049</v>
      </c>
      <c r="S4648" s="6">
        <f t="shared" si="720"/>
        <v>122107.11924178973</v>
      </c>
      <c r="T4648" s="6">
        <f t="shared" si="721"/>
        <v>65461.758871500992</v>
      </c>
      <c r="U4648" s="2">
        <f t="shared" si="722"/>
        <v>9636323.5618249942</v>
      </c>
      <c r="V4648" s="3">
        <f t="shared" si="723"/>
        <v>16.294117647058822</v>
      </c>
      <c r="W4648" s="3">
        <f t="shared" si="724"/>
        <v>8.735294117647058</v>
      </c>
      <c r="X4648" s="2">
        <f t="shared" si="725"/>
        <v>1285.8823529411766</v>
      </c>
      <c r="Y4648" s="3">
        <f t="shared" si="726"/>
        <v>8.735294117647058</v>
      </c>
      <c r="Z4648" s="2">
        <f t="shared" si="727"/>
        <v>78.91696750902527</v>
      </c>
      <c r="AA4648" s="5">
        <f t="shared" si="728"/>
        <v>1.8653198653198653</v>
      </c>
      <c r="AB4648" s="4">
        <f t="shared" si="729"/>
        <v>9.311908823529412E-2</v>
      </c>
      <c r="AC4648">
        <v>2</v>
      </c>
      <c r="AD4648">
        <v>1</v>
      </c>
      <c r="AE4648">
        <v>0</v>
      </c>
      <c r="AF4648">
        <v>4</v>
      </c>
      <c r="AG4648">
        <v>1</v>
      </c>
      <c r="AH4648">
        <v>-0.110408588473927</v>
      </c>
      <c r="AI4648">
        <v>-0.25637778573092401</v>
      </c>
    </row>
    <row r="4649" spans="1:35" x14ac:dyDescent="0.2">
      <c r="A4649" t="s">
        <v>4724</v>
      </c>
      <c r="B4649" s="1">
        <v>44562</v>
      </c>
      <c r="C4649" t="s">
        <v>70</v>
      </c>
      <c r="D4649" t="s">
        <v>63</v>
      </c>
      <c r="E4649" t="s">
        <v>71</v>
      </c>
      <c r="F4649" t="s">
        <v>48</v>
      </c>
      <c r="G4649" t="s">
        <v>49</v>
      </c>
      <c r="H4649" t="s">
        <v>41</v>
      </c>
      <c r="I4649" t="s">
        <v>51</v>
      </c>
      <c r="J4649" t="s">
        <v>42</v>
      </c>
      <c r="K4649" t="s">
        <v>43</v>
      </c>
      <c r="L4649" t="s">
        <v>56</v>
      </c>
      <c r="M4649">
        <v>106</v>
      </c>
      <c r="N4649">
        <v>4511</v>
      </c>
      <c r="O4649">
        <v>376</v>
      </c>
      <c r="P4649">
        <v>25.8</v>
      </c>
      <c r="Q4649">
        <v>64</v>
      </c>
      <c r="R4649">
        <v>3975793</v>
      </c>
      <c r="S4649" s="6">
        <f t="shared" si="720"/>
        <v>83351.806694746178</v>
      </c>
      <c r="T4649" s="6">
        <f t="shared" si="721"/>
        <v>23498.11571713589</v>
      </c>
      <c r="U4649" s="2">
        <f t="shared" si="722"/>
        <v>5719352.6934160944</v>
      </c>
      <c r="V4649" s="3">
        <f t="shared" si="723"/>
        <v>5.875</v>
      </c>
      <c r="W4649" s="3">
        <f t="shared" si="724"/>
        <v>1.65625</v>
      </c>
      <c r="X4649" s="2">
        <f t="shared" si="725"/>
        <v>403.125</v>
      </c>
      <c r="Y4649" s="3">
        <f t="shared" si="726"/>
        <v>1.65625</v>
      </c>
      <c r="Z4649" s="2">
        <f t="shared" si="727"/>
        <v>68.61702127659575</v>
      </c>
      <c r="AA4649" s="5">
        <f t="shared" si="728"/>
        <v>3.5471698113207548</v>
      </c>
      <c r="AB4649" s="4">
        <f t="shared" si="729"/>
        <v>6.2121765624999999E-2</v>
      </c>
      <c r="AC4649">
        <v>5</v>
      </c>
      <c r="AD4649">
        <v>0</v>
      </c>
      <c r="AE4649">
        <v>1</v>
      </c>
      <c r="AF4649">
        <v>1</v>
      </c>
      <c r="AG4649">
        <v>1</v>
      </c>
      <c r="AH4649">
        <v>-0.69615898877721005</v>
      </c>
      <c r="AI4649">
        <v>-0.28154575089931799</v>
      </c>
    </row>
    <row r="4650" spans="1:35" x14ac:dyDescent="0.2">
      <c r="A4650" t="s">
        <v>4725</v>
      </c>
      <c r="B4650" s="1">
        <v>44562</v>
      </c>
      <c r="C4650" t="s">
        <v>73</v>
      </c>
      <c r="D4650" t="s">
        <v>74</v>
      </c>
      <c r="E4650" t="s">
        <v>71</v>
      </c>
      <c r="F4650" t="s">
        <v>48</v>
      </c>
      <c r="G4650" t="s">
        <v>49</v>
      </c>
      <c r="H4650" t="s">
        <v>41</v>
      </c>
      <c r="I4650" t="s">
        <v>51</v>
      </c>
      <c r="J4650" t="s">
        <v>42</v>
      </c>
      <c r="K4650" t="s">
        <v>43</v>
      </c>
      <c r="L4650" t="s">
        <v>60</v>
      </c>
      <c r="M4650">
        <v>15</v>
      </c>
      <c r="N4650">
        <v>3297</v>
      </c>
      <c r="O4650">
        <v>249</v>
      </c>
      <c r="P4650">
        <v>28.23</v>
      </c>
      <c r="Q4650">
        <v>11</v>
      </c>
      <c r="R4650">
        <v>1311584</v>
      </c>
      <c r="S4650" s="6">
        <f t="shared" si="720"/>
        <v>75523.202911737942</v>
      </c>
      <c r="T4650" s="6">
        <f t="shared" si="721"/>
        <v>4549.5905368516833</v>
      </c>
      <c r="U4650" s="2">
        <f t="shared" si="722"/>
        <v>8562329.390354868</v>
      </c>
      <c r="V4650" s="3">
        <f t="shared" si="723"/>
        <v>22.636363636363637</v>
      </c>
      <c r="W4650" s="3">
        <f t="shared" si="724"/>
        <v>1.3636363636363635</v>
      </c>
      <c r="X4650" s="2">
        <f t="shared" si="725"/>
        <v>2566.3636363636365</v>
      </c>
      <c r="Y4650" s="3">
        <f t="shared" si="726"/>
        <v>1.3636363636363635</v>
      </c>
      <c r="Z4650" s="2">
        <f t="shared" si="727"/>
        <v>113.37349397590361</v>
      </c>
      <c r="AA4650" s="5">
        <f t="shared" si="728"/>
        <v>16.600000000000001</v>
      </c>
      <c r="AB4650" s="4">
        <f t="shared" si="729"/>
        <v>0.11923490909090909</v>
      </c>
      <c r="AC4650">
        <v>9</v>
      </c>
      <c r="AD4650">
        <v>1</v>
      </c>
      <c r="AE4650">
        <v>1</v>
      </c>
      <c r="AF4650">
        <v>4</v>
      </c>
      <c r="AG4650">
        <v>1</v>
      </c>
      <c r="AH4650">
        <v>8.5068247161922197E-2</v>
      </c>
      <c r="AI4650">
        <v>-0.277172939238021</v>
      </c>
    </row>
    <row r="4651" spans="1:35" x14ac:dyDescent="0.2">
      <c r="A4651" t="s">
        <v>4726</v>
      </c>
      <c r="B4651" s="1">
        <v>43466</v>
      </c>
      <c r="C4651" t="s">
        <v>36</v>
      </c>
      <c r="D4651" t="s">
        <v>37</v>
      </c>
      <c r="E4651" t="s">
        <v>71</v>
      </c>
      <c r="F4651" t="s">
        <v>65</v>
      </c>
      <c r="G4651" t="s">
        <v>40</v>
      </c>
      <c r="H4651" t="s">
        <v>41</v>
      </c>
      <c r="I4651" t="s">
        <v>51</v>
      </c>
      <c r="J4651" t="s">
        <v>43</v>
      </c>
      <c r="K4651" t="s">
        <v>43</v>
      </c>
      <c r="L4651" t="s">
        <v>5077</v>
      </c>
      <c r="M4651">
        <v>416</v>
      </c>
      <c r="N4651">
        <v>2744</v>
      </c>
      <c r="O4651">
        <v>456</v>
      </c>
      <c r="P4651">
        <v>47.75</v>
      </c>
      <c r="Q4651">
        <v>66</v>
      </c>
      <c r="R4651">
        <v>3512524</v>
      </c>
      <c r="S4651" s="6">
        <f t="shared" si="720"/>
        <v>166180.75801749271</v>
      </c>
      <c r="T4651" s="6">
        <f t="shared" si="721"/>
        <v>151603.49854227406</v>
      </c>
      <c r="U4651" s="2">
        <f t="shared" si="722"/>
        <v>17401603.498542275</v>
      </c>
      <c r="V4651" s="3">
        <f t="shared" si="723"/>
        <v>6.9090909090909092</v>
      </c>
      <c r="W4651" s="3">
        <f t="shared" si="724"/>
        <v>6.3030303030303028</v>
      </c>
      <c r="X4651" s="2">
        <f t="shared" si="725"/>
        <v>723.4848484848485</v>
      </c>
      <c r="Y4651" s="3">
        <f t="shared" si="726"/>
        <v>6.3030303030303028</v>
      </c>
      <c r="Z4651" s="2">
        <f t="shared" si="727"/>
        <v>104.71491228070175</v>
      </c>
      <c r="AA4651" s="5">
        <f t="shared" si="728"/>
        <v>1.0961538461538463</v>
      </c>
      <c r="AB4651" s="4">
        <f t="shared" si="729"/>
        <v>5.3220060606060604E-2</v>
      </c>
      <c r="AC4651">
        <v>3</v>
      </c>
      <c r="AD4651">
        <v>0</v>
      </c>
      <c r="AE4651">
        <v>1</v>
      </c>
      <c r="AF4651">
        <v>1</v>
      </c>
      <c r="AG4651">
        <v>1</v>
      </c>
      <c r="AH4651">
        <v>-0.50957902775042496</v>
      </c>
      <c r="AI4651">
        <v>-0.20462414827254399</v>
      </c>
    </row>
    <row r="4652" spans="1:35" x14ac:dyDescent="0.2">
      <c r="A4652" t="s">
        <v>4727</v>
      </c>
      <c r="B4652" s="1">
        <v>42370</v>
      </c>
      <c r="C4652" t="s">
        <v>70</v>
      </c>
      <c r="D4652" t="s">
        <v>63</v>
      </c>
      <c r="E4652" t="s">
        <v>77</v>
      </c>
      <c r="F4652" t="s">
        <v>54</v>
      </c>
      <c r="G4652" t="s">
        <v>55</v>
      </c>
      <c r="H4652" t="s">
        <v>41</v>
      </c>
      <c r="I4652" t="s">
        <v>43</v>
      </c>
      <c r="J4652" t="s">
        <v>42</v>
      </c>
      <c r="K4652" t="s">
        <v>51</v>
      </c>
      <c r="L4652" t="s">
        <v>60</v>
      </c>
      <c r="M4652">
        <v>43</v>
      </c>
      <c r="N4652">
        <v>4267</v>
      </c>
      <c r="O4652">
        <v>708</v>
      </c>
      <c r="P4652">
        <v>18.149999999999999</v>
      </c>
      <c r="Q4652">
        <v>14</v>
      </c>
      <c r="R4652">
        <v>3649208</v>
      </c>
      <c r="S4652" s="6">
        <f t="shared" si="720"/>
        <v>165924.53714553549</v>
      </c>
      <c r="T4652" s="6">
        <f t="shared" si="721"/>
        <v>10077.337707991563</v>
      </c>
      <c r="U4652" s="2">
        <f t="shared" si="722"/>
        <v>4253573.9395359736</v>
      </c>
      <c r="V4652" s="3">
        <f t="shared" si="723"/>
        <v>50.571428571428569</v>
      </c>
      <c r="W4652" s="3">
        <f t="shared" si="724"/>
        <v>3.0714285714285716</v>
      </c>
      <c r="X4652" s="2">
        <f t="shared" si="725"/>
        <v>1296.4285714285713</v>
      </c>
      <c r="Y4652" s="3">
        <f t="shared" si="726"/>
        <v>3.0714285714285716</v>
      </c>
      <c r="Z4652" s="2">
        <f t="shared" si="727"/>
        <v>25.635593220338983</v>
      </c>
      <c r="AA4652" s="5">
        <f t="shared" si="728"/>
        <v>16.465116279069768</v>
      </c>
      <c r="AB4652" s="4">
        <f t="shared" si="729"/>
        <v>0.26065771428571427</v>
      </c>
      <c r="AC4652">
        <v>9</v>
      </c>
      <c r="AD4652">
        <v>1</v>
      </c>
      <c r="AE4652">
        <v>1</v>
      </c>
      <c r="AF4652">
        <v>4</v>
      </c>
      <c r="AG4652">
        <v>1</v>
      </c>
      <c r="AH4652">
        <v>0.51145889070991302</v>
      </c>
      <c r="AI4652">
        <v>-0.28137086844238601</v>
      </c>
    </row>
    <row r="4653" spans="1:35" x14ac:dyDescent="0.2">
      <c r="A4653" t="s">
        <v>4728</v>
      </c>
      <c r="B4653" s="1">
        <v>37987</v>
      </c>
      <c r="C4653" t="s">
        <v>70</v>
      </c>
      <c r="D4653" t="s">
        <v>63</v>
      </c>
      <c r="E4653" t="s">
        <v>59</v>
      </c>
      <c r="F4653" t="s">
        <v>54</v>
      </c>
      <c r="G4653" t="s">
        <v>55</v>
      </c>
      <c r="H4653" t="s">
        <v>41</v>
      </c>
      <c r="I4653" t="s">
        <v>43</v>
      </c>
      <c r="J4653" t="s">
        <v>51</v>
      </c>
      <c r="K4653" t="s">
        <v>43</v>
      </c>
      <c r="L4653" t="s">
        <v>78</v>
      </c>
      <c r="M4653">
        <v>147</v>
      </c>
      <c r="N4653">
        <v>4150</v>
      </c>
      <c r="O4653">
        <v>941</v>
      </c>
      <c r="P4653">
        <v>31.55</v>
      </c>
      <c r="Q4653">
        <v>12</v>
      </c>
      <c r="R4653">
        <v>3787612</v>
      </c>
      <c r="S4653" s="6">
        <f t="shared" si="720"/>
        <v>226746.98795180724</v>
      </c>
      <c r="T4653" s="6">
        <f t="shared" si="721"/>
        <v>35421.686746987951</v>
      </c>
      <c r="U4653" s="2">
        <f t="shared" si="722"/>
        <v>7602409.6385542173</v>
      </c>
      <c r="V4653" s="3">
        <f t="shared" si="723"/>
        <v>78.416666666666671</v>
      </c>
      <c r="W4653" s="3">
        <f t="shared" si="724"/>
        <v>12.25</v>
      </c>
      <c r="X4653" s="2">
        <f t="shared" si="725"/>
        <v>2629.1666666666665</v>
      </c>
      <c r="Y4653" s="3">
        <f t="shared" si="726"/>
        <v>12.25</v>
      </c>
      <c r="Z4653" s="2">
        <f t="shared" si="727"/>
        <v>33.52816153028693</v>
      </c>
      <c r="AA4653" s="5">
        <f t="shared" si="728"/>
        <v>6.4013605442176873</v>
      </c>
      <c r="AB4653" s="4">
        <f t="shared" si="729"/>
        <v>0.31563433333333335</v>
      </c>
      <c r="AC4653">
        <v>6</v>
      </c>
      <c r="AD4653">
        <v>1</v>
      </c>
      <c r="AE4653">
        <v>0</v>
      </c>
      <c r="AF4653">
        <v>4</v>
      </c>
      <c r="AG4653">
        <v>1</v>
      </c>
      <c r="AH4653" s="2">
        <v>1.46873909283902E+16</v>
      </c>
      <c r="AI4653">
        <v>-0.26556507975127602</v>
      </c>
    </row>
    <row r="4654" spans="1:35" x14ac:dyDescent="0.2">
      <c r="A4654" t="s">
        <v>4729</v>
      </c>
      <c r="B4654" s="1">
        <v>40544</v>
      </c>
      <c r="C4654" t="s">
        <v>103</v>
      </c>
      <c r="D4654" t="s">
        <v>47</v>
      </c>
      <c r="E4654" t="s">
        <v>132</v>
      </c>
      <c r="F4654" t="s">
        <v>68</v>
      </c>
      <c r="G4654" t="s">
        <v>40</v>
      </c>
      <c r="H4654" t="s">
        <v>50</v>
      </c>
      <c r="I4654" t="s">
        <v>42</v>
      </c>
      <c r="J4654" t="s">
        <v>43</v>
      </c>
      <c r="K4654" t="s">
        <v>43</v>
      </c>
      <c r="L4654" t="s">
        <v>60</v>
      </c>
      <c r="M4654">
        <v>394</v>
      </c>
      <c r="N4654">
        <v>589</v>
      </c>
      <c r="O4654">
        <v>119</v>
      </c>
      <c r="P4654">
        <v>47.59</v>
      </c>
      <c r="Q4654">
        <v>76</v>
      </c>
      <c r="R4654">
        <v>490082</v>
      </c>
      <c r="S4654" s="6">
        <f t="shared" si="720"/>
        <v>202037.35144312395</v>
      </c>
      <c r="T4654" s="6">
        <f t="shared" si="721"/>
        <v>668930.39049235987</v>
      </c>
      <c r="U4654" s="2">
        <f t="shared" si="722"/>
        <v>80797962.648556873</v>
      </c>
      <c r="V4654" s="3">
        <f t="shared" si="723"/>
        <v>1.5657894736842106</v>
      </c>
      <c r="W4654" s="3">
        <f t="shared" si="724"/>
        <v>5.1842105263157894</v>
      </c>
      <c r="X4654" s="2">
        <f t="shared" si="725"/>
        <v>626.18421052631584</v>
      </c>
      <c r="Y4654" s="3">
        <f t="shared" si="726"/>
        <v>5.1842105263157894</v>
      </c>
      <c r="Z4654" s="2">
        <f t="shared" si="727"/>
        <v>399.9159663865546</v>
      </c>
      <c r="AA4654" s="5">
        <f t="shared" si="728"/>
        <v>0.3020304568527919</v>
      </c>
      <c r="AB4654" s="4">
        <f t="shared" si="729"/>
        <v>6.4484473684210527E-3</v>
      </c>
      <c r="AC4654">
        <v>3</v>
      </c>
      <c r="AD4654">
        <v>1</v>
      </c>
      <c r="AE4654">
        <v>0</v>
      </c>
      <c r="AF4654">
        <v>1</v>
      </c>
      <c r="AG4654">
        <v>1</v>
      </c>
      <c r="AH4654">
        <v>-0.73539509835761696</v>
      </c>
      <c r="AI4654">
        <v>0.103363456399079</v>
      </c>
    </row>
    <row r="4655" spans="1:35" x14ac:dyDescent="0.2">
      <c r="A4655" t="s">
        <v>4730</v>
      </c>
      <c r="B4655" s="1">
        <v>39814</v>
      </c>
      <c r="C4655" t="s">
        <v>82</v>
      </c>
      <c r="D4655" t="s">
        <v>83</v>
      </c>
      <c r="E4655" t="s">
        <v>71</v>
      </c>
      <c r="F4655" t="s">
        <v>65</v>
      </c>
      <c r="G4655" t="s">
        <v>40</v>
      </c>
      <c r="H4655" t="s">
        <v>41</v>
      </c>
      <c r="I4655" t="s">
        <v>43</v>
      </c>
      <c r="J4655" t="s">
        <v>43</v>
      </c>
      <c r="K4655" t="s">
        <v>42</v>
      </c>
      <c r="L4655" t="s">
        <v>5077</v>
      </c>
      <c r="M4655">
        <v>330</v>
      </c>
      <c r="N4655">
        <v>2599</v>
      </c>
      <c r="O4655">
        <v>771</v>
      </c>
      <c r="P4655">
        <v>1.68</v>
      </c>
      <c r="Q4655">
        <v>55</v>
      </c>
      <c r="R4655">
        <v>3173613</v>
      </c>
      <c r="S4655" s="6">
        <f t="shared" si="720"/>
        <v>296652.55867641402</v>
      </c>
      <c r="T4655" s="6">
        <f t="shared" si="721"/>
        <v>126971.91227395152</v>
      </c>
      <c r="U4655" s="2">
        <f t="shared" si="722"/>
        <v>646402.46248557139</v>
      </c>
      <c r="V4655" s="3">
        <f t="shared" si="723"/>
        <v>14.018181818181818</v>
      </c>
      <c r="W4655" s="3">
        <f t="shared" si="724"/>
        <v>6</v>
      </c>
      <c r="X4655" s="2">
        <f t="shared" si="725"/>
        <v>30.545454545454547</v>
      </c>
      <c r="Y4655" s="3">
        <f t="shared" si="726"/>
        <v>6</v>
      </c>
      <c r="Z4655" s="2">
        <f t="shared" si="727"/>
        <v>2.1789883268482488</v>
      </c>
      <c r="AA4655" s="5">
        <f t="shared" si="728"/>
        <v>2.3363636363636364</v>
      </c>
      <c r="AB4655" s="4">
        <f t="shared" si="729"/>
        <v>5.7702054545454545E-2</v>
      </c>
      <c r="AC4655">
        <v>1</v>
      </c>
      <c r="AD4655">
        <v>0</v>
      </c>
      <c r="AE4655">
        <v>0</v>
      </c>
      <c r="AF4655">
        <v>1</v>
      </c>
      <c r="AG4655">
        <v>1</v>
      </c>
      <c r="AH4655">
        <v>-0.59456986477937401</v>
      </c>
      <c r="AI4655">
        <v>-0.232270144279736</v>
      </c>
    </row>
    <row r="4656" spans="1:35" x14ac:dyDescent="0.2">
      <c r="A4656" t="s">
        <v>4731</v>
      </c>
      <c r="B4656" s="1">
        <v>37987</v>
      </c>
      <c r="C4656" t="s">
        <v>46</v>
      </c>
      <c r="D4656" t="s">
        <v>47</v>
      </c>
      <c r="E4656" t="s">
        <v>75</v>
      </c>
      <c r="F4656" t="s">
        <v>65</v>
      </c>
      <c r="G4656" t="s">
        <v>40</v>
      </c>
      <c r="H4656" t="s">
        <v>41</v>
      </c>
      <c r="I4656" t="s">
        <v>43</v>
      </c>
      <c r="J4656" t="s">
        <v>51</v>
      </c>
      <c r="K4656" t="s">
        <v>43</v>
      </c>
      <c r="L4656" t="s">
        <v>44</v>
      </c>
      <c r="M4656">
        <v>191</v>
      </c>
      <c r="N4656">
        <v>4031</v>
      </c>
      <c r="O4656">
        <v>789</v>
      </c>
      <c r="P4656">
        <v>31.03</v>
      </c>
      <c r="Q4656">
        <v>20</v>
      </c>
      <c r="R4656">
        <v>4069272</v>
      </c>
      <c r="S4656" s="6">
        <f t="shared" si="720"/>
        <v>195733.06871743983</v>
      </c>
      <c r="T4656" s="6">
        <f t="shared" si="721"/>
        <v>47382.78342842967</v>
      </c>
      <c r="U4656" s="2">
        <f t="shared" si="722"/>
        <v>7697841.7266187053</v>
      </c>
      <c r="V4656" s="3">
        <f t="shared" si="723"/>
        <v>39.450000000000003</v>
      </c>
      <c r="W4656" s="3">
        <f t="shared" si="724"/>
        <v>9.5500000000000007</v>
      </c>
      <c r="X4656" s="2">
        <f t="shared" si="725"/>
        <v>1551.5</v>
      </c>
      <c r="Y4656" s="3">
        <f t="shared" si="726"/>
        <v>9.5500000000000007</v>
      </c>
      <c r="Z4656" s="2">
        <f t="shared" si="727"/>
        <v>39.328263624841568</v>
      </c>
      <c r="AA4656" s="5">
        <f t="shared" si="728"/>
        <v>4.1308900523560208</v>
      </c>
      <c r="AB4656" s="4">
        <f t="shared" si="729"/>
        <v>0.20346359999999999</v>
      </c>
      <c r="AC4656">
        <v>1</v>
      </c>
      <c r="AD4656">
        <v>0</v>
      </c>
      <c r="AE4656">
        <v>1</v>
      </c>
      <c r="AF4656">
        <v>4</v>
      </c>
      <c r="AG4656">
        <v>1</v>
      </c>
      <c r="AH4656">
        <v>0.49552138043905303</v>
      </c>
      <c r="AI4656">
        <v>-0.26058944439802501</v>
      </c>
    </row>
    <row r="4657" spans="1:35" x14ac:dyDescent="0.2">
      <c r="A4657" t="s">
        <v>4732</v>
      </c>
      <c r="B4657" s="1">
        <v>44197</v>
      </c>
      <c r="C4657" t="s">
        <v>46</v>
      </c>
      <c r="D4657" t="s">
        <v>47</v>
      </c>
      <c r="E4657" t="s">
        <v>125</v>
      </c>
      <c r="F4657" t="s">
        <v>54</v>
      </c>
      <c r="G4657" t="s">
        <v>55</v>
      </c>
      <c r="H4657" t="s">
        <v>50</v>
      </c>
      <c r="I4657" t="s">
        <v>42</v>
      </c>
      <c r="J4657" t="s">
        <v>51</v>
      </c>
      <c r="K4657" t="s">
        <v>43</v>
      </c>
      <c r="L4657" t="s">
        <v>44</v>
      </c>
      <c r="M4657">
        <v>136</v>
      </c>
      <c r="N4657">
        <v>1133</v>
      </c>
      <c r="O4657">
        <v>203</v>
      </c>
      <c r="P4657">
        <v>26.35</v>
      </c>
      <c r="Q4657">
        <v>11</v>
      </c>
      <c r="R4657">
        <v>4242149</v>
      </c>
      <c r="S4657" s="6">
        <f t="shared" si="720"/>
        <v>179170.34421888791</v>
      </c>
      <c r="T4657" s="6">
        <f t="shared" si="721"/>
        <v>120035.30450132392</v>
      </c>
      <c r="U4657" s="2">
        <f t="shared" si="722"/>
        <v>23256840.247131508</v>
      </c>
      <c r="V4657" s="3">
        <f t="shared" si="723"/>
        <v>18.454545454545453</v>
      </c>
      <c r="W4657" s="3">
        <f t="shared" si="724"/>
        <v>12.363636363636363</v>
      </c>
      <c r="X4657" s="2">
        <f t="shared" si="725"/>
        <v>2395.4545454545455</v>
      </c>
      <c r="Y4657" s="3">
        <f t="shared" si="726"/>
        <v>12.363636363636363</v>
      </c>
      <c r="Z4657" s="2">
        <f t="shared" si="727"/>
        <v>129.80295566502463</v>
      </c>
      <c r="AA4657" s="5">
        <f t="shared" si="728"/>
        <v>1.4926470588235294</v>
      </c>
      <c r="AB4657" s="4">
        <f t="shared" si="729"/>
        <v>0.38564990909090907</v>
      </c>
      <c r="AC4657">
        <v>6</v>
      </c>
      <c r="AD4657">
        <v>1</v>
      </c>
      <c r="AE4657">
        <v>0</v>
      </c>
      <c r="AF4657">
        <v>4</v>
      </c>
      <c r="AG4657">
        <v>1</v>
      </c>
      <c r="AH4657">
        <v>0.89532344069382597</v>
      </c>
      <c r="AI4657">
        <v>-0.21021818445224899</v>
      </c>
    </row>
    <row r="4658" spans="1:35" x14ac:dyDescent="0.2">
      <c r="A4658" t="s">
        <v>4733</v>
      </c>
      <c r="B4658" s="1">
        <v>43831</v>
      </c>
      <c r="C4658" t="s">
        <v>58</v>
      </c>
      <c r="D4658" t="s">
        <v>47</v>
      </c>
      <c r="E4658" t="s">
        <v>125</v>
      </c>
      <c r="F4658" t="s">
        <v>48</v>
      </c>
      <c r="G4658" t="s">
        <v>49</v>
      </c>
      <c r="H4658" t="s">
        <v>51</v>
      </c>
      <c r="I4658" t="s">
        <v>43</v>
      </c>
      <c r="J4658" t="s">
        <v>43</v>
      </c>
      <c r="K4658" t="s">
        <v>42</v>
      </c>
      <c r="L4658" t="s">
        <v>5077</v>
      </c>
      <c r="M4658">
        <v>426</v>
      </c>
      <c r="N4658">
        <v>1658</v>
      </c>
      <c r="O4658">
        <v>932</v>
      </c>
      <c r="P4658">
        <v>4.68</v>
      </c>
      <c r="Q4658">
        <v>35</v>
      </c>
      <c r="R4658">
        <v>3845351</v>
      </c>
      <c r="S4658" s="6">
        <f t="shared" si="720"/>
        <v>562123.03980699636</v>
      </c>
      <c r="T4658" s="6">
        <f t="shared" si="721"/>
        <v>256936.06755126658</v>
      </c>
      <c r="U4658" s="2">
        <f t="shared" si="722"/>
        <v>2822677.9252110976</v>
      </c>
      <c r="V4658" s="3">
        <f t="shared" si="723"/>
        <v>26.62857142857143</v>
      </c>
      <c r="W4658" s="3">
        <f t="shared" si="724"/>
        <v>12.171428571428571</v>
      </c>
      <c r="X4658" s="2">
        <f t="shared" si="725"/>
        <v>133.71428571428572</v>
      </c>
      <c r="Y4658" s="3">
        <f t="shared" si="726"/>
        <v>12.171428571428571</v>
      </c>
      <c r="Z4658" s="2">
        <f t="shared" si="727"/>
        <v>5.0214592274678109</v>
      </c>
      <c r="AA4658" s="5">
        <f t="shared" si="728"/>
        <v>2.187793427230047</v>
      </c>
      <c r="AB4658" s="4">
        <f t="shared" si="729"/>
        <v>0.10986717142857143</v>
      </c>
      <c r="AC4658">
        <v>8</v>
      </c>
      <c r="AD4658">
        <v>1</v>
      </c>
      <c r="AE4658">
        <v>1</v>
      </c>
      <c r="AF4658">
        <v>4</v>
      </c>
      <c r="AG4658">
        <v>1</v>
      </c>
      <c r="AH4658">
        <v>-0.14160153230668701</v>
      </c>
      <c r="AI4658">
        <v>-0.15173828565890801</v>
      </c>
    </row>
    <row r="4659" spans="1:35" x14ac:dyDescent="0.2">
      <c r="A4659" t="s">
        <v>4734</v>
      </c>
      <c r="B4659" s="1">
        <v>43831</v>
      </c>
      <c r="C4659" t="s">
        <v>36</v>
      </c>
      <c r="D4659" t="s">
        <v>37</v>
      </c>
      <c r="E4659" t="s">
        <v>64</v>
      </c>
      <c r="F4659" t="s">
        <v>68</v>
      </c>
      <c r="G4659" t="s">
        <v>40</v>
      </c>
      <c r="H4659" t="s">
        <v>51</v>
      </c>
      <c r="I4659" t="s">
        <v>51</v>
      </c>
      <c r="J4659" t="s">
        <v>43</v>
      </c>
      <c r="K4659" t="s">
        <v>51</v>
      </c>
      <c r="L4659" t="s">
        <v>60</v>
      </c>
      <c r="M4659">
        <v>304</v>
      </c>
      <c r="N4659">
        <v>2387</v>
      </c>
      <c r="O4659">
        <v>407</v>
      </c>
      <c r="P4659">
        <v>15.53</v>
      </c>
      <c r="Q4659">
        <v>6</v>
      </c>
      <c r="R4659">
        <v>3105432</v>
      </c>
      <c r="S4659" s="6">
        <f t="shared" si="720"/>
        <v>170506.91244239631</v>
      </c>
      <c r="T4659" s="6">
        <f t="shared" si="721"/>
        <v>127356.51445328865</v>
      </c>
      <c r="U4659" s="2">
        <f t="shared" si="722"/>
        <v>6506074.5705907</v>
      </c>
      <c r="V4659" s="3">
        <f t="shared" si="723"/>
        <v>67.833333333333329</v>
      </c>
      <c r="W4659" s="3">
        <f t="shared" si="724"/>
        <v>50.666666666666664</v>
      </c>
      <c r="X4659" s="2">
        <f t="shared" si="725"/>
        <v>2588.3333333333335</v>
      </c>
      <c r="Y4659" s="3">
        <f t="shared" si="726"/>
        <v>50.666666666666664</v>
      </c>
      <c r="Z4659" s="2">
        <f t="shared" si="727"/>
        <v>38.157248157248155</v>
      </c>
      <c r="AA4659" s="5">
        <f t="shared" si="728"/>
        <v>1.3388157894736843</v>
      </c>
      <c r="AB4659" s="4">
        <f t="shared" si="729"/>
        <v>0.51757200000000003</v>
      </c>
      <c r="AC4659">
        <v>7</v>
      </c>
      <c r="AD4659">
        <v>1</v>
      </c>
      <c r="AE4659">
        <v>1</v>
      </c>
      <c r="AF4659">
        <v>4</v>
      </c>
      <c r="AG4659">
        <v>1</v>
      </c>
      <c r="AH4659" s="2">
        <v>2.44045934106683E+16</v>
      </c>
      <c r="AI4659">
        <v>-0.25427466384617697</v>
      </c>
    </row>
    <row r="4660" spans="1:35" x14ac:dyDescent="0.2">
      <c r="A4660" t="s">
        <v>4735</v>
      </c>
      <c r="B4660" s="1">
        <v>37622</v>
      </c>
      <c r="C4660" t="s">
        <v>53</v>
      </c>
      <c r="D4660" t="s">
        <v>37</v>
      </c>
      <c r="E4660" t="s">
        <v>71</v>
      </c>
      <c r="F4660" t="s">
        <v>68</v>
      </c>
      <c r="G4660" t="s">
        <v>40</v>
      </c>
      <c r="H4660" t="s">
        <v>50</v>
      </c>
      <c r="I4660" t="s">
        <v>43</v>
      </c>
      <c r="J4660" t="s">
        <v>42</v>
      </c>
      <c r="K4660" t="s">
        <v>43</v>
      </c>
      <c r="L4660" t="s">
        <v>78</v>
      </c>
      <c r="M4660">
        <v>35</v>
      </c>
      <c r="N4660">
        <v>589</v>
      </c>
      <c r="O4660">
        <v>806</v>
      </c>
      <c r="P4660">
        <v>28.12</v>
      </c>
      <c r="Q4660">
        <v>32</v>
      </c>
      <c r="R4660">
        <v>3653389</v>
      </c>
      <c r="S4660" s="6">
        <f t="shared" si="720"/>
        <v>1368421.0526315789</v>
      </c>
      <c r="T4660" s="6">
        <f t="shared" si="721"/>
        <v>59422.750424448219</v>
      </c>
      <c r="U4660" s="2">
        <f t="shared" si="722"/>
        <v>47741935.483870968</v>
      </c>
      <c r="V4660" s="3">
        <f t="shared" si="723"/>
        <v>25.1875</v>
      </c>
      <c r="W4660" s="3">
        <f t="shared" si="724"/>
        <v>1.09375</v>
      </c>
      <c r="X4660" s="2">
        <f t="shared" si="725"/>
        <v>878.75</v>
      </c>
      <c r="Y4660" s="3">
        <f t="shared" si="726"/>
        <v>1.09375</v>
      </c>
      <c r="Z4660" s="2">
        <f t="shared" si="727"/>
        <v>34.888337468982627</v>
      </c>
      <c r="AA4660" s="5">
        <f t="shared" si="728"/>
        <v>23.028571428571428</v>
      </c>
      <c r="AB4660" s="4">
        <f t="shared" si="729"/>
        <v>0.11416840625000001</v>
      </c>
      <c r="AC4660">
        <v>3</v>
      </c>
      <c r="AD4660">
        <v>0</v>
      </c>
      <c r="AE4660">
        <v>0</v>
      </c>
      <c r="AF4660">
        <v>4</v>
      </c>
      <c r="AG4660">
        <v>1</v>
      </c>
      <c r="AH4660">
        <v>-0.25175957500484097</v>
      </c>
      <c r="AI4660">
        <v>2.3031337976332202E-2</v>
      </c>
    </row>
    <row r="4661" spans="1:35" x14ac:dyDescent="0.2">
      <c r="A4661" t="s">
        <v>4736</v>
      </c>
      <c r="B4661" s="1">
        <v>43101</v>
      </c>
      <c r="C4661" t="s">
        <v>103</v>
      </c>
      <c r="D4661" t="s">
        <v>47</v>
      </c>
      <c r="E4661" t="s">
        <v>77</v>
      </c>
      <c r="F4661" t="s">
        <v>65</v>
      </c>
      <c r="G4661" t="s">
        <v>40</v>
      </c>
      <c r="H4661" t="s">
        <v>41</v>
      </c>
      <c r="I4661" t="s">
        <v>51</v>
      </c>
      <c r="J4661" t="s">
        <v>42</v>
      </c>
      <c r="K4661" t="s">
        <v>43</v>
      </c>
      <c r="L4661" t="s">
        <v>56</v>
      </c>
      <c r="M4661">
        <v>31</v>
      </c>
      <c r="N4661">
        <v>4917</v>
      </c>
      <c r="O4661">
        <v>425</v>
      </c>
      <c r="P4661">
        <v>36.11</v>
      </c>
      <c r="Q4661">
        <v>78</v>
      </c>
      <c r="R4661">
        <v>2313777</v>
      </c>
      <c r="S4661" s="6">
        <f t="shared" si="720"/>
        <v>86434.817978442137</v>
      </c>
      <c r="T4661" s="6">
        <f t="shared" si="721"/>
        <v>6304.6573113687209</v>
      </c>
      <c r="U4661" s="2">
        <f t="shared" si="722"/>
        <v>7343908.8875330482</v>
      </c>
      <c r="V4661" s="3">
        <f t="shared" si="723"/>
        <v>5.4487179487179489</v>
      </c>
      <c r="W4661" s="3">
        <f t="shared" si="724"/>
        <v>0.39743589743589741</v>
      </c>
      <c r="X4661" s="2">
        <f t="shared" si="725"/>
        <v>462.94871794871796</v>
      </c>
      <c r="Y4661" s="3">
        <f t="shared" si="726"/>
        <v>0.39743589743589741</v>
      </c>
      <c r="Z4661" s="2">
        <f t="shared" si="727"/>
        <v>84.964705882352945</v>
      </c>
      <c r="AA4661" s="5">
        <f t="shared" si="728"/>
        <v>13.709677419354838</v>
      </c>
      <c r="AB4661" s="4">
        <f t="shared" si="729"/>
        <v>2.9663807692307691E-2</v>
      </c>
      <c r="AC4661">
        <v>7</v>
      </c>
      <c r="AD4661">
        <v>1</v>
      </c>
      <c r="AE4661">
        <v>0</v>
      </c>
      <c r="AF4661">
        <v>1</v>
      </c>
      <c r="AG4661">
        <v>1</v>
      </c>
      <c r="AH4661">
        <v>-0.80692371279931696</v>
      </c>
      <c r="AI4661">
        <v>-0.275655580908301</v>
      </c>
    </row>
    <row r="4662" spans="1:35" x14ac:dyDescent="0.2">
      <c r="A4662" t="s">
        <v>4737</v>
      </c>
      <c r="B4662" s="1">
        <v>36526</v>
      </c>
      <c r="C4662" t="s">
        <v>103</v>
      </c>
      <c r="D4662" t="s">
        <v>47</v>
      </c>
      <c r="E4662" t="s">
        <v>59</v>
      </c>
      <c r="F4662" t="s">
        <v>39</v>
      </c>
      <c r="G4662" t="s">
        <v>40</v>
      </c>
      <c r="H4662" t="s">
        <v>51</v>
      </c>
      <c r="I4662" t="s">
        <v>42</v>
      </c>
      <c r="J4662" t="s">
        <v>43</v>
      </c>
      <c r="K4662" t="s">
        <v>51</v>
      </c>
      <c r="L4662" t="s">
        <v>44</v>
      </c>
      <c r="M4662">
        <v>494</v>
      </c>
      <c r="N4662">
        <v>2310</v>
      </c>
      <c r="O4662">
        <v>97</v>
      </c>
      <c r="P4662">
        <v>15.8</v>
      </c>
      <c r="Q4662">
        <v>84</v>
      </c>
      <c r="R4662">
        <v>3672656</v>
      </c>
      <c r="S4662" s="6">
        <f t="shared" si="720"/>
        <v>41991.341991341993</v>
      </c>
      <c r="T4662" s="6">
        <f t="shared" si="721"/>
        <v>213852.81385281385</v>
      </c>
      <c r="U4662" s="2">
        <f t="shared" si="722"/>
        <v>6839826.83982684</v>
      </c>
      <c r="V4662" s="3">
        <f t="shared" si="723"/>
        <v>1.1547619047619047</v>
      </c>
      <c r="W4662" s="3">
        <f t="shared" si="724"/>
        <v>5.8809523809523814</v>
      </c>
      <c r="X4662" s="2">
        <f t="shared" si="725"/>
        <v>188.0952380952381</v>
      </c>
      <c r="Y4662" s="3">
        <f t="shared" si="726"/>
        <v>5.8809523809523814</v>
      </c>
      <c r="Z4662" s="2">
        <f t="shared" si="727"/>
        <v>162.88659793814432</v>
      </c>
      <c r="AA4662" s="5">
        <f t="shared" si="728"/>
        <v>0.19635627530364372</v>
      </c>
      <c r="AB4662" s="4">
        <f t="shared" si="729"/>
        <v>4.372209523809524E-2</v>
      </c>
      <c r="AC4662">
        <v>6</v>
      </c>
      <c r="AD4662">
        <v>1</v>
      </c>
      <c r="AE4662">
        <v>1</v>
      </c>
      <c r="AF4662">
        <v>1</v>
      </c>
      <c r="AG4662">
        <v>1</v>
      </c>
      <c r="AH4662">
        <v>-0.73667194032821803</v>
      </c>
      <c r="AI4662">
        <v>-0.23102725639820601</v>
      </c>
    </row>
    <row r="4663" spans="1:35" x14ac:dyDescent="0.2">
      <c r="A4663" t="s">
        <v>4738</v>
      </c>
      <c r="B4663" s="1">
        <v>42736</v>
      </c>
      <c r="C4663" t="s">
        <v>46</v>
      </c>
      <c r="D4663" t="s">
        <v>47</v>
      </c>
      <c r="E4663" t="s">
        <v>125</v>
      </c>
      <c r="F4663" t="s">
        <v>54</v>
      </c>
      <c r="G4663" t="s">
        <v>55</v>
      </c>
      <c r="H4663" t="s">
        <v>41</v>
      </c>
      <c r="I4663" t="s">
        <v>43</v>
      </c>
      <c r="J4663" t="s">
        <v>43</v>
      </c>
      <c r="K4663" t="s">
        <v>42</v>
      </c>
      <c r="L4663" t="s">
        <v>60</v>
      </c>
      <c r="M4663">
        <v>284</v>
      </c>
      <c r="N4663">
        <v>2803</v>
      </c>
      <c r="O4663">
        <v>671</v>
      </c>
      <c r="P4663">
        <v>1.88</v>
      </c>
      <c r="Q4663">
        <v>46</v>
      </c>
      <c r="R4663">
        <v>1605147</v>
      </c>
      <c r="S4663" s="6">
        <f t="shared" si="720"/>
        <v>239386.37174455941</v>
      </c>
      <c r="T4663" s="6">
        <f t="shared" si="721"/>
        <v>101320.01427042455</v>
      </c>
      <c r="U4663" s="2">
        <f t="shared" si="722"/>
        <v>670709.95362112019</v>
      </c>
      <c r="V4663" s="3">
        <f t="shared" si="723"/>
        <v>14.586956521739131</v>
      </c>
      <c r="W4663" s="3">
        <f t="shared" si="724"/>
        <v>6.1739130434782608</v>
      </c>
      <c r="X4663" s="2">
        <f t="shared" si="725"/>
        <v>40.869565217391305</v>
      </c>
      <c r="Y4663" s="3">
        <f t="shared" si="726"/>
        <v>6.1739130434782608</v>
      </c>
      <c r="Z4663" s="2">
        <f t="shared" si="727"/>
        <v>2.8017883755588673</v>
      </c>
      <c r="AA4663" s="5">
        <f t="shared" si="728"/>
        <v>2.362676056338028</v>
      </c>
      <c r="AB4663" s="4">
        <f t="shared" si="729"/>
        <v>3.4894500000000002E-2</v>
      </c>
      <c r="AC4663">
        <v>5</v>
      </c>
      <c r="AD4663">
        <v>1</v>
      </c>
      <c r="AE4663">
        <v>0</v>
      </c>
      <c r="AF4663">
        <v>1</v>
      </c>
      <c r="AG4663">
        <v>1</v>
      </c>
      <c r="AH4663">
        <v>-0.64066070968029898</v>
      </c>
      <c r="AI4663">
        <v>-0.24752807916841599</v>
      </c>
    </row>
    <row r="4664" spans="1:35" x14ac:dyDescent="0.2">
      <c r="A4664" t="s">
        <v>4739</v>
      </c>
      <c r="B4664" s="1">
        <v>40179</v>
      </c>
      <c r="C4664" t="s">
        <v>73</v>
      </c>
      <c r="D4664" t="s">
        <v>74</v>
      </c>
      <c r="E4664" t="s">
        <v>77</v>
      </c>
      <c r="F4664" t="s">
        <v>65</v>
      </c>
      <c r="G4664" t="s">
        <v>40</v>
      </c>
      <c r="H4664" t="s">
        <v>41</v>
      </c>
      <c r="I4664" t="s">
        <v>43</v>
      </c>
      <c r="J4664" t="s">
        <v>51</v>
      </c>
      <c r="K4664" t="s">
        <v>51</v>
      </c>
      <c r="L4664" t="s">
        <v>56</v>
      </c>
      <c r="M4664">
        <v>251</v>
      </c>
      <c r="N4664">
        <v>3683</v>
      </c>
      <c r="O4664">
        <v>614</v>
      </c>
      <c r="P4664">
        <v>14.77</v>
      </c>
      <c r="Q4664">
        <v>67</v>
      </c>
      <c r="R4664">
        <v>4292497</v>
      </c>
      <c r="S4664" s="6">
        <f t="shared" si="720"/>
        <v>166711.91963073582</v>
      </c>
      <c r="T4664" s="6">
        <f t="shared" si="721"/>
        <v>68150.963888134676</v>
      </c>
      <c r="U4664" s="2">
        <f t="shared" si="722"/>
        <v>4010317.6758077652</v>
      </c>
      <c r="V4664" s="3">
        <f t="shared" si="723"/>
        <v>9.1641791044776113</v>
      </c>
      <c r="W4664" s="3">
        <f t="shared" si="724"/>
        <v>3.7462686567164178</v>
      </c>
      <c r="X4664" s="2">
        <f t="shared" si="725"/>
        <v>220.44776119402985</v>
      </c>
      <c r="Y4664" s="3">
        <f t="shared" si="726"/>
        <v>3.7462686567164178</v>
      </c>
      <c r="Z4664" s="2">
        <f t="shared" si="727"/>
        <v>24.055374592833875</v>
      </c>
      <c r="AA4664" s="5">
        <f t="shared" si="728"/>
        <v>2.4462151394422311</v>
      </c>
      <c r="AB4664" s="4">
        <f t="shared" si="729"/>
        <v>6.4067119402985068E-2</v>
      </c>
      <c r="AC4664">
        <v>4</v>
      </c>
      <c r="AD4664">
        <v>0</v>
      </c>
      <c r="AE4664">
        <v>1</v>
      </c>
      <c r="AF4664">
        <v>1</v>
      </c>
      <c r="AG4664">
        <v>1</v>
      </c>
      <c r="AH4664">
        <v>-0.64413267624438497</v>
      </c>
      <c r="AI4664">
        <v>-0.26107398378910701</v>
      </c>
    </row>
    <row r="4665" spans="1:35" x14ac:dyDescent="0.2">
      <c r="A4665" t="s">
        <v>4740</v>
      </c>
      <c r="B4665" s="1">
        <v>44562</v>
      </c>
      <c r="C4665" t="s">
        <v>82</v>
      </c>
      <c r="D4665" t="s">
        <v>83</v>
      </c>
      <c r="E4665" t="s">
        <v>38</v>
      </c>
      <c r="F4665" t="s">
        <v>65</v>
      </c>
      <c r="G4665" t="s">
        <v>40</v>
      </c>
      <c r="H4665" t="s">
        <v>51</v>
      </c>
      <c r="I4665" t="s">
        <v>43</v>
      </c>
      <c r="J4665" t="s">
        <v>42</v>
      </c>
      <c r="K4665" t="s">
        <v>51</v>
      </c>
      <c r="L4665" t="s">
        <v>78</v>
      </c>
      <c r="M4665">
        <v>76</v>
      </c>
      <c r="N4665">
        <v>1631</v>
      </c>
      <c r="O4665">
        <v>881</v>
      </c>
      <c r="P4665">
        <v>18.91</v>
      </c>
      <c r="Q4665">
        <v>59</v>
      </c>
      <c r="R4665">
        <v>666975</v>
      </c>
      <c r="S4665" s="6">
        <f t="shared" si="720"/>
        <v>540159.41140404658</v>
      </c>
      <c r="T4665" s="6">
        <f t="shared" si="721"/>
        <v>46597.179644389944</v>
      </c>
      <c r="U4665" s="2">
        <f t="shared" si="722"/>
        <v>11594114.040465971</v>
      </c>
      <c r="V4665" s="3">
        <f t="shared" si="723"/>
        <v>14.932203389830509</v>
      </c>
      <c r="W4665" s="3">
        <f t="shared" si="724"/>
        <v>1.2881355932203389</v>
      </c>
      <c r="X4665" s="2">
        <f t="shared" si="725"/>
        <v>320.50847457627117</v>
      </c>
      <c r="Y4665" s="3">
        <f t="shared" si="726"/>
        <v>1.2881355932203389</v>
      </c>
      <c r="Z4665" s="2">
        <f t="shared" si="727"/>
        <v>21.464245175936437</v>
      </c>
      <c r="AA4665" s="5">
        <f t="shared" si="728"/>
        <v>11.592105263157896</v>
      </c>
      <c r="AB4665" s="4">
        <f t="shared" si="729"/>
        <v>1.1304661016949153E-2</v>
      </c>
      <c r="AC4665">
        <v>3</v>
      </c>
      <c r="AD4665">
        <v>0</v>
      </c>
      <c r="AE4665">
        <v>1</v>
      </c>
      <c r="AF4665">
        <v>1</v>
      </c>
      <c r="AG4665">
        <v>1</v>
      </c>
      <c r="AH4665">
        <v>-0.75233048586869899</v>
      </c>
      <c r="AI4665">
        <v>-0.18806801174663701</v>
      </c>
    </row>
    <row r="4666" spans="1:35" x14ac:dyDescent="0.2">
      <c r="A4666" t="s">
        <v>4741</v>
      </c>
      <c r="B4666" s="1">
        <v>36892</v>
      </c>
      <c r="C4666" t="s">
        <v>82</v>
      </c>
      <c r="D4666" t="s">
        <v>83</v>
      </c>
      <c r="E4666" t="s">
        <v>64</v>
      </c>
      <c r="F4666" t="s">
        <v>68</v>
      </c>
      <c r="G4666" t="s">
        <v>40</v>
      </c>
      <c r="H4666" t="s">
        <v>51</v>
      </c>
      <c r="I4666" t="s">
        <v>43</v>
      </c>
      <c r="J4666" t="s">
        <v>43</v>
      </c>
      <c r="K4666" t="s">
        <v>43</v>
      </c>
      <c r="L4666" t="s">
        <v>56</v>
      </c>
      <c r="M4666">
        <v>362</v>
      </c>
      <c r="N4666">
        <v>1980</v>
      </c>
      <c r="O4666">
        <v>624</v>
      </c>
      <c r="P4666">
        <v>38.68</v>
      </c>
      <c r="Q4666">
        <v>2</v>
      </c>
      <c r="R4666">
        <v>4121450</v>
      </c>
      <c r="S4666" s="6">
        <f t="shared" si="720"/>
        <v>315151.51515151514</v>
      </c>
      <c r="T4666" s="6">
        <f t="shared" si="721"/>
        <v>182828.28282828283</v>
      </c>
      <c r="U4666" s="2">
        <f t="shared" si="722"/>
        <v>19535353.535353534</v>
      </c>
      <c r="V4666" s="3">
        <f t="shared" si="723"/>
        <v>312</v>
      </c>
      <c r="W4666" s="3">
        <f t="shared" si="724"/>
        <v>181</v>
      </c>
      <c r="X4666" s="2">
        <f t="shared" si="725"/>
        <v>19340</v>
      </c>
      <c r="Y4666" s="3">
        <f t="shared" si="726"/>
        <v>181</v>
      </c>
      <c r="Z4666" s="2">
        <f t="shared" si="727"/>
        <v>61.987179487179489</v>
      </c>
      <c r="AA4666" s="5">
        <f t="shared" si="728"/>
        <v>1.7237569060773481</v>
      </c>
      <c r="AB4666" s="4">
        <f t="shared" si="729"/>
        <v>2.0607250000000001</v>
      </c>
      <c r="AC4666">
        <v>1</v>
      </c>
      <c r="AD4666">
        <v>1</v>
      </c>
      <c r="AE4666">
        <v>1</v>
      </c>
      <c r="AF4666">
        <v>0</v>
      </c>
      <c r="AG4666">
        <v>3</v>
      </c>
      <c r="AH4666" s="2">
        <v>1.1297775653509E+16</v>
      </c>
      <c r="AI4666">
        <v>-0.226997637649857</v>
      </c>
    </row>
    <row r="4667" spans="1:35" x14ac:dyDescent="0.2">
      <c r="A4667" t="s">
        <v>4742</v>
      </c>
      <c r="B4667" s="1">
        <v>44562</v>
      </c>
      <c r="C4667" t="s">
        <v>70</v>
      </c>
      <c r="D4667" t="s">
        <v>63</v>
      </c>
      <c r="E4667" t="s">
        <v>64</v>
      </c>
      <c r="F4667" t="s">
        <v>68</v>
      </c>
      <c r="G4667" t="s">
        <v>40</v>
      </c>
      <c r="H4667" t="s">
        <v>41</v>
      </c>
      <c r="I4667" t="s">
        <v>51</v>
      </c>
      <c r="J4667" t="s">
        <v>42</v>
      </c>
      <c r="K4667" t="s">
        <v>42</v>
      </c>
      <c r="L4667" t="s">
        <v>5077</v>
      </c>
      <c r="M4667">
        <v>28</v>
      </c>
      <c r="N4667">
        <v>4249</v>
      </c>
      <c r="O4667">
        <v>266</v>
      </c>
      <c r="P4667">
        <v>8.8699999999999992</v>
      </c>
      <c r="Q4667">
        <v>88</v>
      </c>
      <c r="R4667">
        <v>2641254</v>
      </c>
      <c r="S4667" s="6">
        <f t="shared" si="720"/>
        <v>62602.965403624381</v>
      </c>
      <c r="T4667" s="6">
        <f t="shared" si="721"/>
        <v>6589.7858319604611</v>
      </c>
      <c r="U4667" s="2">
        <f t="shared" si="722"/>
        <v>2087550.0117674747</v>
      </c>
      <c r="V4667" s="3">
        <f t="shared" si="723"/>
        <v>3.0227272727272729</v>
      </c>
      <c r="W4667" s="3">
        <f t="shared" si="724"/>
        <v>0.31818181818181818</v>
      </c>
      <c r="X4667" s="2">
        <f t="shared" si="725"/>
        <v>100.79545454545455</v>
      </c>
      <c r="Y4667" s="3">
        <f t="shared" si="726"/>
        <v>0.31818181818181818</v>
      </c>
      <c r="Z4667" s="2">
        <f t="shared" si="727"/>
        <v>33.345864661654133</v>
      </c>
      <c r="AA4667" s="5">
        <f t="shared" si="728"/>
        <v>9.5</v>
      </c>
      <c r="AB4667" s="4">
        <f t="shared" si="729"/>
        <v>3.0014249999999999E-2</v>
      </c>
      <c r="AC4667">
        <v>3</v>
      </c>
      <c r="AD4667">
        <v>1</v>
      </c>
      <c r="AE4667">
        <v>1</v>
      </c>
      <c r="AF4667">
        <v>1</v>
      </c>
      <c r="AG4667">
        <v>1</v>
      </c>
      <c r="AH4667">
        <v>-0.92434666959477896</v>
      </c>
      <c r="AI4667">
        <v>-0.29383596230270898</v>
      </c>
    </row>
    <row r="4668" spans="1:35" x14ac:dyDescent="0.2">
      <c r="A4668" t="s">
        <v>4743</v>
      </c>
      <c r="B4668" s="1">
        <v>38718</v>
      </c>
      <c r="C4668" t="s">
        <v>46</v>
      </c>
      <c r="D4668" t="s">
        <v>47</v>
      </c>
      <c r="E4668" t="s">
        <v>67</v>
      </c>
      <c r="F4668" t="s">
        <v>68</v>
      </c>
      <c r="G4668" t="s">
        <v>40</v>
      </c>
      <c r="H4668" t="s">
        <v>41</v>
      </c>
      <c r="I4668" t="s">
        <v>43</v>
      </c>
      <c r="J4668" t="s">
        <v>51</v>
      </c>
      <c r="K4668" t="s">
        <v>51</v>
      </c>
      <c r="L4668" t="s">
        <v>78</v>
      </c>
      <c r="M4668">
        <v>175</v>
      </c>
      <c r="N4668">
        <v>2712</v>
      </c>
      <c r="O4668">
        <v>613</v>
      </c>
      <c r="P4668">
        <v>16.809999999999999</v>
      </c>
      <c r="Q4668">
        <v>42</v>
      </c>
      <c r="R4668">
        <v>3828568</v>
      </c>
      <c r="S4668" s="6">
        <f t="shared" si="720"/>
        <v>226032.44837758111</v>
      </c>
      <c r="T4668" s="6">
        <f t="shared" si="721"/>
        <v>64528.023598820058</v>
      </c>
      <c r="U4668" s="2">
        <f t="shared" si="722"/>
        <v>6198377.5811209437</v>
      </c>
      <c r="V4668" s="3">
        <f t="shared" si="723"/>
        <v>14.595238095238095</v>
      </c>
      <c r="W4668" s="3">
        <f t="shared" si="724"/>
        <v>4.166666666666667</v>
      </c>
      <c r="X4668" s="2">
        <f t="shared" si="725"/>
        <v>400.23809523809518</v>
      </c>
      <c r="Y4668" s="3">
        <f t="shared" si="726"/>
        <v>4.166666666666667</v>
      </c>
      <c r="Z4668" s="2">
        <f t="shared" si="727"/>
        <v>27.422512234910275</v>
      </c>
      <c r="AA4668" s="5">
        <f t="shared" si="728"/>
        <v>3.5028571428571427</v>
      </c>
      <c r="AB4668" s="4">
        <f t="shared" si="729"/>
        <v>9.1156380952380947E-2</v>
      </c>
      <c r="AC4668">
        <v>7</v>
      </c>
      <c r="AD4668">
        <v>0</v>
      </c>
      <c r="AE4668">
        <v>0</v>
      </c>
      <c r="AF4668">
        <v>4</v>
      </c>
      <c r="AG4668">
        <v>1</v>
      </c>
      <c r="AH4668">
        <v>-0.46045982707215699</v>
      </c>
      <c r="AI4668">
        <v>-0.249116301213233</v>
      </c>
    </row>
    <row r="4669" spans="1:35" x14ac:dyDescent="0.2">
      <c r="A4669" t="s">
        <v>4744</v>
      </c>
      <c r="B4669" s="1">
        <v>42370</v>
      </c>
      <c r="C4669" t="s">
        <v>62</v>
      </c>
      <c r="D4669" t="s">
        <v>63</v>
      </c>
      <c r="E4669" t="s">
        <v>71</v>
      </c>
      <c r="F4669" t="s">
        <v>54</v>
      </c>
      <c r="G4669" t="s">
        <v>55</v>
      </c>
      <c r="H4669" t="s">
        <v>50</v>
      </c>
      <c r="I4669" t="s">
        <v>42</v>
      </c>
      <c r="J4669" t="s">
        <v>43</v>
      </c>
      <c r="K4669" t="s">
        <v>43</v>
      </c>
      <c r="L4669" t="s">
        <v>44</v>
      </c>
      <c r="M4669">
        <v>322</v>
      </c>
      <c r="N4669">
        <v>1070</v>
      </c>
      <c r="O4669">
        <v>21</v>
      </c>
      <c r="P4669">
        <v>43.89</v>
      </c>
      <c r="Q4669">
        <v>19</v>
      </c>
      <c r="R4669">
        <v>577800</v>
      </c>
      <c r="S4669" s="6">
        <f t="shared" si="720"/>
        <v>19626.168224299065</v>
      </c>
      <c r="T4669" s="6">
        <f t="shared" si="721"/>
        <v>300934.57943925232</v>
      </c>
      <c r="U4669" s="2">
        <f t="shared" si="722"/>
        <v>41018691.588785045</v>
      </c>
      <c r="V4669" s="3">
        <f t="shared" si="723"/>
        <v>1.1052631578947369</v>
      </c>
      <c r="W4669" s="3">
        <f t="shared" si="724"/>
        <v>16.94736842105263</v>
      </c>
      <c r="X4669" s="2">
        <f t="shared" si="725"/>
        <v>2310</v>
      </c>
      <c r="Y4669" s="3">
        <f t="shared" si="726"/>
        <v>16.94736842105263</v>
      </c>
      <c r="Z4669" s="2">
        <f t="shared" si="727"/>
        <v>2090</v>
      </c>
      <c r="AA4669" s="5">
        <f t="shared" si="728"/>
        <v>6.5217391304347824E-2</v>
      </c>
      <c r="AB4669" s="4">
        <f t="shared" si="729"/>
        <v>3.0410526315789475E-2</v>
      </c>
      <c r="AC4669">
        <v>3</v>
      </c>
      <c r="AD4669">
        <v>1</v>
      </c>
      <c r="AE4669">
        <v>0</v>
      </c>
      <c r="AF4669">
        <v>4</v>
      </c>
      <c r="AG4669">
        <v>1</v>
      </c>
      <c r="AH4669">
        <v>1.7382070814399499E-2</v>
      </c>
      <c r="AI4669">
        <v>-0.1199479131695</v>
      </c>
    </row>
    <row r="4670" spans="1:35" x14ac:dyDescent="0.2">
      <c r="A4670" t="s">
        <v>4745</v>
      </c>
      <c r="B4670" s="1">
        <v>37622</v>
      </c>
      <c r="C4670" t="s">
        <v>73</v>
      </c>
      <c r="D4670" t="s">
        <v>74</v>
      </c>
      <c r="E4670" t="s">
        <v>71</v>
      </c>
      <c r="F4670" t="s">
        <v>48</v>
      </c>
      <c r="G4670" t="s">
        <v>49</v>
      </c>
      <c r="H4670" t="s">
        <v>41</v>
      </c>
      <c r="I4670" t="s">
        <v>43</v>
      </c>
      <c r="J4670" t="s">
        <v>43</v>
      </c>
      <c r="K4670" t="s">
        <v>43</v>
      </c>
      <c r="L4670" t="s">
        <v>5077</v>
      </c>
      <c r="M4670">
        <v>406</v>
      </c>
      <c r="N4670">
        <v>2634</v>
      </c>
      <c r="O4670">
        <v>755</v>
      </c>
      <c r="P4670">
        <v>41.58</v>
      </c>
      <c r="Q4670">
        <v>94</v>
      </c>
      <c r="R4670">
        <v>1821886</v>
      </c>
      <c r="S4670" s="6">
        <f t="shared" si="720"/>
        <v>286636.29460895975</v>
      </c>
      <c r="T4670" s="6">
        <f t="shared" si="721"/>
        <v>154138.19286256644</v>
      </c>
      <c r="U4670" s="2">
        <f t="shared" si="722"/>
        <v>15785876.993166286</v>
      </c>
      <c r="V4670" s="3">
        <f t="shared" si="723"/>
        <v>8.0319148936170208</v>
      </c>
      <c r="W4670" s="3">
        <f t="shared" si="724"/>
        <v>4.3191489361702127</v>
      </c>
      <c r="X4670" s="2">
        <f t="shared" si="725"/>
        <v>442.34042553191489</v>
      </c>
      <c r="Y4670" s="3">
        <f t="shared" si="726"/>
        <v>4.3191489361702127</v>
      </c>
      <c r="Z4670" s="2">
        <f t="shared" si="727"/>
        <v>55.072847682119203</v>
      </c>
      <c r="AA4670" s="5">
        <f t="shared" si="728"/>
        <v>1.8596059113300492</v>
      </c>
      <c r="AB4670" s="4">
        <f t="shared" si="729"/>
        <v>1.9381765957446808E-2</v>
      </c>
      <c r="AC4670">
        <v>6</v>
      </c>
      <c r="AD4670">
        <v>0</v>
      </c>
      <c r="AE4670">
        <v>0</v>
      </c>
      <c r="AF4670">
        <v>1</v>
      </c>
      <c r="AG4670">
        <v>1</v>
      </c>
      <c r="AH4670">
        <v>-0.70052356594912002</v>
      </c>
      <c r="AI4670">
        <v>-0.18844507193878099</v>
      </c>
    </row>
    <row r="4671" spans="1:35" x14ac:dyDescent="0.2">
      <c r="A4671" t="s">
        <v>4746</v>
      </c>
      <c r="B4671" s="1">
        <v>43831</v>
      </c>
      <c r="C4671" t="s">
        <v>62</v>
      </c>
      <c r="D4671" t="s">
        <v>63</v>
      </c>
      <c r="E4671" t="s">
        <v>132</v>
      </c>
      <c r="F4671" t="s">
        <v>68</v>
      </c>
      <c r="G4671" t="s">
        <v>40</v>
      </c>
      <c r="H4671" t="s">
        <v>50</v>
      </c>
      <c r="I4671" t="s">
        <v>43</v>
      </c>
      <c r="J4671" t="s">
        <v>42</v>
      </c>
      <c r="K4671" t="s">
        <v>43</v>
      </c>
      <c r="L4671" t="s">
        <v>60</v>
      </c>
      <c r="M4671">
        <v>5</v>
      </c>
      <c r="N4671">
        <v>9</v>
      </c>
      <c r="O4671">
        <v>729</v>
      </c>
      <c r="P4671">
        <v>34.659999999999997</v>
      </c>
      <c r="Q4671">
        <v>20</v>
      </c>
      <c r="R4671">
        <v>3846659</v>
      </c>
      <c r="S4671" s="6">
        <f t="shared" si="720"/>
        <v>81000000</v>
      </c>
      <c r="T4671" s="6">
        <f t="shared" si="721"/>
        <v>555555.5555555555</v>
      </c>
      <c r="U4671" s="2">
        <f t="shared" si="722"/>
        <v>3851111111.1111112</v>
      </c>
      <c r="V4671" s="3">
        <f t="shared" si="723"/>
        <v>36.450000000000003</v>
      </c>
      <c r="W4671" s="3">
        <f t="shared" si="724"/>
        <v>0.25</v>
      </c>
      <c r="X4671" s="2">
        <f t="shared" si="725"/>
        <v>1733</v>
      </c>
      <c r="Y4671" s="3">
        <f t="shared" si="726"/>
        <v>0.25</v>
      </c>
      <c r="Z4671" s="2">
        <f t="shared" si="727"/>
        <v>47.544581618655691</v>
      </c>
      <c r="AA4671" s="5">
        <f t="shared" si="728"/>
        <v>145.80000000000001</v>
      </c>
      <c r="AB4671" s="4">
        <f t="shared" si="729"/>
        <v>0.19233295</v>
      </c>
      <c r="AC4671">
        <v>1</v>
      </c>
      <c r="AD4671">
        <v>0</v>
      </c>
      <c r="AE4671">
        <v>1</v>
      </c>
      <c r="AF4671">
        <v>3</v>
      </c>
      <c r="AG4671">
        <v>4</v>
      </c>
      <c r="AH4671">
        <v>0.204592133743809</v>
      </c>
      <c r="AI4671" s="2">
        <v>1.87191418604309E+16</v>
      </c>
    </row>
    <row r="4672" spans="1:35" x14ac:dyDescent="0.2">
      <c r="A4672" t="s">
        <v>4747</v>
      </c>
      <c r="B4672" s="1">
        <v>42005</v>
      </c>
      <c r="C4672" t="s">
        <v>73</v>
      </c>
      <c r="D4672" t="s">
        <v>74</v>
      </c>
      <c r="E4672" t="s">
        <v>125</v>
      </c>
      <c r="F4672" t="s">
        <v>39</v>
      </c>
      <c r="G4672" t="s">
        <v>40</v>
      </c>
      <c r="H4672" t="s">
        <v>51</v>
      </c>
      <c r="I4672" t="s">
        <v>43</v>
      </c>
      <c r="J4672" t="s">
        <v>43</v>
      </c>
      <c r="K4672" t="s">
        <v>43</v>
      </c>
      <c r="L4672" t="s">
        <v>5077</v>
      </c>
      <c r="M4672">
        <v>425</v>
      </c>
      <c r="N4672">
        <v>2121</v>
      </c>
      <c r="O4672">
        <v>626</v>
      </c>
      <c r="P4672">
        <v>32.89</v>
      </c>
      <c r="Q4672">
        <v>90</v>
      </c>
      <c r="R4672">
        <v>4007903</v>
      </c>
      <c r="S4672" s="6">
        <f t="shared" si="720"/>
        <v>295143.80009429512</v>
      </c>
      <c r="T4672" s="6">
        <f t="shared" si="721"/>
        <v>200377.18057520039</v>
      </c>
      <c r="U4672" s="2">
        <f t="shared" si="722"/>
        <v>15506836.397925507</v>
      </c>
      <c r="V4672" s="3">
        <f t="shared" si="723"/>
        <v>6.9555555555555557</v>
      </c>
      <c r="W4672" s="3">
        <f t="shared" si="724"/>
        <v>4.7222222222222223</v>
      </c>
      <c r="X4672" s="2">
        <f t="shared" si="725"/>
        <v>365.44444444444446</v>
      </c>
      <c r="Y4672" s="3">
        <f t="shared" si="726"/>
        <v>4.7222222222222223</v>
      </c>
      <c r="Z4672" s="2">
        <f t="shared" si="727"/>
        <v>52.539936102236425</v>
      </c>
      <c r="AA4672" s="5">
        <f t="shared" si="728"/>
        <v>1.4729411764705882</v>
      </c>
      <c r="AB4672" s="4">
        <f t="shared" si="729"/>
        <v>4.4532255555555553E-2</v>
      </c>
      <c r="AC4672">
        <v>2</v>
      </c>
      <c r="AD4672">
        <v>1</v>
      </c>
      <c r="AE4672">
        <v>0</v>
      </c>
      <c r="AF4672">
        <v>1</v>
      </c>
      <c r="AG4672">
        <v>1</v>
      </c>
      <c r="AH4672">
        <v>-0.65770319327276405</v>
      </c>
      <c r="AI4672">
        <v>-0.17521234082953099</v>
      </c>
    </row>
    <row r="4673" spans="1:35" x14ac:dyDescent="0.2">
      <c r="A4673" t="s">
        <v>4748</v>
      </c>
      <c r="B4673" s="1">
        <v>40544</v>
      </c>
      <c r="C4673" t="s">
        <v>53</v>
      </c>
      <c r="D4673" t="s">
        <v>37</v>
      </c>
      <c r="E4673" t="s">
        <v>132</v>
      </c>
      <c r="F4673" t="s">
        <v>54</v>
      </c>
      <c r="G4673" t="s">
        <v>55</v>
      </c>
      <c r="H4673" t="s">
        <v>41</v>
      </c>
      <c r="I4673" t="s">
        <v>51</v>
      </c>
      <c r="J4673" t="s">
        <v>42</v>
      </c>
      <c r="K4673" t="s">
        <v>42</v>
      </c>
      <c r="L4673" t="s">
        <v>5077</v>
      </c>
      <c r="M4673">
        <v>13</v>
      </c>
      <c r="N4673">
        <v>4332</v>
      </c>
      <c r="O4673">
        <v>361</v>
      </c>
      <c r="P4673">
        <v>5.74</v>
      </c>
      <c r="Q4673">
        <v>11</v>
      </c>
      <c r="R4673">
        <v>1316324</v>
      </c>
      <c r="S4673" s="6">
        <f t="shared" si="720"/>
        <v>83333.333333333328</v>
      </c>
      <c r="T4673" s="6">
        <f t="shared" si="721"/>
        <v>3000.9233610341644</v>
      </c>
      <c r="U4673" s="2">
        <f t="shared" si="722"/>
        <v>1325023.084025854</v>
      </c>
      <c r="V4673" s="3">
        <f t="shared" si="723"/>
        <v>32.81818181818182</v>
      </c>
      <c r="W4673" s="3">
        <f t="shared" si="724"/>
        <v>1.1818181818181819</v>
      </c>
      <c r="X4673" s="2">
        <f t="shared" si="725"/>
        <v>521.81818181818187</v>
      </c>
      <c r="Y4673" s="3">
        <f t="shared" si="726"/>
        <v>1.1818181818181819</v>
      </c>
      <c r="Z4673" s="2">
        <f t="shared" si="727"/>
        <v>15.900277008310249</v>
      </c>
      <c r="AA4673" s="5">
        <f t="shared" si="728"/>
        <v>27.76923076923077</v>
      </c>
      <c r="AB4673" s="4">
        <f t="shared" si="729"/>
        <v>0.11966581818181818</v>
      </c>
      <c r="AC4673">
        <v>4</v>
      </c>
      <c r="AD4673">
        <v>0</v>
      </c>
      <c r="AE4673">
        <v>1</v>
      </c>
      <c r="AF4673">
        <v>4</v>
      </c>
      <c r="AG4673">
        <v>1</v>
      </c>
      <c r="AH4673">
        <v>-0.28107219276631101</v>
      </c>
      <c r="AI4673">
        <v>-0.29060570152197501</v>
      </c>
    </row>
    <row r="4674" spans="1:35" x14ac:dyDescent="0.2">
      <c r="A4674" t="s">
        <v>4749</v>
      </c>
      <c r="B4674" s="1">
        <v>36526</v>
      </c>
      <c r="C4674" t="s">
        <v>82</v>
      </c>
      <c r="D4674" t="s">
        <v>83</v>
      </c>
      <c r="E4674" t="s">
        <v>80</v>
      </c>
      <c r="F4674" t="s">
        <v>54</v>
      </c>
      <c r="G4674" t="s">
        <v>55</v>
      </c>
      <c r="H4674" t="s">
        <v>41</v>
      </c>
      <c r="I4674" t="s">
        <v>43</v>
      </c>
      <c r="J4674" t="s">
        <v>43</v>
      </c>
      <c r="K4674" t="s">
        <v>43</v>
      </c>
      <c r="L4674" t="s">
        <v>60</v>
      </c>
      <c r="M4674">
        <v>283</v>
      </c>
      <c r="N4674">
        <v>4994</v>
      </c>
      <c r="O4674">
        <v>718</v>
      </c>
      <c r="P4674">
        <v>40.89</v>
      </c>
      <c r="Q4674">
        <v>64</v>
      </c>
      <c r="R4674">
        <v>3097172</v>
      </c>
      <c r="S4674" s="6">
        <f t="shared" si="720"/>
        <v>143772.52703243893</v>
      </c>
      <c r="T4674" s="6">
        <f t="shared" si="721"/>
        <v>56668.001601922304</v>
      </c>
      <c r="U4674" s="2">
        <f t="shared" si="722"/>
        <v>8187825.390468562</v>
      </c>
      <c r="V4674" s="3">
        <f t="shared" si="723"/>
        <v>11.21875</v>
      </c>
      <c r="W4674" s="3">
        <f t="shared" si="724"/>
        <v>4.421875</v>
      </c>
      <c r="X4674" s="2">
        <f t="shared" si="725"/>
        <v>638.90625</v>
      </c>
      <c r="Y4674" s="3">
        <f t="shared" si="726"/>
        <v>4.421875</v>
      </c>
      <c r="Z4674" s="2">
        <f t="shared" si="727"/>
        <v>56.949860724233986</v>
      </c>
      <c r="AA4674" s="5">
        <f t="shared" si="728"/>
        <v>2.537102473498233</v>
      </c>
      <c r="AB4674" s="4">
        <f t="shared" si="729"/>
        <v>4.8393312500000001E-2</v>
      </c>
      <c r="AC4674">
        <v>5</v>
      </c>
      <c r="AD4674">
        <v>0</v>
      </c>
      <c r="AE4674">
        <v>0</v>
      </c>
      <c r="AF4674">
        <v>1</v>
      </c>
      <c r="AG4674">
        <v>1</v>
      </c>
      <c r="AH4674">
        <v>-0.53959497376465604</v>
      </c>
      <c r="AI4674">
        <v>-0.25728409041697298</v>
      </c>
    </row>
    <row r="4675" spans="1:35" x14ac:dyDescent="0.2">
      <c r="A4675" t="s">
        <v>4750</v>
      </c>
      <c r="B4675" s="1">
        <v>44562</v>
      </c>
      <c r="C4675" t="s">
        <v>58</v>
      </c>
      <c r="D4675" t="s">
        <v>47</v>
      </c>
      <c r="E4675" t="s">
        <v>77</v>
      </c>
      <c r="F4675" t="s">
        <v>39</v>
      </c>
      <c r="G4675" t="s">
        <v>40</v>
      </c>
      <c r="H4675" t="s">
        <v>41</v>
      </c>
      <c r="I4675" t="s">
        <v>51</v>
      </c>
      <c r="J4675" t="s">
        <v>51</v>
      </c>
      <c r="K4675" t="s">
        <v>42</v>
      </c>
      <c r="L4675" t="s">
        <v>5077</v>
      </c>
      <c r="M4675">
        <v>170</v>
      </c>
      <c r="N4675">
        <v>4487</v>
      </c>
      <c r="O4675">
        <v>448</v>
      </c>
      <c r="P4675">
        <v>10.48</v>
      </c>
      <c r="Q4675">
        <v>62</v>
      </c>
      <c r="R4675">
        <v>108070</v>
      </c>
      <c r="S4675" s="6">
        <f t="shared" ref="S4675:S4738" si="730">(O4675*1000000)/N4675</f>
        <v>99843.993759750389</v>
      </c>
      <c r="T4675" s="6">
        <f t="shared" ref="T4675:T4738" si="731">(M4675*1000000)/N4675</f>
        <v>37887.229774905281</v>
      </c>
      <c r="U4675" s="2">
        <f t="shared" ref="U4675:U4738" si="732">(P4675*1000000000)/N4675</f>
        <v>2335636.2825941611</v>
      </c>
      <c r="V4675" s="3">
        <f t="shared" ref="V4675:V4738" si="733">(O4675*1000000)/(Q4675*1000000)</f>
        <v>7.225806451612903</v>
      </c>
      <c r="W4675" s="3">
        <f t="shared" ref="W4675:W4738" si="734">(M4675*1000000)/(Q4675*1000000)</f>
        <v>2.7419354838709675</v>
      </c>
      <c r="X4675" s="2">
        <f t="shared" ref="X4675:X4738" si="735">(P4675*1000000000)/(Q4675*1000000)</f>
        <v>169.03225806451613</v>
      </c>
      <c r="Y4675" s="3">
        <f t="shared" ref="Y4675:Y4738" si="736">(M4675*1000000)/(Q4675*1000000)</f>
        <v>2.7419354838709675</v>
      </c>
      <c r="Z4675" s="2">
        <f t="shared" ref="Z4675:Z4738" si="737">(P4675*1000000000)/(O4675*1000000)</f>
        <v>23.392857142857142</v>
      </c>
      <c r="AA4675" s="5">
        <f t="shared" ref="AA4675:AA4738" si="738">(O4675*1000000)/(M4675*1000000)</f>
        <v>2.6352941176470588</v>
      </c>
      <c r="AB4675" s="4">
        <f t="shared" ref="AB4675:AB4738" si="739">R4675/(Q4675*1000000)</f>
        <v>1.7430645161290322E-3</v>
      </c>
      <c r="AC4675">
        <v>9</v>
      </c>
      <c r="AD4675">
        <v>0</v>
      </c>
      <c r="AE4675">
        <v>0</v>
      </c>
      <c r="AF4675">
        <v>1</v>
      </c>
      <c r="AG4675">
        <v>1</v>
      </c>
      <c r="AH4675">
        <v>-0.86495848113210505</v>
      </c>
      <c r="AI4675">
        <v>-0.281230087530151</v>
      </c>
    </row>
    <row r="4676" spans="1:35" x14ac:dyDescent="0.2">
      <c r="A4676" t="s">
        <v>4751</v>
      </c>
      <c r="B4676" s="1">
        <v>38353</v>
      </c>
      <c r="C4676" t="s">
        <v>36</v>
      </c>
      <c r="D4676" t="s">
        <v>37</v>
      </c>
      <c r="E4676" t="s">
        <v>59</v>
      </c>
      <c r="F4676" t="s">
        <v>68</v>
      </c>
      <c r="G4676" t="s">
        <v>40</v>
      </c>
      <c r="H4676" t="s">
        <v>41</v>
      </c>
      <c r="I4676" t="s">
        <v>43</v>
      </c>
      <c r="J4676" t="s">
        <v>43</v>
      </c>
      <c r="K4676" t="s">
        <v>51</v>
      </c>
      <c r="L4676" t="s">
        <v>60</v>
      </c>
      <c r="M4676">
        <v>307</v>
      </c>
      <c r="N4676">
        <v>2522</v>
      </c>
      <c r="O4676">
        <v>546</v>
      </c>
      <c r="P4676">
        <v>14.33</v>
      </c>
      <c r="Q4676">
        <v>50</v>
      </c>
      <c r="R4676">
        <v>1687676</v>
      </c>
      <c r="S4676" s="6">
        <f t="shared" si="730"/>
        <v>216494.84536082475</v>
      </c>
      <c r="T4676" s="6">
        <f t="shared" si="731"/>
        <v>121728.78667724029</v>
      </c>
      <c r="U4676" s="2">
        <f t="shared" si="732"/>
        <v>5681998.4139571767</v>
      </c>
      <c r="V4676" s="3">
        <f t="shared" si="733"/>
        <v>10.92</v>
      </c>
      <c r="W4676" s="3">
        <f t="shared" si="734"/>
        <v>6.14</v>
      </c>
      <c r="X4676" s="2">
        <f t="shared" si="735"/>
        <v>286.60000000000002</v>
      </c>
      <c r="Y4676" s="3">
        <f t="shared" si="736"/>
        <v>6.14</v>
      </c>
      <c r="Z4676" s="2">
        <f t="shared" si="737"/>
        <v>26.245421245421245</v>
      </c>
      <c r="AA4676" s="5">
        <f t="shared" si="738"/>
        <v>1.778501628664495</v>
      </c>
      <c r="AB4676" s="4">
        <f t="shared" si="739"/>
        <v>3.3753520000000002E-2</v>
      </c>
      <c r="AC4676">
        <v>8</v>
      </c>
      <c r="AD4676">
        <v>1</v>
      </c>
      <c r="AE4676">
        <v>0</v>
      </c>
      <c r="AF4676">
        <v>1</v>
      </c>
      <c r="AG4676">
        <v>1</v>
      </c>
      <c r="AH4676">
        <v>-0.62660191340823101</v>
      </c>
      <c r="AI4676">
        <v>-0.23294360684670101</v>
      </c>
    </row>
    <row r="4677" spans="1:35" x14ac:dyDescent="0.2">
      <c r="A4677" t="s">
        <v>4752</v>
      </c>
      <c r="B4677" s="1">
        <v>37622</v>
      </c>
      <c r="C4677" t="s">
        <v>58</v>
      </c>
      <c r="D4677" t="s">
        <v>47</v>
      </c>
      <c r="E4677" t="s">
        <v>75</v>
      </c>
      <c r="F4677" t="s">
        <v>65</v>
      </c>
      <c r="G4677" t="s">
        <v>40</v>
      </c>
      <c r="H4677" t="s">
        <v>41</v>
      </c>
      <c r="I4677" t="s">
        <v>42</v>
      </c>
      <c r="J4677" t="s">
        <v>43</v>
      </c>
      <c r="K4677" t="s">
        <v>51</v>
      </c>
      <c r="L4677" t="s">
        <v>44</v>
      </c>
      <c r="M4677">
        <v>442</v>
      </c>
      <c r="N4677">
        <v>2783</v>
      </c>
      <c r="O4677">
        <v>88</v>
      </c>
      <c r="P4677">
        <v>16.05</v>
      </c>
      <c r="Q4677">
        <v>72</v>
      </c>
      <c r="R4677">
        <v>1195762</v>
      </c>
      <c r="S4677" s="6">
        <f t="shared" si="730"/>
        <v>31620.553359683796</v>
      </c>
      <c r="T4677" s="6">
        <f t="shared" si="731"/>
        <v>158821.41573841177</v>
      </c>
      <c r="U4677" s="2">
        <f t="shared" si="732"/>
        <v>5767157.7434423286</v>
      </c>
      <c r="V4677" s="3">
        <f t="shared" si="733"/>
        <v>1.2222222222222223</v>
      </c>
      <c r="W4677" s="3">
        <f t="shared" si="734"/>
        <v>6.1388888888888893</v>
      </c>
      <c r="X4677" s="2">
        <f t="shared" si="735"/>
        <v>222.91666666666666</v>
      </c>
      <c r="Y4677" s="3">
        <f t="shared" si="736"/>
        <v>6.1388888888888893</v>
      </c>
      <c r="Z4677" s="2">
        <f t="shared" si="737"/>
        <v>182.38636363636363</v>
      </c>
      <c r="AA4677" s="5">
        <f t="shared" si="738"/>
        <v>0.19909502262443438</v>
      </c>
      <c r="AB4677" s="4">
        <f t="shared" si="739"/>
        <v>1.6607805555555556E-2</v>
      </c>
      <c r="AC4677">
        <v>1</v>
      </c>
      <c r="AD4677">
        <v>0</v>
      </c>
      <c r="AE4677">
        <v>0</v>
      </c>
      <c r="AF4677">
        <v>1</v>
      </c>
      <c r="AG4677">
        <v>1</v>
      </c>
      <c r="AH4677">
        <v>-0.79114444812976703</v>
      </c>
      <c r="AI4677">
        <v>-0.25020154508855802</v>
      </c>
    </row>
    <row r="4678" spans="1:35" x14ac:dyDescent="0.2">
      <c r="A4678" t="s">
        <v>4753</v>
      </c>
      <c r="B4678" s="1">
        <v>44562</v>
      </c>
      <c r="C4678" t="s">
        <v>58</v>
      </c>
      <c r="D4678" t="s">
        <v>47</v>
      </c>
      <c r="E4678" t="s">
        <v>80</v>
      </c>
      <c r="F4678" t="s">
        <v>54</v>
      </c>
      <c r="G4678" t="s">
        <v>55</v>
      </c>
      <c r="H4678" t="s">
        <v>51</v>
      </c>
      <c r="I4678" t="s">
        <v>43</v>
      </c>
      <c r="J4678" t="s">
        <v>51</v>
      </c>
      <c r="K4678" t="s">
        <v>42</v>
      </c>
      <c r="L4678" t="s">
        <v>56</v>
      </c>
      <c r="M4678">
        <v>230</v>
      </c>
      <c r="N4678">
        <v>2373</v>
      </c>
      <c r="O4678">
        <v>719</v>
      </c>
      <c r="P4678">
        <v>4.99</v>
      </c>
      <c r="Q4678">
        <v>65</v>
      </c>
      <c r="R4678">
        <v>3328754</v>
      </c>
      <c r="S4678" s="6">
        <f t="shared" si="730"/>
        <v>302991.99325747998</v>
      </c>
      <c r="T4678" s="6">
        <f t="shared" si="731"/>
        <v>96923.725242309316</v>
      </c>
      <c r="U4678" s="2">
        <f t="shared" si="732"/>
        <v>2102823.4302570587</v>
      </c>
      <c r="V4678" s="3">
        <f t="shared" si="733"/>
        <v>11.061538461538461</v>
      </c>
      <c r="W4678" s="3">
        <f t="shared" si="734"/>
        <v>3.5384615384615383</v>
      </c>
      <c r="X4678" s="2">
        <f t="shared" si="735"/>
        <v>76.769230769230774</v>
      </c>
      <c r="Y4678" s="3">
        <f t="shared" si="736"/>
        <v>3.5384615384615383</v>
      </c>
      <c r="Z4678" s="2">
        <f t="shared" si="737"/>
        <v>6.9401947148817804</v>
      </c>
      <c r="AA4678" s="5">
        <f t="shared" si="738"/>
        <v>3.1260869565217391</v>
      </c>
      <c r="AB4678" s="4">
        <f t="shared" si="739"/>
        <v>5.1211600000000003E-2</v>
      </c>
      <c r="AC4678">
        <v>8</v>
      </c>
      <c r="AD4678">
        <v>0</v>
      </c>
      <c r="AE4678">
        <v>1</v>
      </c>
      <c r="AF4678">
        <v>1</v>
      </c>
      <c r="AG4678">
        <v>1</v>
      </c>
      <c r="AH4678">
        <v>-0.69542623951188898</v>
      </c>
      <c r="AI4678">
        <v>-0.23604222992416199</v>
      </c>
    </row>
    <row r="4679" spans="1:35" x14ac:dyDescent="0.2">
      <c r="A4679" t="s">
        <v>4754</v>
      </c>
      <c r="B4679" s="1">
        <v>40544</v>
      </c>
      <c r="C4679" t="s">
        <v>36</v>
      </c>
      <c r="D4679" t="s">
        <v>37</v>
      </c>
      <c r="E4679" t="s">
        <v>71</v>
      </c>
      <c r="F4679" t="s">
        <v>65</v>
      </c>
      <c r="G4679" t="s">
        <v>40</v>
      </c>
      <c r="H4679" t="s">
        <v>41</v>
      </c>
      <c r="I4679" t="s">
        <v>43</v>
      </c>
      <c r="J4679" t="s">
        <v>51</v>
      </c>
      <c r="K4679" t="s">
        <v>43</v>
      </c>
      <c r="L4679" t="s">
        <v>60</v>
      </c>
      <c r="M4679">
        <v>231</v>
      </c>
      <c r="N4679">
        <v>2661</v>
      </c>
      <c r="O4679">
        <v>796</v>
      </c>
      <c r="P4679">
        <v>26.21</v>
      </c>
      <c r="Q4679">
        <v>47</v>
      </c>
      <c r="R4679">
        <v>699057</v>
      </c>
      <c r="S4679" s="6">
        <f t="shared" si="730"/>
        <v>299135.66328447952</v>
      </c>
      <c r="T4679" s="6">
        <f t="shared" si="731"/>
        <v>86809.470124013533</v>
      </c>
      <c r="U4679" s="2">
        <f t="shared" si="732"/>
        <v>9849680.5712138303</v>
      </c>
      <c r="V4679" s="3">
        <f t="shared" si="733"/>
        <v>16.936170212765958</v>
      </c>
      <c r="W4679" s="3">
        <f t="shared" si="734"/>
        <v>4.9148936170212769</v>
      </c>
      <c r="X4679" s="2">
        <f t="shared" si="735"/>
        <v>557.65957446808511</v>
      </c>
      <c r="Y4679" s="3">
        <f t="shared" si="736"/>
        <v>4.9148936170212769</v>
      </c>
      <c r="Z4679" s="2">
        <f t="shared" si="737"/>
        <v>32.927135678391963</v>
      </c>
      <c r="AA4679" s="5">
        <f t="shared" si="738"/>
        <v>3.445887445887446</v>
      </c>
      <c r="AB4679" s="4">
        <f t="shared" si="739"/>
        <v>1.4873553191489362E-2</v>
      </c>
      <c r="AC4679">
        <v>2</v>
      </c>
      <c r="AD4679">
        <v>1</v>
      </c>
      <c r="AE4679">
        <v>1</v>
      </c>
      <c r="AF4679">
        <v>1</v>
      </c>
      <c r="AG4679">
        <v>1</v>
      </c>
      <c r="AH4679">
        <v>-0.56761123375891298</v>
      </c>
      <c r="AI4679">
        <v>-0.220200264307615</v>
      </c>
    </row>
    <row r="4680" spans="1:35" x14ac:dyDescent="0.2">
      <c r="A4680" t="s">
        <v>4755</v>
      </c>
      <c r="B4680" s="1">
        <v>42736</v>
      </c>
      <c r="C4680" t="s">
        <v>89</v>
      </c>
      <c r="D4680" t="s">
        <v>63</v>
      </c>
      <c r="E4680" t="s">
        <v>38</v>
      </c>
      <c r="F4680" t="s">
        <v>48</v>
      </c>
      <c r="G4680" t="s">
        <v>49</v>
      </c>
      <c r="H4680" t="s">
        <v>41</v>
      </c>
      <c r="I4680" t="s">
        <v>43</v>
      </c>
      <c r="J4680" t="s">
        <v>43</v>
      </c>
      <c r="K4680" t="s">
        <v>43</v>
      </c>
      <c r="L4680" t="s">
        <v>56</v>
      </c>
      <c r="M4680">
        <v>282</v>
      </c>
      <c r="N4680">
        <v>3624</v>
      </c>
      <c r="O4680">
        <v>964</v>
      </c>
      <c r="P4680">
        <v>25.71</v>
      </c>
      <c r="Q4680">
        <v>57</v>
      </c>
      <c r="R4680">
        <v>4874794</v>
      </c>
      <c r="S4680" s="6">
        <f t="shared" si="730"/>
        <v>266004.41501103755</v>
      </c>
      <c r="T4680" s="6">
        <f t="shared" si="731"/>
        <v>77814.569536423835</v>
      </c>
      <c r="U4680" s="2">
        <f t="shared" si="732"/>
        <v>7094370.8609271524</v>
      </c>
      <c r="V4680" s="3">
        <f t="shared" si="733"/>
        <v>16.912280701754387</v>
      </c>
      <c r="W4680" s="3">
        <f t="shared" si="734"/>
        <v>4.9473684210526319</v>
      </c>
      <c r="X4680" s="2">
        <f t="shared" si="735"/>
        <v>451.05263157894734</v>
      </c>
      <c r="Y4680" s="3">
        <f t="shared" si="736"/>
        <v>4.9473684210526319</v>
      </c>
      <c r="Z4680" s="2">
        <f t="shared" si="737"/>
        <v>26.6701244813278</v>
      </c>
      <c r="AA4680" s="5">
        <f t="shared" si="738"/>
        <v>3.4184397163120566</v>
      </c>
      <c r="AB4680" s="4">
        <f t="shared" si="739"/>
        <v>8.5522701754385963E-2</v>
      </c>
      <c r="AC4680">
        <v>6</v>
      </c>
      <c r="AD4680">
        <v>1</v>
      </c>
      <c r="AE4680">
        <v>1</v>
      </c>
      <c r="AF4680">
        <v>1</v>
      </c>
      <c r="AG4680">
        <v>1</v>
      </c>
      <c r="AH4680">
        <v>-0.41134268877746599</v>
      </c>
      <c r="AI4680">
        <v>-0.23712580526232099</v>
      </c>
    </row>
    <row r="4681" spans="1:35" x14ac:dyDescent="0.2">
      <c r="A4681" t="s">
        <v>4756</v>
      </c>
      <c r="B4681" s="1">
        <v>37622</v>
      </c>
      <c r="C4681" t="s">
        <v>73</v>
      </c>
      <c r="D4681" t="s">
        <v>74</v>
      </c>
      <c r="E4681" t="s">
        <v>75</v>
      </c>
      <c r="F4681" t="s">
        <v>68</v>
      </c>
      <c r="G4681" t="s">
        <v>40</v>
      </c>
      <c r="H4681" t="s">
        <v>50</v>
      </c>
      <c r="I4681" t="s">
        <v>43</v>
      </c>
      <c r="J4681" t="s">
        <v>51</v>
      </c>
      <c r="K4681" t="s">
        <v>43</v>
      </c>
      <c r="L4681" t="s">
        <v>44</v>
      </c>
      <c r="M4681">
        <v>181</v>
      </c>
      <c r="N4681">
        <v>162</v>
      </c>
      <c r="O4681">
        <v>534</v>
      </c>
      <c r="P4681">
        <v>39.130000000000003</v>
      </c>
      <c r="Q4681">
        <v>41</v>
      </c>
      <c r="R4681">
        <v>1724005</v>
      </c>
      <c r="S4681" s="6">
        <f t="shared" si="730"/>
        <v>3296296.2962962962</v>
      </c>
      <c r="T4681" s="6">
        <f t="shared" si="731"/>
        <v>1117283.950617284</v>
      </c>
      <c r="U4681" s="2">
        <f t="shared" si="732"/>
        <v>241543209.87654322</v>
      </c>
      <c r="V4681" s="3">
        <f t="shared" si="733"/>
        <v>13.024390243902438</v>
      </c>
      <c r="W4681" s="3">
        <f t="shared" si="734"/>
        <v>4.4146341463414638</v>
      </c>
      <c r="X4681" s="2">
        <f t="shared" si="735"/>
        <v>954.39024390243901</v>
      </c>
      <c r="Y4681" s="3">
        <f t="shared" si="736"/>
        <v>4.4146341463414638</v>
      </c>
      <c r="Z4681" s="2">
        <f t="shared" si="737"/>
        <v>73.277153558052433</v>
      </c>
      <c r="AA4681" s="5">
        <f t="shared" si="738"/>
        <v>2.9502762430939224</v>
      </c>
      <c r="AB4681" s="4">
        <f t="shared" si="739"/>
        <v>4.2048902439024392E-2</v>
      </c>
      <c r="AC4681">
        <v>7</v>
      </c>
      <c r="AD4681">
        <v>0</v>
      </c>
      <c r="AE4681">
        <v>1</v>
      </c>
      <c r="AF4681">
        <v>4</v>
      </c>
      <c r="AG4681">
        <v>1</v>
      </c>
      <c r="AH4681">
        <v>-0.45611916513483403</v>
      </c>
      <c r="AI4681" s="2">
        <v>1.05902953350029E+16</v>
      </c>
    </row>
    <row r="4682" spans="1:35" x14ac:dyDescent="0.2">
      <c r="A4682" t="s">
        <v>4757</v>
      </c>
      <c r="B4682" s="1">
        <v>42005</v>
      </c>
      <c r="C4682" t="s">
        <v>58</v>
      </c>
      <c r="D4682" t="s">
        <v>47</v>
      </c>
      <c r="E4682" t="s">
        <v>71</v>
      </c>
      <c r="F4682" t="s">
        <v>54</v>
      </c>
      <c r="G4682" t="s">
        <v>55</v>
      </c>
      <c r="H4682" t="s">
        <v>51</v>
      </c>
      <c r="I4682" t="s">
        <v>43</v>
      </c>
      <c r="J4682" t="s">
        <v>42</v>
      </c>
      <c r="K4682" t="s">
        <v>42</v>
      </c>
      <c r="L4682" t="s">
        <v>60</v>
      </c>
      <c r="M4682">
        <v>115</v>
      </c>
      <c r="N4682">
        <v>1535</v>
      </c>
      <c r="O4682">
        <v>883</v>
      </c>
      <c r="P4682">
        <v>10.97</v>
      </c>
      <c r="Q4682">
        <v>54</v>
      </c>
      <c r="R4682">
        <v>3821580</v>
      </c>
      <c r="S4682" s="6">
        <f t="shared" si="730"/>
        <v>575244.29967426707</v>
      </c>
      <c r="T4682" s="6">
        <f t="shared" si="731"/>
        <v>74918.566775244297</v>
      </c>
      <c r="U4682" s="2">
        <f t="shared" si="732"/>
        <v>7146579.8045602608</v>
      </c>
      <c r="V4682" s="3">
        <f t="shared" si="733"/>
        <v>16.351851851851851</v>
      </c>
      <c r="W4682" s="3">
        <f t="shared" si="734"/>
        <v>2.1296296296296298</v>
      </c>
      <c r="X4682" s="2">
        <f t="shared" si="735"/>
        <v>203.14814814814815</v>
      </c>
      <c r="Y4682" s="3">
        <f t="shared" si="736"/>
        <v>2.1296296296296298</v>
      </c>
      <c r="Z4682" s="2">
        <f t="shared" si="737"/>
        <v>12.423556058890147</v>
      </c>
      <c r="AA4682" s="5">
        <f t="shared" si="738"/>
        <v>7.678260869565217</v>
      </c>
      <c r="AB4682" s="4">
        <f t="shared" si="739"/>
        <v>7.077E-2</v>
      </c>
      <c r="AC4682">
        <v>4</v>
      </c>
      <c r="AD4682">
        <v>1</v>
      </c>
      <c r="AE4682">
        <v>0</v>
      </c>
      <c r="AF4682">
        <v>1</v>
      </c>
      <c r="AG4682">
        <v>1</v>
      </c>
      <c r="AH4682">
        <v>-0.58957486240128099</v>
      </c>
      <c r="AI4682">
        <v>-0.18929967041002799</v>
      </c>
    </row>
    <row r="4683" spans="1:35" x14ac:dyDescent="0.2">
      <c r="A4683" t="s">
        <v>4758</v>
      </c>
      <c r="B4683" s="1">
        <v>43466</v>
      </c>
      <c r="C4683" t="s">
        <v>53</v>
      </c>
      <c r="D4683" t="s">
        <v>37</v>
      </c>
      <c r="E4683" t="s">
        <v>77</v>
      </c>
      <c r="F4683" t="s">
        <v>48</v>
      </c>
      <c r="G4683" t="s">
        <v>49</v>
      </c>
      <c r="H4683" t="s">
        <v>50</v>
      </c>
      <c r="I4683" t="s">
        <v>43</v>
      </c>
      <c r="J4683" t="s">
        <v>51</v>
      </c>
      <c r="K4683" t="s">
        <v>42</v>
      </c>
      <c r="L4683" t="s">
        <v>56</v>
      </c>
      <c r="M4683">
        <v>194</v>
      </c>
      <c r="N4683">
        <v>746</v>
      </c>
      <c r="O4683">
        <v>575</v>
      </c>
      <c r="P4683">
        <v>9.32</v>
      </c>
      <c r="Q4683">
        <v>70</v>
      </c>
      <c r="R4683">
        <v>3024823</v>
      </c>
      <c r="S4683" s="6">
        <f t="shared" si="730"/>
        <v>770777.47989276145</v>
      </c>
      <c r="T4683" s="6">
        <f t="shared" si="731"/>
        <v>260053.61930294905</v>
      </c>
      <c r="U4683" s="2">
        <f t="shared" si="732"/>
        <v>12493297.587131368</v>
      </c>
      <c r="V4683" s="3">
        <f t="shared" si="733"/>
        <v>8.2142857142857135</v>
      </c>
      <c r="W4683" s="3">
        <f t="shared" si="734"/>
        <v>2.7714285714285714</v>
      </c>
      <c r="X4683" s="2">
        <f t="shared" si="735"/>
        <v>133.14285714285714</v>
      </c>
      <c r="Y4683" s="3">
        <f t="shared" si="736"/>
        <v>2.7714285714285714</v>
      </c>
      <c r="Z4683" s="2">
        <f t="shared" si="737"/>
        <v>16.208695652173912</v>
      </c>
      <c r="AA4683" s="5">
        <f t="shared" si="738"/>
        <v>2.963917525773196</v>
      </c>
      <c r="AB4683" s="4">
        <f t="shared" si="739"/>
        <v>4.3211757142857146E-2</v>
      </c>
      <c r="AC4683">
        <v>7</v>
      </c>
      <c r="AD4683">
        <v>0</v>
      </c>
      <c r="AE4683">
        <v>1</v>
      </c>
      <c r="AF4683">
        <v>1</v>
      </c>
      <c r="AG4683">
        <v>1</v>
      </c>
      <c r="AH4683">
        <v>-0.75405396883884601</v>
      </c>
      <c r="AI4683">
        <v>-9.3223748773296394E-2</v>
      </c>
    </row>
    <row r="4684" spans="1:35" x14ac:dyDescent="0.2">
      <c r="A4684" t="s">
        <v>4759</v>
      </c>
      <c r="B4684" s="1">
        <v>38718</v>
      </c>
      <c r="C4684" t="s">
        <v>73</v>
      </c>
      <c r="D4684" t="s">
        <v>74</v>
      </c>
      <c r="E4684" t="s">
        <v>67</v>
      </c>
      <c r="F4684" t="s">
        <v>65</v>
      </c>
      <c r="G4684" t="s">
        <v>40</v>
      </c>
      <c r="H4684" t="s">
        <v>41</v>
      </c>
      <c r="I4684" t="s">
        <v>51</v>
      </c>
      <c r="J4684" t="s">
        <v>42</v>
      </c>
      <c r="K4684" t="s">
        <v>43</v>
      </c>
      <c r="L4684" t="s">
        <v>78</v>
      </c>
      <c r="M4684">
        <v>24</v>
      </c>
      <c r="N4684">
        <v>4518</v>
      </c>
      <c r="O4684">
        <v>251</v>
      </c>
      <c r="P4684">
        <v>37.15</v>
      </c>
      <c r="Q4684">
        <v>16</v>
      </c>
      <c r="R4684">
        <v>552929</v>
      </c>
      <c r="S4684" s="6">
        <f t="shared" si="730"/>
        <v>55555.555555555555</v>
      </c>
      <c r="T4684" s="6">
        <f t="shared" si="731"/>
        <v>5312.0849933598938</v>
      </c>
      <c r="U4684" s="2">
        <f t="shared" si="732"/>
        <v>8222664.8959716689</v>
      </c>
      <c r="V4684" s="3">
        <f t="shared" si="733"/>
        <v>15.6875</v>
      </c>
      <c r="W4684" s="3">
        <f t="shared" si="734"/>
        <v>1.5</v>
      </c>
      <c r="X4684" s="2">
        <f t="shared" si="735"/>
        <v>2321.875</v>
      </c>
      <c r="Y4684" s="3">
        <f t="shared" si="736"/>
        <v>1.5</v>
      </c>
      <c r="Z4684" s="2">
        <f t="shared" si="737"/>
        <v>148.00796812749005</v>
      </c>
      <c r="AA4684" s="5">
        <f t="shared" si="738"/>
        <v>10.458333333333334</v>
      </c>
      <c r="AB4684" s="4">
        <f t="shared" si="739"/>
        <v>3.45580625E-2</v>
      </c>
      <c r="AC4684">
        <v>7</v>
      </c>
      <c r="AD4684">
        <v>0</v>
      </c>
      <c r="AE4684">
        <v>0</v>
      </c>
      <c r="AF4684">
        <v>4</v>
      </c>
      <c r="AG4684">
        <v>1</v>
      </c>
      <c r="AH4684">
        <v>-0.22155430898995099</v>
      </c>
      <c r="AI4684">
        <v>-0.27975426879655801</v>
      </c>
    </row>
    <row r="4685" spans="1:35" x14ac:dyDescent="0.2">
      <c r="A4685" t="s">
        <v>4760</v>
      </c>
      <c r="B4685" s="1">
        <v>39448</v>
      </c>
      <c r="C4685" t="s">
        <v>58</v>
      </c>
      <c r="D4685" t="s">
        <v>47</v>
      </c>
      <c r="E4685" t="s">
        <v>71</v>
      </c>
      <c r="F4685" t="s">
        <v>48</v>
      </c>
      <c r="G4685" t="s">
        <v>49</v>
      </c>
      <c r="H4685" t="s">
        <v>41</v>
      </c>
      <c r="I4685" t="s">
        <v>43</v>
      </c>
      <c r="J4685" t="s">
        <v>51</v>
      </c>
      <c r="K4685" t="s">
        <v>43</v>
      </c>
      <c r="L4685" t="s">
        <v>78</v>
      </c>
      <c r="M4685">
        <v>141</v>
      </c>
      <c r="N4685">
        <v>4270</v>
      </c>
      <c r="O4685">
        <v>949</v>
      </c>
      <c r="P4685">
        <v>37.200000000000003</v>
      </c>
      <c r="Q4685">
        <v>96</v>
      </c>
      <c r="R4685">
        <v>1962399</v>
      </c>
      <c r="S4685" s="6">
        <f t="shared" si="730"/>
        <v>222248.24355971898</v>
      </c>
      <c r="T4685" s="6">
        <f t="shared" si="731"/>
        <v>33021.077283372368</v>
      </c>
      <c r="U4685" s="2">
        <f t="shared" si="732"/>
        <v>8711943.7939110063</v>
      </c>
      <c r="V4685" s="3">
        <f t="shared" si="733"/>
        <v>9.8854166666666661</v>
      </c>
      <c r="W4685" s="3">
        <f t="shared" si="734"/>
        <v>1.46875</v>
      </c>
      <c r="X4685" s="2">
        <f t="shared" si="735"/>
        <v>387.5</v>
      </c>
      <c r="Y4685" s="3">
        <f t="shared" si="736"/>
        <v>1.46875</v>
      </c>
      <c r="Z4685" s="2">
        <f t="shared" si="737"/>
        <v>39.199157007376186</v>
      </c>
      <c r="AA4685" s="5">
        <f t="shared" si="738"/>
        <v>6.7304964539007095</v>
      </c>
      <c r="AB4685" s="4">
        <f t="shared" si="739"/>
        <v>2.0441656249999999E-2</v>
      </c>
      <c r="AC4685">
        <v>9</v>
      </c>
      <c r="AD4685">
        <v>0</v>
      </c>
      <c r="AE4685">
        <v>1</v>
      </c>
      <c r="AF4685">
        <v>1</v>
      </c>
      <c r="AG4685">
        <v>1</v>
      </c>
      <c r="AH4685">
        <v>-0.76365483047522098</v>
      </c>
      <c r="AI4685">
        <v>-0.248328417227098</v>
      </c>
    </row>
    <row r="4686" spans="1:35" x14ac:dyDescent="0.2">
      <c r="A4686" t="s">
        <v>4761</v>
      </c>
      <c r="B4686" s="1">
        <v>43831</v>
      </c>
      <c r="C4686" t="s">
        <v>62</v>
      </c>
      <c r="D4686" t="s">
        <v>63</v>
      </c>
      <c r="E4686" t="s">
        <v>125</v>
      </c>
      <c r="F4686" t="s">
        <v>48</v>
      </c>
      <c r="G4686" t="s">
        <v>49</v>
      </c>
      <c r="H4686" t="s">
        <v>51</v>
      </c>
      <c r="I4686" t="s">
        <v>42</v>
      </c>
      <c r="J4686" t="s">
        <v>43</v>
      </c>
      <c r="K4686" t="s">
        <v>43</v>
      </c>
      <c r="L4686" t="s">
        <v>5077</v>
      </c>
      <c r="M4686">
        <v>347</v>
      </c>
      <c r="N4686">
        <v>2345</v>
      </c>
      <c r="O4686">
        <v>214</v>
      </c>
      <c r="P4686">
        <v>30.48</v>
      </c>
      <c r="Q4686">
        <v>94</v>
      </c>
      <c r="R4686">
        <v>2371008</v>
      </c>
      <c r="S4686" s="6">
        <f t="shared" si="730"/>
        <v>91257.995735607677</v>
      </c>
      <c r="T4686" s="6">
        <f t="shared" si="731"/>
        <v>147974.41364605544</v>
      </c>
      <c r="U4686" s="2">
        <f t="shared" si="732"/>
        <v>12997867.803837953</v>
      </c>
      <c r="V4686" s="3">
        <f t="shared" si="733"/>
        <v>2.2765957446808511</v>
      </c>
      <c r="W4686" s="3">
        <f t="shared" si="734"/>
        <v>3.6914893617021276</v>
      </c>
      <c r="X4686" s="2">
        <f t="shared" si="735"/>
        <v>324.25531914893617</v>
      </c>
      <c r="Y4686" s="3">
        <f t="shared" si="736"/>
        <v>3.6914893617021276</v>
      </c>
      <c r="Z4686" s="2">
        <f t="shared" si="737"/>
        <v>142.42990654205607</v>
      </c>
      <c r="AA4686" s="5">
        <f t="shared" si="738"/>
        <v>0.61671469740634011</v>
      </c>
      <c r="AB4686" s="4">
        <f t="shared" si="739"/>
        <v>2.5223489361702128E-2</v>
      </c>
      <c r="AC4686">
        <v>8</v>
      </c>
      <c r="AD4686">
        <v>0</v>
      </c>
      <c r="AE4686">
        <v>0</v>
      </c>
      <c r="AF4686">
        <v>1</v>
      </c>
      <c r="AG4686">
        <v>1</v>
      </c>
      <c r="AH4686">
        <v>-0.79692230240074402</v>
      </c>
      <c r="AI4686">
        <v>-0.22629772220987199</v>
      </c>
    </row>
    <row r="4687" spans="1:35" x14ac:dyDescent="0.2">
      <c r="A4687" t="s">
        <v>4762</v>
      </c>
      <c r="B4687" s="1">
        <v>37987</v>
      </c>
      <c r="C4687" t="s">
        <v>58</v>
      </c>
      <c r="D4687" t="s">
        <v>47</v>
      </c>
      <c r="E4687" t="s">
        <v>132</v>
      </c>
      <c r="F4687" t="s">
        <v>65</v>
      </c>
      <c r="G4687" t="s">
        <v>40</v>
      </c>
      <c r="H4687" t="s">
        <v>50</v>
      </c>
      <c r="I4687" t="s">
        <v>51</v>
      </c>
      <c r="J4687" t="s">
        <v>43</v>
      </c>
      <c r="K4687" t="s">
        <v>51</v>
      </c>
      <c r="L4687" t="s">
        <v>78</v>
      </c>
      <c r="M4687">
        <v>283</v>
      </c>
      <c r="N4687">
        <v>942</v>
      </c>
      <c r="O4687">
        <v>405</v>
      </c>
      <c r="P4687">
        <v>17.23</v>
      </c>
      <c r="Q4687">
        <v>34</v>
      </c>
      <c r="R4687">
        <v>3889760</v>
      </c>
      <c r="S4687" s="6">
        <f t="shared" si="730"/>
        <v>429936.30573248409</v>
      </c>
      <c r="T4687" s="6">
        <f t="shared" si="731"/>
        <v>300424.62845010613</v>
      </c>
      <c r="U4687" s="2">
        <f t="shared" si="732"/>
        <v>18290870.488322716</v>
      </c>
      <c r="V4687" s="3">
        <f t="shared" si="733"/>
        <v>11.911764705882353</v>
      </c>
      <c r="W4687" s="3">
        <f t="shared" si="734"/>
        <v>8.3235294117647065</v>
      </c>
      <c r="X4687" s="2">
        <f t="shared" si="735"/>
        <v>506.76470588235293</v>
      </c>
      <c r="Y4687" s="3">
        <f t="shared" si="736"/>
        <v>8.3235294117647065</v>
      </c>
      <c r="Z4687" s="2">
        <f t="shared" si="737"/>
        <v>42.543209876543209</v>
      </c>
      <c r="AA4687" s="5">
        <f t="shared" si="738"/>
        <v>1.431095406360424</v>
      </c>
      <c r="AB4687" s="4">
        <f t="shared" si="739"/>
        <v>0.11440470588235294</v>
      </c>
      <c r="AC4687">
        <v>5</v>
      </c>
      <c r="AD4687">
        <v>1</v>
      </c>
      <c r="AE4687">
        <v>0</v>
      </c>
      <c r="AF4687">
        <v>4</v>
      </c>
      <c r="AG4687">
        <v>1</v>
      </c>
      <c r="AH4687">
        <v>-0.30760248629812198</v>
      </c>
      <c r="AI4687">
        <v>-0.121882567713016</v>
      </c>
    </row>
    <row r="4688" spans="1:35" x14ac:dyDescent="0.2">
      <c r="A4688" t="s">
        <v>4763</v>
      </c>
      <c r="B4688" s="1">
        <v>39814</v>
      </c>
      <c r="C4688" t="s">
        <v>82</v>
      </c>
      <c r="D4688" t="s">
        <v>83</v>
      </c>
      <c r="E4688" t="s">
        <v>77</v>
      </c>
      <c r="F4688" t="s">
        <v>54</v>
      </c>
      <c r="G4688" t="s">
        <v>55</v>
      </c>
      <c r="H4688" t="s">
        <v>41</v>
      </c>
      <c r="I4688" t="s">
        <v>42</v>
      </c>
      <c r="J4688" t="s">
        <v>43</v>
      </c>
      <c r="K4688" t="s">
        <v>51</v>
      </c>
      <c r="L4688" t="s">
        <v>44</v>
      </c>
      <c r="M4688">
        <v>472</v>
      </c>
      <c r="N4688">
        <v>3622</v>
      </c>
      <c r="O4688">
        <v>145</v>
      </c>
      <c r="P4688">
        <v>13.98</v>
      </c>
      <c r="Q4688">
        <v>45</v>
      </c>
      <c r="R4688">
        <v>3419849</v>
      </c>
      <c r="S4688" s="6">
        <f t="shared" si="730"/>
        <v>40033.130866924352</v>
      </c>
      <c r="T4688" s="6">
        <f t="shared" si="731"/>
        <v>130314.74323578134</v>
      </c>
      <c r="U4688" s="2">
        <f t="shared" si="732"/>
        <v>3859745.9966869135</v>
      </c>
      <c r="V4688" s="3">
        <f t="shared" si="733"/>
        <v>3.2222222222222223</v>
      </c>
      <c r="W4688" s="3">
        <f t="shared" si="734"/>
        <v>10.488888888888889</v>
      </c>
      <c r="X4688" s="2">
        <f t="shared" si="735"/>
        <v>310.66666666666669</v>
      </c>
      <c r="Y4688" s="3">
        <f t="shared" si="736"/>
        <v>10.488888888888889</v>
      </c>
      <c r="Z4688" s="2">
        <f t="shared" si="737"/>
        <v>96.41379310344827</v>
      </c>
      <c r="AA4688" s="5">
        <f t="shared" si="738"/>
        <v>0.30720338983050849</v>
      </c>
      <c r="AB4688" s="4">
        <f t="shared" si="739"/>
        <v>7.5996644444444442E-2</v>
      </c>
      <c r="AC4688">
        <v>2</v>
      </c>
      <c r="AD4688">
        <v>1</v>
      </c>
      <c r="AE4688">
        <v>1</v>
      </c>
      <c r="AF4688">
        <v>4</v>
      </c>
      <c r="AG4688">
        <v>1</v>
      </c>
      <c r="AH4688">
        <v>-0.49493402230917599</v>
      </c>
      <c r="AI4688">
        <v>-0.26345133160920298</v>
      </c>
    </row>
    <row r="4689" spans="1:35" x14ac:dyDescent="0.2">
      <c r="A4689" t="s">
        <v>4764</v>
      </c>
      <c r="B4689" s="1">
        <v>40909</v>
      </c>
      <c r="C4689" t="s">
        <v>73</v>
      </c>
      <c r="D4689" t="s">
        <v>74</v>
      </c>
      <c r="E4689" t="s">
        <v>71</v>
      </c>
      <c r="F4689" t="s">
        <v>48</v>
      </c>
      <c r="G4689" t="s">
        <v>49</v>
      </c>
      <c r="H4689" t="s">
        <v>51</v>
      </c>
      <c r="I4689" t="s">
        <v>42</v>
      </c>
      <c r="J4689" t="s">
        <v>43</v>
      </c>
      <c r="K4689" t="s">
        <v>43</v>
      </c>
      <c r="L4689" t="s">
        <v>78</v>
      </c>
      <c r="M4689">
        <v>405</v>
      </c>
      <c r="N4689">
        <v>1525</v>
      </c>
      <c r="O4689">
        <v>200</v>
      </c>
      <c r="P4689">
        <v>32.71</v>
      </c>
      <c r="Q4689">
        <v>79</v>
      </c>
      <c r="R4689">
        <v>4016643</v>
      </c>
      <c r="S4689" s="6">
        <f t="shared" si="730"/>
        <v>131147.54098360657</v>
      </c>
      <c r="T4689" s="6">
        <f t="shared" si="731"/>
        <v>265573.7704918033</v>
      </c>
      <c r="U4689" s="2">
        <f t="shared" si="732"/>
        <v>21449180.327868853</v>
      </c>
      <c r="V4689" s="3">
        <f t="shared" si="733"/>
        <v>2.5316455696202533</v>
      </c>
      <c r="W4689" s="3">
        <f t="shared" si="734"/>
        <v>5.1265822784810124</v>
      </c>
      <c r="X4689" s="2">
        <f t="shared" si="735"/>
        <v>414.05063291139243</v>
      </c>
      <c r="Y4689" s="3">
        <f t="shared" si="736"/>
        <v>5.1265822784810124</v>
      </c>
      <c r="Z4689" s="2">
        <f t="shared" si="737"/>
        <v>163.55000000000001</v>
      </c>
      <c r="AA4689" s="5">
        <f t="shared" si="738"/>
        <v>0.49382716049382713</v>
      </c>
      <c r="AB4689" s="4">
        <f t="shared" si="739"/>
        <v>5.0843582278481014E-2</v>
      </c>
      <c r="AC4689">
        <v>1</v>
      </c>
      <c r="AD4689">
        <v>0</v>
      </c>
      <c r="AE4689">
        <v>0</v>
      </c>
      <c r="AF4689">
        <v>1</v>
      </c>
      <c r="AG4689">
        <v>1</v>
      </c>
      <c r="AH4689">
        <v>-0.66974350151554796</v>
      </c>
      <c r="AI4689">
        <v>-0.16679357128352101</v>
      </c>
    </row>
    <row r="4690" spans="1:35" x14ac:dyDescent="0.2">
      <c r="A4690" t="s">
        <v>4765</v>
      </c>
      <c r="B4690" s="1">
        <v>39448</v>
      </c>
      <c r="C4690" t="s">
        <v>46</v>
      </c>
      <c r="D4690" t="s">
        <v>47</v>
      </c>
      <c r="E4690" t="s">
        <v>75</v>
      </c>
      <c r="F4690" t="s">
        <v>65</v>
      </c>
      <c r="G4690" t="s">
        <v>40</v>
      </c>
      <c r="H4690" t="s">
        <v>50</v>
      </c>
      <c r="I4690" t="s">
        <v>43</v>
      </c>
      <c r="J4690" t="s">
        <v>43</v>
      </c>
      <c r="K4690" t="s">
        <v>43</v>
      </c>
      <c r="L4690" t="s">
        <v>5077</v>
      </c>
      <c r="M4690">
        <v>481</v>
      </c>
      <c r="N4690">
        <v>297</v>
      </c>
      <c r="O4690">
        <v>762</v>
      </c>
      <c r="P4690">
        <v>47.76</v>
      </c>
      <c r="Q4690">
        <v>49</v>
      </c>
      <c r="R4690">
        <v>4416158</v>
      </c>
      <c r="S4690" s="6">
        <f t="shared" si="730"/>
        <v>2565656.5656565656</v>
      </c>
      <c r="T4690" s="6">
        <f t="shared" si="731"/>
        <v>1619528.6195286196</v>
      </c>
      <c r="U4690" s="2">
        <f t="shared" si="732"/>
        <v>160808080.80808082</v>
      </c>
      <c r="V4690" s="3">
        <f t="shared" si="733"/>
        <v>15.551020408163266</v>
      </c>
      <c r="W4690" s="3">
        <f t="shared" si="734"/>
        <v>9.816326530612244</v>
      </c>
      <c r="X4690" s="2">
        <f t="shared" si="735"/>
        <v>974.69387755102036</v>
      </c>
      <c r="Y4690" s="3">
        <f t="shared" si="736"/>
        <v>9.816326530612244</v>
      </c>
      <c r="Z4690" s="2">
        <f t="shared" si="737"/>
        <v>62.677165354330711</v>
      </c>
      <c r="AA4690" s="5">
        <f t="shared" si="738"/>
        <v>1.5841995841995842</v>
      </c>
      <c r="AB4690" s="4">
        <f t="shared" si="739"/>
        <v>9.0125673469387754E-2</v>
      </c>
      <c r="AC4690">
        <v>7</v>
      </c>
      <c r="AD4690">
        <v>0</v>
      </c>
      <c r="AE4690">
        <v>0</v>
      </c>
      <c r="AF4690">
        <v>4</v>
      </c>
      <c r="AG4690">
        <v>1</v>
      </c>
      <c r="AH4690">
        <v>-0.161797211945687</v>
      </c>
      <c r="AI4690">
        <v>0.91680317309953296</v>
      </c>
    </row>
    <row r="4691" spans="1:35" x14ac:dyDescent="0.2">
      <c r="A4691" t="s">
        <v>4766</v>
      </c>
      <c r="B4691" s="1">
        <v>43831</v>
      </c>
      <c r="C4691" t="s">
        <v>70</v>
      </c>
      <c r="D4691" t="s">
        <v>63</v>
      </c>
      <c r="E4691" t="s">
        <v>64</v>
      </c>
      <c r="F4691" t="s">
        <v>54</v>
      </c>
      <c r="G4691" t="s">
        <v>55</v>
      </c>
      <c r="H4691" t="s">
        <v>41</v>
      </c>
      <c r="I4691" t="s">
        <v>42</v>
      </c>
      <c r="J4691" t="s">
        <v>42</v>
      </c>
      <c r="K4691" t="s">
        <v>43</v>
      </c>
      <c r="L4691" t="s">
        <v>5077</v>
      </c>
      <c r="M4691">
        <v>61</v>
      </c>
      <c r="N4691">
        <v>2797</v>
      </c>
      <c r="O4691">
        <v>94</v>
      </c>
      <c r="P4691">
        <v>34.17</v>
      </c>
      <c r="Q4691">
        <v>52</v>
      </c>
      <c r="R4691">
        <v>2626160</v>
      </c>
      <c r="S4691" s="6">
        <f t="shared" si="730"/>
        <v>33607.436539149086</v>
      </c>
      <c r="T4691" s="6">
        <f t="shared" si="731"/>
        <v>21809.081158383982</v>
      </c>
      <c r="U4691" s="2">
        <f t="shared" si="732"/>
        <v>12216660.707901323</v>
      </c>
      <c r="V4691" s="3">
        <f t="shared" si="733"/>
        <v>1.8076923076923077</v>
      </c>
      <c r="W4691" s="3">
        <f t="shared" si="734"/>
        <v>1.1730769230769231</v>
      </c>
      <c r="X4691" s="2">
        <f t="shared" si="735"/>
        <v>657.11538461538464</v>
      </c>
      <c r="Y4691" s="3">
        <f t="shared" si="736"/>
        <v>1.1730769230769231</v>
      </c>
      <c r="Z4691" s="2">
        <f t="shared" si="737"/>
        <v>363.51063829787233</v>
      </c>
      <c r="AA4691" s="5">
        <f t="shared" si="738"/>
        <v>1.540983606557377</v>
      </c>
      <c r="AB4691" s="4">
        <f t="shared" si="739"/>
        <v>5.0503076923076921E-2</v>
      </c>
      <c r="AC4691">
        <v>6</v>
      </c>
      <c r="AD4691">
        <v>1</v>
      </c>
      <c r="AE4691">
        <v>0</v>
      </c>
      <c r="AF4691">
        <v>1</v>
      </c>
      <c r="AG4691">
        <v>1</v>
      </c>
      <c r="AH4691">
        <v>-0.72098083825262305</v>
      </c>
      <c r="AI4691">
        <v>-0.27262621035284501</v>
      </c>
    </row>
    <row r="4692" spans="1:35" x14ac:dyDescent="0.2">
      <c r="A4692" t="s">
        <v>4767</v>
      </c>
      <c r="B4692" s="1">
        <v>42005</v>
      </c>
      <c r="C4692" t="s">
        <v>73</v>
      </c>
      <c r="D4692" t="s">
        <v>74</v>
      </c>
      <c r="E4692" t="s">
        <v>59</v>
      </c>
      <c r="F4692" t="s">
        <v>48</v>
      </c>
      <c r="G4692" t="s">
        <v>49</v>
      </c>
      <c r="H4692" t="s">
        <v>41</v>
      </c>
      <c r="I4692" t="s">
        <v>43</v>
      </c>
      <c r="J4692" t="s">
        <v>43</v>
      </c>
      <c r="K4692" t="s">
        <v>51</v>
      </c>
      <c r="L4692" t="s">
        <v>5077</v>
      </c>
      <c r="M4692">
        <v>368</v>
      </c>
      <c r="N4692">
        <v>3980</v>
      </c>
      <c r="O4692">
        <v>727</v>
      </c>
      <c r="P4692">
        <v>22.57</v>
      </c>
      <c r="Q4692">
        <v>76</v>
      </c>
      <c r="R4692">
        <v>3172973</v>
      </c>
      <c r="S4692" s="6">
        <f t="shared" si="730"/>
        <v>182663.31658291459</v>
      </c>
      <c r="T4692" s="6">
        <f t="shared" si="731"/>
        <v>92462.31155778894</v>
      </c>
      <c r="U4692" s="2">
        <f t="shared" si="732"/>
        <v>5670854.2713567838</v>
      </c>
      <c r="V4692" s="3">
        <f t="shared" si="733"/>
        <v>9.5657894736842106</v>
      </c>
      <c r="W4692" s="3">
        <f t="shared" si="734"/>
        <v>4.8421052631578947</v>
      </c>
      <c r="X4692" s="2">
        <f t="shared" si="735"/>
        <v>296.9736842105263</v>
      </c>
      <c r="Y4692" s="3">
        <f t="shared" si="736"/>
        <v>4.8421052631578947</v>
      </c>
      <c r="Z4692" s="2">
        <f t="shared" si="737"/>
        <v>31.045392022008254</v>
      </c>
      <c r="AA4692" s="5">
        <f t="shared" si="738"/>
        <v>1.9755434782608696</v>
      </c>
      <c r="AB4692" s="4">
        <f t="shared" si="739"/>
        <v>4.1749644736842104E-2</v>
      </c>
      <c r="AC4692">
        <v>5</v>
      </c>
      <c r="AD4692">
        <v>1</v>
      </c>
      <c r="AE4692">
        <v>0</v>
      </c>
      <c r="AF4692">
        <v>1</v>
      </c>
      <c r="AG4692">
        <v>1</v>
      </c>
      <c r="AH4692">
        <v>-0.64921456472069095</v>
      </c>
      <c r="AI4692">
        <v>-0.24687181094562599</v>
      </c>
    </row>
    <row r="4693" spans="1:35" x14ac:dyDescent="0.2">
      <c r="A4693" t="s">
        <v>4768</v>
      </c>
      <c r="B4693" s="1">
        <v>37257</v>
      </c>
      <c r="C4693" t="s">
        <v>58</v>
      </c>
      <c r="D4693" t="s">
        <v>47</v>
      </c>
      <c r="E4693" t="s">
        <v>77</v>
      </c>
      <c r="F4693" t="s">
        <v>39</v>
      </c>
      <c r="G4693" t="s">
        <v>40</v>
      </c>
      <c r="H4693" t="s">
        <v>41</v>
      </c>
      <c r="I4693" t="s">
        <v>43</v>
      </c>
      <c r="J4693" t="s">
        <v>51</v>
      </c>
      <c r="K4693" t="s">
        <v>51</v>
      </c>
      <c r="L4693" t="s">
        <v>56</v>
      </c>
      <c r="M4693">
        <v>196</v>
      </c>
      <c r="N4693">
        <v>4690</v>
      </c>
      <c r="O4693">
        <v>869</v>
      </c>
      <c r="P4693">
        <v>23.91</v>
      </c>
      <c r="Q4693">
        <v>8</v>
      </c>
      <c r="R4693">
        <v>137195</v>
      </c>
      <c r="S4693" s="6">
        <f t="shared" si="730"/>
        <v>185287.84648187633</v>
      </c>
      <c r="T4693" s="6">
        <f t="shared" si="731"/>
        <v>41791.044776119401</v>
      </c>
      <c r="U4693" s="2">
        <f t="shared" si="732"/>
        <v>5098081.0234541576</v>
      </c>
      <c r="V4693" s="3">
        <f t="shared" si="733"/>
        <v>108.625</v>
      </c>
      <c r="W4693" s="3">
        <f t="shared" si="734"/>
        <v>24.5</v>
      </c>
      <c r="X4693" s="2">
        <f t="shared" si="735"/>
        <v>2988.75</v>
      </c>
      <c r="Y4693" s="3">
        <f t="shared" si="736"/>
        <v>24.5</v>
      </c>
      <c r="Z4693" s="2">
        <f t="shared" si="737"/>
        <v>27.514384349827388</v>
      </c>
      <c r="AA4693" s="5">
        <f t="shared" si="738"/>
        <v>4.4336734693877551</v>
      </c>
      <c r="AB4693" s="4">
        <f t="shared" si="739"/>
        <v>1.7149375000000001E-2</v>
      </c>
      <c r="AC4693">
        <v>8</v>
      </c>
      <c r="AD4693">
        <v>1</v>
      </c>
      <c r="AE4693">
        <v>1</v>
      </c>
      <c r="AF4693">
        <v>4</v>
      </c>
      <c r="AG4693">
        <v>1</v>
      </c>
      <c r="AH4693" s="2">
        <v>1368982607959530</v>
      </c>
      <c r="AI4693">
        <v>-0.26714312013568198</v>
      </c>
    </row>
    <row r="4694" spans="1:35" x14ac:dyDescent="0.2">
      <c r="A4694" t="s">
        <v>4769</v>
      </c>
      <c r="B4694" s="1">
        <v>42370</v>
      </c>
      <c r="C4694" t="s">
        <v>46</v>
      </c>
      <c r="D4694" t="s">
        <v>47</v>
      </c>
      <c r="E4694" t="s">
        <v>67</v>
      </c>
      <c r="F4694" t="s">
        <v>39</v>
      </c>
      <c r="G4694" t="s">
        <v>40</v>
      </c>
      <c r="H4694" t="s">
        <v>50</v>
      </c>
      <c r="I4694" t="s">
        <v>51</v>
      </c>
      <c r="J4694" t="s">
        <v>51</v>
      </c>
      <c r="K4694" t="s">
        <v>51</v>
      </c>
      <c r="L4694" t="s">
        <v>78</v>
      </c>
      <c r="M4694">
        <v>188</v>
      </c>
      <c r="N4694">
        <v>1061</v>
      </c>
      <c r="O4694">
        <v>417</v>
      </c>
      <c r="P4694">
        <v>19.149999999999999</v>
      </c>
      <c r="Q4694">
        <v>81</v>
      </c>
      <c r="R4694">
        <v>1216408</v>
      </c>
      <c r="S4694" s="6">
        <f t="shared" si="730"/>
        <v>393025.44769085769</v>
      </c>
      <c r="T4694" s="6">
        <f t="shared" si="731"/>
        <v>177191.32893496702</v>
      </c>
      <c r="U4694" s="2">
        <f t="shared" si="732"/>
        <v>18049010.367577758</v>
      </c>
      <c r="V4694" s="3">
        <f t="shared" si="733"/>
        <v>5.1481481481481479</v>
      </c>
      <c r="W4694" s="3">
        <f t="shared" si="734"/>
        <v>2.3209876543209877</v>
      </c>
      <c r="X4694" s="2">
        <f t="shared" si="735"/>
        <v>236.41975308641975</v>
      </c>
      <c r="Y4694" s="3">
        <f t="shared" si="736"/>
        <v>2.3209876543209877</v>
      </c>
      <c r="Z4694" s="2">
        <f t="shared" si="737"/>
        <v>45.923261390887291</v>
      </c>
      <c r="AA4694" s="5">
        <f t="shared" si="738"/>
        <v>2.2180851063829787</v>
      </c>
      <c r="AB4694" s="4">
        <f t="shared" si="739"/>
        <v>1.5017382716049382E-2</v>
      </c>
      <c r="AC4694">
        <v>9</v>
      </c>
      <c r="AD4694">
        <v>0</v>
      </c>
      <c r="AE4694">
        <v>0</v>
      </c>
      <c r="AF4694">
        <v>1</v>
      </c>
      <c r="AG4694">
        <v>1</v>
      </c>
      <c r="AH4694">
        <v>-0.84786732897502604</v>
      </c>
      <c r="AI4694">
        <v>-0.160192947065254</v>
      </c>
    </row>
    <row r="4695" spans="1:35" x14ac:dyDescent="0.2">
      <c r="A4695" t="s">
        <v>4770</v>
      </c>
      <c r="B4695" s="1">
        <v>42005</v>
      </c>
      <c r="C4695" t="s">
        <v>82</v>
      </c>
      <c r="D4695" t="s">
        <v>83</v>
      </c>
      <c r="E4695" t="s">
        <v>80</v>
      </c>
      <c r="F4695" t="s">
        <v>65</v>
      </c>
      <c r="G4695" t="s">
        <v>40</v>
      </c>
      <c r="H4695" t="s">
        <v>41</v>
      </c>
      <c r="I4695" t="s">
        <v>51</v>
      </c>
      <c r="J4695" t="s">
        <v>43</v>
      </c>
      <c r="K4695" t="s">
        <v>42</v>
      </c>
      <c r="L4695" t="s">
        <v>5077</v>
      </c>
      <c r="M4695">
        <v>262</v>
      </c>
      <c r="N4695">
        <v>4579</v>
      </c>
      <c r="O4695">
        <v>387</v>
      </c>
      <c r="P4695">
        <v>4.5599999999999996</v>
      </c>
      <c r="Q4695">
        <v>45</v>
      </c>
      <c r="R4695">
        <v>3270709</v>
      </c>
      <c r="S4695" s="6">
        <f t="shared" si="730"/>
        <v>84516.269927931862</v>
      </c>
      <c r="T4695" s="6">
        <f t="shared" si="731"/>
        <v>57217.73312950426</v>
      </c>
      <c r="U4695" s="2">
        <f t="shared" si="732"/>
        <v>995850.62240663904</v>
      </c>
      <c r="V4695" s="3">
        <f t="shared" si="733"/>
        <v>8.6</v>
      </c>
      <c r="W4695" s="3">
        <f t="shared" si="734"/>
        <v>5.822222222222222</v>
      </c>
      <c r="X4695" s="2">
        <f t="shared" si="735"/>
        <v>101.33333333333333</v>
      </c>
      <c r="Y4695" s="3">
        <f t="shared" si="736"/>
        <v>5.822222222222222</v>
      </c>
      <c r="Z4695" s="2">
        <f t="shared" si="737"/>
        <v>11.782945736434108</v>
      </c>
      <c r="AA4695" s="5">
        <f t="shared" si="738"/>
        <v>1.4770992366412214</v>
      </c>
      <c r="AB4695" s="4">
        <f t="shared" si="739"/>
        <v>7.2682422222222223E-2</v>
      </c>
      <c r="AC4695">
        <v>2</v>
      </c>
      <c r="AD4695">
        <v>1</v>
      </c>
      <c r="AE4695">
        <v>1</v>
      </c>
      <c r="AF4695">
        <v>1</v>
      </c>
      <c r="AG4695">
        <v>1</v>
      </c>
      <c r="AH4695">
        <v>-0.60975233502989501</v>
      </c>
      <c r="AI4695">
        <v>-0.28450088983449401</v>
      </c>
    </row>
    <row r="4696" spans="1:35" x14ac:dyDescent="0.2">
      <c r="A4696" t="s">
        <v>4771</v>
      </c>
      <c r="B4696" s="1">
        <v>40909</v>
      </c>
      <c r="C4696" t="s">
        <v>62</v>
      </c>
      <c r="D4696" t="s">
        <v>63</v>
      </c>
      <c r="E4696" t="s">
        <v>71</v>
      </c>
      <c r="F4696" t="s">
        <v>48</v>
      </c>
      <c r="G4696" t="s">
        <v>49</v>
      </c>
      <c r="H4696" t="s">
        <v>41</v>
      </c>
      <c r="I4696" t="s">
        <v>43</v>
      </c>
      <c r="J4696" t="s">
        <v>43</v>
      </c>
      <c r="K4696" t="s">
        <v>51</v>
      </c>
      <c r="L4696" t="s">
        <v>44</v>
      </c>
      <c r="M4696">
        <v>382</v>
      </c>
      <c r="N4696">
        <v>2995</v>
      </c>
      <c r="O4696">
        <v>666</v>
      </c>
      <c r="P4696">
        <v>16.78</v>
      </c>
      <c r="Q4696">
        <v>42</v>
      </c>
      <c r="R4696">
        <v>1763663</v>
      </c>
      <c r="S4696" s="6">
        <f t="shared" si="730"/>
        <v>222370.61769616028</v>
      </c>
      <c r="T4696" s="6">
        <f t="shared" si="731"/>
        <v>127545.90984974959</v>
      </c>
      <c r="U4696" s="2">
        <f t="shared" si="732"/>
        <v>5602671.1185308853</v>
      </c>
      <c r="V4696" s="3">
        <f t="shared" si="733"/>
        <v>15.857142857142858</v>
      </c>
      <c r="W4696" s="3">
        <f t="shared" si="734"/>
        <v>9.0952380952380949</v>
      </c>
      <c r="X4696" s="2">
        <f t="shared" si="735"/>
        <v>399.52380952380958</v>
      </c>
      <c r="Y4696" s="3">
        <f t="shared" si="736"/>
        <v>9.0952380952380949</v>
      </c>
      <c r="Z4696" s="2">
        <f t="shared" si="737"/>
        <v>25.195195195195197</v>
      </c>
      <c r="AA4696" s="5">
        <f t="shared" si="738"/>
        <v>1.743455497382199</v>
      </c>
      <c r="AB4696" s="4">
        <f t="shared" si="739"/>
        <v>4.1991976190476191E-2</v>
      </c>
      <c r="AC4696">
        <v>4</v>
      </c>
      <c r="AD4696">
        <v>1</v>
      </c>
      <c r="AE4696">
        <v>1</v>
      </c>
      <c r="AF4696">
        <v>1</v>
      </c>
      <c r="AG4696">
        <v>1</v>
      </c>
      <c r="AH4696">
        <v>-0.44844958113023897</v>
      </c>
      <c r="AI4696">
        <v>-0.231090002619738</v>
      </c>
    </row>
    <row r="4697" spans="1:35" x14ac:dyDescent="0.2">
      <c r="A4697" t="s">
        <v>4772</v>
      </c>
      <c r="B4697" s="1">
        <v>41640</v>
      </c>
      <c r="C4697" t="s">
        <v>70</v>
      </c>
      <c r="D4697" t="s">
        <v>63</v>
      </c>
      <c r="E4697" t="s">
        <v>125</v>
      </c>
      <c r="F4697" t="s">
        <v>68</v>
      </c>
      <c r="G4697" t="s">
        <v>40</v>
      </c>
      <c r="H4697" t="s">
        <v>50</v>
      </c>
      <c r="I4697" t="s">
        <v>42</v>
      </c>
      <c r="J4697" t="s">
        <v>51</v>
      </c>
      <c r="K4697" t="s">
        <v>51</v>
      </c>
      <c r="L4697" t="s">
        <v>44</v>
      </c>
      <c r="M4697">
        <v>245</v>
      </c>
      <c r="N4697">
        <v>1162</v>
      </c>
      <c r="O4697">
        <v>108</v>
      </c>
      <c r="P4697">
        <v>13.85</v>
      </c>
      <c r="Q4697">
        <v>6</v>
      </c>
      <c r="R4697">
        <v>276076</v>
      </c>
      <c r="S4697" s="6">
        <f t="shared" si="730"/>
        <v>92943.201376936311</v>
      </c>
      <c r="T4697" s="6">
        <f t="shared" si="731"/>
        <v>210843.3734939759</v>
      </c>
      <c r="U4697" s="2">
        <f t="shared" si="732"/>
        <v>11919104.991394147</v>
      </c>
      <c r="V4697" s="3">
        <f t="shared" si="733"/>
        <v>18</v>
      </c>
      <c r="W4697" s="3">
        <f t="shared" si="734"/>
        <v>40.833333333333336</v>
      </c>
      <c r="X4697" s="2">
        <f t="shared" si="735"/>
        <v>2308.3333333333335</v>
      </c>
      <c r="Y4697" s="3">
        <f t="shared" si="736"/>
        <v>40.833333333333336</v>
      </c>
      <c r="Z4697" s="2">
        <f t="shared" si="737"/>
        <v>128.24074074074073</v>
      </c>
      <c r="AA4697" s="5">
        <f t="shared" si="738"/>
        <v>0.44081632653061226</v>
      </c>
      <c r="AB4697" s="4">
        <f t="shared" si="739"/>
        <v>4.6012666666666667E-2</v>
      </c>
      <c r="AC4697">
        <v>5</v>
      </c>
      <c r="AD4697">
        <v>1</v>
      </c>
      <c r="AE4697">
        <v>0</v>
      </c>
      <c r="AF4697">
        <v>4</v>
      </c>
      <c r="AG4697">
        <v>1</v>
      </c>
      <c r="AH4697">
        <v>0.59946889357892696</v>
      </c>
      <c r="AI4697">
        <v>-0.208834813250279</v>
      </c>
    </row>
    <row r="4698" spans="1:35" x14ac:dyDescent="0.2">
      <c r="A4698" t="s">
        <v>4773</v>
      </c>
      <c r="B4698" s="1">
        <v>38353</v>
      </c>
      <c r="C4698" t="s">
        <v>103</v>
      </c>
      <c r="D4698" t="s">
        <v>47</v>
      </c>
      <c r="E4698" t="s">
        <v>75</v>
      </c>
      <c r="F4698" t="s">
        <v>48</v>
      </c>
      <c r="G4698" t="s">
        <v>49</v>
      </c>
      <c r="H4698" t="s">
        <v>51</v>
      </c>
      <c r="I4698" t="s">
        <v>43</v>
      </c>
      <c r="J4698" t="s">
        <v>51</v>
      </c>
      <c r="K4698" t="s">
        <v>43</v>
      </c>
      <c r="L4698" t="s">
        <v>5077</v>
      </c>
      <c r="M4698">
        <v>186</v>
      </c>
      <c r="N4698">
        <v>1834</v>
      </c>
      <c r="O4698">
        <v>641</v>
      </c>
      <c r="P4698">
        <v>25.48</v>
      </c>
      <c r="Q4698">
        <v>36</v>
      </c>
      <c r="R4698">
        <v>1533662</v>
      </c>
      <c r="S4698" s="6">
        <f t="shared" si="730"/>
        <v>349509.26935659762</v>
      </c>
      <c r="T4698" s="6">
        <f t="shared" si="731"/>
        <v>101417.66630316249</v>
      </c>
      <c r="U4698" s="2">
        <f t="shared" si="732"/>
        <v>13893129.770992367</v>
      </c>
      <c r="V4698" s="3">
        <f t="shared" si="733"/>
        <v>17.805555555555557</v>
      </c>
      <c r="W4698" s="3">
        <f t="shared" si="734"/>
        <v>5.166666666666667</v>
      </c>
      <c r="X4698" s="2">
        <f t="shared" si="735"/>
        <v>707.77777777777783</v>
      </c>
      <c r="Y4698" s="3">
        <f t="shared" si="736"/>
        <v>5.166666666666667</v>
      </c>
      <c r="Z4698" s="2">
        <f t="shared" si="737"/>
        <v>39.750390015600622</v>
      </c>
      <c r="AA4698" s="5">
        <f t="shared" si="738"/>
        <v>3.446236559139785</v>
      </c>
      <c r="AB4698" s="4">
        <f t="shared" si="739"/>
        <v>4.2601722222222221E-2</v>
      </c>
      <c r="AC4698">
        <v>6</v>
      </c>
      <c r="AD4698">
        <v>0</v>
      </c>
      <c r="AE4698">
        <v>1</v>
      </c>
      <c r="AF4698">
        <v>4</v>
      </c>
      <c r="AG4698">
        <v>1</v>
      </c>
      <c r="AH4698">
        <v>-0.44745384905844299</v>
      </c>
      <c r="AI4698">
        <v>-0.20006625321756399</v>
      </c>
    </row>
    <row r="4699" spans="1:35" x14ac:dyDescent="0.2">
      <c r="A4699" t="s">
        <v>4774</v>
      </c>
      <c r="B4699" s="1">
        <v>41275</v>
      </c>
      <c r="C4699" t="s">
        <v>70</v>
      </c>
      <c r="D4699" t="s">
        <v>63</v>
      </c>
      <c r="E4699" t="s">
        <v>59</v>
      </c>
      <c r="F4699" t="s">
        <v>54</v>
      </c>
      <c r="G4699" t="s">
        <v>55</v>
      </c>
      <c r="H4699" t="s">
        <v>41</v>
      </c>
      <c r="I4699" t="s">
        <v>43</v>
      </c>
      <c r="J4699" t="s">
        <v>43</v>
      </c>
      <c r="K4699" t="s">
        <v>42</v>
      </c>
      <c r="L4699" t="s">
        <v>78</v>
      </c>
      <c r="M4699">
        <v>347</v>
      </c>
      <c r="N4699">
        <v>2701</v>
      </c>
      <c r="O4699">
        <v>744</v>
      </c>
      <c r="P4699">
        <v>12.13</v>
      </c>
      <c r="Q4699">
        <v>57</v>
      </c>
      <c r="R4699">
        <v>3158378</v>
      </c>
      <c r="S4699" s="6">
        <f t="shared" si="730"/>
        <v>275453.53572750831</v>
      </c>
      <c r="T4699" s="6">
        <f t="shared" si="731"/>
        <v>128470.93669011477</v>
      </c>
      <c r="U4699" s="2">
        <f t="shared" si="732"/>
        <v>4490929.2854498336</v>
      </c>
      <c r="V4699" s="3">
        <f t="shared" si="733"/>
        <v>13.052631578947368</v>
      </c>
      <c r="W4699" s="3">
        <f t="shared" si="734"/>
        <v>6.0877192982456139</v>
      </c>
      <c r="X4699" s="2">
        <f t="shared" si="735"/>
        <v>212.80701754385964</v>
      </c>
      <c r="Y4699" s="3">
        <f t="shared" si="736"/>
        <v>6.0877192982456139</v>
      </c>
      <c r="Z4699" s="2">
        <f t="shared" si="737"/>
        <v>16.303763440860216</v>
      </c>
      <c r="AA4699" s="5">
        <f t="shared" si="738"/>
        <v>2.1440922190201728</v>
      </c>
      <c r="AB4699" s="4">
        <f t="shared" si="739"/>
        <v>5.5410140350877192E-2</v>
      </c>
      <c r="AC4699">
        <v>1</v>
      </c>
      <c r="AD4699">
        <v>1</v>
      </c>
      <c r="AE4699">
        <v>0</v>
      </c>
      <c r="AF4699">
        <v>1</v>
      </c>
      <c r="AG4699">
        <v>1</v>
      </c>
      <c r="AH4699">
        <v>-0.56441839114421</v>
      </c>
      <c r="AI4699">
        <v>-0.225845493131305</v>
      </c>
    </row>
    <row r="4700" spans="1:35" x14ac:dyDescent="0.2">
      <c r="A4700" t="s">
        <v>4775</v>
      </c>
      <c r="B4700" s="1">
        <v>43101</v>
      </c>
      <c r="C4700" t="s">
        <v>73</v>
      </c>
      <c r="D4700" t="s">
        <v>74</v>
      </c>
      <c r="E4700" t="s">
        <v>67</v>
      </c>
      <c r="F4700" t="s">
        <v>54</v>
      </c>
      <c r="G4700" t="s">
        <v>55</v>
      </c>
      <c r="H4700" t="s">
        <v>41</v>
      </c>
      <c r="I4700" t="s">
        <v>43</v>
      </c>
      <c r="J4700" t="s">
        <v>43</v>
      </c>
      <c r="K4700" t="s">
        <v>51</v>
      </c>
      <c r="L4700" t="s">
        <v>78</v>
      </c>
      <c r="M4700">
        <v>308</v>
      </c>
      <c r="N4700">
        <v>3528</v>
      </c>
      <c r="O4700">
        <v>849</v>
      </c>
      <c r="P4700">
        <v>18.59</v>
      </c>
      <c r="Q4700">
        <v>68</v>
      </c>
      <c r="R4700">
        <v>90470</v>
      </c>
      <c r="S4700" s="6">
        <f t="shared" si="730"/>
        <v>240646.25850340136</v>
      </c>
      <c r="T4700" s="6">
        <f t="shared" si="731"/>
        <v>87301.587301587308</v>
      </c>
      <c r="U4700" s="2">
        <f t="shared" si="732"/>
        <v>5269274.3764172336</v>
      </c>
      <c r="V4700" s="3">
        <f t="shared" si="733"/>
        <v>12.485294117647058</v>
      </c>
      <c r="W4700" s="3">
        <f t="shared" si="734"/>
        <v>4.5294117647058822</v>
      </c>
      <c r="X4700" s="2">
        <f t="shared" si="735"/>
        <v>273.38235294117646</v>
      </c>
      <c r="Y4700" s="3">
        <f t="shared" si="736"/>
        <v>4.5294117647058822</v>
      </c>
      <c r="Z4700" s="2">
        <f t="shared" si="737"/>
        <v>21.896348645465253</v>
      </c>
      <c r="AA4700" s="5">
        <f t="shared" si="738"/>
        <v>2.7564935064935066</v>
      </c>
      <c r="AB4700" s="4">
        <f t="shared" si="739"/>
        <v>1.3304411764705883E-3</v>
      </c>
      <c r="AC4700">
        <v>6</v>
      </c>
      <c r="AD4700">
        <v>1</v>
      </c>
      <c r="AE4700">
        <v>0</v>
      </c>
      <c r="AF4700">
        <v>1</v>
      </c>
      <c r="AG4700">
        <v>1</v>
      </c>
      <c r="AH4700">
        <v>-0.73223501829841797</v>
      </c>
      <c r="AI4700">
        <v>-0.23898277765673501</v>
      </c>
    </row>
    <row r="4701" spans="1:35" x14ac:dyDescent="0.2">
      <c r="A4701" t="s">
        <v>4776</v>
      </c>
      <c r="B4701" s="1">
        <v>38353</v>
      </c>
      <c r="C4701" t="s">
        <v>82</v>
      </c>
      <c r="D4701" t="s">
        <v>83</v>
      </c>
      <c r="E4701" t="s">
        <v>75</v>
      </c>
      <c r="F4701" t="s">
        <v>39</v>
      </c>
      <c r="G4701" t="s">
        <v>40</v>
      </c>
      <c r="H4701" t="s">
        <v>50</v>
      </c>
      <c r="I4701" t="s">
        <v>43</v>
      </c>
      <c r="J4701" t="s">
        <v>43</v>
      </c>
      <c r="K4701" t="s">
        <v>42</v>
      </c>
      <c r="L4701" t="s">
        <v>44</v>
      </c>
      <c r="M4701">
        <v>370</v>
      </c>
      <c r="N4701">
        <v>822</v>
      </c>
      <c r="O4701">
        <v>597</v>
      </c>
      <c r="P4701">
        <v>6.72</v>
      </c>
      <c r="Q4701">
        <v>57</v>
      </c>
      <c r="R4701">
        <v>1334386</v>
      </c>
      <c r="S4701" s="6">
        <f t="shared" si="730"/>
        <v>726277.37226277369</v>
      </c>
      <c r="T4701" s="6">
        <f t="shared" si="731"/>
        <v>450121.65450121654</v>
      </c>
      <c r="U4701" s="2">
        <f t="shared" si="732"/>
        <v>8175182.4817518247</v>
      </c>
      <c r="V4701" s="3">
        <f t="shared" si="733"/>
        <v>10.473684210526315</v>
      </c>
      <c r="W4701" s="3">
        <f t="shared" si="734"/>
        <v>6.4912280701754383</v>
      </c>
      <c r="X4701" s="2">
        <f t="shared" si="735"/>
        <v>117.89473684210526</v>
      </c>
      <c r="Y4701" s="3">
        <f t="shared" si="736"/>
        <v>6.4912280701754383</v>
      </c>
      <c r="Z4701" s="2">
        <f t="shared" si="737"/>
        <v>11.256281407035177</v>
      </c>
      <c r="AA4701" s="5">
        <f t="shared" si="738"/>
        <v>1.6135135135135135</v>
      </c>
      <c r="AB4701" s="4">
        <f t="shared" si="739"/>
        <v>2.3410280701754386E-2</v>
      </c>
      <c r="AC4701">
        <v>5</v>
      </c>
      <c r="AD4701">
        <v>1</v>
      </c>
      <c r="AE4701">
        <v>0</v>
      </c>
      <c r="AF4701">
        <v>1</v>
      </c>
      <c r="AG4701">
        <v>1</v>
      </c>
      <c r="AH4701">
        <v>-0.68902620140212401</v>
      </c>
      <c r="AI4701">
        <v>-5.2913882823981601E-2</v>
      </c>
    </row>
    <row r="4702" spans="1:35" x14ac:dyDescent="0.2">
      <c r="A4702" t="s">
        <v>4777</v>
      </c>
      <c r="B4702" s="1">
        <v>40179</v>
      </c>
      <c r="C4702" t="s">
        <v>103</v>
      </c>
      <c r="D4702" t="s">
        <v>47</v>
      </c>
      <c r="E4702" t="s">
        <v>80</v>
      </c>
      <c r="F4702" t="s">
        <v>39</v>
      </c>
      <c r="G4702" t="s">
        <v>40</v>
      </c>
      <c r="H4702" t="s">
        <v>41</v>
      </c>
      <c r="I4702" t="s">
        <v>43</v>
      </c>
      <c r="J4702" t="s">
        <v>42</v>
      </c>
      <c r="K4702" t="s">
        <v>43</v>
      </c>
      <c r="L4702" t="s">
        <v>5077</v>
      </c>
      <c r="M4702">
        <v>62</v>
      </c>
      <c r="N4702">
        <v>4177</v>
      </c>
      <c r="O4702">
        <v>970</v>
      </c>
      <c r="P4702">
        <v>42.42</v>
      </c>
      <c r="Q4702">
        <v>66</v>
      </c>
      <c r="R4702">
        <v>1229512</v>
      </c>
      <c r="S4702" s="6">
        <f t="shared" si="730"/>
        <v>232224.08427100789</v>
      </c>
      <c r="T4702" s="6">
        <f t="shared" si="731"/>
        <v>14843.188891548958</v>
      </c>
      <c r="U4702" s="2">
        <f t="shared" si="732"/>
        <v>10155614.07708882</v>
      </c>
      <c r="V4702" s="3">
        <f t="shared" si="733"/>
        <v>14.696969696969697</v>
      </c>
      <c r="W4702" s="3">
        <f t="shared" si="734"/>
        <v>0.93939393939393945</v>
      </c>
      <c r="X4702" s="2">
        <f t="shared" si="735"/>
        <v>642.72727272727275</v>
      </c>
      <c r="Y4702" s="3">
        <f t="shared" si="736"/>
        <v>0.93939393939393945</v>
      </c>
      <c r="Z4702" s="2">
        <f t="shared" si="737"/>
        <v>43.731958762886599</v>
      </c>
      <c r="AA4702" s="5">
        <f t="shared" si="738"/>
        <v>15.64516129032258</v>
      </c>
      <c r="AB4702" s="4">
        <f t="shared" si="739"/>
        <v>1.8628969696969696E-2</v>
      </c>
      <c r="AC4702">
        <v>2</v>
      </c>
      <c r="AD4702">
        <v>0</v>
      </c>
      <c r="AE4702">
        <v>0</v>
      </c>
      <c r="AF4702">
        <v>1</v>
      </c>
      <c r="AG4702">
        <v>1</v>
      </c>
      <c r="AH4702">
        <v>-0.66771473078233401</v>
      </c>
      <c r="AI4702">
        <v>-0.24447543305935299</v>
      </c>
    </row>
    <row r="4703" spans="1:35" x14ac:dyDescent="0.2">
      <c r="A4703" t="s">
        <v>4778</v>
      </c>
      <c r="B4703" s="1">
        <v>39814</v>
      </c>
      <c r="C4703" t="s">
        <v>103</v>
      </c>
      <c r="D4703" t="s">
        <v>47</v>
      </c>
      <c r="E4703" t="s">
        <v>71</v>
      </c>
      <c r="F4703" t="s">
        <v>68</v>
      </c>
      <c r="G4703" t="s">
        <v>40</v>
      </c>
      <c r="H4703" t="s">
        <v>50</v>
      </c>
      <c r="I4703" t="s">
        <v>43</v>
      </c>
      <c r="J4703" t="s">
        <v>51</v>
      </c>
      <c r="K4703" t="s">
        <v>51</v>
      </c>
      <c r="L4703" t="s">
        <v>44</v>
      </c>
      <c r="M4703">
        <v>165</v>
      </c>
      <c r="N4703">
        <v>660</v>
      </c>
      <c r="O4703">
        <v>763</v>
      </c>
      <c r="P4703">
        <v>21.12</v>
      </c>
      <c r="Q4703">
        <v>22</v>
      </c>
      <c r="R4703">
        <v>1917114</v>
      </c>
      <c r="S4703" s="6">
        <f t="shared" si="730"/>
        <v>1156060.606060606</v>
      </c>
      <c r="T4703" s="6">
        <f t="shared" si="731"/>
        <v>250000</v>
      </c>
      <c r="U4703" s="2">
        <f t="shared" si="732"/>
        <v>32000000</v>
      </c>
      <c r="V4703" s="3">
        <f t="shared" si="733"/>
        <v>34.68181818181818</v>
      </c>
      <c r="W4703" s="3">
        <f t="shared" si="734"/>
        <v>7.5</v>
      </c>
      <c r="X4703" s="2">
        <f t="shared" si="735"/>
        <v>960</v>
      </c>
      <c r="Y4703" s="3">
        <f t="shared" si="736"/>
        <v>7.5</v>
      </c>
      <c r="Z4703" s="2">
        <f t="shared" si="737"/>
        <v>27.680209698558322</v>
      </c>
      <c r="AA4703" s="5">
        <f t="shared" si="738"/>
        <v>4.624242424242424</v>
      </c>
      <c r="AB4703" s="4">
        <f t="shared" si="739"/>
        <v>8.7141545454545458E-2</v>
      </c>
      <c r="AC4703">
        <v>4</v>
      </c>
      <c r="AD4703">
        <v>0</v>
      </c>
      <c r="AE4703">
        <v>1</v>
      </c>
      <c r="AF4703">
        <v>4</v>
      </c>
      <c r="AG4703">
        <v>1</v>
      </c>
      <c r="AH4703">
        <v>-3.28629716892005E-2</v>
      </c>
      <c r="AI4703">
        <v>3.3090787296606401E-3</v>
      </c>
    </row>
    <row r="4704" spans="1:35" x14ac:dyDescent="0.2">
      <c r="A4704" t="s">
        <v>4779</v>
      </c>
      <c r="B4704" s="1">
        <v>43466</v>
      </c>
      <c r="C4704" t="s">
        <v>103</v>
      </c>
      <c r="D4704" t="s">
        <v>47</v>
      </c>
      <c r="E4704" t="s">
        <v>38</v>
      </c>
      <c r="F4704" t="s">
        <v>48</v>
      </c>
      <c r="G4704" t="s">
        <v>49</v>
      </c>
      <c r="H4704" t="s">
        <v>41</v>
      </c>
      <c r="I4704" t="s">
        <v>43</v>
      </c>
      <c r="J4704" t="s">
        <v>43</v>
      </c>
      <c r="K4704" t="s">
        <v>43</v>
      </c>
      <c r="L4704" t="s">
        <v>56</v>
      </c>
      <c r="M4704">
        <v>369</v>
      </c>
      <c r="N4704">
        <v>4207</v>
      </c>
      <c r="O4704">
        <v>947</v>
      </c>
      <c r="P4704">
        <v>28.98</v>
      </c>
      <c r="Q4704">
        <v>99</v>
      </c>
      <c r="R4704">
        <v>846647</v>
      </c>
      <c r="S4704" s="6">
        <f t="shared" si="730"/>
        <v>225101.02210601378</v>
      </c>
      <c r="T4704" s="6">
        <f t="shared" si="731"/>
        <v>87710.957927264084</v>
      </c>
      <c r="U4704" s="2">
        <f t="shared" si="732"/>
        <v>6888519.1347753741</v>
      </c>
      <c r="V4704" s="3">
        <f t="shared" si="733"/>
        <v>9.5656565656565657</v>
      </c>
      <c r="W4704" s="3">
        <f t="shared" si="734"/>
        <v>3.7272727272727271</v>
      </c>
      <c r="X4704" s="2">
        <f t="shared" si="735"/>
        <v>292.72727272727275</v>
      </c>
      <c r="Y4704" s="3">
        <f t="shared" si="736"/>
        <v>3.7272727272727271</v>
      </c>
      <c r="Z4704" s="2">
        <f t="shared" si="737"/>
        <v>30.601900739176347</v>
      </c>
      <c r="AA4704" s="5">
        <f t="shared" si="738"/>
        <v>2.5663956639566394</v>
      </c>
      <c r="AB4704" s="4">
        <f t="shared" si="739"/>
        <v>8.5519898989898993E-3</v>
      </c>
      <c r="AC4704">
        <v>5</v>
      </c>
      <c r="AD4704">
        <v>1</v>
      </c>
      <c r="AE4704">
        <v>0</v>
      </c>
      <c r="AF4704">
        <v>1</v>
      </c>
      <c r="AG4704">
        <v>1</v>
      </c>
      <c r="AH4704">
        <v>-0.76243487137599097</v>
      </c>
      <c r="AI4704">
        <v>-0.23753247085801099</v>
      </c>
    </row>
    <row r="4705" spans="1:35" x14ac:dyDescent="0.2">
      <c r="A4705" t="s">
        <v>4780</v>
      </c>
      <c r="B4705" s="1">
        <v>40544</v>
      </c>
      <c r="C4705" t="s">
        <v>58</v>
      </c>
      <c r="D4705" t="s">
        <v>47</v>
      </c>
      <c r="E4705" t="s">
        <v>67</v>
      </c>
      <c r="F4705" t="s">
        <v>54</v>
      </c>
      <c r="G4705" t="s">
        <v>55</v>
      </c>
      <c r="H4705" t="s">
        <v>41</v>
      </c>
      <c r="I4705" t="s">
        <v>51</v>
      </c>
      <c r="J4705" t="s">
        <v>43</v>
      </c>
      <c r="K4705" t="s">
        <v>43</v>
      </c>
      <c r="L4705" t="s">
        <v>5077</v>
      </c>
      <c r="M4705">
        <v>425</v>
      </c>
      <c r="N4705">
        <v>2666</v>
      </c>
      <c r="O4705">
        <v>446</v>
      </c>
      <c r="P4705">
        <v>48.51</v>
      </c>
      <c r="Q4705">
        <v>25</v>
      </c>
      <c r="R4705">
        <v>4499509</v>
      </c>
      <c r="S4705" s="6">
        <f t="shared" si="730"/>
        <v>167291.82295573893</v>
      </c>
      <c r="T4705" s="6">
        <f t="shared" si="731"/>
        <v>159414.85371342837</v>
      </c>
      <c r="U4705" s="2">
        <f t="shared" si="732"/>
        <v>18195798.949737433</v>
      </c>
      <c r="V4705" s="3">
        <f t="shared" si="733"/>
        <v>17.84</v>
      </c>
      <c r="W4705" s="3">
        <f t="shared" si="734"/>
        <v>17</v>
      </c>
      <c r="X4705" s="2">
        <f t="shared" si="735"/>
        <v>1940.4</v>
      </c>
      <c r="Y4705" s="3">
        <f t="shared" si="736"/>
        <v>17</v>
      </c>
      <c r="Z4705" s="2">
        <f t="shared" si="737"/>
        <v>108.76681614349776</v>
      </c>
      <c r="AA4705" s="5">
        <f t="shared" si="738"/>
        <v>1.0494117647058823</v>
      </c>
      <c r="AB4705" s="4">
        <f t="shared" si="739"/>
        <v>0.17998036000000001</v>
      </c>
      <c r="AC4705">
        <v>1</v>
      </c>
      <c r="AD4705">
        <v>0</v>
      </c>
      <c r="AE4705">
        <v>1</v>
      </c>
      <c r="AF4705">
        <v>4</v>
      </c>
      <c r="AG4705">
        <v>1</v>
      </c>
      <c r="AH4705">
        <v>0.47239640328918697</v>
      </c>
      <c r="AI4705">
        <v>-0.204816171166494</v>
      </c>
    </row>
    <row r="4706" spans="1:35" x14ac:dyDescent="0.2">
      <c r="A4706" t="s">
        <v>4781</v>
      </c>
      <c r="B4706" s="1">
        <v>40544</v>
      </c>
      <c r="C4706" t="s">
        <v>70</v>
      </c>
      <c r="D4706" t="s">
        <v>63</v>
      </c>
      <c r="E4706" t="s">
        <v>71</v>
      </c>
      <c r="F4706" t="s">
        <v>54</v>
      </c>
      <c r="G4706" t="s">
        <v>55</v>
      </c>
      <c r="H4706" t="s">
        <v>51</v>
      </c>
      <c r="I4706" t="s">
        <v>43</v>
      </c>
      <c r="J4706" t="s">
        <v>42</v>
      </c>
      <c r="K4706" t="s">
        <v>43</v>
      </c>
      <c r="L4706" t="s">
        <v>5077</v>
      </c>
      <c r="M4706">
        <v>6</v>
      </c>
      <c r="N4706">
        <v>2329</v>
      </c>
      <c r="O4706">
        <v>899</v>
      </c>
      <c r="P4706">
        <v>28.39</v>
      </c>
      <c r="Q4706">
        <v>9</v>
      </c>
      <c r="R4706">
        <v>743870</v>
      </c>
      <c r="S4706" s="6">
        <f t="shared" si="730"/>
        <v>386002.57621296693</v>
      </c>
      <c r="T4706" s="6">
        <f t="shared" si="731"/>
        <v>2576.2129669386004</v>
      </c>
      <c r="U4706" s="2">
        <f t="shared" si="732"/>
        <v>12189781.02189781</v>
      </c>
      <c r="V4706" s="3">
        <f t="shared" si="733"/>
        <v>99.888888888888886</v>
      </c>
      <c r="W4706" s="3">
        <f t="shared" si="734"/>
        <v>0.66666666666666663</v>
      </c>
      <c r="X4706" s="2">
        <f t="shared" si="735"/>
        <v>3154.4444444444443</v>
      </c>
      <c r="Y4706" s="3">
        <f t="shared" si="736"/>
        <v>0.66666666666666663</v>
      </c>
      <c r="Z4706" s="2">
        <f t="shared" si="737"/>
        <v>31.579532814238043</v>
      </c>
      <c r="AA4706" s="5">
        <f t="shared" si="738"/>
        <v>149.83333333333334</v>
      </c>
      <c r="AB4706" s="4">
        <f t="shared" si="739"/>
        <v>8.2652222222222224E-2</v>
      </c>
      <c r="AC4706">
        <v>1</v>
      </c>
      <c r="AD4706">
        <v>1</v>
      </c>
      <c r="AE4706">
        <v>0</v>
      </c>
      <c r="AF4706">
        <v>4</v>
      </c>
      <c r="AG4706">
        <v>0</v>
      </c>
      <c r="AH4706">
        <v>0.87009528967573302</v>
      </c>
      <c r="AI4706">
        <v>-0.168536515480709</v>
      </c>
    </row>
    <row r="4707" spans="1:35" x14ac:dyDescent="0.2">
      <c r="A4707" t="s">
        <v>4782</v>
      </c>
      <c r="B4707" s="1">
        <v>41640</v>
      </c>
      <c r="C4707" t="s">
        <v>62</v>
      </c>
      <c r="D4707" t="s">
        <v>63</v>
      </c>
      <c r="E4707" t="s">
        <v>64</v>
      </c>
      <c r="F4707" t="s">
        <v>54</v>
      </c>
      <c r="G4707" t="s">
        <v>55</v>
      </c>
      <c r="H4707" t="s">
        <v>41</v>
      </c>
      <c r="I4707" t="s">
        <v>51</v>
      </c>
      <c r="J4707" t="s">
        <v>43</v>
      </c>
      <c r="K4707" t="s">
        <v>51</v>
      </c>
      <c r="L4707" t="s">
        <v>56</v>
      </c>
      <c r="M4707">
        <v>479</v>
      </c>
      <c r="N4707">
        <v>4452</v>
      </c>
      <c r="O4707">
        <v>321</v>
      </c>
      <c r="P4707">
        <v>23.01</v>
      </c>
      <c r="Q4707">
        <v>47</v>
      </c>
      <c r="R4707">
        <v>1202049</v>
      </c>
      <c r="S4707" s="6">
        <f t="shared" si="730"/>
        <v>72102.425876010777</v>
      </c>
      <c r="T4707" s="6">
        <f t="shared" si="731"/>
        <v>107592.09344115005</v>
      </c>
      <c r="U4707" s="2">
        <f t="shared" si="732"/>
        <v>5168463.6118598385</v>
      </c>
      <c r="V4707" s="3">
        <f t="shared" si="733"/>
        <v>6.8297872340425529</v>
      </c>
      <c r="W4707" s="3">
        <f t="shared" si="734"/>
        <v>10.191489361702128</v>
      </c>
      <c r="X4707" s="2">
        <f t="shared" si="735"/>
        <v>489.57446808510639</v>
      </c>
      <c r="Y4707" s="3">
        <f t="shared" si="736"/>
        <v>10.191489361702128</v>
      </c>
      <c r="Z4707" s="2">
        <f t="shared" si="737"/>
        <v>71.682242990654203</v>
      </c>
      <c r="AA4707" s="5">
        <f t="shared" si="738"/>
        <v>0.67014613778705634</v>
      </c>
      <c r="AB4707" s="4">
        <f t="shared" si="739"/>
        <v>2.5575510638297872E-2</v>
      </c>
      <c r="AC4707">
        <v>1</v>
      </c>
      <c r="AD4707">
        <v>0</v>
      </c>
      <c r="AE4707">
        <v>1</v>
      </c>
      <c r="AF4707">
        <v>1</v>
      </c>
      <c r="AG4707">
        <v>1</v>
      </c>
      <c r="AH4707">
        <v>-0.54603942922231496</v>
      </c>
      <c r="AI4707">
        <v>-0.25953668889973303</v>
      </c>
    </row>
    <row r="4708" spans="1:35" x14ac:dyDescent="0.2">
      <c r="A4708" t="s">
        <v>4783</v>
      </c>
      <c r="B4708" s="1">
        <v>37622</v>
      </c>
      <c r="C4708" t="s">
        <v>89</v>
      </c>
      <c r="D4708" t="s">
        <v>63</v>
      </c>
      <c r="E4708" t="s">
        <v>64</v>
      </c>
      <c r="F4708" t="s">
        <v>48</v>
      </c>
      <c r="G4708" t="s">
        <v>49</v>
      </c>
      <c r="H4708" t="s">
        <v>41</v>
      </c>
      <c r="I4708" t="s">
        <v>43</v>
      </c>
      <c r="J4708" t="s">
        <v>43</v>
      </c>
      <c r="K4708" t="s">
        <v>43</v>
      </c>
      <c r="L4708" t="s">
        <v>56</v>
      </c>
      <c r="M4708">
        <v>473</v>
      </c>
      <c r="N4708">
        <v>3017</v>
      </c>
      <c r="O4708">
        <v>520</v>
      </c>
      <c r="P4708">
        <v>28.32</v>
      </c>
      <c r="Q4708">
        <v>79</v>
      </c>
      <c r="R4708">
        <v>3897034</v>
      </c>
      <c r="S4708" s="6">
        <f t="shared" si="730"/>
        <v>172356.64567451109</v>
      </c>
      <c r="T4708" s="6">
        <f t="shared" si="731"/>
        <v>156778.25654623797</v>
      </c>
      <c r="U4708" s="2">
        <f t="shared" si="732"/>
        <v>9386808.0875041429</v>
      </c>
      <c r="V4708" s="3">
        <f t="shared" si="733"/>
        <v>6.5822784810126587</v>
      </c>
      <c r="W4708" s="3">
        <f t="shared" si="734"/>
        <v>5.9873417721518987</v>
      </c>
      <c r="X4708" s="2">
        <f t="shared" si="735"/>
        <v>358.48101265822783</v>
      </c>
      <c r="Y4708" s="3">
        <f t="shared" si="736"/>
        <v>5.9873417721518987</v>
      </c>
      <c r="Z4708" s="2">
        <f t="shared" si="737"/>
        <v>54.46153846153846</v>
      </c>
      <c r="AA4708" s="5">
        <f t="shared" si="738"/>
        <v>1.0993657505285412</v>
      </c>
      <c r="AB4708" s="4">
        <f t="shared" si="739"/>
        <v>4.9329544303797469E-2</v>
      </c>
      <c r="AC4708">
        <v>2</v>
      </c>
      <c r="AD4708">
        <v>0</v>
      </c>
      <c r="AE4708">
        <v>1</v>
      </c>
      <c r="AF4708">
        <v>1</v>
      </c>
      <c r="AG4708">
        <v>1</v>
      </c>
      <c r="AH4708">
        <v>-0.62072798785079097</v>
      </c>
      <c r="AI4708">
        <v>-0.22101728692242201</v>
      </c>
    </row>
    <row r="4709" spans="1:35" x14ac:dyDescent="0.2">
      <c r="A4709" t="s">
        <v>4784</v>
      </c>
      <c r="B4709" s="1">
        <v>37622</v>
      </c>
      <c r="C4709" t="s">
        <v>82</v>
      </c>
      <c r="D4709" t="s">
        <v>83</v>
      </c>
      <c r="E4709" t="s">
        <v>80</v>
      </c>
      <c r="F4709" t="s">
        <v>54</v>
      </c>
      <c r="G4709" t="s">
        <v>55</v>
      </c>
      <c r="H4709" t="s">
        <v>50</v>
      </c>
      <c r="I4709" t="s">
        <v>51</v>
      </c>
      <c r="J4709" t="s">
        <v>51</v>
      </c>
      <c r="K4709" t="s">
        <v>42</v>
      </c>
      <c r="L4709" t="s">
        <v>60</v>
      </c>
      <c r="M4709">
        <v>149</v>
      </c>
      <c r="N4709">
        <v>23</v>
      </c>
      <c r="O4709">
        <v>445</v>
      </c>
      <c r="P4709">
        <v>1.4</v>
      </c>
      <c r="Q4709">
        <v>2</v>
      </c>
      <c r="R4709">
        <v>568256</v>
      </c>
      <c r="S4709" s="6">
        <f t="shared" si="730"/>
        <v>19347826.086956523</v>
      </c>
      <c r="T4709" s="6">
        <f t="shared" si="731"/>
        <v>6478260.8695652178</v>
      </c>
      <c r="U4709" s="2">
        <f t="shared" si="732"/>
        <v>60869565.217391305</v>
      </c>
      <c r="V4709" s="3">
        <f t="shared" si="733"/>
        <v>222.5</v>
      </c>
      <c r="W4709" s="3">
        <f t="shared" si="734"/>
        <v>74.5</v>
      </c>
      <c r="X4709" s="2">
        <f t="shared" si="735"/>
        <v>700</v>
      </c>
      <c r="Y4709" s="3">
        <f t="shared" si="736"/>
        <v>74.5</v>
      </c>
      <c r="Z4709" s="2">
        <f t="shared" si="737"/>
        <v>3.1460674157303372</v>
      </c>
      <c r="AA4709" s="5">
        <f t="shared" si="738"/>
        <v>2.9865771812080535</v>
      </c>
      <c r="AB4709" s="4">
        <f t="shared" si="739"/>
        <v>0.28412799999999999</v>
      </c>
      <c r="AC4709">
        <v>7</v>
      </c>
      <c r="AD4709">
        <v>1</v>
      </c>
      <c r="AE4709">
        <v>1</v>
      </c>
      <c r="AF4709">
        <v>4</v>
      </c>
      <c r="AG4709">
        <v>1</v>
      </c>
      <c r="AH4709" s="2">
        <v>2627967279494930</v>
      </c>
      <c r="AI4709" s="2">
        <v>4426577896714400</v>
      </c>
    </row>
    <row r="4710" spans="1:35" x14ac:dyDescent="0.2">
      <c r="A4710" t="s">
        <v>4785</v>
      </c>
      <c r="B4710" s="1">
        <v>40544</v>
      </c>
      <c r="C4710" t="s">
        <v>62</v>
      </c>
      <c r="D4710" t="s">
        <v>63</v>
      </c>
      <c r="E4710" t="s">
        <v>38</v>
      </c>
      <c r="F4710" t="s">
        <v>65</v>
      </c>
      <c r="G4710" t="s">
        <v>40</v>
      </c>
      <c r="H4710" t="s">
        <v>41</v>
      </c>
      <c r="I4710" t="s">
        <v>43</v>
      </c>
      <c r="J4710" t="s">
        <v>43</v>
      </c>
      <c r="K4710" t="s">
        <v>51</v>
      </c>
      <c r="L4710" t="s">
        <v>60</v>
      </c>
      <c r="M4710">
        <v>276</v>
      </c>
      <c r="N4710">
        <v>4354</v>
      </c>
      <c r="O4710">
        <v>712</v>
      </c>
      <c r="P4710">
        <v>15.45</v>
      </c>
      <c r="Q4710">
        <v>41</v>
      </c>
      <c r="R4710">
        <v>570912</v>
      </c>
      <c r="S4710" s="6">
        <f t="shared" si="730"/>
        <v>163527.79053743684</v>
      </c>
      <c r="T4710" s="6">
        <f t="shared" si="731"/>
        <v>63389.986219568214</v>
      </c>
      <c r="U4710" s="2">
        <f t="shared" si="732"/>
        <v>3548461.1851171339</v>
      </c>
      <c r="V4710" s="3">
        <f t="shared" si="733"/>
        <v>17.365853658536587</v>
      </c>
      <c r="W4710" s="3">
        <f t="shared" si="734"/>
        <v>6.7317073170731705</v>
      </c>
      <c r="X4710" s="2">
        <f t="shared" si="735"/>
        <v>376.82926829268291</v>
      </c>
      <c r="Y4710" s="3">
        <f t="shared" si="736"/>
        <v>6.7317073170731705</v>
      </c>
      <c r="Z4710" s="2">
        <f t="shared" si="737"/>
        <v>21.69943820224719</v>
      </c>
      <c r="AA4710" s="5">
        <f t="shared" si="738"/>
        <v>2.5797101449275361</v>
      </c>
      <c r="AB4710" s="4">
        <f t="shared" si="739"/>
        <v>1.3924682926829269E-2</v>
      </c>
      <c r="AC4710">
        <v>3</v>
      </c>
      <c r="AD4710">
        <v>0</v>
      </c>
      <c r="AE4710">
        <v>1</v>
      </c>
      <c r="AF4710">
        <v>1</v>
      </c>
      <c r="AG4710">
        <v>1</v>
      </c>
      <c r="AH4710">
        <v>-0.56593693937539802</v>
      </c>
      <c r="AI4710">
        <v>-0.26248952952561599</v>
      </c>
    </row>
    <row r="4711" spans="1:35" x14ac:dyDescent="0.2">
      <c r="A4711" t="s">
        <v>4786</v>
      </c>
      <c r="B4711" s="1">
        <v>44197</v>
      </c>
      <c r="C4711" t="s">
        <v>73</v>
      </c>
      <c r="D4711" t="s">
        <v>74</v>
      </c>
      <c r="E4711" t="s">
        <v>125</v>
      </c>
      <c r="F4711" t="s">
        <v>65</v>
      </c>
      <c r="G4711" t="s">
        <v>40</v>
      </c>
      <c r="H4711" t="s">
        <v>41</v>
      </c>
      <c r="I4711" t="s">
        <v>43</v>
      </c>
      <c r="J4711" t="s">
        <v>43</v>
      </c>
      <c r="K4711" t="s">
        <v>51</v>
      </c>
      <c r="L4711" t="s">
        <v>78</v>
      </c>
      <c r="M4711">
        <v>292</v>
      </c>
      <c r="N4711">
        <v>3245</v>
      </c>
      <c r="O4711">
        <v>525</v>
      </c>
      <c r="P4711">
        <v>17.39</v>
      </c>
      <c r="Q4711">
        <v>62</v>
      </c>
      <c r="R4711">
        <v>1535438</v>
      </c>
      <c r="S4711" s="6">
        <f t="shared" si="730"/>
        <v>161787.36517719569</v>
      </c>
      <c r="T4711" s="6">
        <f t="shared" si="731"/>
        <v>89984.591679506935</v>
      </c>
      <c r="U4711" s="2">
        <f t="shared" si="732"/>
        <v>5359013.8674884439</v>
      </c>
      <c r="V4711" s="3">
        <f t="shared" si="733"/>
        <v>8.4677419354838701</v>
      </c>
      <c r="W4711" s="3">
        <f t="shared" si="734"/>
        <v>4.709677419354839</v>
      </c>
      <c r="X4711" s="2">
        <f t="shared" si="735"/>
        <v>280.48387096774195</v>
      </c>
      <c r="Y4711" s="3">
        <f t="shared" si="736"/>
        <v>4.709677419354839</v>
      </c>
      <c r="Z4711" s="2">
        <f t="shared" si="737"/>
        <v>33.123809523809527</v>
      </c>
      <c r="AA4711" s="5">
        <f t="shared" si="738"/>
        <v>1.797945205479452</v>
      </c>
      <c r="AB4711" s="4">
        <f t="shared" si="739"/>
        <v>2.4765129032258065E-2</v>
      </c>
      <c r="AC4711">
        <v>4</v>
      </c>
      <c r="AD4711">
        <v>0</v>
      </c>
      <c r="AE4711">
        <v>1</v>
      </c>
      <c r="AF4711">
        <v>1</v>
      </c>
      <c r="AG4711">
        <v>1</v>
      </c>
      <c r="AH4711">
        <v>-0.71422744676079997</v>
      </c>
      <c r="AI4711">
        <v>-0.25077202369103102</v>
      </c>
    </row>
    <row r="4712" spans="1:35" x14ac:dyDescent="0.2">
      <c r="A4712" t="s">
        <v>4787</v>
      </c>
      <c r="B4712" s="1">
        <v>37622</v>
      </c>
      <c r="C4712" t="s">
        <v>36</v>
      </c>
      <c r="D4712" t="s">
        <v>37</v>
      </c>
      <c r="E4712" t="s">
        <v>59</v>
      </c>
      <c r="F4712" t="s">
        <v>48</v>
      </c>
      <c r="G4712" t="s">
        <v>49</v>
      </c>
      <c r="H4712" t="s">
        <v>41</v>
      </c>
      <c r="I4712" t="s">
        <v>43</v>
      </c>
      <c r="J4712" t="s">
        <v>43</v>
      </c>
      <c r="K4712" t="s">
        <v>42</v>
      </c>
      <c r="L4712" t="s">
        <v>60</v>
      </c>
      <c r="M4712">
        <v>295</v>
      </c>
      <c r="N4712">
        <v>2896</v>
      </c>
      <c r="O4712">
        <v>996</v>
      </c>
      <c r="P4712">
        <v>0.15</v>
      </c>
      <c r="Q4712">
        <v>42</v>
      </c>
      <c r="R4712">
        <v>686543</v>
      </c>
      <c r="S4712" s="6">
        <f t="shared" si="730"/>
        <v>343922.65193370165</v>
      </c>
      <c r="T4712" s="6">
        <f t="shared" si="731"/>
        <v>101864.6408839779</v>
      </c>
      <c r="U4712" s="2">
        <f t="shared" si="732"/>
        <v>51795.580110497234</v>
      </c>
      <c r="V4712" s="3">
        <f t="shared" si="733"/>
        <v>23.714285714285715</v>
      </c>
      <c r="W4712" s="3">
        <f t="shared" si="734"/>
        <v>7.0238095238095237</v>
      </c>
      <c r="X4712" s="2">
        <f t="shared" si="735"/>
        <v>3.5714285714285716</v>
      </c>
      <c r="Y4712" s="3">
        <f t="shared" si="736"/>
        <v>7.0238095238095237</v>
      </c>
      <c r="Z4712" s="2">
        <f t="shared" si="737"/>
        <v>0.15060240963855423</v>
      </c>
      <c r="AA4712" s="5">
        <f t="shared" si="738"/>
        <v>3.376271186440678</v>
      </c>
      <c r="AB4712" s="4">
        <f t="shared" si="739"/>
        <v>1.6346261904761905E-2</v>
      </c>
      <c r="AC4712">
        <v>3</v>
      </c>
      <c r="AD4712">
        <v>1</v>
      </c>
      <c r="AE4712">
        <v>1</v>
      </c>
      <c r="AF4712">
        <v>1</v>
      </c>
      <c r="AG4712">
        <v>1</v>
      </c>
      <c r="AH4712">
        <v>-0.56820914224277796</v>
      </c>
      <c r="AI4712">
        <v>-0.23280135330197599</v>
      </c>
    </row>
    <row r="4713" spans="1:35" x14ac:dyDescent="0.2">
      <c r="A4713" t="s">
        <v>4788</v>
      </c>
      <c r="B4713" s="1">
        <v>36892</v>
      </c>
      <c r="C4713" t="s">
        <v>53</v>
      </c>
      <c r="D4713" t="s">
        <v>37</v>
      </c>
      <c r="E4713" t="s">
        <v>59</v>
      </c>
      <c r="F4713" t="s">
        <v>48</v>
      </c>
      <c r="G4713" t="s">
        <v>49</v>
      </c>
      <c r="H4713" t="s">
        <v>41</v>
      </c>
      <c r="I4713" t="s">
        <v>43</v>
      </c>
      <c r="J4713" t="s">
        <v>43</v>
      </c>
      <c r="K4713" t="s">
        <v>42</v>
      </c>
      <c r="L4713" t="s">
        <v>60</v>
      </c>
      <c r="M4713">
        <v>315</v>
      </c>
      <c r="N4713">
        <v>4087</v>
      </c>
      <c r="O4713">
        <v>546</v>
      </c>
      <c r="P4713">
        <v>5.4</v>
      </c>
      <c r="Q4713">
        <v>78</v>
      </c>
      <c r="R4713">
        <v>4257345</v>
      </c>
      <c r="S4713" s="6">
        <f t="shared" si="730"/>
        <v>133594.323464644</v>
      </c>
      <c r="T4713" s="6">
        <f t="shared" si="731"/>
        <v>77073.648152679234</v>
      </c>
      <c r="U4713" s="2">
        <f t="shared" si="732"/>
        <v>1321262.5397602152</v>
      </c>
      <c r="V4713" s="3">
        <f t="shared" si="733"/>
        <v>7</v>
      </c>
      <c r="W4713" s="3">
        <f t="shared" si="734"/>
        <v>4.0384615384615383</v>
      </c>
      <c r="X4713" s="2">
        <f t="shared" si="735"/>
        <v>69.230769230769226</v>
      </c>
      <c r="Y4713" s="3">
        <f t="shared" si="736"/>
        <v>4.0384615384615383</v>
      </c>
      <c r="Z4713" s="2">
        <f t="shared" si="737"/>
        <v>9.8901098901098905</v>
      </c>
      <c r="AA4713" s="5">
        <f t="shared" si="738"/>
        <v>1.7333333333333334</v>
      </c>
      <c r="AB4713" s="4">
        <f t="shared" si="739"/>
        <v>5.4581346153846154E-2</v>
      </c>
      <c r="AC4713">
        <v>6</v>
      </c>
      <c r="AD4713">
        <v>1</v>
      </c>
      <c r="AE4713">
        <v>0</v>
      </c>
      <c r="AF4713">
        <v>1</v>
      </c>
      <c r="AG4713">
        <v>1</v>
      </c>
      <c r="AH4713">
        <v>-0.72344221688702004</v>
      </c>
      <c r="AI4713">
        <v>-0.26958090106551302</v>
      </c>
    </row>
    <row r="4714" spans="1:35" x14ac:dyDescent="0.2">
      <c r="A4714" t="s">
        <v>4789</v>
      </c>
      <c r="B4714" s="1">
        <v>42005</v>
      </c>
      <c r="C4714" t="s">
        <v>53</v>
      </c>
      <c r="D4714" t="s">
        <v>37</v>
      </c>
      <c r="E4714" t="s">
        <v>71</v>
      </c>
      <c r="F4714" t="s">
        <v>54</v>
      </c>
      <c r="G4714" t="s">
        <v>55</v>
      </c>
      <c r="H4714" t="s">
        <v>50</v>
      </c>
      <c r="I4714" t="s">
        <v>51</v>
      </c>
      <c r="J4714" t="s">
        <v>42</v>
      </c>
      <c r="K4714" t="s">
        <v>42</v>
      </c>
      <c r="L4714" t="s">
        <v>78</v>
      </c>
      <c r="M4714">
        <v>61</v>
      </c>
      <c r="N4714">
        <v>651</v>
      </c>
      <c r="O4714">
        <v>371</v>
      </c>
      <c r="P4714">
        <v>2.4700000000000002</v>
      </c>
      <c r="Q4714">
        <v>8</v>
      </c>
      <c r="R4714">
        <v>3353999</v>
      </c>
      <c r="S4714" s="6">
        <f t="shared" si="730"/>
        <v>569892.47311827959</v>
      </c>
      <c r="T4714" s="6">
        <f t="shared" si="731"/>
        <v>93701.996927803382</v>
      </c>
      <c r="U4714" s="2">
        <f t="shared" si="732"/>
        <v>3794162.8264208911</v>
      </c>
      <c r="V4714" s="3">
        <f t="shared" si="733"/>
        <v>46.375</v>
      </c>
      <c r="W4714" s="3">
        <f t="shared" si="734"/>
        <v>7.625</v>
      </c>
      <c r="X4714" s="2">
        <f t="shared" si="735"/>
        <v>308.75</v>
      </c>
      <c r="Y4714" s="3">
        <f t="shared" si="736"/>
        <v>7.625</v>
      </c>
      <c r="Z4714" s="2">
        <f t="shared" si="737"/>
        <v>6.657681940700809</v>
      </c>
      <c r="AA4714" s="5">
        <f t="shared" si="738"/>
        <v>6.081967213114754</v>
      </c>
      <c r="AB4714" s="4">
        <f t="shared" si="739"/>
        <v>0.41924987499999999</v>
      </c>
      <c r="AC4714">
        <v>5</v>
      </c>
      <c r="AD4714">
        <v>1</v>
      </c>
      <c r="AE4714">
        <v>1</v>
      </c>
      <c r="AF4714">
        <v>4</v>
      </c>
      <c r="AG4714">
        <v>1</v>
      </c>
      <c r="AH4714">
        <v>0.64419195748164304</v>
      </c>
      <c r="AI4714">
        <v>-0.20798263619879501</v>
      </c>
    </row>
    <row r="4715" spans="1:35" x14ac:dyDescent="0.2">
      <c r="A4715" t="s">
        <v>4790</v>
      </c>
      <c r="B4715" s="1">
        <v>36526</v>
      </c>
      <c r="C4715" t="s">
        <v>62</v>
      </c>
      <c r="D4715" t="s">
        <v>63</v>
      </c>
      <c r="E4715" t="s">
        <v>80</v>
      </c>
      <c r="F4715" t="s">
        <v>54</v>
      </c>
      <c r="G4715" t="s">
        <v>55</v>
      </c>
      <c r="H4715" t="s">
        <v>41</v>
      </c>
      <c r="I4715" t="s">
        <v>43</v>
      </c>
      <c r="J4715" t="s">
        <v>51</v>
      </c>
      <c r="K4715" t="s">
        <v>43</v>
      </c>
      <c r="L4715" t="s">
        <v>78</v>
      </c>
      <c r="M4715">
        <v>194</v>
      </c>
      <c r="N4715">
        <v>4330</v>
      </c>
      <c r="O4715">
        <v>652</v>
      </c>
      <c r="P4715">
        <v>33.04</v>
      </c>
      <c r="Q4715">
        <v>34</v>
      </c>
      <c r="R4715">
        <v>1371063</v>
      </c>
      <c r="S4715" s="6">
        <f t="shared" si="730"/>
        <v>150577.36720554272</v>
      </c>
      <c r="T4715" s="6">
        <f t="shared" si="731"/>
        <v>44803.695150115476</v>
      </c>
      <c r="U4715" s="2">
        <f t="shared" si="732"/>
        <v>7630484.9884526562</v>
      </c>
      <c r="V4715" s="3">
        <f t="shared" si="733"/>
        <v>19.176470588235293</v>
      </c>
      <c r="W4715" s="3">
        <f t="shared" si="734"/>
        <v>5.7058823529411766</v>
      </c>
      <c r="X4715" s="2">
        <f t="shared" si="735"/>
        <v>971.76470588235293</v>
      </c>
      <c r="Y4715" s="3">
        <f t="shared" si="736"/>
        <v>5.7058823529411766</v>
      </c>
      <c r="Z4715" s="2">
        <f t="shared" si="737"/>
        <v>50.674846625766868</v>
      </c>
      <c r="AA4715" s="5">
        <f t="shared" si="738"/>
        <v>3.3608247422680413</v>
      </c>
      <c r="AB4715" s="4">
        <f t="shared" si="739"/>
        <v>4.0325382352941176E-2</v>
      </c>
      <c r="AC4715">
        <v>3</v>
      </c>
      <c r="AD4715">
        <v>1</v>
      </c>
      <c r="AE4715">
        <v>0</v>
      </c>
      <c r="AF4715">
        <v>4</v>
      </c>
      <c r="AG4715">
        <v>1</v>
      </c>
      <c r="AH4715">
        <v>-0.36056749236463098</v>
      </c>
      <c r="AI4715">
        <v>-0.26083505387166001</v>
      </c>
    </row>
    <row r="4716" spans="1:35" x14ac:dyDescent="0.2">
      <c r="A4716" t="s">
        <v>4791</v>
      </c>
      <c r="B4716" s="1">
        <v>44562</v>
      </c>
      <c r="C4716" t="s">
        <v>53</v>
      </c>
      <c r="D4716" t="s">
        <v>37</v>
      </c>
      <c r="E4716" t="s">
        <v>64</v>
      </c>
      <c r="F4716" t="s">
        <v>48</v>
      </c>
      <c r="G4716" t="s">
        <v>49</v>
      </c>
      <c r="H4716" t="s">
        <v>51</v>
      </c>
      <c r="I4716" t="s">
        <v>42</v>
      </c>
      <c r="J4716" t="s">
        <v>43</v>
      </c>
      <c r="K4716" t="s">
        <v>43</v>
      </c>
      <c r="L4716" t="s">
        <v>78</v>
      </c>
      <c r="M4716">
        <v>405</v>
      </c>
      <c r="N4716">
        <v>1587</v>
      </c>
      <c r="O4716">
        <v>215</v>
      </c>
      <c r="P4716">
        <v>41.19</v>
      </c>
      <c r="Q4716">
        <v>90</v>
      </c>
      <c r="R4716">
        <v>4158741</v>
      </c>
      <c r="S4716" s="6">
        <f t="shared" si="730"/>
        <v>135475.74039067424</v>
      </c>
      <c r="T4716" s="6">
        <f t="shared" si="731"/>
        <v>255198.4877126654</v>
      </c>
      <c r="U4716" s="2">
        <f t="shared" si="732"/>
        <v>25954631.379962191</v>
      </c>
      <c r="V4716" s="3">
        <f t="shared" si="733"/>
        <v>2.3888888888888888</v>
      </c>
      <c r="W4716" s="3">
        <f t="shared" si="734"/>
        <v>4.5</v>
      </c>
      <c r="X4716" s="2">
        <f t="shared" si="735"/>
        <v>457.66666666666669</v>
      </c>
      <c r="Y4716" s="3">
        <f t="shared" si="736"/>
        <v>4.5</v>
      </c>
      <c r="Z4716" s="2">
        <f t="shared" si="737"/>
        <v>191.58139534883722</v>
      </c>
      <c r="AA4716" s="5">
        <f t="shared" si="738"/>
        <v>0.53086419753086422</v>
      </c>
      <c r="AB4716" s="4">
        <f t="shared" si="739"/>
        <v>4.6208233333333334E-2</v>
      </c>
      <c r="AC4716">
        <v>6</v>
      </c>
      <c r="AD4716">
        <v>1</v>
      </c>
      <c r="AE4716">
        <v>0</v>
      </c>
      <c r="AF4716">
        <v>1</v>
      </c>
      <c r="AG4716">
        <v>1</v>
      </c>
      <c r="AH4716">
        <v>-0.68743126466544402</v>
      </c>
      <c r="AI4716">
        <v>-0.158398842464885</v>
      </c>
    </row>
    <row r="4717" spans="1:35" x14ac:dyDescent="0.2">
      <c r="A4717" t="s">
        <v>4792</v>
      </c>
      <c r="B4717" s="1">
        <v>40544</v>
      </c>
      <c r="C4717" t="s">
        <v>103</v>
      </c>
      <c r="D4717" t="s">
        <v>47</v>
      </c>
      <c r="E4717" t="s">
        <v>125</v>
      </c>
      <c r="F4717" t="s">
        <v>54</v>
      </c>
      <c r="G4717" t="s">
        <v>55</v>
      </c>
      <c r="H4717" t="s">
        <v>41</v>
      </c>
      <c r="I4717" t="s">
        <v>42</v>
      </c>
      <c r="J4717" t="s">
        <v>51</v>
      </c>
      <c r="K4717" t="s">
        <v>43</v>
      </c>
      <c r="L4717" t="s">
        <v>56</v>
      </c>
      <c r="M4717">
        <v>163</v>
      </c>
      <c r="N4717">
        <v>3245</v>
      </c>
      <c r="O4717">
        <v>7</v>
      </c>
      <c r="P4717">
        <v>36.28</v>
      </c>
      <c r="Q4717">
        <v>37</v>
      </c>
      <c r="R4717">
        <v>4484268</v>
      </c>
      <c r="S4717" s="6">
        <f t="shared" si="730"/>
        <v>2157.1648690292759</v>
      </c>
      <c r="T4717" s="6">
        <f t="shared" si="731"/>
        <v>50231.124807395994</v>
      </c>
      <c r="U4717" s="2">
        <f t="shared" si="732"/>
        <v>11180277.349768875</v>
      </c>
      <c r="V4717" s="3">
        <f t="shared" si="733"/>
        <v>0.1891891891891892</v>
      </c>
      <c r="W4717" s="3">
        <f t="shared" si="734"/>
        <v>4.4054054054054053</v>
      </c>
      <c r="X4717" s="2">
        <f t="shared" si="735"/>
        <v>980.54054054054052</v>
      </c>
      <c r="Y4717" s="3">
        <f t="shared" si="736"/>
        <v>4.4054054054054053</v>
      </c>
      <c r="Z4717" s="2">
        <f t="shared" si="737"/>
        <v>5182.8571428571431</v>
      </c>
      <c r="AA4717" s="5">
        <f t="shared" si="738"/>
        <v>4.2944785276073622E-2</v>
      </c>
      <c r="AB4717" s="4">
        <f t="shared" si="739"/>
        <v>0.12119643243243243</v>
      </c>
      <c r="AC4717">
        <v>9</v>
      </c>
      <c r="AD4717">
        <v>1</v>
      </c>
      <c r="AE4717">
        <v>1</v>
      </c>
      <c r="AF4717">
        <v>4</v>
      </c>
      <c r="AG4717">
        <v>1</v>
      </c>
      <c r="AH4717">
        <v>-0.33585047086480402</v>
      </c>
      <c r="AI4717">
        <v>-0.25629906478633602</v>
      </c>
    </row>
    <row r="4718" spans="1:35" x14ac:dyDescent="0.2">
      <c r="A4718" t="s">
        <v>4793</v>
      </c>
      <c r="B4718" s="1">
        <v>44562</v>
      </c>
      <c r="C4718" t="s">
        <v>82</v>
      </c>
      <c r="D4718" t="s">
        <v>83</v>
      </c>
      <c r="E4718" t="s">
        <v>132</v>
      </c>
      <c r="F4718" t="s">
        <v>68</v>
      </c>
      <c r="G4718" t="s">
        <v>40</v>
      </c>
      <c r="H4718" t="s">
        <v>41</v>
      </c>
      <c r="I4718" t="s">
        <v>51</v>
      </c>
      <c r="J4718" t="s">
        <v>42</v>
      </c>
      <c r="K4718" t="s">
        <v>43</v>
      </c>
      <c r="L4718" t="s">
        <v>78</v>
      </c>
      <c r="M4718">
        <v>51</v>
      </c>
      <c r="N4718">
        <v>4715</v>
      </c>
      <c r="O4718">
        <v>456</v>
      </c>
      <c r="P4718">
        <v>48.9</v>
      </c>
      <c r="Q4718">
        <v>31</v>
      </c>
      <c r="R4718">
        <v>3415620</v>
      </c>
      <c r="S4718" s="6">
        <f t="shared" si="730"/>
        <v>96712.619300106046</v>
      </c>
      <c r="T4718" s="6">
        <f t="shared" si="731"/>
        <v>10816.542948038175</v>
      </c>
      <c r="U4718" s="2">
        <f t="shared" si="732"/>
        <v>10371155.885471899</v>
      </c>
      <c r="V4718" s="3">
        <f t="shared" si="733"/>
        <v>14.709677419354838</v>
      </c>
      <c r="W4718" s="3">
        <f t="shared" si="734"/>
        <v>1.6451612903225807</v>
      </c>
      <c r="X4718" s="2">
        <f t="shared" si="735"/>
        <v>1577.4193548387098</v>
      </c>
      <c r="Y4718" s="3">
        <f t="shared" si="736"/>
        <v>1.6451612903225807</v>
      </c>
      <c r="Z4718" s="2">
        <f t="shared" si="737"/>
        <v>107.23684210526316</v>
      </c>
      <c r="AA4718" s="5">
        <f t="shared" si="738"/>
        <v>8.9411764705882355</v>
      </c>
      <c r="AB4718" s="4">
        <f t="shared" si="739"/>
        <v>0.11018129032258064</v>
      </c>
      <c r="AC4718">
        <v>1</v>
      </c>
      <c r="AD4718">
        <v>1</v>
      </c>
      <c r="AE4718">
        <v>1</v>
      </c>
      <c r="AF4718">
        <v>4</v>
      </c>
      <c r="AG4718">
        <v>1</v>
      </c>
      <c r="AH4718">
        <v>-0.194738963385817</v>
      </c>
      <c r="AI4718">
        <v>-0.27144888503565601</v>
      </c>
    </row>
    <row r="4719" spans="1:35" x14ac:dyDescent="0.2">
      <c r="A4719" t="s">
        <v>4794</v>
      </c>
      <c r="B4719" s="1">
        <v>43101</v>
      </c>
      <c r="C4719" t="s">
        <v>62</v>
      </c>
      <c r="D4719" t="s">
        <v>63</v>
      </c>
      <c r="E4719" t="s">
        <v>64</v>
      </c>
      <c r="F4719" t="s">
        <v>54</v>
      </c>
      <c r="G4719" t="s">
        <v>55</v>
      </c>
      <c r="H4719" t="s">
        <v>41</v>
      </c>
      <c r="I4719" t="s">
        <v>51</v>
      </c>
      <c r="J4719" t="s">
        <v>42</v>
      </c>
      <c r="K4719" t="s">
        <v>42</v>
      </c>
      <c r="L4719" t="s">
        <v>56</v>
      </c>
      <c r="M4719">
        <v>37</v>
      </c>
      <c r="N4719">
        <v>4356</v>
      </c>
      <c r="O4719">
        <v>403</v>
      </c>
      <c r="P4719">
        <v>1.81</v>
      </c>
      <c r="Q4719">
        <v>39</v>
      </c>
      <c r="R4719">
        <v>48123</v>
      </c>
      <c r="S4719" s="6">
        <f t="shared" si="730"/>
        <v>92516.06978879706</v>
      </c>
      <c r="T4719" s="6">
        <f t="shared" si="731"/>
        <v>8494.0312213039488</v>
      </c>
      <c r="U4719" s="2">
        <f t="shared" si="732"/>
        <v>415518.82460973371</v>
      </c>
      <c r="V4719" s="3">
        <f t="shared" si="733"/>
        <v>10.333333333333334</v>
      </c>
      <c r="W4719" s="3">
        <f t="shared" si="734"/>
        <v>0.94871794871794868</v>
      </c>
      <c r="X4719" s="2">
        <f t="shared" si="735"/>
        <v>46.410256410256409</v>
      </c>
      <c r="Y4719" s="3">
        <f t="shared" si="736"/>
        <v>0.94871794871794868</v>
      </c>
      <c r="Z4719" s="2">
        <f t="shared" si="737"/>
        <v>4.4913151364764268</v>
      </c>
      <c r="AA4719" s="5">
        <f t="shared" si="738"/>
        <v>10.891891891891891</v>
      </c>
      <c r="AB4719" s="4">
        <f t="shared" si="739"/>
        <v>1.2339230769230769E-3</v>
      </c>
      <c r="AC4719">
        <v>6</v>
      </c>
      <c r="AD4719">
        <v>0</v>
      </c>
      <c r="AE4719">
        <v>0</v>
      </c>
      <c r="AF4719">
        <v>1</v>
      </c>
      <c r="AG4719">
        <v>1</v>
      </c>
      <c r="AH4719">
        <v>-0.91075806084412703</v>
      </c>
      <c r="AI4719">
        <v>-0.29169081808777197</v>
      </c>
    </row>
    <row r="4720" spans="1:35" x14ac:dyDescent="0.2">
      <c r="A4720" t="s">
        <v>4795</v>
      </c>
      <c r="B4720" s="1">
        <v>37622</v>
      </c>
      <c r="C4720" t="s">
        <v>46</v>
      </c>
      <c r="D4720" t="s">
        <v>47</v>
      </c>
      <c r="E4720" t="s">
        <v>80</v>
      </c>
      <c r="F4720" t="s">
        <v>65</v>
      </c>
      <c r="G4720" t="s">
        <v>40</v>
      </c>
      <c r="H4720" t="s">
        <v>50</v>
      </c>
      <c r="I4720" t="s">
        <v>51</v>
      </c>
      <c r="J4720" t="s">
        <v>51</v>
      </c>
      <c r="K4720" t="s">
        <v>51</v>
      </c>
      <c r="L4720" t="s">
        <v>56</v>
      </c>
      <c r="M4720">
        <v>232</v>
      </c>
      <c r="N4720">
        <v>450</v>
      </c>
      <c r="O4720">
        <v>472</v>
      </c>
      <c r="P4720">
        <v>17.82</v>
      </c>
      <c r="Q4720">
        <v>45</v>
      </c>
      <c r="R4720">
        <v>4167703</v>
      </c>
      <c r="S4720" s="6">
        <f t="shared" si="730"/>
        <v>1048888.888888889</v>
      </c>
      <c r="T4720" s="6">
        <f t="shared" si="731"/>
        <v>515555.55555555556</v>
      </c>
      <c r="U4720" s="2">
        <f t="shared" si="732"/>
        <v>39600000</v>
      </c>
      <c r="V4720" s="3">
        <f t="shared" si="733"/>
        <v>10.488888888888889</v>
      </c>
      <c r="W4720" s="3">
        <f t="shared" si="734"/>
        <v>5.1555555555555559</v>
      </c>
      <c r="X4720" s="2">
        <f t="shared" si="735"/>
        <v>396</v>
      </c>
      <c r="Y4720" s="3">
        <f t="shared" si="736"/>
        <v>5.1555555555555559</v>
      </c>
      <c r="Z4720" s="2">
        <f t="shared" si="737"/>
        <v>37.754237288135592</v>
      </c>
      <c r="AA4720" s="5">
        <f t="shared" si="738"/>
        <v>2.0344827586206895</v>
      </c>
      <c r="AB4720" s="4">
        <f t="shared" si="739"/>
        <v>9.2615622222222221E-2</v>
      </c>
      <c r="AC4720">
        <v>7</v>
      </c>
      <c r="AD4720">
        <v>0</v>
      </c>
      <c r="AE4720">
        <v>0</v>
      </c>
      <c r="AF4720">
        <v>4</v>
      </c>
      <c r="AG4720">
        <v>1</v>
      </c>
      <c r="AH4720">
        <v>-0.47890813709364299</v>
      </c>
      <c r="AI4720">
        <v>8.4258515227599903E-2</v>
      </c>
    </row>
    <row r="4721" spans="1:35" x14ac:dyDescent="0.2">
      <c r="A4721" t="s">
        <v>4796</v>
      </c>
      <c r="B4721" s="1">
        <v>43101</v>
      </c>
      <c r="C4721" t="s">
        <v>46</v>
      </c>
      <c r="D4721" t="s">
        <v>47</v>
      </c>
      <c r="E4721" t="s">
        <v>59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43</v>
      </c>
      <c r="L4721" t="s">
        <v>78</v>
      </c>
      <c r="M4721">
        <v>416</v>
      </c>
      <c r="N4721">
        <v>3721</v>
      </c>
      <c r="O4721">
        <v>68</v>
      </c>
      <c r="P4721">
        <v>25.98</v>
      </c>
      <c r="Q4721">
        <v>79</v>
      </c>
      <c r="R4721">
        <v>201430</v>
      </c>
      <c r="S4721" s="6">
        <f t="shared" si="730"/>
        <v>18274.657350174683</v>
      </c>
      <c r="T4721" s="6">
        <f t="shared" si="731"/>
        <v>111797.90378930395</v>
      </c>
      <c r="U4721" s="2">
        <f t="shared" si="732"/>
        <v>6981994.0876108576</v>
      </c>
      <c r="V4721" s="3">
        <f t="shared" si="733"/>
        <v>0.86075949367088611</v>
      </c>
      <c r="W4721" s="3">
        <f t="shared" si="734"/>
        <v>5.2658227848101262</v>
      </c>
      <c r="X4721" s="2">
        <f t="shared" si="735"/>
        <v>328.86075949367091</v>
      </c>
      <c r="Y4721" s="3">
        <f t="shared" si="736"/>
        <v>5.2658227848101262</v>
      </c>
      <c r="Z4721" s="2">
        <f t="shared" si="737"/>
        <v>382.05882352941177</v>
      </c>
      <c r="AA4721" s="5">
        <f t="shared" si="738"/>
        <v>0.16346153846153846</v>
      </c>
      <c r="AB4721" s="4">
        <f t="shared" si="739"/>
        <v>2.549746835443038E-3</v>
      </c>
      <c r="AC4721">
        <v>3</v>
      </c>
      <c r="AD4721">
        <v>1</v>
      </c>
      <c r="AE4721">
        <v>1</v>
      </c>
      <c r="AF4721">
        <v>1</v>
      </c>
      <c r="AG4721">
        <v>1</v>
      </c>
      <c r="AH4721">
        <v>-0.82308909102041805</v>
      </c>
      <c r="AI4721">
        <v>-0.26215819932734502</v>
      </c>
    </row>
    <row r="4722" spans="1:35" x14ac:dyDescent="0.2">
      <c r="A4722" t="s">
        <v>4797</v>
      </c>
      <c r="B4722" s="1">
        <v>38718</v>
      </c>
      <c r="C4722" t="s">
        <v>82</v>
      </c>
      <c r="D4722" t="s">
        <v>83</v>
      </c>
      <c r="E4722" t="s">
        <v>132</v>
      </c>
      <c r="F4722" t="s">
        <v>54</v>
      </c>
      <c r="G4722" t="s">
        <v>55</v>
      </c>
      <c r="H4722" t="s">
        <v>51</v>
      </c>
      <c r="I4722" t="s">
        <v>42</v>
      </c>
      <c r="J4722" t="s">
        <v>43</v>
      </c>
      <c r="K4722" t="s">
        <v>43</v>
      </c>
      <c r="L4722" t="s">
        <v>60</v>
      </c>
      <c r="M4722">
        <v>326</v>
      </c>
      <c r="N4722">
        <v>1482</v>
      </c>
      <c r="O4722">
        <v>207</v>
      </c>
      <c r="P4722">
        <v>37.950000000000003</v>
      </c>
      <c r="Q4722">
        <v>58</v>
      </c>
      <c r="R4722">
        <v>3787276</v>
      </c>
      <c r="S4722" s="6">
        <f t="shared" si="730"/>
        <v>139676.11336032388</v>
      </c>
      <c r="T4722" s="6">
        <f t="shared" si="731"/>
        <v>219973.00944669367</v>
      </c>
      <c r="U4722" s="2">
        <f t="shared" si="732"/>
        <v>25607287.449392714</v>
      </c>
      <c r="V4722" s="3">
        <f t="shared" si="733"/>
        <v>3.5689655172413794</v>
      </c>
      <c r="W4722" s="3">
        <f t="shared" si="734"/>
        <v>5.6206896551724137</v>
      </c>
      <c r="X4722" s="2">
        <f t="shared" si="735"/>
        <v>654.31034482758616</v>
      </c>
      <c r="Y4722" s="3">
        <f t="shared" si="736"/>
        <v>5.6206896551724137</v>
      </c>
      <c r="Z4722" s="2">
        <f t="shared" si="737"/>
        <v>183.33333333333334</v>
      </c>
      <c r="AA4722" s="5">
        <f t="shared" si="738"/>
        <v>0.63496932515337423</v>
      </c>
      <c r="AB4722" s="4">
        <f t="shared" si="739"/>
        <v>6.5297862068965512E-2</v>
      </c>
      <c r="AC4722">
        <v>2</v>
      </c>
      <c r="AD4722">
        <v>0</v>
      </c>
      <c r="AE4722">
        <v>1</v>
      </c>
      <c r="AF4722">
        <v>1</v>
      </c>
      <c r="AG4722">
        <v>1</v>
      </c>
      <c r="AH4722">
        <v>-0.55161596727332796</v>
      </c>
      <c r="AI4722">
        <v>-0.16959911801427299</v>
      </c>
    </row>
    <row r="4723" spans="1:35" x14ac:dyDescent="0.2">
      <c r="A4723" t="s">
        <v>4798</v>
      </c>
      <c r="B4723" s="1">
        <v>42370</v>
      </c>
      <c r="C4723" t="s">
        <v>58</v>
      </c>
      <c r="D4723" t="s">
        <v>47</v>
      </c>
      <c r="E4723" t="s">
        <v>77</v>
      </c>
      <c r="F4723" t="s">
        <v>68</v>
      </c>
      <c r="G4723" t="s">
        <v>40</v>
      </c>
      <c r="H4723" t="s">
        <v>41</v>
      </c>
      <c r="I4723" t="s">
        <v>43</v>
      </c>
      <c r="J4723" t="s">
        <v>51</v>
      </c>
      <c r="K4723" t="s">
        <v>43</v>
      </c>
      <c r="L4723" t="s">
        <v>44</v>
      </c>
      <c r="M4723">
        <v>141</v>
      </c>
      <c r="N4723">
        <v>2850</v>
      </c>
      <c r="O4723">
        <v>946</v>
      </c>
      <c r="P4723">
        <v>27.31</v>
      </c>
      <c r="Q4723">
        <v>24</v>
      </c>
      <c r="R4723">
        <v>1864002</v>
      </c>
      <c r="S4723" s="6">
        <f t="shared" si="730"/>
        <v>331929.82456140348</v>
      </c>
      <c r="T4723" s="6">
        <f t="shared" si="731"/>
        <v>49473.684210526313</v>
      </c>
      <c r="U4723" s="2">
        <f t="shared" si="732"/>
        <v>9582456.1403508764</v>
      </c>
      <c r="V4723" s="3">
        <f t="shared" si="733"/>
        <v>39.416666666666664</v>
      </c>
      <c r="W4723" s="3">
        <f t="shared" si="734"/>
        <v>5.875</v>
      </c>
      <c r="X4723" s="2">
        <f t="shared" si="735"/>
        <v>1137.9166666666667</v>
      </c>
      <c r="Y4723" s="3">
        <f t="shared" si="736"/>
        <v>5.875</v>
      </c>
      <c r="Z4723" s="2">
        <f t="shared" si="737"/>
        <v>28.868921775898521</v>
      </c>
      <c r="AA4723" s="5">
        <f t="shared" si="738"/>
        <v>6.7092198581560281</v>
      </c>
      <c r="AB4723" s="4">
        <f t="shared" si="739"/>
        <v>7.7666750000000007E-2</v>
      </c>
      <c r="AC4723">
        <v>8</v>
      </c>
      <c r="AD4723">
        <v>1</v>
      </c>
      <c r="AE4723">
        <v>1</v>
      </c>
      <c r="AF4723">
        <v>4</v>
      </c>
      <c r="AG4723">
        <v>1</v>
      </c>
      <c r="AH4723">
        <v>4.7487871273429001E-3</v>
      </c>
      <c r="AI4723">
        <v>-0.22967343489710701</v>
      </c>
    </row>
    <row r="4724" spans="1:35" x14ac:dyDescent="0.2">
      <c r="A4724" t="s">
        <v>4799</v>
      </c>
      <c r="B4724" s="1">
        <v>39448</v>
      </c>
      <c r="C4724" t="s">
        <v>70</v>
      </c>
      <c r="D4724" t="s">
        <v>63</v>
      </c>
      <c r="E4724" t="s">
        <v>77</v>
      </c>
      <c r="F4724" t="s">
        <v>39</v>
      </c>
      <c r="G4724" t="s">
        <v>40</v>
      </c>
      <c r="H4724" t="s">
        <v>51</v>
      </c>
      <c r="I4724" t="s">
        <v>51</v>
      </c>
      <c r="J4724" t="s">
        <v>43</v>
      </c>
      <c r="K4724" t="s">
        <v>51</v>
      </c>
      <c r="L4724" t="s">
        <v>78</v>
      </c>
      <c r="M4724">
        <v>491</v>
      </c>
      <c r="N4724">
        <v>1591</v>
      </c>
      <c r="O4724">
        <v>459</v>
      </c>
      <c r="P4724">
        <v>23.43</v>
      </c>
      <c r="Q4724">
        <v>42</v>
      </c>
      <c r="R4724">
        <v>4390021</v>
      </c>
      <c r="S4724" s="6">
        <f t="shared" si="730"/>
        <v>288497.80012570712</v>
      </c>
      <c r="T4724" s="6">
        <f t="shared" si="731"/>
        <v>308610.93651791324</v>
      </c>
      <c r="U4724" s="2">
        <f t="shared" si="732"/>
        <v>14726587.052168448</v>
      </c>
      <c r="V4724" s="3">
        <f t="shared" si="733"/>
        <v>10.928571428571429</v>
      </c>
      <c r="W4724" s="3">
        <f t="shared" si="734"/>
        <v>11.69047619047619</v>
      </c>
      <c r="X4724" s="2">
        <f t="shared" si="735"/>
        <v>557.85714285714289</v>
      </c>
      <c r="Y4724" s="3">
        <f t="shared" si="736"/>
        <v>11.69047619047619</v>
      </c>
      <c r="Z4724" s="2">
        <f t="shared" si="737"/>
        <v>51.045751633986931</v>
      </c>
      <c r="AA4724" s="5">
        <f t="shared" si="738"/>
        <v>0.93482688391038693</v>
      </c>
      <c r="AB4724" s="4">
        <f t="shared" si="739"/>
        <v>0.10452430952380952</v>
      </c>
      <c r="AC4724">
        <v>5</v>
      </c>
      <c r="AD4724">
        <v>0</v>
      </c>
      <c r="AE4724">
        <v>0</v>
      </c>
      <c r="AF4724">
        <v>4</v>
      </c>
      <c r="AG4724">
        <v>1</v>
      </c>
      <c r="AH4724">
        <v>-0.24497769955535501</v>
      </c>
      <c r="AI4724">
        <v>-0.148283412431027</v>
      </c>
    </row>
    <row r="4725" spans="1:35" x14ac:dyDescent="0.2">
      <c r="A4725" t="s">
        <v>4800</v>
      </c>
      <c r="B4725" s="1">
        <v>37987</v>
      </c>
      <c r="C4725" t="s">
        <v>58</v>
      </c>
      <c r="D4725" t="s">
        <v>47</v>
      </c>
      <c r="E4725" t="s">
        <v>59</v>
      </c>
      <c r="F4725" t="s">
        <v>68</v>
      </c>
      <c r="G4725" t="s">
        <v>40</v>
      </c>
      <c r="H4725" t="s">
        <v>41</v>
      </c>
      <c r="I4725" t="s">
        <v>42</v>
      </c>
      <c r="J4725" t="s">
        <v>43</v>
      </c>
      <c r="K4725" t="s">
        <v>43</v>
      </c>
      <c r="L4725" t="s">
        <v>5077</v>
      </c>
      <c r="M4725">
        <v>366</v>
      </c>
      <c r="N4725">
        <v>3223</v>
      </c>
      <c r="O4725">
        <v>239</v>
      </c>
      <c r="P4725">
        <v>46.25</v>
      </c>
      <c r="Q4725">
        <v>45</v>
      </c>
      <c r="R4725">
        <v>1549801</v>
      </c>
      <c r="S4725" s="6">
        <f t="shared" si="730"/>
        <v>74154.514427551971</v>
      </c>
      <c r="T4725" s="6">
        <f t="shared" si="731"/>
        <v>113558.79615265281</v>
      </c>
      <c r="U4725" s="2">
        <f t="shared" si="732"/>
        <v>14349984.486503258</v>
      </c>
      <c r="V4725" s="3">
        <f t="shared" si="733"/>
        <v>5.3111111111111109</v>
      </c>
      <c r="W4725" s="3">
        <f t="shared" si="734"/>
        <v>8.1333333333333329</v>
      </c>
      <c r="X4725" s="2">
        <f t="shared" si="735"/>
        <v>1027.7777777777778</v>
      </c>
      <c r="Y4725" s="3">
        <f t="shared" si="736"/>
        <v>8.1333333333333329</v>
      </c>
      <c r="Z4725" s="2">
        <f t="shared" si="737"/>
        <v>193.51464435146443</v>
      </c>
      <c r="AA4725" s="5">
        <f t="shared" si="738"/>
        <v>0.65300546448087426</v>
      </c>
      <c r="AB4725" s="4">
        <f t="shared" si="739"/>
        <v>3.444002222222222E-2</v>
      </c>
      <c r="AC4725">
        <v>5</v>
      </c>
      <c r="AD4725">
        <v>0</v>
      </c>
      <c r="AE4725">
        <v>0</v>
      </c>
      <c r="AF4725">
        <v>1</v>
      </c>
      <c r="AG4725">
        <v>1</v>
      </c>
      <c r="AH4725">
        <v>-0.45923243275539399</v>
      </c>
      <c r="AI4725">
        <v>-0.23546413373771799</v>
      </c>
    </row>
    <row r="4726" spans="1:35" x14ac:dyDescent="0.2">
      <c r="A4726" t="s">
        <v>4801</v>
      </c>
      <c r="B4726" s="1">
        <v>44197</v>
      </c>
      <c r="C4726" t="s">
        <v>70</v>
      </c>
      <c r="D4726" t="s">
        <v>63</v>
      </c>
      <c r="E4726" t="s">
        <v>67</v>
      </c>
      <c r="F4726" t="s">
        <v>39</v>
      </c>
      <c r="G4726" t="s">
        <v>40</v>
      </c>
      <c r="H4726" t="s">
        <v>41</v>
      </c>
      <c r="I4726" t="s">
        <v>43</v>
      </c>
      <c r="J4726" t="s">
        <v>51</v>
      </c>
      <c r="K4726" t="s">
        <v>43</v>
      </c>
      <c r="L4726" t="s">
        <v>60</v>
      </c>
      <c r="M4726">
        <v>225</v>
      </c>
      <c r="N4726">
        <v>3677</v>
      </c>
      <c r="O4726">
        <v>712</v>
      </c>
      <c r="P4726">
        <v>46.63</v>
      </c>
      <c r="Q4726">
        <v>44</v>
      </c>
      <c r="R4726">
        <v>2094156</v>
      </c>
      <c r="S4726" s="6">
        <f t="shared" si="730"/>
        <v>193636.1163992385</v>
      </c>
      <c r="T4726" s="6">
        <f t="shared" si="731"/>
        <v>61191.188468860484</v>
      </c>
      <c r="U4726" s="2">
        <f t="shared" si="732"/>
        <v>12681533.859124286</v>
      </c>
      <c r="V4726" s="3">
        <f t="shared" si="733"/>
        <v>16.181818181818183</v>
      </c>
      <c r="W4726" s="3">
        <f t="shared" si="734"/>
        <v>5.1136363636363633</v>
      </c>
      <c r="X4726" s="2">
        <f t="shared" si="735"/>
        <v>1059.7727272727273</v>
      </c>
      <c r="Y4726" s="3">
        <f t="shared" si="736"/>
        <v>5.1136363636363633</v>
      </c>
      <c r="Z4726" s="2">
        <f t="shared" si="737"/>
        <v>65.491573033707866</v>
      </c>
      <c r="AA4726" s="5">
        <f t="shared" si="738"/>
        <v>3.1644444444444444</v>
      </c>
      <c r="AB4726" s="4">
        <f t="shared" si="739"/>
        <v>4.7594454545454544E-2</v>
      </c>
      <c r="AC4726">
        <v>4</v>
      </c>
      <c r="AD4726">
        <v>0</v>
      </c>
      <c r="AE4726">
        <v>1</v>
      </c>
      <c r="AF4726">
        <v>1</v>
      </c>
      <c r="AG4726">
        <v>1</v>
      </c>
      <c r="AH4726">
        <v>-0.36600716686082202</v>
      </c>
      <c r="AI4726">
        <v>-0.23788109766101501</v>
      </c>
    </row>
    <row r="4727" spans="1:35" x14ac:dyDescent="0.2">
      <c r="A4727" t="s">
        <v>4802</v>
      </c>
      <c r="B4727" s="1">
        <v>44197</v>
      </c>
      <c r="C4727" t="s">
        <v>46</v>
      </c>
      <c r="D4727" t="s">
        <v>47</v>
      </c>
      <c r="E4727" t="s">
        <v>38</v>
      </c>
      <c r="F4727" t="s">
        <v>48</v>
      </c>
      <c r="G4727" t="s">
        <v>49</v>
      </c>
      <c r="H4727" t="s">
        <v>41</v>
      </c>
      <c r="I4727" t="s">
        <v>42</v>
      </c>
      <c r="J4727" t="s">
        <v>43</v>
      </c>
      <c r="K4727" t="s">
        <v>43</v>
      </c>
      <c r="L4727" t="s">
        <v>56</v>
      </c>
      <c r="M4727">
        <v>338</v>
      </c>
      <c r="N4727">
        <v>3851</v>
      </c>
      <c r="O4727">
        <v>202</v>
      </c>
      <c r="P4727">
        <v>48.67</v>
      </c>
      <c r="Q4727">
        <v>35</v>
      </c>
      <c r="R4727">
        <v>3033762</v>
      </c>
      <c r="S4727" s="6">
        <f t="shared" si="730"/>
        <v>52453.90807582446</v>
      </c>
      <c r="T4727" s="6">
        <f t="shared" si="731"/>
        <v>87769.410542716185</v>
      </c>
      <c r="U4727" s="2">
        <f t="shared" si="732"/>
        <v>12638275.772526616</v>
      </c>
      <c r="V4727" s="3">
        <f t="shared" si="733"/>
        <v>5.7714285714285714</v>
      </c>
      <c r="W4727" s="3">
        <f t="shared" si="734"/>
        <v>9.6571428571428566</v>
      </c>
      <c r="X4727" s="2">
        <f t="shared" si="735"/>
        <v>1390.5714285714287</v>
      </c>
      <c r="Y4727" s="3">
        <f t="shared" si="736"/>
        <v>9.6571428571428566</v>
      </c>
      <c r="Z4727" s="2">
        <f t="shared" si="737"/>
        <v>240.94059405940595</v>
      </c>
      <c r="AA4727" s="5">
        <f t="shared" si="738"/>
        <v>0.59763313609467461</v>
      </c>
      <c r="AB4727" s="4">
        <f t="shared" si="739"/>
        <v>8.6678914285714281E-2</v>
      </c>
      <c r="AC4727">
        <v>6</v>
      </c>
      <c r="AD4727">
        <v>1</v>
      </c>
      <c r="AE4727">
        <v>0</v>
      </c>
      <c r="AF4727">
        <v>4</v>
      </c>
      <c r="AG4727">
        <v>1</v>
      </c>
      <c r="AH4727">
        <v>-0.199732291516316</v>
      </c>
      <c r="AI4727">
        <v>-0.25189724879761499</v>
      </c>
    </row>
    <row r="4728" spans="1:35" x14ac:dyDescent="0.2">
      <c r="A4728" t="s">
        <v>4803</v>
      </c>
      <c r="B4728" s="1">
        <v>38353</v>
      </c>
      <c r="C4728" t="s">
        <v>89</v>
      </c>
      <c r="D4728" t="s">
        <v>63</v>
      </c>
      <c r="E4728" t="s">
        <v>125</v>
      </c>
      <c r="F4728" t="s">
        <v>48</v>
      </c>
      <c r="G4728" t="s">
        <v>49</v>
      </c>
      <c r="H4728" t="s">
        <v>50</v>
      </c>
      <c r="I4728" t="s">
        <v>43</v>
      </c>
      <c r="J4728" t="s">
        <v>42</v>
      </c>
      <c r="K4728" t="s">
        <v>51</v>
      </c>
      <c r="L4728" t="s">
        <v>78</v>
      </c>
      <c r="M4728">
        <v>26</v>
      </c>
      <c r="N4728">
        <v>924</v>
      </c>
      <c r="O4728">
        <v>730</v>
      </c>
      <c r="P4728">
        <v>16.62</v>
      </c>
      <c r="Q4728">
        <v>32</v>
      </c>
      <c r="R4728">
        <v>2914770</v>
      </c>
      <c r="S4728" s="6">
        <f t="shared" si="730"/>
        <v>790043.29004329001</v>
      </c>
      <c r="T4728" s="6">
        <f t="shared" si="731"/>
        <v>28138.528138528138</v>
      </c>
      <c r="U4728" s="2">
        <f t="shared" si="732"/>
        <v>17987012.98701299</v>
      </c>
      <c r="V4728" s="3">
        <f t="shared" si="733"/>
        <v>22.8125</v>
      </c>
      <c r="W4728" s="3">
        <f t="shared" si="734"/>
        <v>0.8125</v>
      </c>
      <c r="X4728" s="2">
        <f t="shared" si="735"/>
        <v>519.37500000000011</v>
      </c>
      <c r="Y4728" s="3">
        <f t="shared" si="736"/>
        <v>0.8125</v>
      </c>
      <c r="Z4728" s="2">
        <f t="shared" si="737"/>
        <v>22.767123287671236</v>
      </c>
      <c r="AA4728" s="5">
        <f t="shared" si="738"/>
        <v>28.076923076923077</v>
      </c>
      <c r="AB4728" s="4">
        <f t="shared" si="739"/>
        <v>9.1086562499999996E-2</v>
      </c>
      <c r="AC4728">
        <v>7</v>
      </c>
      <c r="AD4728">
        <v>0</v>
      </c>
      <c r="AE4728">
        <v>0</v>
      </c>
      <c r="AF4728">
        <v>4</v>
      </c>
      <c r="AG4728">
        <v>1</v>
      </c>
      <c r="AH4728">
        <v>-0.43618901162935497</v>
      </c>
      <c r="AI4728">
        <v>-0.137179455235064</v>
      </c>
    </row>
    <row r="4729" spans="1:35" x14ac:dyDescent="0.2">
      <c r="A4729" t="s">
        <v>4804</v>
      </c>
      <c r="B4729" s="1">
        <v>41275</v>
      </c>
      <c r="C4729" t="s">
        <v>82</v>
      </c>
      <c r="D4729" t="s">
        <v>83</v>
      </c>
      <c r="E4729" t="s">
        <v>132</v>
      </c>
      <c r="F4729" t="s">
        <v>39</v>
      </c>
      <c r="G4729" t="s">
        <v>40</v>
      </c>
      <c r="H4729" t="s">
        <v>41</v>
      </c>
      <c r="I4729" t="s">
        <v>43</v>
      </c>
      <c r="J4729" t="s">
        <v>42</v>
      </c>
      <c r="K4729" t="s">
        <v>43</v>
      </c>
      <c r="L4729" t="s">
        <v>78</v>
      </c>
      <c r="M4729">
        <v>115</v>
      </c>
      <c r="N4729">
        <v>2661</v>
      </c>
      <c r="O4729">
        <v>917</v>
      </c>
      <c r="P4729">
        <v>43.7</v>
      </c>
      <c r="Q4729">
        <v>78</v>
      </c>
      <c r="R4729">
        <v>1170388</v>
      </c>
      <c r="S4729" s="6">
        <f t="shared" si="730"/>
        <v>344607.2904922961</v>
      </c>
      <c r="T4729" s="6">
        <f t="shared" si="731"/>
        <v>43216.835776024054</v>
      </c>
      <c r="U4729" s="2">
        <f t="shared" si="732"/>
        <v>16422397.59488914</v>
      </c>
      <c r="V4729" s="3">
        <f t="shared" si="733"/>
        <v>11.756410256410257</v>
      </c>
      <c r="W4729" s="3">
        <f t="shared" si="734"/>
        <v>1.4743589743589745</v>
      </c>
      <c r="X4729" s="2">
        <f t="shared" si="735"/>
        <v>560.25641025641028</v>
      </c>
      <c r="Y4729" s="3">
        <f t="shared" si="736"/>
        <v>1.4743589743589745</v>
      </c>
      <c r="Z4729" s="2">
        <f t="shared" si="737"/>
        <v>47.655398037077425</v>
      </c>
      <c r="AA4729" s="5">
        <f t="shared" si="738"/>
        <v>7.9739130434782606</v>
      </c>
      <c r="AB4729" s="4">
        <f t="shared" si="739"/>
        <v>1.500497435897436E-2</v>
      </c>
      <c r="AC4729">
        <v>5</v>
      </c>
      <c r="AD4729">
        <v>1</v>
      </c>
      <c r="AE4729">
        <v>0</v>
      </c>
      <c r="AF4729">
        <v>1</v>
      </c>
      <c r="AG4729">
        <v>1</v>
      </c>
      <c r="AH4729">
        <v>-0.71342326213062701</v>
      </c>
      <c r="AI4729">
        <v>-0.20846686393740799</v>
      </c>
    </row>
    <row r="4730" spans="1:35" x14ac:dyDescent="0.2">
      <c r="A4730" t="s">
        <v>4805</v>
      </c>
      <c r="B4730" s="1">
        <v>37622</v>
      </c>
      <c r="C4730" t="s">
        <v>53</v>
      </c>
      <c r="D4730" t="s">
        <v>37</v>
      </c>
      <c r="E4730" t="s">
        <v>64</v>
      </c>
      <c r="F4730" t="s">
        <v>39</v>
      </c>
      <c r="G4730" t="s">
        <v>40</v>
      </c>
      <c r="H4730" t="s">
        <v>41</v>
      </c>
      <c r="I4730" t="s">
        <v>43</v>
      </c>
      <c r="J4730" t="s">
        <v>42</v>
      </c>
      <c r="K4730" t="s">
        <v>43</v>
      </c>
      <c r="L4730" t="s">
        <v>56</v>
      </c>
      <c r="M4730">
        <v>5</v>
      </c>
      <c r="N4730">
        <v>3885</v>
      </c>
      <c r="O4730">
        <v>904</v>
      </c>
      <c r="P4730">
        <v>47.5</v>
      </c>
      <c r="Q4730">
        <v>98</v>
      </c>
      <c r="R4730">
        <v>3759906</v>
      </c>
      <c r="S4730" s="6">
        <f t="shared" si="730"/>
        <v>232689.83268983269</v>
      </c>
      <c r="T4730" s="6">
        <f t="shared" si="731"/>
        <v>1287.001287001287</v>
      </c>
      <c r="U4730" s="2">
        <f t="shared" si="732"/>
        <v>12226512.226512227</v>
      </c>
      <c r="V4730" s="3">
        <f t="shared" si="733"/>
        <v>9.2244897959183678</v>
      </c>
      <c r="W4730" s="3">
        <f t="shared" si="734"/>
        <v>5.1020408163265307E-2</v>
      </c>
      <c r="X4730" s="2">
        <f t="shared" si="735"/>
        <v>484.69387755102042</v>
      </c>
      <c r="Y4730" s="3">
        <f t="shared" si="736"/>
        <v>5.1020408163265307E-2</v>
      </c>
      <c r="Z4730" s="2">
        <f t="shared" si="737"/>
        <v>52.544247787610622</v>
      </c>
      <c r="AA4730" s="5">
        <f t="shared" si="738"/>
        <v>180.8</v>
      </c>
      <c r="AB4730" s="4">
        <f t="shared" si="739"/>
        <v>3.8366387755102038E-2</v>
      </c>
      <c r="AC4730">
        <v>6</v>
      </c>
      <c r="AD4730">
        <v>1</v>
      </c>
      <c r="AE4730">
        <v>1</v>
      </c>
      <c r="AF4730">
        <v>1</v>
      </c>
      <c r="AG4730">
        <v>0</v>
      </c>
      <c r="AH4730">
        <v>-0.83991557156016405</v>
      </c>
      <c r="AI4730">
        <v>-0.17066239493671001</v>
      </c>
    </row>
    <row r="4731" spans="1:35" x14ac:dyDescent="0.2">
      <c r="A4731" t="s">
        <v>4806</v>
      </c>
      <c r="B4731" s="1">
        <v>39083</v>
      </c>
      <c r="C4731" t="s">
        <v>36</v>
      </c>
      <c r="D4731" t="s">
        <v>37</v>
      </c>
      <c r="E4731" t="s">
        <v>38</v>
      </c>
      <c r="F4731" t="s">
        <v>68</v>
      </c>
      <c r="G4731" t="s">
        <v>40</v>
      </c>
      <c r="H4731" t="s">
        <v>51</v>
      </c>
      <c r="I4731" t="s">
        <v>43</v>
      </c>
      <c r="J4731" t="s">
        <v>43</v>
      </c>
      <c r="K4731" t="s">
        <v>43</v>
      </c>
      <c r="L4731" t="s">
        <v>78</v>
      </c>
      <c r="M4731">
        <v>379</v>
      </c>
      <c r="N4731">
        <v>1340</v>
      </c>
      <c r="O4731">
        <v>929</v>
      </c>
      <c r="P4731">
        <v>32.229999999999997</v>
      </c>
      <c r="Q4731">
        <v>46</v>
      </c>
      <c r="R4731">
        <v>1382882</v>
      </c>
      <c r="S4731" s="6">
        <f t="shared" si="730"/>
        <v>693283.58208955219</v>
      </c>
      <c r="T4731" s="6">
        <f t="shared" si="731"/>
        <v>282835.82089552237</v>
      </c>
      <c r="U4731" s="2">
        <f t="shared" si="732"/>
        <v>24052238.805970147</v>
      </c>
      <c r="V4731" s="3">
        <f t="shared" si="733"/>
        <v>20.195652173913043</v>
      </c>
      <c r="W4731" s="3">
        <f t="shared" si="734"/>
        <v>8.2391304347826093</v>
      </c>
      <c r="X4731" s="2">
        <f t="shared" si="735"/>
        <v>700.65217391304338</v>
      </c>
      <c r="Y4731" s="3">
        <f t="shared" si="736"/>
        <v>8.2391304347826093</v>
      </c>
      <c r="Z4731" s="2">
        <f t="shared" si="737"/>
        <v>34.69321851453175</v>
      </c>
      <c r="AA4731" s="5">
        <f t="shared" si="738"/>
        <v>2.4511873350923481</v>
      </c>
      <c r="AB4731" s="4">
        <f t="shared" si="739"/>
        <v>3.0062652173913042E-2</v>
      </c>
      <c r="AC4731">
        <v>3</v>
      </c>
      <c r="AD4731">
        <v>1</v>
      </c>
      <c r="AE4731">
        <v>0</v>
      </c>
      <c r="AF4731">
        <v>1</v>
      </c>
      <c r="AG4731">
        <v>1</v>
      </c>
      <c r="AH4731">
        <v>-0.37220616004054602</v>
      </c>
      <c r="AI4731">
        <v>-7.1398295112654497E-2</v>
      </c>
    </row>
    <row r="4732" spans="1:35" x14ac:dyDescent="0.2">
      <c r="A4732" t="s">
        <v>4807</v>
      </c>
      <c r="B4732" s="1">
        <v>43831</v>
      </c>
      <c r="C4732" t="s">
        <v>62</v>
      </c>
      <c r="D4732" t="s">
        <v>63</v>
      </c>
      <c r="E4732" t="s">
        <v>75</v>
      </c>
      <c r="F4732" t="s">
        <v>54</v>
      </c>
      <c r="G4732" t="s">
        <v>55</v>
      </c>
      <c r="H4732" t="s">
        <v>50</v>
      </c>
      <c r="I4732" t="s">
        <v>51</v>
      </c>
      <c r="J4732" t="s">
        <v>43</v>
      </c>
      <c r="K4732" t="s">
        <v>42</v>
      </c>
      <c r="L4732" t="s">
        <v>60</v>
      </c>
      <c r="M4732">
        <v>277</v>
      </c>
      <c r="N4732">
        <v>778</v>
      </c>
      <c r="O4732">
        <v>335</v>
      </c>
      <c r="P4732">
        <v>5.68</v>
      </c>
      <c r="Q4732">
        <v>11</v>
      </c>
      <c r="R4732">
        <v>2588279</v>
      </c>
      <c r="S4732" s="6">
        <f t="shared" si="730"/>
        <v>430591.25964010286</v>
      </c>
      <c r="T4732" s="6">
        <f t="shared" si="731"/>
        <v>356041.13110539847</v>
      </c>
      <c r="U4732" s="2">
        <f t="shared" si="732"/>
        <v>7300771.2082262207</v>
      </c>
      <c r="V4732" s="3">
        <f t="shared" si="733"/>
        <v>30.454545454545453</v>
      </c>
      <c r="W4732" s="3">
        <f t="shared" si="734"/>
        <v>25.181818181818183</v>
      </c>
      <c r="X4732" s="2">
        <f t="shared" si="735"/>
        <v>516.36363636363637</v>
      </c>
      <c r="Y4732" s="3">
        <f t="shared" si="736"/>
        <v>25.181818181818183</v>
      </c>
      <c r="Z4732" s="2">
        <f t="shared" si="737"/>
        <v>16.955223880597014</v>
      </c>
      <c r="AA4732" s="5">
        <f t="shared" si="738"/>
        <v>1.2093862815884477</v>
      </c>
      <c r="AB4732" s="4">
        <f t="shared" si="739"/>
        <v>0.2352980909090909</v>
      </c>
      <c r="AC4732">
        <v>1</v>
      </c>
      <c r="AD4732">
        <v>1</v>
      </c>
      <c r="AE4732">
        <v>0</v>
      </c>
      <c r="AF4732">
        <v>4</v>
      </c>
      <c r="AG4732">
        <v>1</v>
      </c>
      <c r="AH4732">
        <v>0.53375015522292701</v>
      </c>
      <c r="AI4732">
        <v>-0.13571300616792201</v>
      </c>
    </row>
    <row r="4733" spans="1:35" x14ac:dyDescent="0.2">
      <c r="A4733" t="s">
        <v>4808</v>
      </c>
      <c r="B4733" s="1">
        <v>38353</v>
      </c>
      <c r="C4733" t="s">
        <v>70</v>
      </c>
      <c r="D4733" t="s">
        <v>63</v>
      </c>
      <c r="E4733" t="s">
        <v>67</v>
      </c>
      <c r="F4733" t="s">
        <v>65</v>
      </c>
      <c r="G4733" t="s">
        <v>40</v>
      </c>
      <c r="H4733" t="s">
        <v>50</v>
      </c>
      <c r="I4733" t="s">
        <v>42</v>
      </c>
      <c r="J4733" t="s">
        <v>42</v>
      </c>
      <c r="K4733" t="s">
        <v>43</v>
      </c>
      <c r="L4733" t="s">
        <v>60</v>
      </c>
      <c r="M4733">
        <v>34</v>
      </c>
      <c r="N4733">
        <v>604</v>
      </c>
      <c r="O4733">
        <v>59</v>
      </c>
      <c r="P4733">
        <v>47.07</v>
      </c>
      <c r="Q4733">
        <v>71</v>
      </c>
      <c r="R4733">
        <v>1643181</v>
      </c>
      <c r="S4733" s="6">
        <f t="shared" si="730"/>
        <v>97682.119205298019</v>
      </c>
      <c r="T4733" s="6">
        <f t="shared" si="731"/>
        <v>56291.390728476821</v>
      </c>
      <c r="U4733" s="2">
        <f t="shared" si="732"/>
        <v>77930463.576158941</v>
      </c>
      <c r="V4733" s="3">
        <f t="shared" si="733"/>
        <v>0.83098591549295775</v>
      </c>
      <c r="W4733" s="3">
        <f t="shared" si="734"/>
        <v>0.47887323943661969</v>
      </c>
      <c r="X4733" s="2">
        <f t="shared" si="735"/>
        <v>662.95774647887322</v>
      </c>
      <c r="Y4733" s="3">
        <f t="shared" si="736"/>
        <v>0.47887323943661969</v>
      </c>
      <c r="Z4733" s="2">
        <f t="shared" si="737"/>
        <v>797.79661016949149</v>
      </c>
      <c r="AA4733" s="5">
        <f t="shared" si="738"/>
        <v>1.7352941176470589</v>
      </c>
      <c r="AB4733" s="4">
        <f t="shared" si="739"/>
        <v>2.3143394366197181E-2</v>
      </c>
      <c r="AC4733">
        <v>9</v>
      </c>
      <c r="AD4733">
        <v>0</v>
      </c>
      <c r="AE4733">
        <v>1</v>
      </c>
      <c r="AF4733">
        <v>1</v>
      </c>
      <c r="AG4733">
        <v>1</v>
      </c>
      <c r="AH4733">
        <v>-0.81280852116246005</v>
      </c>
      <c r="AI4733">
        <v>-9.7551429998361999E-2</v>
      </c>
    </row>
    <row r="4734" spans="1:35" x14ac:dyDescent="0.2">
      <c r="A4734" t="s">
        <v>4809</v>
      </c>
      <c r="B4734" s="1">
        <v>36892</v>
      </c>
      <c r="C4734" t="s">
        <v>70</v>
      </c>
      <c r="D4734" t="s">
        <v>63</v>
      </c>
      <c r="E4734" t="s">
        <v>132</v>
      </c>
      <c r="F4734" t="s">
        <v>39</v>
      </c>
      <c r="G4734" t="s">
        <v>40</v>
      </c>
      <c r="H4734" t="s">
        <v>41</v>
      </c>
      <c r="I4734" t="s">
        <v>43</v>
      </c>
      <c r="J4734" t="s">
        <v>43</v>
      </c>
      <c r="K4734" t="s">
        <v>42</v>
      </c>
      <c r="L4734" t="s">
        <v>60</v>
      </c>
      <c r="M4734">
        <v>337</v>
      </c>
      <c r="N4734">
        <v>3687</v>
      </c>
      <c r="O4734">
        <v>887</v>
      </c>
      <c r="P4734">
        <v>9.6199999999999992</v>
      </c>
      <c r="Q4734">
        <v>43</v>
      </c>
      <c r="R4734">
        <v>2987618</v>
      </c>
      <c r="S4734" s="6">
        <f t="shared" si="730"/>
        <v>240574.99321941959</v>
      </c>
      <c r="T4734" s="6">
        <f t="shared" si="731"/>
        <v>91402.224030376994</v>
      </c>
      <c r="U4734" s="2">
        <f t="shared" si="732"/>
        <v>2609167.3447247082</v>
      </c>
      <c r="V4734" s="3">
        <f t="shared" si="733"/>
        <v>20.627906976744185</v>
      </c>
      <c r="W4734" s="3">
        <f t="shared" si="734"/>
        <v>7.8372093023255811</v>
      </c>
      <c r="X4734" s="2">
        <f t="shared" si="735"/>
        <v>223.72093023255815</v>
      </c>
      <c r="Y4734" s="3">
        <f t="shared" si="736"/>
        <v>7.8372093023255811</v>
      </c>
      <c r="Z4734" s="2">
        <f t="shared" si="737"/>
        <v>10.84554678692221</v>
      </c>
      <c r="AA4734" s="5">
        <f t="shared" si="738"/>
        <v>2.6320474777448073</v>
      </c>
      <c r="AB4734" s="4">
        <f t="shared" si="739"/>
        <v>6.9479488372093029E-2</v>
      </c>
      <c r="AC4734">
        <v>5</v>
      </c>
      <c r="AD4734">
        <v>1</v>
      </c>
      <c r="AE4734">
        <v>0</v>
      </c>
      <c r="AF4734">
        <v>4</v>
      </c>
      <c r="AG4734">
        <v>1</v>
      </c>
      <c r="AH4734">
        <v>-0.395826837257723</v>
      </c>
      <c r="AI4734">
        <v>-0.24741155611496499</v>
      </c>
    </row>
    <row r="4735" spans="1:35" x14ac:dyDescent="0.2">
      <c r="A4735" t="s">
        <v>4810</v>
      </c>
      <c r="B4735" s="1">
        <v>43466</v>
      </c>
      <c r="C4735" t="s">
        <v>62</v>
      </c>
      <c r="D4735" t="s">
        <v>63</v>
      </c>
      <c r="E4735" t="s">
        <v>77</v>
      </c>
      <c r="F4735" t="s">
        <v>65</v>
      </c>
      <c r="G4735" t="s">
        <v>40</v>
      </c>
      <c r="H4735" t="s">
        <v>51</v>
      </c>
      <c r="I4735" t="s">
        <v>43</v>
      </c>
      <c r="J4735" t="s">
        <v>51</v>
      </c>
      <c r="K4735" t="s">
        <v>43</v>
      </c>
      <c r="L4735" t="s">
        <v>56</v>
      </c>
      <c r="M4735">
        <v>232</v>
      </c>
      <c r="N4735">
        <v>2465</v>
      </c>
      <c r="O4735">
        <v>725</v>
      </c>
      <c r="P4735">
        <v>36.08</v>
      </c>
      <c r="Q4735">
        <v>1</v>
      </c>
      <c r="R4735">
        <v>1669586</v>
      </c>
      <c r="S4735" s="6">
        <f t="shared" si="730"/>
        <v>294117.64705882355</v>
      </c>
      <c r="T4735" s="6">
        <f t="shared" si="731"/>
        <v>94117.647058823524</v>
      </c>
      <c r="U4735" s="2">
        <f t="shared" si="732"/>
        <v>14636916.835699797</v>
      </c>
      <c r="V4735" s="3">
        <f t="shared" si="733"/>
        <v>725</v>
      </c>
      <c r="W4735" s="3">
        <f t="shared" si="734"/>
        <v>232</v>
      </c>
      <c r="X4735" s="2">
        <f t="shared" si="735"/>
        <v>36080</v>
      </c>
      <c r="Y4735" s="3">
        <f t="shared" si="736"/>
        <v>232</v>
      </c>
      <c r="Z4735" s="2">
        <f t="shared" si="737"/>
        <v>49.765517241379314</v>
      </c>
      <c r="AA4735" s="5">
        <f t="shared" si="738"/>
        <v>3.125</v>
      </c>
      <c r="AB4735" s="4">
        <f t="shared" si="739"/>
        <v>1.669586</v>
      </c>
      <c r="AC4735">
        <v>6</v>
      </c>
      <c r="AD4735">
        <v>1</v>
      </c>
      <c r="AE4735">
        <v>0</v>
      </c>
      <c r="AF4735">
        <v>0</v>
      </c>
      <c r="AG4735">
        <v>3</v>
      </c>
      <c r="AH4735" s="2">
        <v>1.29729055097195E+16</v>
      </c>
      <c r="AI4735">
        <v>-0.25906384923319897</v>
      </c>
    </row>
    <row r="4736" spans="1:35" x14ac:dyDescent="0.2">
      <c r="A4736" t="s">
        <v>4811</v>
      </c>
      <c r="B4736" s="1">
        <v>39814</v>
      </c>
      <c r="C4736" t="s">
        <v>103</v>
      </c>
      <c r="D4736" t="s">
        <v>47</v>
      </c>
      <c r="E4736" t="s">
        <v>59</v>
      </c>
      <c r="F4736" t="s">
        <v>48</v>
      </c>
      <c r="G4736" t="s">
        <v>49</v>
      </c>
      <c r="H4736" t="s">
        <v>50</v>
      </c>
      <c r="I4736" t="s">
        <v>43</v>
      </c>
      <c r="J4736" t="s">
        <v>43</v>
      </c>
      <c r="K4736" t="s">
        <v>42</v>
      </c>
      <c r="L4736" t="s">
        <v>5077</v>
      </c>
      <c r="M4736">
        <v>296</v>
      </c>
      <c r="N4736">
        <v>93</v>
      </c>
      <c r="O4736">
        <v>523</v>
      </c>
      <c r="P4736">
        <v>4.07</v>
      </c>
      <c r="Q4736">
        <v>75</v>
      </c>
      <c r="R4736">
        <v>3554723</v>
      </c>
      <c r="S4736" s="6">
        <f t="shared" si="730"/>
        <v>5623655.9139784947</v>
      </c>
      <c r="T4736" s="6">
        <f t="shared" si="731"/>
        <v>3182795.698924731</v>
      </c>
      <c r="U4736" s="2">
        <f t="shared" si="732"/>
        <v>43763440.86021506</v>
      </c>
      <c r="V4736" s="3">
        <f t="shared" si="733"/>
        <v>6.9733333333333336</v>
      </c>
      <c r="W4736" s="3">
        <f t="shared" si="734"/>
        <v>3.9466666666666668</v>
      </c>
      <c r="X4736" s="2">
        <f t="shared" si="735"/>
        <v>54.266666666666673</v>
      </c>
      <c r="Y4736" s="3">
        <f t="shared" si="736"/>
        <v>3.9466666666666668</v>
      </c>
      <c r="Z4736" s="2">
        <f t="shared" si="737"/>
        <v>7.7820267686424485</v>
      </c>
      <c r="AA4736" s="5">
        <f t="shared" si="738"/>
        <v>1.7668918918918919</v>
      </c>
      <c r="AB4736" s="4">
        <f t="shared" si="739"/>
        <v>4.7396306666666665E-2</v>
      </c>
      <c r="AC4736">
        <v>2</v>
      </c>
      <c r="AD4736">
        <v>1</v>
      </c>
      <c r="AE4736">
        <v>0</v>
      </c>
      <c r="AF4736">
        <v>1</v>
      </c>
      <c r="AG4736">
        <v>1</v>
      </c>
      <c r="AH4736">
        <v>-0.73703243858854095</v>
      </c>
      <c r="AI4736" s="2">
        <v>1557632738669570</v>
      </c>
    </row>
    <row r="4737" spans="1:35" x14ac:dyDescent="0.2">
      <c r="A4737" t="s">
        <v>4812</v>
      </c>
      <c r="B4737" s="1">
        <v>37987</v>
      </c>
      <c r="C4737" t="s">
        <v>103</v>
      </c>
      <c r="D4737" t="s">
        <v>47</v>
      </c>
      <c r="E4737" t="s">
        <v>59</v>
      </c>
      <c r="F4737" t="s">
        <v>68</v>
      </c>
      <c r="G4737" t="s">
        <v>40</v>
      </c>
      <c r="H4737" t="s">
        <v>41</v>
      </c>
      <c r="I4737" t="s">
        <v>51</v>
      </c>
      <c r="J4737" t="s">
        <v>42</v>
      </c>
      <c r="K4737" t="s">
        <v>43</v>
      </c>
      <c r="L4737" t="s">
        <v>78</v>
      </c>
      <c r="M4737">
        <v>47</v>
      </c>
      <c r="N4737">
        <v>3998</v>
      </c>
      <c r="O4737">
        <v>404</v>
      </c>
      <c r="P4737">
        <v>34.840000000000003</v>
      </c>
      <c r="Q4737">
        <v>92</v>
      </c>
      <c r="R4737">
        <v>2021579</v>
      </c>
      <c r="S4737" s="6">
        <f t="shared" si="730"/>
        <v>101050.52526263132</v>
      </c>
      <c r="T4737" s="6">
        <f t="shared" si="731"/>
        <v>11755.877938969485</v>
      </c>
      <c r="U4737" s="2">
        <f t="shared" si="732"/>
        <v>8714357.1785892937</v>
      </c>
      <c r="V4737" s="3">
        <f t="shared" si="733"/>
        <v>4.3913043478260869</v>
      </c>
      <c r="W4737" s="3">
        <f t="shared" si="734"/>
        <v>0.51086956521739135</v>
      </c>
      <c r="X4737" s="2">
        <f t="shared" si="735"/>
        <v>378.69565217391306</v>
      </c>
      <c r="Y4737" s="3">
        <f t="shared" si="736"/>
        <v>0.51086956521739135</v>
      </c>
      <c r="Z4737" s="2">
        <f t="shared" si="737"/>
        <v>86.237623762376231</v>
      </c>
      <c r="AA4737" s="5">
        <f t="shared" si="738"/>
        <v>8.5957446808510642</v>
      </c>
      <c r="AB4737" s="4">
        <f t="shared" si="739"/>
        <v>2.1973684782608697E-2</v>
      </c>
      <c r="AC4737">
        <v>2</v>
      </c>
      <c r="AD4737">
        <v>0</v>
      </c>
      <c r="AE4737">
        <v>1</v>
      </c>
      <c r="AF4737">
        <v>1</v>
      </c>
      <c r="AG4737">
        <v>1</v>
      </c>
      <c r="AH4737">
        <v>-0.85353467707231201</v>
      </c>
      <c r="AI4737">
        <v>-0.27097789063009298</v>
      </c>
    </row>
    <row r="4738" spans="1:35" x14ac:dyDescent="0.2">
      <c r="A4738" t="s">
        <v>4813</v>
      </c>
      <c r="B4738" s="1">
        <v>41640</v>
      </c>
      <c r="C4738" t="s">
        <v>58</v>
      </c>
      <c r="D4738" t="s">
        <v>47</v>
      </c>
      <c r="E4738" t="s">
        <v>77</v>
      </c>
      <c r="F4738" t="s">
        <v>39</v>
      </c>
      <c r="G4738" t="s">
        <v>40</v>
      </c>
      <c r="H4738" t="s">
        <v>41</v>
      </c>
      <c r="I4738" t="s">
        <v>43</v>
      </c>
      <c r="J4738" t="s">
        <v>43</v>
      </c>
      <c r="K4738" t="s">
        <v>51</v>
      </c>
      <c r="L4738" t="s">
        <v>56</v>
      </c>
      <c r="M4738">
        <v>415</v>
      </c>
      <c r="N4738">
        <v>3897</v>
      </c>
      <c r="O4738">
        <v>854</v>
      </c>
      <c r="P4738">
        <v>19.32</v>
      </c>
      <c r="Q4738">
        <v>17</v>
      </c>
      <c r="R4738">
        <v>4971005</v>
      </c>
      <c r="S4738" s="6">
        <f t="shared" si="730"/>
        <v>219142.93045932768</v>
      </c>
      <c r="T4738" s="6">
        <f t="shared" si="731"/>
        <v>106492.17346676931</v>
      </c>
      <c r="U4738" s="2">
        <f t="shared" si="732"/>
        <v>4957659.7382602002</v>
      </c>
      <c r="V4738" s="3">
        <f t="shared" si="733"/>
        <v>50.235294117647058</v>
      </c>
      <c r="W4738" s="3">
        <f t="shared" si="734"/>
        <v>24.411764705882351</v>
      </c>
      <c r="X4738" s="2">
        <f t="shared" si="735"/>
        <v>1136.4705882352941</v>
      </c>
      <c r="Y4738" s="3">
        <f t="shared" si="736"/>
        <v>24.411764705882351</v>
      </c>
      <c r="Z4738" s="2">
        <f t="shared" si="737"/>
        <v>22.622950819672131</v>
      </c>
      <c r="AA4738" s="5">
        <f t="shared" si="738"/>
        <v>2.0578313253012048</v>
      </c>
      <c r="AB4738" s="4">
        <f t="shared" si="739"/>
        <v>0.29241205882352939</v>
      </c>
      <c r="AC4738">
        <v>4</v>
      </c>
      <c r="AD4738">
        <v>0</v>
      </c>
      <c r="AE4738">
        <v>0</v>
      </c>
      <c r="AF4738">
        <v>4</v>
      </c>
      <c r="AG4738">
        <v>1</v>
      </c>
      <c r="AH4738" s="2">
        <v>1.07891581560665E+16</v>
      </c>
      <c r="AI4738">
        <v>-0.25072286067201599</v>
      </c>
    </row>
    <row r="4739" spans="1:35" x14ac:dyDescent="0.2">
      <c r="A4739" t="s">
        <v>4814</v>
      </c>
      <c r="B4739" s="1">
        <v>43831</v>
      </c>
      <c r="C4739" t="s">
        <v>36</v>
      </c>
      <c r="D4739" t="s">
        <v>37</v>
      </c>
      <c r="E4739" t="s">
        <v>125</v>
      </c>
      <c r="F4739" t="s">
        <v>54</v>
      </c>
      <c r="G4739" t="s">
        <v>55</v>
      </c>
      <c r="H4739" t="s">
        <v>50</v>
      </c>
      <c r="I4739" t="s">
        <v>42</v>
      </c>
      <c r="J4739" t="s">
        <v>42</v>
      </c>
      <c r="K4739" t="s">
        <v>51</v>
      </c>
      <c r="L4739" t="s">
        <v>56</v>
      </c>
      <c r="M4739">
        <v>36</v>
      </c>
      <c r="N4739">
        <v>254</v>
      </c>
      <c r="O4739">
        <v>170</v>
      </c>
      <c r="P4739">
        <v>14.87</v>
      </c>
      <c r="Q4739">
        <v>26</v>
      </c>
      <c r="R4739">
        <v>897703</v>
      </c>
      <c r="S4739" s="6">
        <f t="shared" ref="S4739:S4802" si="740">(O4739*1000000)/N4739</f>
        <v>669291.33858267718</v>
      </c>
      <c r="T4739" s="6">
        <f t="shared" ref="T4739:T4802" si="741">(M4739*1000000)/N4739</f>
        <v>141732.28346456692</v>
      </c>
      <c r="U4739" s="2">
        <f t="shared" ref="U4739:U4802" si="742">(P4739*1000000000)/N4739</f>
        <v>58543307.086614177</v>
      </c>
      <c r="V4739" s="3">
        <f t="shared" ref="V4739:V4802" si="743">(O4739*1000000)/(Q4739*1000000)</f>
        <v>6.5384615384615383</v>
      </c>
      <c r="W4739" s="3">
        <f t="shared" ref="W4739:W4802" si="744">(M4739*1000000)/(Q4739*1000000)</f>
        <v>1.3846153846153846</v>
      </c>
      <c r="X4739" s="2">
        <f t="shared" ref="X4739:X4802" si="745">(P4739*1000000000)/(Q4739*1000000)</f>
        <v>571.92307692307691</v>
      </c>
      <c r="Y4739" s="3">
        <f t="shared" ref="Y4739:Y4802" si="746">(M4739*1000000)/(Q4739*1000000)</f>
        <v>1.3846153846153846</v>
      </c>
      <c r="Z4739" s="2">
        <f t="shared" ref="Z4739:Z4802" si="747">(P4739*1000000000)/(O4739*1000000)</f>
        <v>87.470588235294116</v>
      </c>
      <c r="AA4739" s="5">
        <f t="shared" ref="AA4739:AA4802" si="748">(O4739*1000000)/(M4739*1000000)</f>
        <v>4.7222222222222223</v>
      </c>
      <c r="AB4739" s="4">
        <f t="shared" ref="AB4739:AB4802" si="749">R4739/(Q4739*1000000)</f>
        <v>3.4527038461538463E-2</v>
      </c>
      <c r="AC4739">
        <v>7</v>
      </c>
      <c r="AD4739">
        <v>1</v>
      </c>
      <c r="AE4739">
        <v>1</v>
      </c>
      <c r="AF4739">
        <v>4</v>
      </c>
      <c r="AG4739">
        <v>1</v>
      </c>
      <c r="AH4739">
        <v>-0.73109654618782505</v>
      </c>
      <c r="AI4739">
        <v>-3.6523511323133397E-2</v>
      </c>
    </row>
    <row r="4740" spans="1:35" x14ac:dyDescent="0.2">
      <c r="A4740" t="s">
        <v>4815</v>
      </c>
      <c r="B4740" s="1">
        <v>44562</v>
      </c>
      <c r="C4740" t="s">
        <v>73</v>
      </c>
      <c r="D4740" t="s">
        <v>74</v>
      </c>
      <c r="E4740" t="s">
        <v>132</v>
      </c>
      <c r="F4740" t="s">
        <v>48</v>
      </c>
      <c r="G4740" t="s">
        <v>49</v>
      </c>
      <c r="H4740" t="s">
        <v>51</v>
      </c>
      <c r="I4740" t="s">
        <v>51</v>
      </c>
      <c r="J4740" t="s">
        <v>43</v>
      </c>
      <c r="K4740" t="s">
        <v>43</v>
      </c>
      <c r="L4740" t="s">
        <v>78</v>
      </c>
      <c r="M4740">
        <v>288</v>
      </c>
      <c r="N4740">
        <v>2463</v>
      </c>
      <c r="O4740">
        <v>388</v>
      </c>
      <c r="P4740">
        <v>49.1</v>
      </c>
      <c r="Q4740">
        <v>71</v>
      </c>
      <c r="R4740">
        <v>2023580</v>
      </c>
      <c r="S4740" s="6">
        <f t="shared" si="740"/>
        <v>157531.46569224523</v>
      </c>
      <c r="T4740" s="6">
        <f t="shared" si="741"/>
        <v>116930.5724725944</v>
      </c>
      <c r="U4740" s="2">
        <f t="shared" si="742"/>
        <v>19935038.570848558</v>
      </c>
      <c r="V4740" s="3">
        <f t="shared" si="743"/>
        <v>5.464788732394366</v>
      </c>
      <c r="W4740" s="3">
        <f t="shared" si="744"/>
        <v>4.056338028169014</v>
      </c>
      <c r="X4740" s="2">
        <f t="shared" si="745"/>
        <v>691.54929577464793</v>
      </c>
      <c r="Y4740" s="3">
        <f t="shared" si="746"/>
        <v>4.056338028169014</v>
      </c>
      <c r="Z4740" s="2">
        <f t="shared" si="747"/>
        <v>126.54639175257732</v>
      </c>
      <c r="AA4740" s="5">
        <f t="shared" si="748"/>
        <v>1.3472222222222223</v>
      </c>
      <c r="AB4740" s="4">
        <f t="shared" si="749"/>
        <v>2.8501126760563381E-2</v>
      </c>
      <c r="AC4740">
        <v>7</v>
      </c>
      <c r="AD4740">
        <v>0</v>
      </c>
      <c r="AE4740">
        <v>0</v>
      </c>
      <c r="AF4740">
        <v>1</v>
      </c>
      <c r="AG4740">
        <v>1</v>
      </c>
      <c r="AH4740">
        <v>-0.65322415884348695</v>
      </c>
      <c r="AI4740">
        <v>-0.20911932663456001</v>
      </c>
    </row>
    <row r="4741" spans="1:35" x14ac:dyDescent="0.2">
      <c r="A4741" t="s">
        <v>4816</v>
      </c>
      <c r="B4741" s="1">
        <v>41640</v>
      </c>
      <c r="C4741" t="s">
        <v>36</v>
      </c>
      <c r="D4741" t="s">
        <v>37</v>
      </c>
      <c r="E4741" t="s">
        <v>132</v>
      </c>
      <c r="F4741" t="s">
        <v>68</v>
      </c>
      <c r="G4741" t="s">
        <v>40</v>
      </c>
      <c r="H4741" t="s">
        <v>51</v>
      </c>
      <c r="I4741" t="s">
        <v>42</v>
      </c>
      <c r="J4741" t="s">
        <v>51</v>
      </c>
      <c r="K4741" t="s">
        <v>43</v>
      </c>
      <c r="L4741" t="s">
        <v>56</v>
      </c>
      <c r="M4741">
        <v>250</v>
      </c>
      <c r="N4741">
        <v>2401</v>
      </c>
      <c r="O4741">
        <v>87</v>
      </c>
      <c r="P4741">
        <v>46.58</v>
      </c>
      <c r="Q4741">
        <v>80</v>
      </c>
      <c r="R4741">
        <v>1776255</v>
      </c>
      <c r="S4741" s="6">
        <f t="shared" si="740"/>
        <v>36234.902124114953</v>
      </c>
      <c r="T4741" s="6">
        <f t="shared" si="741"/>
        <v>104123.28196584756</v>
      </c>
      <c r="U4741" s="2">
        <f t="shared" si="742"/>
        <v>19400249.895876717</v>
      </c>
      <c r="V4741" s="3">
        <f t="shared" si="743"/>
        <v>1.0874999999999999</v>
      </c>
      <c r="W4741" s="3">
        <f t="shared" si="744"/>
        <v>3.125</v>
      </c>
      <c r="X4741" s="2">
        <f t="shared" si="745"/>
        <v>582.25</v>
      </c>
      <c r="Y4741" s="3">
        <f t="shared" si="746"/>
        <v>3.125</v>
      </c>
      <c r="Z4741" s="2">
        <f t="shared" si="747"/>
        <v>535.40229885057477</v>
      </c>
      <c r="AA4741" s="5">
        <f t="shared" si="748"/>
        <v>0.34799999999999998</v>
      </c>
      <c r="AB4741" s="4">
        <f t="shared" si="749"/>
        <v>2.2203187499999999E-2</v>
      </c>
      <c r="AC4741">
        <v>4</v>
      </c>
      <c r="AD4741">
        <v>1</v>
      </c>
      <c r="AE4741">
        <v>0</v>
      </c>
      <c r="AF4741">
        <v>1</v>
      </c>
      <c r="AG4741">
        <v>1</v>
      </c>
      <c r="AH4741">
        <v>-0.764150316835711</v>
      </c>
      <c r="AI4741">
        <v>-0.23062097308899501</v>
      </c>
    </row>
    <row r="4742" spans="1:35" x14ac:dyDescent="0.2">
      <c r="A4742" t="s">
        <v>4817</v>
      </c>
      <c r="B4742" s="1">
        <v>40544</v>
      </c>
      <c r="C4742" t="s">
        <v>53</v>
      </c>
      <c r="D4742" t="s">
        <v>37</v>
      </c>
      <c r="E4742" t="s">
        <v>38</v>
      </c>
      <c r="F4742" t="s">
        <v>54</v>
      </c>
      <c r="G4742" t="s">
        <v>55</v>
      </c>
      <c r="H4742" t="s">
        <v>51</v>
      </c>
      <c r="I4742" t="s">
        <v>43</v>
      </c>
      <c r="J4742" t="s">
        <v>51</v>
      </c>
      <c r="K4742" t="s">
        <v>51</v>
      </c>
      <c r="L4742" t="s">
        <v>56</v>
      </c>
      <c r="M4742">
        <v>204</v>
      </c>
      <c r="N4742">
        <v>1762</v>
      </c>
      <c r="O4742">
        <v>762</v>
      </c>
      <c r="P4742">
        <v>17.13</v>
      </c>
      <c r="Q4742">
        <v>98</v>
      </c>
      <c r="R4742">
        <v>1852496</v>
      </c>
      <c r="S4742" s="6">
        <f t="shared" si="740"/>
        <v>432463.11010215664</v>
      </c>
      <c r="T4742" s="6">
        <f t="shared" si="741"/>
        <v>115777.52553916005</v>
      </c>
      <c r="U4742" s="2">
        <f t="shared" si="742"/>
        <v>9721906.9239500556</v>
      </c>
      <c r="V4742" s="3">
        <f t="shared" si="743"/>
        <v>7.7755102040816331</v>
      </c>
      <c r="W4742" s="3">
        <f t="shared" si="744"/>
        <v>2.0816326530612246</v>
      </c>
      <c r="X4742" s="2">
        <f t="shared" si="745"/>
        <v>174.79591836734693</v>
      </c>
      <c r="Y4742" s="3">
        <f t="shared" si="746"/>
        <v>2.0816326530612246</v>
      </c>
      <c r="Z4742" s="2">
        <f t="shared" si="747"/>
        <v>22.480314960629919</v>
      </c>
      <c r="AA4742" s="5">
        <f t="shared" si="748"/>
        <v>3.7352941176470589</v>
      </c>
      <c r="AB4742" s="4">
        <f t="shared" si="749"/>
        <v>1.8903020408163267E-2</v>
      </c>
      <c r="AC4742">
        <v>8</v>
      </c>
      <c r="AD4742">
        <v>0</v>
      </c>
      <c r="AE4742">
        <v>1</v>
      </c>
      <c r="AF4742">
        <v>1</v>
      </c>
      <c r="AG4742">
        <v>1</v>
      </c>
      <c r="AH4742">
        <v>-0.82844137352476799</v>
      </c>
      <c r="AI4742">
        <v>-0.19153728224637601</v>
      </c>
    </row>
    <row r="4743" spans="1:35" x14ac:dyDescent="0.2">
      <c r="A4743" t="s">
        <v>4818</v>
      </c>
      <c r="B4743" s="1">
        <v>38718</v>
      </c>
      <c r="C4743" t="s">
        <v>62</v>
      </c>
      <c r="D4743" t="s">
        <v>63</v>
      </c>
      <c r="E4743" t="s">
        <v>67</v>
      </c>
      <c r="F4743" t="s">
        <v>68</v>
      </c>
      <c r="G4743" t="s">
        <v>40</v>
      </c>
      <c r="H4743" t="s">
        <v>50</v>
      </c>
      <c r="I4743" t="s">
        <v>43</v>
      </c>
      <c r="J4743" t="s">
        <v>43</v>
      </c>
      <c r="K4743" t="s">
        <v>43</v>
      </c>
      <c r="L4743" t="s">
        <v>78</v>
      </c>
      <c r="M4743">
        <v>345</v>
      </c>
      <c r="N4743">
        <v>617</v>
      </c>
      <c r="O4743">
        <v>733</v>
      </c>
      <c r="P4743">
        <v>32.020000000000003</v>
      </c>
      <c r="Q4743">
        <v>50</v>
      </c>
      <c r="R4743">
        <v>1475950</v>
      </c>
      <c r="S4743" s="6">
        <f t="shared" si="740"/>
        <v>1188006.4829821717</v>
      </c>
      <c r="T4743" s="6">
        <f t="shared" si="741"/>
        <v>559157.21231766616</v>
      </c>
      <c r="U4743" s="2">
        <f t="shared" si="742"/>
        <v>51896272.285251223</v>
      </c>
      <c r="V4743" s="3">
        <f t="shared" si="743"/>
        <v>14.66</v>
      </c>
      <c r="W4743" s="3">
        <f t="shared" si="744"/>
        <v>6.9</v>
      </c>
      <c r="X4743" s="2">
        <f t="shared" si="745"/>
        <v>640.40000000000009</v>
      </c>
      <c r="Y4743" s="3">
        <f t="shared" si="746"/>
        <v>6.9</v>
      </c>
      <c r="Z4743" s="2">
        <f t="shared" si="747"/>
        <v>43.683492496589366</v>
      </c>
      <c r="AA4743" s="5">
        <f t="shared" si="748"/>
        <v>2.1246376811594203</v>
      </c>
      <c r="AB4743" s="4">
        <f t="shared" si="749"/>
        <v>2.9519E-2</v>
      </c>
      <c r="AC4743">
        <v>9</v>
      </c>
      <c r="AD4743">
        <v>0</v>
      </c>
      <c r="AE4743">
        <v>0</v>
      </c>
      <c r="AF4743">
        <v>1</v>
      </c>
      <c r="AG4743">
        <v>1</v>
      </c>
      <c r="AH4743">
        <v>-0.48509745518661601</v>
      </c>
      <c r="AI4743">
        <v>0.148935710266797</v>
      </c>
    </row>
    <row r="4744" spans="1:35" x14ac:dyDescent="0.2">
      <c r="A4744" t="s">
        <v>4819</v>
      </c>
      <c r="B4744" s="1">
        <v>42005</v>
      </c>
      <c r="C4744" t="s">
        <v>73</v>
      </c>
      <c r="D4744" t="s">
        <v>74</v>
      </c>
      <c r="E4744" t="s">
        <v>64</v>
      </c>
      <c r="F4744" t="s">
        <v>48</v>
      </c>
      <c r="G4744" t="s">
        <v>49</v>
      </c>
      <c r="H4744" t="s">
        <v>41</v>
      </c>
      <c r="I4744" t="s">
        <v>42</v>
      </c>
      <c r="J4744" t="s">
        <v>42</v>
      </c>
      <c r="K4744" t="s">
        <v>42</v>
      </c>
      <c r="L4744" t="s">
        <v>56</v>
      </c>
      <c r="M4744">
        <v>29</v>
      </c>
      <c r="N4744">
        <v>4360</v>
      </c>
      <c r="O4744">
        <v>66</v>
      </c>
      <c r="P4744">
        <v>5.54</v>
      </c>
      <c r="Q4744">
        <v>61</v>
      </c>
      <c r="R4744">
        <v>4981195</v>
      </c>
      <c r="S4744" s="6">
        <f t="shared" si="740"/>
        <v>15137.614678899083</v>
      </c>
      <c r="T4744" s="6">
        <f t="shared" si="741"/>
        <v>6651.3761467889908</v>
      </c>
      <c r="U4744" s="2">
        <f t="shared" si="742"/>
        <v>1270642.2018348624</v>
      </c>
      <c r="V4744" s="3">
        <f t="shared" si="743"/>
        <v>1.0819672131147542</v>
      </c>
      <c r="W4744" s="3">
        <f t="shared" si="744"/>
        <v>0.47540983606557374</v>
      </c>
      <c r="X4744" s="2">
        <f t="shared" si="745"/>
        <v>90.819672131147541</v>
      </c>
      <c r="Y4744" s="3">
        <f t="shared" si="746"/>
        <v>0.47540983606557374</v>
      </c>
      <c r="Z4744" s="2">
        <f t="shared" si="747"/>
        <v>83.939393939393938</v>
      </c>
      <c r="AA4744" s="5">
        <f t="shared" si="748"/>
        <v>2.2758620689655173</v>
      </c>
      <c r="AB4744" s="4">
        <f t="shared" si="749"/>
        <v>8.1658934426229512E-2</v>
      </c>
      <c r="AC4744">
        <v>2</v>
      </c>
      <c r="AD4744">
        <v>0</v>
      </c>
      <c r="AE4744">
        <v>0</v>
      </c>
      <c r="AF4744">
        <v>1</v>
      </c>
      <c r="AG4744">
        <v>1</v>
      </c>
      <c r="AH4744">
        <v>-0.80928002719467296</v>
      </c>
      <c r="AI4744">
        <v>-0.30825129851399602</v>
      </c>
    </row>
    <row r="4745" spans="1:35" x14ac:dyDescent="0.2">
      <c r="A4745" t="s">
        <v>4820</v>
      </c>
      <c r="B4745" s="1">
        <v>37257</v>
      </c>
      <c r="C4745" t="s">
        <v>82</v>
      </c>
      <c r="D4745" t="s">
        <v>83</v>
      </c>
      <c r="E4745" t="s">
        <v>77</v>
      </c>
      <c r="F4745" t="s">
        <v>65</v>
      </c>
      <c r="G4745" t="s">
        <v>40</v>
      </c>
      <c r="H4745" t="s">
        <v>51</v>
      </c>
      <c r="I4745" t="s">
        <v>43</v>
      </c>
      <c r="J4745" t="s">
        <v>42</v>
      </c>
      <c r="K4745" t="s">
        <v>43</v>
      </c>
      <c r="L4745" t="s">
        <v>5077</v>
      </c>
      <c r="M4745">
        <v>89</v>
      </c>
      <c r="N4745">
        <v>1415</v>
      </c>
      <c r="O4745">
        <v>572</v>
      </c>
      <c r="P4745">
        <v>28.19</v>
      </c>
      <c r="Q4745">
        <v>14</v>
      </c>
      <c r="R4745">
        <v>583783</v>
      </c>
      <c r="S4745" s="6">
        <f t="shared" si="740"/>
        <v>404240.28268551239</v>
      </c>
      <c r="T4745" s="6">
        <f t="shared" si="741"/>
        <v>62897.526501766784</v>
      </c>
      <c r="U4745" s="2">
        <f t="shared" si="742"/>
        <v>19922261.484098941</v>
      </c>
      <c r="V4745" s="3">
        <f t="shared" si="743"/>
        <v>40.857142857142854</v>
      </c>
      <c r="W4745" s="3">
        <f t="shared" si="744"/>
        <v>6.3571428571428568</v>
      </c>
      <c r="X4745" s="2">
        <f t="shared" si="745"/>
        <v>2013.5714285714287</v>
      </c>
      <c r="Y4745" s="3">
        <f t="shared" si="746"/>
        <v>6.3571428571428568</v>
      </c>
      <c r="Z4745" s="2">
        <f t="shared" si="747"/>
        <v>49.28321678321678</v>
      </c>
      <c r="AA4745" s="5">
        <f t="shared" si="748"/>
        <v>6.4269662921348312</v>
      </c>
      <c r="AB4745" s="4">
        <f t="shared" si="749"/>
        <v>4.1698785714285716E-2</v>
      </c>
      <c r="AC4745">
        <v>1</v>
      </c>
      <c r="AD4745">
        <v>0</v>
      </c>
      <c r="AE4745">
        <v>0</v>
      </c>
      <c r="AF4745">
        <v>4</v>
      </c>
      <c r="AG4745">
        <v>1</v>
      </c>
      <c r="AH4745">
        <v>0.120871308384741</v>
      </c>
      <c r="AI4745">
        <v>-0.189205240407639</v>
      </c>
    </row>
    <row r="4746" spans="1:35" x14ac:dyDescent="0.2">
      <c r="A4746" t="s">
        <v>4821</v>
      </c>
      <c r="B4746" s="1">
        <v>36526</v>
      </c>
      <c r="C4746" t="s">
        <v>62</v>
      </c>
      <c r="D4746" t="s">
        <v>63</v>
      </c>
      <c r="E4746" t="s">
        <v>80</v>
      </c>
      <c r="F4746" t="s">
        <v>65</v>
      </c>
      <c r="G4746" t="s">
        <v>40</v>
      </c>
      <c r="H4746" t="s">
        <v>51</v>
      </c>
      <c r="I4746" t="s">
        <v>42</v>
      </c>
      <c r="J4746" t="s">
        <v>43</v>
      </c>
      <c r="K4746" t="s">
        <v>51</v>
      </c>
      <c r="L4746" t="s">
        <v>56</v>
      </c>
      <c r="M4746">
        <v>298</v>
      </c>
      <c r="N4746">
        <v>1454</v>
      </c>
      <c r="O4746">
        <v>62</v>
      </c>
      <c r="P4746">
        <v>15.89</v>
      </c>
      <c r="Q4746">
        <v>99</v>
      </c>
      <c r="R4746">
        <v>3347575</v>
      </c>
      <c r="S4746" s="6">
        <f t="shared" si="740"/>
        <v>42640.990371389271</v>
      </c>
      <c r="T4746" s="6">
        <f t="shared" si="741"/>
        <v>204951.85694635488</v>
      </c>
      <c r="U4746" s="2">
        <f t="shared" si="742"/>
        <v>10928473.177441541</v>
      </c>
      <c r="V4746" s="3">
        <f t="shared" si="743"/>
        <v>0.6262626262626263</v>
      </c>
      <c r="W4746" s="3">
        <f t="shared" si="744"/>
        <v>3.0101010101010099</v>
      </c>
      <c r="X4746" s="2">
        <f t="shared" si="745"/>
        <v>160.50505050505049</v>
      </c>
      <c r="Y4746" s="3">
        <f t="shared" si="746"/>
        <v>3.0101010101010099</v>
      </c>
      <c r="Z4746" s="2">
        <f t="shared" si="747"/>
        <v>256.29032258064518</v>
      </c>
      <c r="AA4746" s="5">
        <f t="shared" si="748"/>
        <v>0.20805369127516779</v>
      </c>
      <c r="AB4746" s="4">
        <f t="shared" si="749"/>
        <v>3.3813888888888886E-2</v>
      </c>
      <c r="AC4746">
        <v>8</v>
      </c>
      <c r="AD4746">
        <v>0</v>
      </c>
      <c r="AE4746">
        <v>1</v>
      </c>
      <c r="AF4746">
        <v>1</v>
      </c>
      <c r="AG4746">
        <v>1</v>
      </c>
      <c r="AH4746">
        <v>-0.84534447978934202</v>
      </c>
      <c r="AI4746">
        <v>-0.22310786755610301</v>
      </c>
    </row>
    <row r="4747" spans="1:35" x14ac:dyDescent="0.2">
      <c r="A4747" t="s">
        <v>4822</v>
      </c>
      <c r="B4747" s="1">
        <v>42736</v>
      </c>
      <c r="C4747" t="s">
        <v>89</v>
      </c>
      <c r="D4747" t="s">
        <v>63</v>
      </c>
      <c r="E4747" t="s">
        <v>71</v>
      </c>
      <c r="F4747" t="s">
        <v>68</v>
      </c>
      <c r="G4747" t="s">
        <v>40</v>
      </c>
      <c r="H4747" t="s">
        <v>50</v>
      </c>
      <c r="I4747" t="s">
        <v>42</v>
      </c>
      <c r="J4747" t="s">
        <v>43</v>
      </c>
      <c r="K4747" t="s">
        <v>43</v>
      </c>
      <c r="L4747" t="s">
        <v>78</v>
      </c>
      <c r="M4747">
        <v>286</v>
      </c>
      <c r="N4747">
        <v>852</v>
      </c>
      <c r="O4747">
        <v>41</v>
      </c>
      <c r="P4747">
        <v>37.08</v>
      </c>
      <c r="Q4747">
        <v>2</v>
      </c>
      <c r="R4747">
        <v>939288</v>
      </c>
      <c r="S4747" s="6">
        <f t="shared" si="740"/>
        <v>48122.065727699533</v>
      </c>
      <c r="T4747" s="6">
        <f t="shared" si="741"/>
        <v>335680.75117370894</v>
      </c>
      <c r="U4747" s="2">
        <f t="shared" si="742"/>
        <v>43521126.760563381</v>
      </c>
      <c r="V4747" s="3">
        <f t="shared" si="743"/>
        <v>20.5</v>
      </c>
      <c r="W4747" s="3">
        <f t="shared" si="744"/>
        <v>143</v>
      </c>
      <c r="X4747" s="2">
        <f t="shared" si="745"/>
        <v>18540</v>
      </c>
      <c r="Y4747" s="3">
        <f t="shared" si="746"/>
        <v>143</v>
      </c>
      <c r="Z4747" s="2">
        <f t="shared" si="747"/>
        <v>904.39024390243901</v>
      </c>
      <c r="AA4747" s="5">
        <f t="shared" si="748"/>
        <v>0.14335664335664336</v>
      </c>
      <c r="AB4747" s="4">
        <f t="shared" si="749"/>
        <v>0.46964400000000001</v>
      </c>
      <c r="AC4747">
        <v>6</v>
      </c>
      <c r="AD4747">
        <v>0</v>
      </c>
      <c r="AE4747">
        <v>0</v>
      </c>
      <c r="AF4747">
        <v>0</v>
      </c>
      <c r="AG4747">
        <v>3</v>
      </c>
      <c r="AH4747" s="2">
        <v>5406154937859770</v>
      </c>
      <c r="AI4747">
        <v>-0.10244016683078</v>
      </c>
    </row>
    <row r="4748" spans="1:35" x14ac:dyDescent="0.2">
      <c r="A4748" t="s">
        <v>4823</v>
      </c>
      <c r="B4748" s="1">
        <v>37622</v>
      </c>
      <c r="C4748" t="s">
        <v>62</v>
      </c>
      <c r="D4748" t="s">
        <v>63</v>
      </c>
      <c r="E4748" t="s">
        <v>125</v>
      </c>
      <c r="F4748" t="s">
        <v>39</v>
      </c>
      <c r="G4748" t="s">
        <v>40</v>
      </c>
      <c r="H4748" t="s">
        <v>50</v>
      </c>
      <c r="I4748" t="s">
        <v>43</v>
      </c>
      <c r="J4748" t="s">
        <v>51</v>
      </c>
      <c r="K4748" t="s">
        <v>43</v>
      </c>
      <c r="L4748" t="s">
        <v>56</v>
      </c>
      <c r="M4748">
        <v>184</v>
      </c>
      <c r="N4748">
        <v>95</v>
      </c>
      <c r="O4748">
        <v>867</v>
      </c>
      <c r="P4748">
        <v>47.82</v>
      </c>
      <c r="Q4748">
        <v>38</v>
      </c>
      <c r="R4748">
        <v>3745245</v>
      </c>
      <c r="S4748" s="6">
        <f t="shared" si="740"/>
        <v>9126315.7894736845</v>
      </c>
      <c r="T4748" s="6">
        <f t="shared" si="741"/>
        <v>1936842.105263158</v>
      </c>
      <c r="U4748" s="2">
        <f t="shared" si="742"/>
        <v>503368421.05263156</v>
      </c>
      <c r="V4748" s="3">
        <f t="shared" si="743"/>
        <v>22.815789473684209</v>
      </c>
      <c r="W4748" s="3">
        <f t="shared" si="744"/>
        <v>4.8421052631578947</v>
      </c>
      <c r="X4748" s="2">
        <f t="shared" si="745"/>
        <v>1258.421052631579</v>
      </c>
      <c r="Y4748" s="3">
        <f t="shared" si="746"/>
        <v>4.8421052631578947</v>
      </c>
      <c r="Z4748" s="2">
        <f t="shared" si="747"/>
        <v>55.155709342560556</v>
      </c>
      <c r="AA4748" s="5">
        <f t="shared" si="748"/>
        <v>4.7119565217391308</v>
      </c>
      <c r="AB4748" s="4">
        <f t="shared" si="749"/>
        <v>9.8559078947368414E-2</v>
      </c>
      <c r="AC4748">
        <v>1</v>
      </c>
      <c r="AD4748">
        <v>1</v>
      </c>
      <c r="AE4748">
        <v>1</v>
      </c>
      <c r="AF4748">
        <v>4</v>
      </c>
      <c r="AG4748">
        <v>1</v>
      </c>
      <c r="AH4748">
        <v>-0.10864964815589399</v>
      </c>
      <c r="AI4748" s="2">
        <v>2749223874202470</v>
      </c>
    </row>
    <row r="4749" spans="1:35" x14ac:dyDescent="0.2">
      <c r="A4749" t="s">
        <v>4824</v>
      </c>
      <c r="B4749" s="1">
        <v>36526</v>
      </c>
      <c r="C4749" t="s">
        <v>89</v>
      </c>
      <c r="D4749" t="s">
        <v>63</v>
      </c>
      <c r="E4749" t="s">
        <v>132</v>
      </c>
      <c r="F4749" t="s">
        <v>54</v>
      </c>
      <c r="G4749" t="s">
        <v>55</v>
      </c>
      <c r="H4749" t="s">
        <v>41</v>
      </c>
      <c r="I4749" t="s">
        <v>43</v>
      </c>
      <c r="J4749" t="s">
        <v>43</v>
      </c>
      <c r="K4749" t="s">
        <v>42</v>
      </c>
      <c r="L4749" t="s">
        <v>60</v>
      </c>
      <c r="M4749">
        <v>480</v>
      </c>
      <c r="N4749">
        <v>3625</v>
      </c>
      <c r="O4749">
        <v>745</v>
      </c>
      <c r="P4749">
        <v>3.53</v>
      </c>
      <c r="Q4749">
        <v>51</v>
      </c>
      <c r="R4749">
        <v>2235720</v>
      </c>
      <c r="S4749" s="6">
        <f t="shared" si="740"/>
        <v>205517.24137931035</v>
      </c>
      <c r="T4749" s="6">
        <f t="shared" si="741"/>
        <v>132413.79310344829</v>
      </c>
      <c r="U4749" s="2">
        <f t="shared" si="742"/>
        <v>973793.10344827583</v>
      </c>
      <c r="V4749" s="3">
        <f t="shared" si="743"/>
        <v>14.607843137254902</v>
      </c>
      <c r="W4749" s="3">
        <f t="shared" si="744"/>
        <v>9.4117647058823533</v>
      </c>
      <c r="X4749" s="2">
        <f t="shared" si="745"/>
        <v>69.215686274509807</v>
      </c>
      <c r="Y4749" s="3">
        <f t="shared" si="746"/>
        <v>9.4117647058823533</v>
      </c>
      <c r="Z4749" s="2">
        <f t="shared" si="747"/>
        <v>4.7382550335570466</v>
      </c>
      <c r="AA4749" s="5">
        <f t="shared" si="748"/>
        <v>1.5520833333333333</v>
      </c>
      <c r="AB4749" s="4">
        <f t="shared" si="749"/>
        <v>4.383764705882353E-2</v>
      </c>
      <c r="AC4749">
        <v>1</v>
      </c>
      <c r="AD4749">
        <v>0</v>
      </c>
      <c r="AE4749">
        <v>0</v>
      </c>
      <c r="AF4749">
        <v>1</v>
      </c>
      <c r="AG4749">
        <v>1</v>
      </c>
      <c r="AH4749">
        <v>-0.52970116071311102</v>
      </c>
      <c r="AI4749">
        <v>-0.24322025512596199</v>
      </c>
    </row>
    <row r="4750" spans="1:35" x14ac:dyDescent="0.2">
      <c r="A4750" t="s">
        <v>4825</v>
      </c>
      <c r="B4750" s="1">
        <v>43466</v>
      </c>
      <c r="C4750" t="s">
        <v>46</v>
      </c>
      <c r="D4750" t="s">
        <v>47</v>
      </c>
      <c r="E4750" t="s">
        <v>64</v>
      </c>
      <c r="F4750" t="s">
        <v>54</v>
      </c>
      <c r="G4750" t="s">
        <v>55</v>
      </c>
      <c r="H4750" t="s">
        <v>41</v>
      </c>
      <c r="I4750" t="s">
        <v>51</v>
      </c>
      <c r="J4750" t="s">
        <v>43</v>
      </c>
      <c r="K4750" t="s">
        <v>42</v>
      </c>
      <c r="L4750" t="s">
        <v>44</v>
      </c>
      <c r="M4750">
        <v>427</v>
      </c>
      <c r="N4750">
        <v>3651</v>
      </c>
      <c r="O4750">
        <v>457</v>
      </c>
      <c r="P4750">
        <v>10.1</v>
      </c>
      <c r="Q4750">
        <v>89</v>
      </c>
      <c r="R4750">
        <v>4736115</v>
      </c>
      <c r="S4750" s="6">
        <f t="shared" si="740"/>
        <v>125171.18597644482</v>
      </c>
      <c r="T4750" s="6">
        <f t="shared" si="741"/>
        <v>116954.25910709395</v>
      </c>
      <c r="U4750" s="2">
        <f t="shared" si="742"/>
        <v>2766365.3793481239</v>
      </c>
      <c r="V4750" s="3">
        <f t="shared" si="743"/>
        <v>5.1348314606741576</v>
      </c>
      <c r="W4750" s="3">
        <f t="shared" si="744"/>
        <v>4.797752808988764</v>
      </c>
      <c r="X4750" s="2">
        <f t="shared" si="745"/>
        <v>113.48314606741573</v>
      </c>
      <c r="Y4750" s="3">
        <f t="shared" si="746"/>
        <v>4.797752808988764</v>
      </c>
      <c r="Z4750" s="2">
        <f t="shared" si="747"/>
        <v>22.100656455142232</v>
      </c>
      <c r="AA4750" s="5">
        <f t="shared" si="748"/>
        <v>1.0702576112412179</v>
      </c>
      <c r="AB4750" s="4">
        <f t="shared" si="749"/>
        <v>5.3214775280898879E-2</v>
      </c>
      <c r="AC4750">
        <v>1</v>
      </c>
      <c r="AD4750">
        <v>1</v>
      </c>
      <c r="AE4750">
        <v>0</v>
      </c>
      <c r="AF4750">
        <v>1</v>
      </c>
      <c r="AG4750">
        <v>1</v>
      </c>
      <c r="AH4750">
        <v>-0.71813761201451198</v>
      </c>
      <c r="AI4750">
        <v>-0.255726837056861</v>
      </c>
    </row>
    <row r="4751" spans="1:35" x14ac:dyDescent="0.2">
      <c r="A4751" t="s">
        <v>4826</v>
      </c>
      <c r="B4751" s="1">
        <v>39448</v>
      </c>
      <c r="C4751" t="s">
        <v>53</v>
      </c>
      <c r="D4751" t="s">
        <v>37</v>
      </c>
      <c r="E4751" t="s">
        <v>125</v>
      </c>
      <c r="F4751" t="s">
        <v>39</v>
      </c>
      <c r="G4751" t="s">
        <v>40</v>
      </c>
      <c r="H4751" t="s">
        <v>51</v>
      </c>
      <c r="I4751" t="s">
        <v>51</v>
      </c>
      <c r="J4751" t="s">
        <v>43</v>
      </c>
      <c r="K4751" t="s">
        <v>43</v>
      </c>
      <c r="L4751" t="s">
        <v>78</v>
      </c>
      <c r="M4751">
        <v>345</v>
      </c>
      <c r="N4751">
        <v>1454</v>
      </c>
      <c r="O4751">
        <v>359</v>
      </c>
      <c r="P4751">
        <v>34.4</v>
      </c>
      <c r="Q4751">
        <v>12</v>
      </c>
      <c r="R4751">
        <v>2679893</v>
      </c>
      <c r="S4751" s="6">
        <f t="shared" si="740"/>
        <v>246905.08940852821</v>
      </c>
      <c r="T4751" s="6">
        <f t="shared" si="741"/>
        <v>237276.47867950483</v>
      </c>
      <c r="U4751" s="2">
        <f t="shared" si="742"/>
        <v>23658872.077028885</v>
      </c>
      <c r="V4751" s="3">
        <f t="shared" si="743"/>
        <v>29.916666666666668</v>
      </c>
      <c r="W4751" s="3">
        <f t="shared" si="744"/>
        <v>28.75</v>
      </c>
      <c r="X4751" s="2">
        <f t="shared" si="745"/>
        <v>2866.6666666666665</v>
      </c>
      <c r="Y4751" s="3">
        <f t="shared" si="746"/>
        <v>28.75</v>
      </c>
      <c r="Z4751" s="2">
        <f t="shared" si="747"/>
        <v>95.82172701949861</v>
      </c>
      <c r="AA4751" s="5">
        <f t="shared" si="748"/>
        <v>1.0405797101449274</v>
      </c>
      <c r="AB4751" s="4">
        <f t="shared" si="749"/>
        <v>0.22332441666666666</v>
      </c>
      <c r="AC4751">
        <v>3</v>
      </c>
      <c r="AD4751">
        <v>1</v>
      </c>
      <c r="AE4751">
        <v>0</v>
      </c>
      <c r="AF4751">
        <v>4</v>
      </c>
      <c r="AG4751">
        <v>1</v>
      </c>
      <c r="AH4751" s="2">
        <v>1136478597499230</v>
      </c>
      <c r="AI4751">
        <v>-0.158404307744517</v>
      </c>
    </row>
    <row r="4752" spans="1:35" x14ac:dyDescent="0.2">
      <c r="A4752" t="s">
        <v>4827</v>
      </c>
      <c r="B4752" s="1">
        <v>36526</v>
      </c>
      <c r="C4752" t="s">
        <v>36</v>
      </c>
      <c r="D4752" t="s">
        <v>37</v>
      </c>
      <c r="E4752" t="s">
        <v>132</v>
      </c>
      <c r="F4752" t="s">
        <v>68</v>
      </c>
      <c r="G4752" t="s">
        <v>40</v>
      </c>
      <c r="H4752" t="s">
        <v>50</v>
      </c>
      <c r="I4752" t="s">
        <v>42</v>
      </c>
      <c r="J4752" t="s">
        <v>43</v>
      </c>
      <c r="K4752" t="s">
        <v>43</v>
      </c>
      <c r="L4752" t="s">
        <v>78</v>
      </c>
      <c r="M4752">
        <v>342</v>
      </c>
      <c r="N4752">
        <v>1098</v>
      </c>
      <c r="O4752">
        <v>108</v>
      </c>
      <c r="P4752">
        <v>41.6</v>
      </c>
      <c r="Q4752">
        <v>98</v>
      </c>
      <c r="R4752">
        <v>3196700</v>
      </c>
      <c r="S4752" s="6">
        <f t="shared" si="740"/>
        <v>98360.655737704918</v>
      </c>
      <c r="T4752" s="6">
        <f t="shared" si="741"/>
        <v>311475.40983606555</v>
      </c>
      <c r="U4752" s="2">
        <f t="shared" si="742"/>
        <v>37887067.395264119</v>
      </c>
      <c r="V4752" s="3">
        <f t="shared" si="743"/>
        <v>1.1020408163265305</v>
      </c>
      <c r="W4752" s="3">
        <f t="shared" si="744"/>
        <v>3.489795918367347</v>
      </c>
      <c r="X4752" s="2">
        <f t="shared" si="745"/>
        <v>424.48979591836735</v>
      </c>
      <c r="Y4752" s="3">
        <f t="shared" si="746"/>
        <v>3.489795918367347</v>
      </c>
      <c r="Z4752" s="2">
        <f t="shared" si="747"/>
        <v>385.18518518518516</v>
      </c>
      <c r="AA4752" s="5">
        <f t="shared" si="748"/>
        <v>0.31578947368421051</v>
      </c>
      <c r="AB4752" s="4">
        <f t="shared" si="749"/>
        <v>3.2619387755102043E-2</v>
      </c>
      <c r="AC4752">
        <v>9</v>
      </c>
      <c r="AD4752">
        <v>0</v>
      </c>
      <c r="AE4752">
        <v>0</v>
      </c>
      <c r="AF4752">
        <v>1</v>
      </c>
      <c r="AG4752">
        <v>1</v>
      </c>
      <c r="AH4752">
        <v>-0.76655001095268704</v>
      </c>
      <c r="AI4752">
        <v>-0.118666347079754</v>
      </c>
    </row>
    <row r="4753" spans="1:35" x14ac:dyDescent="0.2">
      <c r="A4753" t="s">
        <v>4828</v>
      </c>
      <c r="B4753" s="1">
        <v>40909</v>
      </c>
      <c r="C4753" t="s">
        <v>70</v>
      </c>
      <c r="D4753" t="s">
        <v>63</v>
      </c>
      <c r="E4753" t="s">
        <v>80</v>
      </c>
      <c r="F4753" t="s">
        <v>54</v>
      </c>
      <c r="G4753" t="s">
        <v>55</v>
      </c>
      <c r="H4753" t="s">
        <v>51</v>
      </c>
      <c r="I4753" t="s">
        <v>51</v>
      </c>
      <c r="J4753" t="s">
        <v>43</v>
      </c>
      <c r="K4753" t="s">
        <v>42</v>
      </c>
      <c r="L4753" t="s">
        <v>5077</v>
      </c>
      <c r="M4753">
        <v>476</v>
      </c>
      <c r="N4753">
        <v>2073</v>
      </c>
      <c r="O4753">
        <v>368</v>
      </c>
      <c r="P4753">
        <v>3.37</v>
      </c>
      <c r="Q4753">
        <v>75</v>
      </c>
      <c r="R4753">
        <v>3613951</v>
      </c>
      <c r="S4753" s="6">
        <f t="shared" si="740"/>
        <v>177520.50168837432</v>
      </c>
      <c r="T4753" s="6">
        <f t="shared" si="741"/>
        <v>229618.90979257115</v>
      </c>
      <c r="U4753" s="2">
        <f t="shared" si="742"/>
        <v>1625663.2899179934</v>
      </c>
      <c r="V4753" s="3">
        <f t="shared" si="743"/>
        <v>4.9066666666666663</v>
      </c>
      <c r="W4753" s="3">
        <f t="shared" si="744"/>
        <v>6.3466666666666667</v>
      </c>
      <c r="X4753" s="2">
        <f t="shared" si="745"/>
        <v>44.93333333333333</v>
      </c>
      <c r="Y4753" s="3">
        <f t="shared" si="746"/>
        <v>6.3466666666666667</v>
      </c>
      <c r="Z4753" s="2">
        <f t="shared" si="747"/>
        <v>9.1576086956521738</v>
      </c>
      <c r="AA4753" s="5">
        <f t="shared" si="748"/>
        <v>0.77310924369747902</v>
      </c>
      <c r="AB4753" s="4">
        <f t="shared" si="749"/>
        <v>4.8186013333333333E-2</v>
      </c>
      <c r="AC4753">
        <v>1</v>
      </c>
      <c r="AD4753">
        <v>0</v>
      </c>
      <c r="AE4753">
        <v>1</v>
      </c>
      <c r="AF4753">
        <v>1</v>
      </c>
      <c r="AG4753">
        <v>1</v>
      </c>
      <c r="AH4753">
        <v>-0.71232941102554403</v>
      </c>
      <c r="AI4753">
        <v>-0.21698586108415699</v>
      </c>
    </row>
    <row r="4754" spans="1:35" x14ac:dyDescent="0.2">
      <c r="A4754" t="s">
        <v>4829</v>
      </c>
      <c r="B4754" s="1">
        <v>40909</v>
      </c>
      <c r="C4754" t="s">
        <v>36</v>
      </c>
      <c r="D4754" t="s">
        <v>37</v>
      </c>
      <c r="E4754" t="s">
        <v>132</v>
      </c>
      <c r="F4754" t="s">
        <v>65</v>
      </c>
      <c r="G4754" t="s">
        <v>40</v>
      </c>
      <c r="H4754" t="s">
        <v>50</v>
      </c>
      <c r="I4754" t="s">
        <v>43</v>
      </c>
      <c r="J4754" t="s">
        <v>43</v>
      </c>
      <c r="K4754" t="s">
        <v>43</v>
      </c>
      <c r="L4754" t="s">
        <v>5077</v>
      </c>
      <c r="M4754">
        <v>437</v>
      </c>
      <c r="N4754">
        <v>786</v>
      </c>
      <c r="O4754">
        <v>666</v>
      </c>
      <c r="P4754">
        <v>32.840000000000003</v>
      </c>
      <c r="Q4754">
        <v>39</v>
      </c>
      <c r="R4754">
        <v>2790389</v>
      </c>
      <c r="S4754" s="6">
        <f t="shared" si="740"/>
        <v>847328.24427480914</v>
      </c>
      <c r="T4754" s="6">
        <f t="shared" si="741"/>
        <v>555979.64376590331</v>
      </c>
      <c r="U4754" s="2">
        <f t="shared" si="742"/>
        <v>41781170.483460568</v>
      </c>
      <c r="V4754" s="3">
        <f t="shared" si="743"/>
        <v>17.076923076923077</v>
      </c>
      <c r="W4754" s="3">
        <f t="shared" si="744"/>
        <v>11.205128205128204</v>
      </c>
      <c r="X4754" s="2">
        <f t="shared" si="745"/>
        <v>842.0512820512821</v>
      </c>
      <c r="Y4754" s="3">
        <f t="shared" si="746"/>
        <v>11.205128205128204</v>
      </c>
      <c r="Z4754" s="2">
        <f t="shared" si="747"/>
        <v>49.309309309309313</v>
      </c>
      <c r="AA4754" s="5">
        <f t="shared" si="748"/>
        <v>1.5240274599542334</v>
      </c>
      <c r="AB4754" s="4">
        <f t="shared" si="749"/>
        <v>7.1548435897435897E-2</v>
      </c>
      <c r="AC4754">
        <v>7</v>
      </c>
      <c r="AD4754">
        <v>0</v>
      </c>
      <c r="AE4754">
        <v>0</v>
      </c>
      <c r="AF4754">
        <v>4</v>
      </c>
      <c r="AG4754">
        <v>1</v>
      </c>
      <c r="AH4754">
        <v>-0.198481526494655</v>
      </c>
      <c r="AI4754">
        <v>7.2361779498757897E-2</v>
      </c>
    </row>
    <row r="4755" spans="1:35" x14ac:dyDescent="0.2">
      <c r="A4755" t="s">
        <v>4830</v>
      </c>
      <c r="B4755" s="1">
        <v>44197</v>
      </c>
      <c r="C4755" t="s">
        <v>103</v>
      </c>
      <c r="D4755" t="s">
        <v>47</v>
      </c>
      <c r="E4755" t="s">
        <v>38</v>
      </c>
      <c r="F4755" t="s">
        <v>39</v>
      </c>
      <c r="G4755" t="s">
        <v>40</v>
      </c>
      <c r="H4755" t="s">
        <v>51</v>
      </c>
      <c r="I4755" t="s">
        <v>42</v>
      </c>
      <c r="J4755" t="s">
        <v>43</v>
      </c>
      <c r="K4755" t="s">
        <v>43</v>
      </c>
      <c r="L4755" t="s">
        <v>44</v>
      </c>
      <c r="M4755">
        <v>470</v>
      </c>
      <c r="N4755">
        <v>1938</v>
      </c>
      <c r="O4755">
        <v>147</v>
      </c>
      <c r="P4755">
        <v>26.08</v>
      </c>
      <c r="Q4755">
        <v>98</v>
      </c>
      <c r="R4755">
        <v>4136577</v>
      </c>
      <c r="S4755" s="6">
        <f t="shared" si="740"/>
        <v>75851.39318885449</v>
      </c>
      <c r="T4755" s="6">
        <f t="shared" si="741"/>
        <v>242518.05985552116</v>
      </c>
      <c r="U4755" s="2">
        <f t="shared" si="742"/>
        <v>13457172.342621259</v>
      </c>
      <c r="V4755" s="3">
        <f t="shared" si="743"/>
        <v>1.5</v>
      </c>
      <c r="W4755" s="3">
        <f t="shared" si="744"/>
        <v>4.795918367346939</v>
      </c>
      <c r="X4755" s="2">
        <f t="shared" si="745"/>
        <v>266.12244897959181</v>
      </c>
      <c r="Y4755" s="3">
        <f t="shared" si="746"/>
        <v>4.795918367346939</v>
      </c>
      <c r="Z4755" s="2">
        <f t="shared" si="747"/>
        <v>177.41496598639455</v>
      </c>
      <c r="AA4755" s="5">
        <f t="shared" si="748"/>
        <v>0.31276595744680852</v>
      </c>
      <c r="AB4755" s="4">
        <f t="shared" si="749"/>
        <v>4.2209969387755099E-2</v>
      </c>
      <c r="AC4755">
        <v>4</v>
      </c>
      <c r="AD4755">
        <v>0</v>
      </c>
      <c r="AE4755">
        <v>1</v>
      </c>
      <c r="AF4755">
        <v>1</v>
      </c>
      <c r="AG4755">
        <v>1</v>
      </c>
      <c r="AH4755">
        <v>-0.74626265645090295</v>
      </c>
      <c r="AI4755">
        <v>-0.200742557954662</v>
      </c>
    </row>
    <row r="4756" spans="1:35" x14ac:dyDescent="0.2">
      <c r="A4756" t="s">
        <v>4831</v>
      </c>
      <c r="B4756" s="1">
        <v>41640</v>
      </c>
      <c r="C4756" t="s">
        <v>82</v>
      </c>
      <c r="D4756" t="s">
        <v>83</v>
      </c>
      <c r="E4756" t="s">
        <v>80</v>
      </c>
      <c r="F4756" t="s">
        <v>48</v>
      </c>
      <c r="G4756" t="s">
        <v>49</v>
      </c>
      <c r="H4756" t="s">
        <v>41</v>
      </c>
      <c r="I4756" t="s">
        <v>42</v>
      </c>
      <c r="J4756" t="s">
        <v>51</v>
      </c>
      <c r="K4756" t="s">
        <v>43</v>
      </c>
      <c r="L4756" t="s">
        <v>60</v>
      </c>
      <c r="M4756">
        <v>159</v>
      </c>
      <c r="N4756">
        <v>4630</v>
      </c>
      <c r="O4756">
        <v>19</v>
      </c>
      <c r="P4756">
        <v>37.19</v>
      </c>
      <c r="Q4756">
        <v>86</v>
      </c>
      <c r="R4756">
        <v>212947</v>
      </c>
      <c r="S4756" s="6">
        <f t="shared" si="740"/>
        <v>4103.6717062634989</v>
      </c>
      <c r="T4756" s="6">
        <f t="shared" si="741"/>
        <v>34341.252699784018</v>
      </c>
      <c r="U4756" s="2">
        <f t="shared" si="742"/>
        <v>8032397.408207343</v>
      </c>
      <c r="V4756" s="3">
        <f t="shared" si="743"/>
        <v>0.22093023255813954</v>
      </c>
      <c r="W4756" s="3">
        <f t="shared" si="744"/>
        <v>1.8488372093023255</v>
      </c>
      <c r="X4756" s="2">
        <f t="shared" si="745"/>
        <v>432.44186046511629</v>
      </c>
      <c r="Y4756" s="3">
        <f t="shared" si="746"/>
        <v>1.8488372093023255</v>
      </c>
      <c r="Z4756" s="2">
        <f t="shared" si="747"/>
        <v>1957.3684210526317</v>
      </c>
      <c r="AA4756" s="5">
        <f t="shared" si="748"/>
        <v>0.11949685534591195</v>
      </c>
      <c r="AB4756" s="4">
        <f t="shared" si="749"/>
        <v>2.476127906976744E-3</v>
      </c>
      <c r="AC4756">
        <v>6</v>
      </c>
      <c r="AD4756">
        <v>0</v>
      </c>
      <c r="AE4756">
        <v>0</v>
      </c>
      <c r="AF4756">
        <v>1</v>
      </c>
      <c r="AG4756">
        <v>1</v>
      </c>
      <c r="AH4756">
        <v>-0.87349124668728595</v>
      </c>
      <c r="AI4756">
        <v>-0.27537153921111202</v>
      </c>
    </row>
    <row r="4757" spans="1:35" x14ac:dyDescent="0.2">
      <c r="A4757" t="s">
        <v>4832</v>
      </c>
      <c r="B4757" s="1">
        <v>36526</v>
      </c>
      <c r="C4757" t="s">
        <v>103</v>
      </c>
      <c r="D4757" t="s">
        <v>47</v>
      </c>
      <c r="E4757" t="s">
        <v>59</v>
      </c>
      <c r="F4757" t="s">
        <v>68</v>
      </c>
      <c r="G4757" t="s">
        <v>40</v>
      </c>
      <c r="H4757" t="s">
        <v>41</v>
      </c>
      <c r="I4757" t="s">
        <v>43</v>
      </c>
      <c r="J4757" t="s">
        <v>42</v>
      </c>
      <c r="K4757" t="s">
        <v>51</v>
      </c>
      <c r="L4757" t="s">
        <v>44</v>
      </c>
      <c r="M4757">
        <v>89</v>
      </c>
      <c r="N4757">
        <v>4899</v>
      </c>
      <c r="O4757">
        <v>710</v>
      </c>
      <c r="P4757">
        <v>16.25</v>
      </c>
      <c r="Q4757">
        <v>36</v>
      </c>
      <c r="R4757">
        <v>2939136</v>
      </c>
      <c r="S4757" s="6">
        <f t="shared" si="740"/>
        <v>144927.53623188406</v>
      </c>
      <c r="T4757" s="6">
        <f t="shared" si="741"/>
        <v>18166.972851602368</v>
      </c>
      <c r="U4757" s="2">
        <f t="shared" si="742"/>
        <v>3317003.4700959381</v>
      </c>
      <c r="V4757" s="3">
        <f t="shared" si="743"/>
        <v>19.722222222222221</v>
      </c>
      <c r="W4757" s="3">
        <f t="shared" si="744"/>
        <v>2.4722222222222223</v>
      </c>
      <c r="X4757" s="2">
        <f t="shared" si="745"/>
        <v>451.38888888888891</v>
      </c>
      <c r="Y4757" s="3">
        <f t="shared" si="746"/>
        <v>2.4722222222222223</v>
      </c>
      <c r="Z4757" s="2">
        <f t="shared" si="747"/>
        <v>22.887323943661972</v>
      </c>
      <c r="AA4757" s="5">
        <f t="shared" si="748"/>
        <v>7.9775280898876408</v>
      </c>
      <c r="AB4757" s="4">
        <f t="shared" si="749"/>
        <v>8.1642666666666669E-2</v>
      </c>
      <c r="AC4757">
        <v>3</v>
      </c>
      <c r="AD4757">
        <v>1</v>
      </c>
      <c r="AE4757">
        <v>0</v>
      </c>
      <c r="AF4757">
        <v>1</v>
      </c>
      <c r="AG4757">
        <v>1</v>
      </c>
      <c r="AH4757">
        <v>-0.45760084852642302</v>
      </c>
      <c r="AI4757">
        <v>-0.279496400241867</v>
      </c>
    </row>
    <row r="4758" spans="1:35" x14ac:dyDescent="0.2">
      <c r="A4758" t="s">
        <v>4833</v>
      </c>
      <c r="B4758" s="1">
        <v>37622</v>
      </c>
      <c r="C4758" t="s">
        <v>103</v>
      </c>
      <c r="D4758" t="s">
        <v>47</v>
      </c>
      <c r="E4758" t="s">
        <v>64</v>
      </c>
      <c r="F4758" t="s">
        <v>39</v>
      </c>
      <c r="G4758" t="s">
        <v>40</v>
      </c>
      <c r="H4758" t="s">
        <v>41</v>
      </c>
      <c r="I4758" t="s">
        <v>43</v>
      </c>
      <c r="J4758" t="s">
        <v>43</v>
      </c>
      <c r="K4758" t="s">
        <v>51</v>
      </c>
      <c r="L4758" t="s">
        <v>60</v>
      </c>
      <c r="M4758">
        <v>368</v>
      </c>
      <c r="N4758">
        <v>2578</v>
      </c>
      <c r="O4758">
        <v>884</v>
      </c>
      <c r="P4758">
        <v>14.55</v>
      </c>
      <c r="Q4758">
        <v>4</v>
      </c>
      <c r="R4758">
        <v>4400657</v>
      </c>
      <c r="S4758" s="6">
        <f t="shared" si="740"/>
        <v>342901.47401086113</v>
      </c>
      <c r="T4758" s="6">
        <f t="shared" si="741"/>
        <v>142746.31497284718</v>
      </c>
      <c r="U4758" s="2">
        <f t="shared" si="742"/>
        <v>5643910.0077579515</v>
      </c>
      <c r="V4758" s="3">
        <f t="shared" si="743"/>
        <v>221</v>
      </c>
      <c r="W4758" s="3">
        <f t="shared" si="744"/>
        <v>92</v>
      </c>
      <c r="X4758" s="2">
        <f t="shared" si="745"/>
        <v>3637.5</v>
      </c>
      <c r="Y4758" s="3">
        <f t="shared" si="746"/>
        <v>92</v>
      </c>
      <c r="Z4758" s="2">
        <f t="shared" si="747"/>
        <v>16.459276018099548</v>
      </c>
      <c r="AA4758" s="5">
        <f t="shared" si="748"/>
        <v>2.402173913043478</v>
      </c>
      <c r="AB4758" s="4">
        <f t="shared" si="749"/>
        <v>1.10016425</v>
      </c>
      <c r="AC4758">
        <v>5</v>
      </c>
      <c r="AD4758">
        <v>1</v>
      </c>
      <c r="AE4758">
        <v>1</v>
      </c>
      <c r="AF4758">
        <v>0</v>
      </c>
      <c r="AG4758">
        <v>3</v>
      </c>
      <c r="AH4758" s="2">
        <v>5957490407417670</v>
      </c>
      <c r="AI4758">
        <v>-0.25346235716070797</v>
      </c>
    </row>
    <row r="4759" spans="1:35" x14ac:dyDescent="0.2">
      <c r="A4759" t="s">
        <v>4834</v>
      </c>
      <c r="B4759" s="1">
        <v>40544</v>
      </c>
      <c r="C4759" t="s">
        <v>36</v>
      </c>
      <c r="D4759" t="s">
        <v>37</v>
      </c>
      <c r="E4759" t="s">
        <v>67</v>
      </c>
      <c r="F4759" t="s">
        <v>54</v>
      </c>
      <c r="G4759" t="s">
        <v>55</v>
      </c>
      <c r="H4759" t="s">
        <v>51</v>
      </c>
      <c r="I4759" t="s">
        <v>51</v>
      </c>
      <c r="J4759" t="s">
        <v>42</v>
      </c>
      <c r="K4759" t="s">
        <v>43</v>
      </c>
      <c r="L4759" t="s">
        <v>56</v>
      </c>
      <c r="M4759">
        <v>81</v>
      </c>
      <c r="N4759">
        <v>1404</v>
      </c>
      <c r="O4759">
        <v>319</v>
      </c>
      <c r="P4759">
        <v>43.19</v>
      </c>
      <c r="Q4759">
        <v>61</v>
      </c>
      <c r="R4759">
        <v>823165</v>
      </c>
      <c r="S4759" s="6">
        <f t="shared" si="740"/>
        <v>227207.97720797721</v>
      </c>
      <c r="T4759" s="6">
        <f t="shared" si="741"/>
        <v>57692.307692307695</v>
      </c>
      <c r="U4759" s="2">
        <f t="shared" si="742"/>
        <v>30762108.262108263</v>
      </c>
      <c r="V4759" s="3">
        <f t="shared" si="743"/>
        <v>5.2295081967213113</v>
      </c>
      <c r="W4759" s="3">
        <f t="shared" si="744"/>
        <v>1.3278688524590163</v>
      </c>
      <c r="X4759" s="2">
        <f t="shared" si="745"/>
        <v>708.03278688524586</v>
      </c>
      <c r="Y4759" s="3">
        <f t="shared" si="746"/>
        <v>1.3278688524590163</v>
      </c>
      <c r="Z4759" s="2">
        <f t="shared" si="747"/>
        <v>135.39184952978056</v>
      </c>
      <c r="AA4759" s="5">
        <f t="shared" si="748"/>
        <v>3.9382716049382718</v>
      </c>
      <c r="AB4759" s="4">
        <f t="shared" si="749"/>
        <v>1.3494508196721312E-2</v>
      </c>
      <c r="AC4759">
        <v>7</v>
      </c>
      <c r="AD4759">
        <v>1</v>
      </c>
      <c r="AE4759">
        <v>1</v>
      </c>
      <c r="AF4759">
        <v>1</v>
      </c>
      <c r="AG4759">
        <v>1</v>
      </c>
      <c r="AH4759">
        <v>-0.76077964701808798</v>
      </c>
      <c r="AI4759">
        <v>-0.18945251828339801</v>
      </c>
    </row>
    <row r="4760" spans="1:35" x14ac:dyDescent="0.2">
      <c r="A4760" t="s">
        <v>4835</v>
      </c>
      <c r="B4760" s="1">
        <v>43466</v>
      </c>
      <c r="C4760" t="s">
        <v>62</v>
      </c>
      <c r="D4760" t="s">
        <v>63</v>
      </c>
      <c r="E4760" t="s">
        <v>80</v>
      </c>
      <c r="F4760" t="s">
        <v>39</v>
      </c>
      <c r="G4760" t="s">
        <v>40</v>
      </c>
      <c r="H4760" t="s">
        <v>51</v>
      </c>
      <c r="I4760" t="s">
        <v>42</v>
      </c>
      <c r="J4760" t="s">
        <v>42</v>
      </c>
      <c r="K4760" t="s">
        <v>43</v>
      </c>
      <c r="L4760" t="s">
        <v>56</v>
      </c>
      <c r="M4760">
        <v>6</v>
      </c>
      <c r="N4760">
        <v>2152</v>
      </c>
      <c r="O4760">
        <v>203</v>
      </c>
      <c r="P4760">
        <v>29.33</v>
      </c>
      <c r="Q4760">
        <v>48</v>
      </c>
      <c r="R4760">
        <v>2757119</v>
      </c>
      <c r="S4760" s="6">
        <f t="shared" si="740"/>
        <v>94330.855018587361</v>
      </c>
      <c r="T4760" s="6">
        <f t="shared" si="741"/>
        <v>2788.1040892193309</v>
      </c>
      <c r="U4760" s="2">
        <f t="shared" si="742"/>
        <v>13629182.156133829</v>
      </c>
      <c r="V4760" s="3">
        <f t="shared" si="743"/>
        <v>4.229166666666667</v>
      </c>
      <c r="W4760" s="3">
        <f t="shared" si="744"/>
        <v>0.125</v>
      </c>
      <c r="X4760" s="2">
        <f t="shared" si="745"/>
        <v>611.04166666666663</v>
      </c>
      <c r="Y4760" s="3">
        <f t="shared" si="746"/>
        <v>0.125</v>
      </c>
      <c r="Z4760" s="2">
        <f t="shared" si="747"/>
        <v>144.48275862068965</v>
      </c>
      <c r="AA4760" s="5">
        <f t="shared" si="748"/>
        <v>33.833333333333336</v>
      </c>
      <c r="AB4760" s="4">
        <f t="shared" si="749"/>
        <v>5.7439979166666669E-2</v>
      </c>
      <c r="AC4760">
        <v>9</v>
      </c>
      <c r="AD4760">
        <v>0</v>
      </c>
      <c r="AE4760">
        <v>0</v>
      </c>
      <c r="AF4760">
        <v>1</v>
      </c>
      <c r="AG4760">
        <v>1</v>
      </c>
      <c r="AH4760">
        <v>-0.73418347433107101</v>
      </c>
      <c r="AI4760">
        <v>-0.25299971106063301</v>
      </c>
    </row>
    <row r="4761" spans="1:35" x14ac:dyDescent="0.2">
      <c r="A4761" t="s">
        <v>4836</v>
      </c>
      <c r="B4761" s="1">
        <v>43466</v>
      </c>
      <c r="C4761" t="s">
        <v>62</v>
      </c>
      <c r="D4761" t="s">
        <v>63</v>
      </c>
      <c r="E4761" t="s">
        <v>75</v>
      </c>
      <c r="F4761" t="s">
        <v>54</v>
      </c>
      <c r="G4761" t="s">
        <v>55</v>
      </c>
      <c r="H4761" t="s">
        <v>41</v>
      </c>
      <c r="I4761" t="s">
        <v>43</v>
      </c>
      <c r="J4761" t="s">
        <v>42</v>
      </c>
      <c r="K4761" t="s">
        <v>43</v>
      </c>
      <c r="L4761" t="s">
        <v>78</v>
      </c>
      <c r="M4761">
        <v>56</v>
      </c>
      <c r="N4761">
        <v>3184</v>
      </c>
      <c r="O4761">
        <v>645</v>
      </c>
      <c r="P4761">
        <v>33.229999999999997</v>
      </c>
      <c r="Q4761">
        <v>55</v>
      </c>
      <c r="R4761">
        <v>4830701</v>
      </c>
      <c r="S4761" s="6">
        <f t="shared" si="740"/>
        <v>202575.37688442212</v>
      </c>
      <c r="T4761" s="6">
        <f t="shared" si="741"/>
        <v>17587.939698492461</v>
      </c>
      <c r="U4761" s="2">
        <f t="shared" si="742"/>
        <v>10436557.788944723</v>
      </c>
      <c r="V4761" s="3">
        <f t="shared" si="743"/>
        <v>11.727272727272727</v>
      </c>
      <c r="W4761" s="3">
        <f t="shared" si="744"/>
        <v>1.0181818181818181</v>
      </c>
      <c r="X4761" s="2">
        <f t="shared" si="745"/>
        <v>604.18181818181813</v>
      </c>
      <c r="Y4761" s="3">
        <f t="shared" si="746"/>
        <v>1.0181818181818181</v>
      </c>
      <c r="Z4761" s="2">
        <f t="shared" si="747"/>
        <v>51.519379844961236</v>
      </c>
      <c r="AA4761" s="5">
        <f t="shared" si="748"/>
        <v>11.517857142857142</v>
      </c>
      <c r="AB4761" s="4">
        <f t="shared" si="749"/>
        <v>8.7830927272727274E-2</v>
      </c>
      <c r="AC4761">
        <v>3</v>
      </c>
      <c r="AD4761">
        <v>1</v>
      </c>
      <c r="AE4761">
        <v>0</v>
      </c>
      <c r="AF4761">
        <v>1</v>
      </c>
      <c r="AG4761">
        <v>1</v>
      </c>
      <c r="AH4761">
        <v>-0.53289560407143699</v>
      </c>
      <c r="AI4761">
        <v>-0.252066858682918</v>
      </c>
    </row>
    <row r="4762" spans="1:35" x14ac:dyDescent="0.2">
      <c r="A4762" t="s">
        <v>4837</v>
      </c>
      <c r="B4762" s="1">
        <v>41275</v>
      </c>
      <c r="C4762" t="s">
        <v>70</v>
      </c>
      <c r="D4762" t="s">
        <v>63</v>
      </c>
      <c r="E4762" t="s">
        <v>77</v>
      </c>
      <c r="F4762" t="s">
        <v>68</v>
      </c>
      <c r="G4762" t="s">
        <v>40</v>
      </c>
      <c r="H4762" t="s">
        <v>41</v>
      </c>
      <c r="I4762" t="s">
        <v>43</v>
      </c>
      <c r="J4762" t="s">
        <v>42</v>
      </c>
      <c r="K4762" t="s">
        <v>42</v>
      </c>
      <c r="L4762" t="s">
        <v>56</v>
      </c>
      <c r="M4762">
        <v>63</v>
      </c>
      <c r="N4762">
        <v>3431</v>
      </c>
      <c r="O4762">
        <v>720</v>
      </c>
      <c r="P4762">
        <v>9.14</v>
      </c>
      <c r="Q4762">
        <v>82</v>
      </c>
      <c r="R4762">
        <v>4331960</v>
      </c>
      <c r="S4762" s="6">
        <f t="shared" si="740"/>
        <v>209851.35529000292</v>
      </c>
      <c r="T4762" s="6">
        <f t="shared" si="741"/>
        <v>18361.993587875255</v>
      </c>
      <c r="U4762" s="2">
        <f t="shared" si="742"/>
        <v>2663946.3713203147</v>
      </c>
      <c r="V4762" s="3">
        <f t="shared" si="743"/>
        <v>8.7804878048780495</v>
      </c>
      <c r="W4762" s="3">
        <f t="shared" si="744"/>
        <v>0.76829268292682928</v>
      </c>
      <c r="X4762" s="2">
        <f t="shared" si="745"/>
        <v>111.46341463414635</v>
      </c>
      <c r="Y4762" s="3">
        <f t="shared" si="746"/>
        <v>0.76829268292682928</v>
      </c>
      <c r="Z4762" s="2">
        <f t="shared" si="747"/>
        <v>12.694444444444445</v>
      </c>
      <c r="AA4762" s="5">
        <f t="shared" si="748"/>
        <v>11.428571428571429</v>
      </c>
      <c r="AB4762" s="4">
        <f t="shared" si="749"/>
        <v>5.2828780487804879E-2</v>
      </c>
      <c r="AC4762">
        <v>7</v>
      </c>
      <c r="AD4762">
        <v>1</v>
      </c>
      <c r="AE4762">
        <v>1</v>
      </c>
      <c r="AF4762">
        <v>1</v>
      </c>
      <c r="AG4762">
        <v>1</v>
      </c>
      <c r="AH4762">
        <v>-0.78382081399131798</v>
      </c>
      <c r="AI4762">
        <v>-0.26757462951831301</v>
      </c>
    </row>
    <row r="4763" spans="1:35" x14ac:dyDescent="0.2">
      <c r="A4763" t="s">
        <v>4838</v>
      </c>
      <c r="B4763" s="1">
        <v>36892</v>
      </c>
      <c r="C4763" t="s">
        <v>82</v>
      </c>
      <c r="D4763" t="s">
        <v>83</v>
      </c>
      <c r="E4763" t="s">
        <v>64</v>
      </c>
      <c r="F4763" t="s">
        <v>39</v>
      </c>
      <c r="G4763" t="s">
        <v>40</v>
      </c>
      <c r="H4763" t="s">
        <v>51</v>
      </c>
      <c r="I4763" t="s">
        <v>42</v>
      </c>
      <c r="J4763" t="s">
        <v>43</v>
      </c>
      <c r="K4763" t="s">
        <v>51</v>
      </c>
      <c r="L4763" t="s">
        <v>5077</v>
      </c>
      <c r="M4763">
        <v>333</v>
      </c>
      <c r="N4763">
        <v>1234</v>
      </c>
      <c r="O4763">
        <v>174</v>
      </c>
      <c r="P4763">
        <v>21.87</v>
      </c>
      <c r="Q4763">
        <v>32</v>
      </c>
      <c r="R4763">
        <v>1883718</v>
      </c>
      <c r="S4763" s="6">
        <f t="shared" si="740"/>
        <v>141004.86223662886</v>
      </c>
      <c r="T4763" s="6">
        <f t="shared" si="741"/>
        <v>269854.13290113449</v>
      </c>
      <c r="U4763" s="2">
        <f t="shared" si="742"/>
        <v>17722852.512155592</v>
      </c>
      <c r="V4763" s="3">
        <f t="shared" si="743"/>
        <v>5.4375</v>
      </c>
      <c r="W4763" s="3">
        <f t="shared" si="744"/>
        <v>10.40625</v>
      </c>
      <c r="X4763" s="2">
        <f t="shared" si="745"/>
        <v>683.4375</v>
      </c>
      <c r="Y4763" s="3">
        <f t="shared" si="746"/>
        <v>10.40625</v>
      </c>
      <c r="Z4763" s="2">
        <f t="shared" si="747"/>
        <v>125.68965517241379</v>
      </c>
      <c r="AA4763" s="5">
        <f t="shared" si="748"/>
        <v>0.52252252252252251</v>
      </c>
      <c r="AB4763" s="4">
        <f t="shared" si="749"/>
        <v>5.88661875E-2</v>
      </c>
      <c r="AC4763">
        <v>8</v>
      </c>
      <c r="AD4763">
        <v>0</v>
      </c>
      <c r="AE4763">
        <v>0</v>
      </c>
      <c r="AF4763">
        <v>4</v>
      </c>
      <c r="AG4763">
        <v>1</v>
      </c>
      <c r="AH4763">
        <v>-0.42959789403968801</v>
      </c>
      <c r="AI4763">
        <v>-0.172836404849219</v>
      </c>
    </row>
    <row r="4764" spans="1:35" x14ac:dyDescent="0.2">
      <c r="A4764" t="s">
        <v>4839</v>
      </c>
      <c r="B4764" s="1">
        <v>44197</v>
      </c>
      <c r="C4764" t="s">
        <v>36</v>
      </c>
      <c r="D4764" t="s">
        <v>37</v>
      </c>
      <c r="E4764" t="s">
        <v>80</v>
      </c>
      <c r="F4764" t="s">
        <v>68</v>
      </c>
      <c r="G4764" t="s">
        <v>40</v>
      </c>
      <c r="H4764" t="s">
        <v>50</v>
      </c>
      <c r="I4764" t="s">
        <v>43</v>
      </c>
      <c r="J4764" t="s">
        <v>51</v>
      </c>
      <c r="K4764" t="s">
        <v>51</v>
      </c>
      <c r="L4764" t="s">
        <v>44</v>
      </c>
      <c r="M4764">
        <v>245</v>
      </c>
      <c r="N4764">
        <v>653</v>
      </c>
      <c r="O4764">
        <v>700</v>
      </c>
      <c r="P4764">
        <v>20.11</v>
      </c>
      <c r="Q4764">
        <v>52</v>
      </c>
      <c r="R4764">
        <v>3101042</v>
      </c>
      <c r="S4764" s="6">
        <f t="shared" si="740"/>
        <v>1071975.4977029096</v>
      </c>
      <c r="T4764" s="6">
        <f t="shared" si="741"/>
        <v>375191.42419601837</v>
      </c>
      <c r="U4764" s="2">
        <f t="shared" si="742"/>
        <v>30796324.655436449</v>
      </c>
      <c r="V4764" s="3">
        <f t="shared" si="743"/>
        <v>13.461538461538462</v>
      </c>
      <c r="W4764" s="3">
        <f t="shared" si="744"/>
        <v>4.7115384615384617</v>
      </c>
      <c r="X4764" s="2">
        <f t="shared" si="745"/>
        <v>386.73076923076923</v>
      </c>
      <c r="Y4764" s="3">
        <f t="shared" si="746"/>
        <v>4.7115384615384617</v>
      </c>
      <c r="Z4764" s="2">
        <f t="shared" si="747"/>
        <v>28.728571428571428</v>
      </c>
      <c r="AA4764" s="5">
        <f t="shared" si="748"/>
        <v>2.8571428571428572</v>
      </c>
      <c r="AB4764" s="4">
        <f t="shared" si="749"/>
        <v>5.9635423076923079E-2</v>
      </c>
      <c r="AC4764">
        <v>2</v>
      </c>
      <c r="AD4764">
        <v>1</v>
      </c>
      <c r="AE4764">
        <v>0</v>
      </c>
      <c r="AF4764">
        <v>1</v>
      </c>
      <c r="AG4764">
        <v>1</v>
      </c>
      <c r="AH4764">
        <v>-0.53985951363496898</v>
      </c>
      <c r="AI4764">
        <v>2.7152567997912901E-2</v>
      </c>
    </row>
    <row r="4765" spans="1:35" x14ac:dyDescent="0.2">
      <c r="A4765" t="s">
        <v>4840</v>
      </c>
      <c r="B4765" s="1">
        <v>40909</v>
      </c>
      <c r="C4765" t="s">
        <v>73</v>
      </c>
      <c r="D4765" t="s">
        <v>74</v>
      </c>
      <c r="E4765" t="s">
        <v>77</v>
      </c>
      <c r="F4765" t="s">
        <v>65</v>
      </c>
      <c r="G4765" t="s">
        <v>40</v>
      </c>
      <c r="H4765" t="s">
        <v>51</v>
      </c>
      <c r="I4765" t="s">
        <v>42</v>
      </c>
      <c r="J4765" t="s">
        <v>43</v>
      </c>
      <c r="K4765" t="s">
        <v>51</v>
      </c>
      <c r="L4765" t="s">
        <v>44</v>
      </c>
      <c r="M4765">
        <v>419</v>
      </c>
      <c r="N4765">
        <v>1809</v>
      </c>
      <c r="O4765">
        <v>172</v>
      </c>
      <c r="P4765">
        <v>21.84</v>
      </c>
      <c r="Q4765">
        <v>32</v>
      </c>
      <c r="R4765">
        <v>2919497</v>
      </c>
      <c r="S4765" s="6">
        <f t="shared" si="740"/>
        <v>95080.154781647318</v>
      </c>
      <c r="T4765" s="6">
        <f t="shared" si="741"/>
        <v>231619.67938087342</v>
      </c>
      <c r="U4765" s="2">
        <f t="shared" si="742"/>
        <v>12072968.490878938</v>
      </c>
      <c r="V4765" s="3">
        <f t="shared" si="743"/>
        <v>5.375</v>
      </c>
      <c r="W4765" s="3">
        <f t="shared" si="744"/>
        <v>13.09375</v>
      </c>
      <c r="X4765" s="2">
        <f t="shared" si="745"/>
        <v>682.5</v>
      </c>
      <c r="Y4765" s="3">
        <f t="shared" si="746"/>
        <v>13.09375</v>
      </c>
      <c r="Z4765" s="2">
        <f t="shared" si="747"/>
        <v>126.97674418604652</v>
      </c>
      <c r="AA4765" s="5">
        <f t="shared" si="748"/>
        <v>0.41050119331742241</v>
      </c>
      <c r="AB4765" s="4">
        <f t="shared" si="749"/>
        <v>9.1234281249999993E-2</v>
      </c>
      <c r="AC4765">
        <v>6</v>
      </c>
      <c r="AD4765">
        <v>0</v>
      </c>
      <c r="AE4765">
        <v>1</v>
      </c>
      <c r="AF4765">
        <v>4</v>
      </c>
      <c r="AG4765">
        <v>1</v>
      </c>
      <c r="AH4765">
        <v>-0.28342489289348699</v>
      </c>
      <c r="AI4765">
        <v>-0.205560053532342</v>
      </c>
    </row>
    <row r="4766" spans="1:35" x14ac:dyDescent="0.2">
      <c r="A4766" t="s">
        <v>4841</v>
      </c>
      <c r="B4766" s="1">
        <v>42005</v>
      </c>
      <c r="C4766" t="s">
        <v>70</v>
      </c>
      <c r="D4766" t="s">
        <v>63</v>
      </c>
      <c r="E4766" t="s">
        <v>75</v>
      </c>
      <c r="F4766" t="s">
        <v>65</v>
      </c>
      <c r="G4766" t="s">
        <v>40</v>
      </c>
      <c r="H4766" t="s">
        <v>50</v>
      </c>
      <c r="I4766" t="s">
        <v>43</v>
      </c>
      <c r="J4766" t="s">
        <v>51</v>
      </c>
      <c r="K4766" t="s">
        <v>42</v>
      </c>
      <c r="L4766" t="s">
        <v>60</v>
      </c>
      <c r="M4766">
        <v>140</v>
      </c>
      <c r="N4766">
        <v>147</v>
      </c>
      <c r="O4766">
        <v>778</v>
      </c>
      <c r="P4766">
        <v>8.01</v>
      </c>
      <c r="Q4766">
        <v>77</v>
      </c>
      <c r="R4766">
        <v>2607269</v>
      </c>
      <c r="S4766" s="6">
        <f t="shared" si="740"/>
        <v>5292517.0068027209</v>
      </c>
      <c r="T4766" s="6">
        <f t="shared" si="741"/>
        <v>952380.95238095243</v>
      </c>
      <c r="U4766" s="2">
        <f t="shared" si="742"/>
        <v>54489795.918367349</v>
      </c>
      <c r="V4766" s="3">
        <f t="shared" si="743"/>
        <v>10.103896103896103</v>
      </c>
      <c r="W4766" s="3">
        <f t="shared" si="744"/>
        <v>1.8181818181818181</v>
      </c>
      <c r="X4766" s="2">
        <f t="shared" si="745"/>
        <v>104.02597402597402</v>
      </c>
      <c r="Y4766" s="3">
        <f t="shared" si="746"/>
        <v>1.8181818181818181</v>
      </c>
      <c r="Z4766" s="2">
        <f t="shared" si="747"/>
        <v>10.295629820051413</v>
      </c>
      <c r="AA4766" s="5">
        <f t="shared" si="748"/>
        <v>5.5571428571428569</v>
      </c>
      <c r="AB4766" s="4">
        <f t="shared" si="749"/>
        <v>3.3860636363636364E-2</v>
      </c>
      <c r="AC4766">
        <v>2</v>
      </c>
      <c r="AD4766">
        <v>1</v>
      </c>
      <c r="AE4766">
        <v>0</v>
      </c>
      <c r="AF4766">
        <v>1</v>
      </c>
      <c r="AG4766">
        <v>1</v>
      </c>
      <c r="AH4766">
        <v>-0.78436699892093498</v>
      </c>
      <c r="AI4766">
        <v>0.87837106949261201</v>
      </c>
    </row>
    <row r="4767" spans="1:35" x14ac:dyDescent="0.2">
      <c r="A4767" t="s">
        <v>4842</v>
      </c>
      <c r="B4767" s="1">
        <v>43466</v>
      </c>
      <c r="C4767" t="s">
        <v>73</v>
      </c>
      <c r="D4767" t="s">
        <v>74</v>
      </c>
      <c r="E4767" t="s">
        <v>75</v>
      </c>
      <c r="F4767" t="s">
        <v>39</v>
      </c>
      <c r="G4767" t="s">
        <v>40</v>
      </c>
      <c r="H4767" t="s">
        <v>50</v>
      </c>
      <c r="I4767" t="s">
        <v>43</v>
      </c>
      <c r="J4767" t="s">
        <v>42</v>
      </c>
      <c r="K4767" t="s">
        <v>42</v>
      </c>
      <c r="L4767" t="s">
        <v>56</v>
      </c>
      <c r="M4767">
        <v>120</v>
      </c>
      <c r="N4767">
        <v>1025</v>
      </c>
      <c r="O4767">
        <v>628</v>
      </c>
      <c r="P4767">
        <v>10.029999999999999</v>
      </c>
      <c r="Q4767">
        <v>91</v>
      </c>
      <c r="R4767">
        <v>1748613</v>
      </c>
      <c r="S4767" s="6">
        <f t="shared" si="740"/>
        <v>612682.92682926834</v>
      </c>
      <c r="T4767" s="6">
        <f t="shared" si="741"/>
        <v>117073.17073170732</v>
      </c>
      <c r="U4767" s="2">
        <f t="shared" si="742"/>
        <v>9785365.8536585364</v>
      </c>
      <c r="V4767" s="3">
        <f t="shared" si="743"/>
        <v>6.9010989010989015</v>
      </c>
      <c r="W4767" s="3">
        <f t="shared" si="744"/>
        <v>1.3186813186813187</v>
      </c>
      <c r="X4767" s="2">
        <f t="shared" si="745"/>
        <v>110.21978021978022</v>
      </c>
      <c r="Y4767" s="3">
        <f t="shared" si="746"/>
        <v>1.3186813186813187</v>
      </c>
      <c r="Z4767" s="2">
        <f t="shared" si="747"/>
        <v>15.971337579617835</v>
      </c>
      <c r="AA4767" s="5">
        <f t="shared" si="748"/>
        <v>5.2333333333333334</v>
      </c>
      <c r="AB4767" s="4">
        <f t="shared" si="749"/>
        <v>1.9215527472527472E-2</v>
      </c>
      <c r="AC4767">
        <v>9</v>
      </c>
      <c r="AD4767">
        <v>1</v>
      </c>
      <c r="AE4767">
        <v>0</v>
      </c>
      <c r="AF4767">
        <v>1</v>
      </c>
      <c r="AG4767">
        <v>1</v>
      </c>
      <c r="AH4767">
        <v>-0.87448103464862703</v>
      </c>
      <c r="AI4767">
        <v>-0.16344389364711101</v>
      </c>
    </row>
    <row r="4768" spans="1:35" x14ac:dyDescent="0.2">
      <c r="A4768" t="s">
        <v>4843</v>
      </c>
      <c r="B4768" s="1">
        <v>36892</v>
      </c>
      <c r="C4768" t="s">
        <v>53</v>
      </c>
      <c r="D4768" t="s">
        <v>37</v>
      </c>
      <c r="E4768" t="s">
        <v>59</v>
      </c>
      <c r="F4768" t="s">
        <v>39</v>
      </c>
      <c r="G4768" t="s">
        <v>40</v>
      </c>
      <c r="H4768" t="s">
        <v>41</v>
      </c>
      <c r="I4768" t="s">
        <v>51</v>
      </c>
      <c r="J4768" t="s">
        <v>42</v>
      </c>
      <c r="K4768" t="s">
        <v>43</v>
      </c>
      <c r="L4768" t="s">
        <v>5077</v>
      </c>
      <c r="M4768">
        <v>54</v>
      </c>
      <c r="N4768">
        <v>3145</v>
      </c>
      <c r="O4768">
        <v>458</v>
      </c>
      <c r="P4768">
        <v>33.979999999999997</v>
      </c>
      <c r="Q4768">
        <v>25</v>
      </c>
      <c r="R4768">
        <v>2281387</v>
      </c>
      <c r="S4768" s="6">
        <f t="shared" si="740"/>
        <v>145627.98092209856</v>
      </c>
      <c r="T4768" s="6">
        <f t="shared" si="741"/>
        <v>17170.111287758347</v>
      </c>
      <c r="U4768" s="2">
        <f t="shared" si="742"/>
        <v>10804451.510333862</v>
      </c>
      <c r="V4768" s="3">
        <f t="shared" si="743"/>
        <v>18.32</v>
      </c>
      <c r="W4768" s="3">
        <f t="shared" si="744"/>
        <v>2.16</v>
      </c>
      <c r="X4768" s="2">
        <f t="shared" si="745"/>
        <v>1359.1999999999998</v>
      </c>
      <c r="Y4768" s="3">
        <f t="shared" si="746"/>
        <v>2.16</v>
      </c>
      <c r="Z4768" s="2">
        <f t="shared" si="747"/>
        <v>74.192139737991255</v>
      </c>
      <c r="AA4768" s="5">
        <f t="shared" si="748"/>
        <v>8.481481481481481</v>
      </c>
      <c r="AB4768" s="4">
        <f t="shared" si="749"/>
        <v>9.125548E-2</v>
      </c>
      <c r="AC4768">
        <v>5</v>
      </c>
      <c r="AD4768">
        <v>0</v>
      </c>
      <c r="AE4768">
        <v>0</v>
      </c>
      <c r="AF4768">
        <v>4</v>
      </c>
      <c r="AG4768">
        <v>1</v>
      </c>
      <c r="AH4768">
        <v>-0.245947166674749</v>
      </c>
      <c r="AI4768">
        <v>-0.26146757850226698</v>
      </c>
    </row>
    <row r="4769" spans="1:35" x14ac:dyDescent="0.2">
      <c r="A4769" t="s">
        <v>4844</v>
      </c>
      <c r="B4769" s="1">
        <v>38718</v>
      </c>
      <c r="C4769" t="s">
        <v>89</v>
      </c>
      <c r="D4769" t="s">
        <v>63</v>
      </c>
      <c r="E4769" t="s">
        <v>59</v>
      </c>
      <c r="F4769" t="s">
        <v>39</v>
      </c>
      <c r="G4769" t="s">
        <v>40</v>
      </c>
      <c r="H4769" t="s">
        <v>41</v>
      </c>
      <c r="I4769" t="s">
        <v>42</v>
      </c>
      <c r="J4769" t="s">
        <v>51</v>
      </c>
      <c r="K4769" t="s">
        <v>43</v>
      </c>
      <c r="L4769" t="s">
        <v>60</v>
      </c>
      <c r="M4769">
        <v>155</v>
      </c>
      <c r="N4769">
        <v>4982</v>
      </c>
      <c r="O4769">
        <v>165</v>
      </c>
      <c r="P4769">
        <v>49.44</v>
      </c>
      <c r="Q4769">
        <v>95</v>
      </c>
      <c r="R4769">
        <v>3608228</v>
      </c>
      <c r="S4769" s="6">
        <f t="shared" si="740"/>
        <v>33119.229225210758</v>
      </c>
      <c r="T4769" s="6">
        <f t="shared" si="741"/>
        <v>31112.003211561623</v>
      </c>
      <c r="U4769" s="2">
        <f t="shared" si="742"/>
        <v>9923725.411481332</v>
      </c>
      <c r="V4769" s="3">
        <f t="shared" si="743"/>
        <v>1.736842105263158</v>
      </c>
      <c r="W4769" s="3">
        <f t="shared" si="744"/>
        <v>1.631578947368421</v>
      </c>
      <c r="X4769" s="2">
        <f t="shared" si="745"/>
        <v>520.42105263157896</v>
      </c>
      <c r="Y4769" s="3">
        <f t="shared" si="746"/>
        <v>1.631578947368421</v>
      </c>
      <c r="Z4769" s="2">
        <f t="shared" si="747"/>
        <v>299.63636363636363</v>
      </c>
      <c r="AA4769" s="5">
        <f t="shared" si="748"/>
        <v>1.064516129032258</v>
      </c>
      <c r="AB4769" s="4">
        <f t="shared" si="749"/>
        <v>3.7981347368421049E-2</v>
      </c>
      <c r="AC4769">
        <v>3</v>
      </c>
      <c r="AD4769">
        <v>0</v>
      </c>
      <c r="AE4769">
        <v>0</v>
      </c>
      <c r="AF4769">
        <v>1</v>
      </c>
      <c r="AG4769">
        <v>1</v>
      </c>
      <c r="AH4769">
        <v>-0.77336554619826003</v>
      </c>
      <c r="AI4769">
        <v>-0.27564461394426298</v>
      </c>
    </row>
    <row r="4770" spans="1:35" x14ac:dyDescent="0.2">
      <c r="A4770" t="s">
        <v>4845</v>
      </c>
      <c r="B4770" s="1">
        <v>38718</v>
      </c>
      <c r="C4770" t="s">
        <v>46</v>
      </c>
      <c r="D4770" t="s">
        <v>47</v>
      </c>
      <c r="E4770" t="s">
        <v>80</v>
      </c>
      <c r="F4770" t="s">
        <v>39</v>
      </c>
      <c r="G4770" t="s">
        <v>40</v>
      </c>
      <c r="H4770" t="s">
        <v>51</v>
      </c>
      <c r="I4770" t="s">
        <v>43</v>
      </c>
      <c r="J4770" t="s">
        <v>42</v>
      </c>
      <c r="K4770" t="s">
        <v>42</v>
      </c>
      <c r="L4770" t="s">
        <v>44</v>
      </c>
      <c r="M4770">
        <v>14</v>
      </c>
      <c r="N4770">
        <v>1969</v>
      </c>
      <c r="O4770">
        <v>861</v>
      </c>
      <c r="P4770">
        <v>8.93</v>
      </c>
      <c r="Q4770">
        <v>51</v>
      </c>
      <c r="R4770">
        <v>1695515</v>
      </c>
      <c r="S4770" s="6">
        <f t="shared" si="740"/>
        <v>437277.8059928898</v>
      </c>
      <c r="T4770" s="6">
        <f t="shared" si="741"/>
        <v>7110.208227526663</v>
      </c>
      <c r="U4770" s="2">
        <f t="shared" si="742"/>
        <v>4535297.1051295074</v>
      </c>
      <c r="V4770" s="3">
        <f t="shared" si="743"/>
        <v>16.882352941176471</v>
      </c>
      <c r="W4770" s="3">
        <f t="shared" si="744"/>
        <v>0.27450980392156865</v>
      </c>
      <c r="X4770" s="2">
        <f t="shared" si="745"/>
        <v>175.09803921568627</v>
      </c>
      <c r="Y4770" s="3">
        <f t="shared" si="746"/>
        <v>0.27450980392156865</v>
      </c>
      <c r="Z4770" s="2">
        <f t="shared" si="747"/>
        <v>10.371660859465738</v>
      </c>
      <c r="AA4770" s="5">
        <f t="shared" si="748"/>
        <v>61.5</v>
      </c>
      <c r="AB4770" s="4">
        <f t="shared" si="749"/>
        <v>3.3245392156862744E-2</v>
      </c>
      <c r="AC4770">
        <v>6</v>
      </c>
      <c r="AD4770">
        <v>0</v>
      </c>
      <c r="AE4770">
        <v>1</v>
      </c>
      <c r="AF4770">
        <v>1</v>
      </c>
      <c r="AG4770">
        <v>1</v>
      </c>
      <c r="AH4770">
        <v>-0.76759916530819094</v>
      </c>
      <c r="AI4770">
        <v>-0.20781063432534</v>
      </c>
    </row>
    <row r="4771" spans="1:35" x14ac:dyDescent="0.2">
      <c r="A4771" t="s">
        <v>4846</v>
      </c>
      <c r="B4771" s="1">
        <v>39448</v>
      </c>
      <c r="C4771" t="s">
        <v>89</v>
      </c>
      <c r="D4771" t="s">
        <v>63</v>
      </c>
      <c r="E4771" t="s">
        <v>80</v>
      </c>
      <c r="F4771" t="s">
        <v>54</v>
      </c>
      <c r="G4771" t="s">
        <v>55</v>
      </c>
      <c r="H4771" t="s">
        <v>41</v>
      </c>
      <c r="I4771" t="s">
        <v>43</v>
      </c>
      <c r="J4771" t="s">
        <v>42</v>
      </c>
      <c r="K4771" t="s">
        <v>42</v>
      </c>
      <c r="L4771" t="s">
        <v>5077</v>
      </c>
      <c r="M4771">
        <v>123</v>
      </c>
      <c r="N4771">
        <v>4534</v>
      </c>
      <c r="O4771">
        <v>666</v>
      </c>
      <c r="P4771">
        <v>1.84</v>
      </c>
      <c r="Q4771">
        <v>13</v>
      </c>
      <c r="R4771">
        <v>1858043</v>
      </c>
      <c r="S4771" s="6">
        <f t="shared" si="740"/>
        <v>146890.16321129247</v>
      </c>
      <c r="T4771" s="6">
        <f t="shared" si="741"/>
        <v>27128.363475959417</v>
      </c>
      <c r="U4771" s="2">
        <f t="shared" si="742"/>
        <v>405822.67313630349</v>
      </c>
      <c r="V4771" s="3">
        <f t="shared" si="743"/>
        <v>51.230769230769234</v>
      </c>
      <c r="W4771" s="3">
        <f t="shared" si="744"/>
        <v>9.4615384615384617</v>
      </c>
      <c r="X4771" s="2">
        <f t="shared" si="745"/>
        <v>141.53846153846155</v>
      </c>
      <c r="Y4771" s="3">
        <f t="shared" si="746"/>
        <v>9.4615384615384617</v>
      </c>
      <c r="Z4771" s="2">
        <f t="shared" si="747"/>
        <v>2.7627627627627627</v>
      </c>
      <c r="AA4771" s="5">
        <f t="shared" si="748"/>
        <v>5.4146341463414638</v>
      </c>
      <c r="AB4771" s="4">
        <f t="shared" si="749"/>
        <v>0.14292638461538462</v>
      </c>
      <c r="AC4771">
        <v>1</v>
      </c>
      <c r="AD4771">
        <v>0</v>
      </c>
      <c r="AE4771">
        <v>1</v>
      </c>
      <c r="AF4771">
        <v>4</v>
      </c>
      <c r="AG4771">
        <v>1</v>
      </c>
      <c r="AH4771">
        <v>0.11361563146567499</v>
      </c>
      <c r="AI4771">
        <v>-0.28979062586902599</v>
      </c>
    </row>
    <row r="4772" spans="1:35" x14ac:dyDescent="0.2">
      <c r="A4772" t="s">
        <v>4847</v>
      </c>
      <c r="B4772" s="1">
        <v>41275</v>
      </c>
      <c r="C4772" t="s">
        <v>103</v>
      </c>
      <c r="D4772" t="s">
        <v>47</v>
      </c>
      <c r="E4772" t="s">
        <v>71</v>
      </c>
      <c r="F4772" t="s">
        <v>68</v>
      </c>
      <c r="G4772" t="s">
        <v>40</v>
      </c>
      <c r="H4772" t="s">
        <v>41</v>
      </c>
      <c r="I4772" t="s">
        <v>43</v>
      </c>
      <c r="J4772" t="s">
        <v>42</v>
      </c>
      <c r="K4772" t="s">
        <v>43</v>
      </c>
      <c r="L4772" t="s">
        <v>78</v>
      </c>
      <c r="M4772">
        <v>10</v>
      </c>
      <c r="N4772">
        <v>4766</v>
      </c>
      <c r="O4772">
        <v>878</v>
      </c>
      <c r="P4772">
        <v>40.380000000000003</v>
      </c>
      <c r="Q4772">
        <v>45</v>
      </c>
      <c r="R4772">
        <v>1899360</v>
      </c>
      <c r="S4772" s="6">
        <f t="shared" si="740"/>
        <v>184221.56945027277</v>
      </c>
      <c r="T4772" s="6">
        <f t="shared" si="741"/>
        <v>2098.1955518254304</v>
      </c>
      <c r="U4772" s="2">
        <f t="shared" si="742"/>
        <v>8472513.6382710878</v>
      </c>
      <c r="V4772" s="3">
        <f t="shared" si="743"/>
        <v>19.511111111111113</v>
      </c>
      <c r="W4772" s="3">
        <f t="shared" si="744"/>
        <v>0.22222222222222221</v>
      </c>
      <c r="X4772" s="2">
        <f t="shared" si="745"/>
        <v>897.33333333333337</v>
      </c>
      <c r="Y4772" s="3">
        <f t="shared" si="746"/>
        <v>0.22222222222222221</v>
      </c>
      <c r="Z4772" s="2">
        <f t="shared" si="747"/>
        <v>45.990888382687928</v>
      </c>
      <c r="AA4772" s="5">
        <f t="shared" si="748"/>
        <v>87.8</v>
      </c>
      <c r="AB4772" s="4">
        <f t="shared" si="749"/>
        <v>4.2208000000000002E-2</v>
      </c>
      <c r="AC4772">
        <v>5</v>
      </c>
      <c r="AD4772">
        <v>1</v>
      </c>
      <c r="AE4772">
        <v>0</v>
      </c>
      <c r="AF4772">
        <v>1</v>
      </c>
      <c r="AG4772">
        <v>1</v>
      </c>
      <c r="AH4772">
        <v>-0.55403138550645403</v>
      </c>
      <c r="AI4772">
        <v>-0.225675216208997</v>
      </c>
    </row>
    <row r="4773" spans="1:35" x14ac:dyDescent="0.2">
      <c r="A4773" t="s">
        <v>4848</v>
      </c>
      <c r="B4773" s="1">
        <v>43831</v>
      </c>
      <c r="C4773" t="s">
        <v>62</v>
      </c>
      <c r="D4773" t="s">
        <v>63</v>
      </c>
      <c r="E4773" t="s">
        <v>80</v>
      </c>
      <c r="F4773" t="s">
        <v>54</v>
      </c>
      <c r="G4773" t="s">
        <v>55</v>
      </c>
      <c r="H4773" t="s">
        <v>50</v>
      </c>
      <c r="I4773" t="s">
        <v>42</v>
      </c>
      <c r="J4773" t="s">
        <v>51</v>
      </c>
      <c r="K4773" t="s">
        <v>43</v>
      </c>
      <c r="L4773" t="s">
        <v>44</v>
      </c>
      <c r="M4773">
        <v>159</v>
      </c>
      <c r="N4773">
        <v>703</v>
      </c>
      <c r="O4773">
        <v>224</v>
      </c>
      <c r="P4773">
        <v>27.96</v>
      </c>
      <c r="Q4773">
        <v>65</v>
      </c>
      <c r="R4773">
        <v>4416555</v>
      </c>
      <c r="S4773" s="6">
        <f t="shared" si="740"/>
        <v>318634.42389758182</v>
      </c>
      <c r="T4773" s="6">
        <f t="shared" si="741"/>
        <v>226173.54196301565</v>
      </c>
      <c r="U4773" s="2">
        <f t="shared" si="742"/>
        <v>39772403.982930295</v>
      </c>
      <c r="V4773" s="3">
        <f t="shared" si="743"/>
        <v>3.4461538461538463</v>
      </c>
      <c r="W4773" s="3">
        <f t="shared" si="744"/>
        <v>2.4461538461538463</v>
      </c>
      <c r="X4773" s="2">
        <f t="shared" si="745"/>
        <v>430.15384615384613</v>
      </c>
      <c r="Y4773" s="3">
        <f t="shared" si="746"/>
        <v>2.4461538461538463</v>
      </c>
      <c r="Z4773" s="2">
        <f t="shared" si="747"/>
        <v>124.82142857142857</v>
      </c>
      <c r="AA4773" s="5">
        <f t="shared" si="748"/>
        <v>1.4088050314465408</v>
      </c>
      <c r="AB4773" s="4">
        <f t="shared" si="749"/>
        <v>6.7946999999999994E-2</v>
      </c>
      <c r="AC4773">
        <v>4</v>
      </c>
      <c r="AD4773">
        <v>0</v>
      </c>
      <c r="AE4773">
        <v>1</v>
      </c>
      <c r="AF4773">
        <v>1</v>
      </c>
      <c r="AG4773">
        <v>1</v>
      </c>
      <c r="AH4773">
        <v>-0.68091265218980002</v>
      </c>
      <c r="AI4773">
        <v>-0.10863741649643099</v>
      </c>
    </row>
    <row r="4774" spans="1:35" x14ac:dyDescent="0.2">
      <c r="A4774" t="s">
        <v>4849</v>
      </c>
      <c r="B4774" s="1">
        <v>37987</v>
      </c>
      <c r="C4774" t="s">
        <v>70</v>
      </c>
      <c r="D4774" t="s">
        <v>63</v>
      </c>
      <c r="E4774" t="s">
        <v>67</v>
      </c>
      <c r="F4774" t="s">
        <v>48</v>
      </c>
      <c r="G4774" t="s">
        <v>49</v>
      </c>
      <c r="H4774" t="s">
        <v>41</v>
      </c>
      <c r="I4774" t="s">
        <v>51</v>
      </c>
      <c r="J4774" t="s">
        <v>42</v>
      </c>
      <c r="K4774" t="s">
        <v>43</v>
      </c>
      <c r="L4774" t="s">
        <v>44</v>
      </c>
      <c r="M4774">
        <v>14</v>
      </c>
      <c r="N4774">
        <v>3770</v>
      </c>
      <c r="O4774">
        <v>431</v>
      </c>
      <c r="P4774">
        <v>40.4</v>
      </c>
      <c r="Q4774">
        <v>44</v>
      </c>
      <c r="R4774">
        <v>3802873</v>
      </c>
      <c r="S4774" s="6">
        <f t="shared" si="740"/>
        <v>114323.6074270557</v>
      </c>
      <c r="T4774" s="6">
        <f t="shared" si="741"/>
        <v>3713.5278514588858</v>
      </c>
      <c r="U4774" s="2">
        <f t="shared" si="742"/>
        <v>10716180.371352784</v>
      </c>
      <c r="V4774" s="3">
        <f t="shared" si="743"/>
        <v>9.795454545454545</v>
      </c>
      <c r="W4774" s="3">
        <f t="shared" si="744"/>
        <v>0.31818181818181818</v>
      </c>
      <c r="X4774" s="2">
        <f t="shared" si="745"/>
        <v>918.18181818181813</v>
      </c>
      <c r="Y4774" s="3">
        <f t="shared" si="746"/>
        <v>0.31818181818181818</v>
      </c>
      <c r="Z4774" s="2">
        <f t="shared" si="747"/>
        <v>93.735498839907194</v>
      </c>
      <c r="AA4774" s="5">
        <f t="shared" si="748"/>
        <v>30.785714285714285</v>
      </c>
      <c r="AB4774" s="4">
        <f t="shared" si="749"/>
        <v>8.6428931818181814E-2</v>
      </c>
      <c r="AC4774">
        <v>5</v>
      </c>
      <c r="AD4774">
        <v>1</v>
      </c>
      <c r="AE4774">
        <v>1</v>
      </c>
      <c r="AF4774">
        <v>1</v>
      </c>
      <c r="AG4774">
        <v>1</v>
      </c>
      <c r="AH4774">
        <v>-0.51448511232356697</v>
      </c>
      <c r="AI4774">
        <v>-0.25849172221754202</v>
      </c>
    </row>
    <row r="4775" spans="1:35" x14ac:dyDescent="0.2">
      <c r="A4775" t="s">
        <v>4850</v>
      </c>
      <c r="B4775" s="1">
        <v>43831</v>
      </c>
      <c r="C4775" t="s">
        <v>70</v>
      </c>
      <c r="D4775" t="s">
        <v>63</v>
      </c>
      <c r="E4775" t="s">
        <v>59</v>
      </c>
      <c r="F4775" t="s">
        <v>48</v>
      </c>
      <c r="G4775" t="s">
        <v>49</v>
      </c>
      <c r="H4775" t="s">
        <v>41</v>
      </c>
      <c r="I4775" t="s">
        <v>43</v>
      </c>
      <c r="J4775" t="s">
        <v>51</v>
      </c>
      <c r="K4775" t="s">
        <v>43</v>
      </c>
      <c r="L4775" t="s">
        <v>56</v>
      </c>
      <c r="M4775">
        <v>212</v>
      </c>
      <c r="N4775">
        <v>4582</v>
      </c>
      <c r="O4775">
        <v>862</v>
      </c>
      <c r="P4775">
        <v>26.65</v>
      </c>
      <c r="Q4775">
        <v>49</v>
      </c>
      <c r="R4775">
        <v>4553707</v>
      </c>
      <c r="S4775" s="6">
        <f t="shared" si="740"/>
        <v>188127.45525971192</v>
      </c>
      <c r="T4775" s="6">
        <f t="shared" si="741"/>
        <v>46268.005237887388</v>
      </c>
      <c r="U4775" s="2">
        <f t="shared" si="742"/>
        <v>5816237.4508948056</v>
      </c>
      <c r="V4775" s="3">
        <f t="shared" si="743"/>
        <v>17.591836734693878</v>
      </c>
      <c r="W4775" s="3">
        <f t="shared" si="744"/>
        <v>4.3265306122448983</v>
      </c>
      <c r="X4775" s="2">
        <f t="shared" si="745"/>
        <v>543.87755102040819</v>
      </c>
      <c r="Y4775" s="3">
        <f t="shared" si="746"/>
        <v>4.3265306122448983</v>
      </c>
      <c r="Z4775" s="2">
        <f t="shared" si="747"/>
        <v>30.916473317865428</v>
      </c>
      <c r="AA4775" s="5">
        <f t="shared" si="748"/>
        <v>4.0660377358490569</v>
      </c>
      <c r="AB4775" s="4">
        <f t="shared" si="749"/>
        <v>9.2932795918367353E-2</v>
      </c>
      <c r="AC4775">
        <v>9</v>
      </c>
      <c r="AD4775">
        <v>1</v>
      </c>
      <c r="AE4775">
        <v>0</v>
      </c>
      <c r="AF4775">
        <v>4</v>
      </c>
      <c r="AG4775">
        <v>1</v>
      </c>
      <c r="AH4775">
        <v>-0.37908892190238203</v>
      </c>
      <c r="AI4775">
        <v>-0.26105078189049002</v>
      </c>
    </row>
    <row r="4776" spans="1:35" x14ac:dyDescent="0.2">
      <c r="A4776" t="s">
        <v>4851</v>
      </c>
      <c r="B4776" s="1">
        <v>38353</v>
      </c>
      <c r="C4776" t="s">
        <v>70</v>
      </c>
      <c r="D4776" t="s">
        <v>63</v>
      </c>
      <c r="E4776" t="s">
        <v>59</v>
      </c>
      <c r="F4776" t="s">
        <v>54</v>
      </c>
      <c r="G4776" t="s">
        <v>55</v>
      </c>
      <c r="H4776" t="s">
        <v>50</v>
      </c>
      <c r="I4776" t="s">
        <v>43</v>
      </c>
      <c r="J4776" t="s">
        <v>43</v>
      </c>
      <c r="K4776" t="s">
        <v>43</v>
      </c>
      <c r="L4776" t="s">
        <v>5077</v>
      </c>
      <c r="M4776">
        <v>291</v>
      </c>
      <c r="N4776">
        <v>1198</v>
      </c>
      <c r="O4776">
        <v>716</v>
      </c>
      <c r="P4776">
        <v>44.67</v>
      </c>
      <c r="Q4776">
        <v>9</v>
      </c>
      <c r="R4776">
        <v>1810873</v>
      </c>
      <c r="S4776" s="6">
        <f t="shared" si="740"/>
        <v>597662.77128547581</v>
      </c>
      <c r="T4776" s="6">
        <f t="shared" si="741"/>
        <v>242904.84140233722</v>
      </c>
      <c r="U4776" s="2">
        <f t="shared" si="742"/>
        <v>37287145.242070116</v>
      </c>
      <c r="V4776" s="3">
        <f t="shared" si="743"/>
        <v>79.555555555555557</v>
      </c>
      <c r="W4776" s="3">
        <f t="shared" si="744"/>
        <v>32.333333333333336</v>
      </c>
      <c r="X4776" s="2">
        <f t="shared" si="745"/>
        <v>4963.333333333333</v>
      </c>
      <c r="Y4776" s="3">
        <f t="shared" si="746"/>
        <v>32.333333333333336</v>
      </c>
      <c r="Z4776" s="2">
        <f t="shared" si="747"/>
        <v>62.38826815642458</v>
      </c>
      <c r="AA4776" s="5">
        <f t="shared" si="748"/>
        <v>2.4604810996563575</v>
      </c>
      <c r="AB4776" s="4">
        <f t="shared" si="749"/>
        <v>0.20120811111111112</v>
      </c>
      <c r="AC4776">
        <v>9</v>
      </c>
      <c r="AD4776">
        <v>0</v>
      </c>
      <c r="AE4776">
        <v>0</v>
      </c>
      <c r="AF4776">
        <v>4</v>
      </c>
      <c r="AG4776">
        <v>1</v>
      </c>
      <c r="AH4776" s="2">
        <v>2.13106766308165E+16</v>
      </c>
      <c r="AI4776">
        <v>-7.4741490602346E-2</v>
      </c>
    </row>
    <row r="4777" spans="1:35" x14ac:dyDescent="0.2">
      <c r="A4777" t="s">
        <v>4852</v>
      </c>
      <c r="B4777" s="1">
        <v>42005</v>
      </c>
      <c r="C4777" t="s">
        <v>53</v>
      </c>
      <c r="D4777" t="s">
        <v>37</v>
      </c>
      <c r="E4777" t="s">
        <v>125</v>
      </c>
      <c r="F4777" t="s">
        <v>54</v>
      </c>
      <c r="G4777" t="s">
        <v>55</v>
      </c>
      <c r="H4777" t="s">
        <v>41</v>
      </c>
      <c r="I4777" t="s">
        <v>42</v>
      </c>
      <c r="J4777" t="s">
        <v>51</v>
      </c>
      <c r="K4777" t="s">
        <v>42</v>
      </c>
      <c r="L4777" t="s">
        <v>5077</v>
      </c>
      <c r="M4777">
        <v>220</v>
      </c>
      <c r="N4777">
        <v>3597</v>
      </c>
      <c r="O4777">
        <v>76</v>
      </c>
      <c r="P4777">
        <v>8.9499999999999993</v>
      </c>
      <c r="Q4777">
        <v>54</v>
      </c>
      <c r="R4777">
        <v>489474</v>
      </c>
      <c r="S4777" s="6">
        <f t="shared" si="740"/>
        <v>21128.7183764248</v>
      </c>
      <c r="T4777" s="6">
        <f t="shared" si="741"/>
        <v>61162.079510703363</v>
      </c>
      <c r="U4777" s="2">
        <f t="shared" si="742"/>
        <v>2488184.5982763413</v>
      </c>
      <c r="V4777" s="3">
        <f t="shared" si="743"/>
        <v>1.4074074074074074</v>
      </c>
      <c r="W4777" s="3">
        <f t="shared" si="744"/>
        <v>4.0740740740740744</v>
      </c>
      <c r="X4777" s="2">
        <f t="shared" si="745"/>
        <v>165.74074074074073</v>
      </c>
      <c r="Y4777" s="3">
        <f t="shared" si="746"/>
        <v>4.0740740740740744</v>
      </c>
      <c r="Z4777" s="2">
        <f t="shared" si="747"/>
        <v>117.76315789473684</v>
      </c>
      <c r="AA4777" s="5">
        <f t="shared" si="748"/>
        <v>0.34545454545454546</v>
      </c>
      <c r="AB4777" s="4">
        <f t="shared" si="749"/>
        <v>9.064333333333334E-3</v>
      </c>
      <c r="AC4777">
        <v>6</v>
      </c>
      <c r="AD4777">
        <v>1</v>
      </c>
      <c r="AE4777">
        <v>1</v>
      </c>
      <c r="AF4777">
        <v>1</v>
      </c>
      <c r="AG4777">
        <v>1</v>
      </c>
      <c r="AH4777">
        <v>-0.87854410623812995</v>
      </c>
      <c r="AI4777">
        <v>-0.287435356161649</v>
      </c>
    </row>
    <row r="4778" spans="1:35" x14ac:dyDescent="0.2">
      <c r="A4778" t="s">
        <v>4853</v>
      </c>
      <c r="B4778" s="1">
        <v>40544</v>
      </c>
      <c r="C4778" t="s">
        <v>73</v>
      </c>
      <c r="D4778" t="s">
        <v>74</v>
      </c>
      <c r="E4778" t="s">
        <v>59</v>
      </c>
      <c r="F4778" t="s">
        <v>48</v>
      </c>
      <c r="G4778" t="s">
        <v>49</v>
      </c>
      <c r="H4778" t="s">
        <v>41</v>
      </c>
      <c r="I4778" t="s">
        <v>43</v>
      </c>
      <c r="J4778" t="s">
        <v>43</v>
      </c>
      <c r="K4778" t="s">
        <v>43</v>
      </c>
      <c r="L4778" t="s">
        <v>56</v>
      </c>
      <c r="M4778">
        <v>330</v>
      </c>
      <c r="N4778">
        <v>3505</v>
      </c>
      <c r="O4778">
        <v>785</v>
      </c>
      <c r="P4778">
        <v>31.75</v>
      </c>
      <c r="Q4778">
        <v>14</v>
      </c>
      <c r="R4778">
        <v>1718529</v>
      </c>
      <c r="S4778" s="6">
        <f t="shared" si="740"/>
        <v>223965.76319543508</v>
      </c>
      <c r="T4778" s="6">
        <f t="shared" si="741"/>
        <v>94151.212553495003</v>
      </c>
      <c r="U4778" s="2">
        <f t="shared" si="742"/>
        <v>9058487.8744650502</v>
      </c>
      <c r="V4778" s="3">
        <f t="shared" si="743"/>
        <v>56.071428571428569</v>
      </c>
      <c r="W4778" s="3">
        <f t="shared" si="744"/>
        <v>23.571428571428573</v>
      </c>
      <c r="X4778" s="2">
        <f t="shared" si="745"/>
        <v>2267.8571428571427</v>
      </c>
      <c r="Y4778" s="3">
        <f t="shared" si="746"/>
        <v>23.571428571428573</v>
      </c>
      <c r="Z4778" s="2">
        <f t="shared" si="747"/>
        <v>40.445859872611464</v>
      </c>
      <c r="AA4778" s="5">
        <f t="shared" si="748"/>
        <v>2.3787878787878789</v>
      </c>
      <c r="AB4778" s="4">
        <f t="shared" si="749"/>
        <v>0.12275207142857143</v>
      </c>
      <c r="AC4778">
        <v>9</v>
      </c>
      <c r="AD4778">
        <v>0</v>
      </c>
      <c r="AE4778">
        <v>0</v>
      </c>
      <c r="AF4778">
        <v>4</v>
      </c>
      <c r="AG4778">
        <v>1</v>
      </c>
      <c r="AH4778">
        <v>0.95456136462539498</v>
      </c>
      <c r="AI4778">
        <v>-0.23724425016318701</v>
      </c>
    </row>
    <row r="4779" spans="1:35" x14ac:dyDescent="0.2">
      <c r="A4779" t="s">
        <v>4854</v>
      </c>
      <c r="B4779" s="1">
        <v>38353</v>
      </c>
      <c r="C4779" t="s">
        <v>70</v>
      </c>
      <c r="D4779" t="s">
        <v>63</v>
      </c>
      <c r="E4779" t="s">
        <v>80</v>
      </c>
      <c r="F4779" t="s">
        <v>48</v>
      </c>
      <c r="G4779" t="s">
        <v>49</v>
      </c>
      <c r="H4779" t="s">
        <v>41</v>
      </c>
      <c r="I4779" t="s">
        <v>43</v>
      </c>
      <c r="J4779" t="s">
        <v>43</v>
      </c>
      <c r="K4779" t="s">
        <v>42</v>
      </c>
      <c r="L4779" t="s">
        <v>44</v>
      </c>
      <c r="M4779">
        <v>300</v>
      </c>
      <c r="N4779">
        <v>3619</v>
      </c>
      <c r="O4779">
        <v>529</v>
      </c>
      <c r="P4779">
        <v>3.47</v>
      </c>
      <c r="Q4779">
        <v>41</v>
      </c>
      <c r="R4779">
        <v>3854184</v>
      </c>
      <c r="S4779" s="6">
        <f t="shared" si="740"/>
        <v>146172.97596020999</v>
      </c>
      <c r="T4779" s="6">
        <f t="shared" si="741"/>
        <v>82895.827576678639</v>
      </c>
      <c r="U4779" s="2">
        <f t="shared" si="742"/>
        <v>958828.40563691629</v>
      </c>
      <c r="V4779" s="3">
        <f t="shared" si="743"/>
        <v>12.902439024390244</v>
      </c>
      <c r="W4779" s="3">
        <f t="shared" si="744"/>
        <v>7.3170731707317076</v>
      </c>
      <c r="X4779" s="2">
        <f t="shared" si="745"/>
        <v>84.634146341463421</v>
      </c>
      <c r="Y4779" s="3">
        <f t="shared" si="746"/>
        <v>7.3170731707317076</v>
      </c>
      <c r="Z4779" s="2">
        <f t="shared" si="747"/>
        <v>6.5595463137996219</v>
      </c>
      <c r="AA4779" s="5">
        <f t="shared" si="748"/>
        <v>1.7633333333333334</v>
      </c>
      <c r="AB4779" s="4">
        <f t="shared" si="749"/>
        <v>9.4004487804878051E-2</v>
      </c>
      <c r="AC4779">
        <v>3</v>
      </c>
      <c r="AD4779">
        <v>1</v>
      </c>
      <c r="AE4779">
        <v>1</v>
      </c>
      <c r="AF4779">
        <v>4</v>
      </c>
      <c r="AG4779">
        <v>1</v>
      </c>
      <c r="AH4779">
        <v>-0.47308024433593099</v>
      </c>
      <c r="AI4779">
        <v>-0.26871799670033403</v>
      </c>
    </row>
    <row r="4780" spans="1:35" x14ac:dyDescent="0.2">
      <c r="A4780" t="s">
        <v>4855</v>
      </c>
      <c r="B4780" s="1">
        <v>36526</v>
      </c>
      <c r="C4780" t="s">
        <v>62</v>
      </c>
      <c r="D4780" t="s">
        <v>63</v>
      </c>
      <c r="E4780" t="s">
        <v>67</v>
      </c>
      <c r="F4780" t="s">
        <v>68</v>
      </c>
      <c r="G4780" t="s">
        <v>40</v>
      </c>
      <c r="H4780" t="s">
        <v>51</v>
      </c>
      <c r="I4780" t="s">
        <v>43</v>
      </c>
      <c r="J4780" t="s">
        <v>51</v>
      </c>
      <c r="K4780" t="s">
        <v>42</v>
      </c>
      <c r="L4780" t="s">
        <v>60</v>
      </c>
      <c r="M4780">
        <v>192</v>
      </c>
      <c r="N4780">
        <v>2287</v>
      </c>
      <c r="O4780">
        <v>610</v>
      </c>
      <c r="P4780">
        <v>0.54</v>
      </c>
      <c r="Q4780">
        <v>37</v>
      </c>
      <c r="R4780">
        <v>1190931</v>
      </c>
      <c r="S4780" s="6">
        <f t="shared" si="740"/>
        <v>266724.96720594668</v>
      </c>
      <c r="T4780" s="6">
        <f t="shared" si="741"/>
        <v>83952.776563183215</v>
      </c>
      <c r="U4780" s="2">
        <f t="shared" si="742"/>
        <v>236117.18408395277</v>
      </c>
      <c r="V4780" s="3">
        <f t="shared" si="743"/>
        <v>16.486486486486488</v>
      </c>
      <c r="W4780" s="3">
        <f t="shared" si="744"/>
        <v>5.1891891891891895</v>
      </c>
      <c r="X4780" s="2">
        <f t="shared" si="745"/>
        <v>14.594594594594595</v>
      </c>
      <c r="Y4780" s="3">
        <f t="shared" si="746"/>
        <v>5.1891891891891895</v>
      </c>
      <c r="Z4780" s="2">
        <f t="shared" si="747"/>
        <v>0.88524590163934425</v>
      </c>
      <c r="AA4780" s="5">
        <f t="shared" si="748"/>
        <v>3.1770833333333335</v>
      </c>
      <c r="AB4780" s="4">
        <f t="shared" si="749"/>
        <v>3.2187324324324328E-2</v>
      </c>
      <c r="AC4780">
        <v>3</v>
      </c>
      <c r="AD4780">
        <v>1</v>
      </c>
      <c r="AE4780">
        <v>0</v>
      </c>
      <c r="AF4780">
        <v>1</v>
      </c>
      <c r="AG4780">
        <v>1</v>
      </c>
      <c r="AH4780">
        <v>-0.65802027266255103</v>
      </c>
      <c r="AI4780">
        <v>-0.249346440092337</v>
      </c>
    </row>
    <row r="4781" spans="1:35" x14ac:dyDescent="0.2">
      <c r="A4781" t="s">
        <v>4856</v>
      </c>
      <c r="B4781" s="1">
        <v>42370</v>
      </c>
      <c r="C4781" t="s">
        <v>46</v>
      </c>
      <c r="D4781" t="s">
        <v>47</v>
      </c>
      <c r="E4781" t="s">
        <v>132</v>
      </c>
      <c r="F4781" t="s">
        <v>39</v>
      </c>
      <c r="G4781" t="s">
        <v>40</v>
      </c>
      <c r="H4781" t="s">
        <v>50</v>
      </c>
      <c r="I4781" t="s">
        <v>43</v>
      </c>
      <c r="J4781" t="s">
        <v>43</v>
      </c>
      <c r="K4781" t="s">
        <v>43</v>
      </c>
      <c r="L4781" t="s">
        <v>5077</v>
      </c>
      <c r="M4781">
        <v>335</v>
      </c>
      <c r="N4781">
        <v>1201</v>
      </c>
      <c r="O4781">
        <v>533</v>
      </c>
      <c r="P4781">
        <v>33.65</v>
      </c>
      <c r="Q4781">
        <v>36</v>
      </c>
      <c r="R4781">
        <v>155769</v>
      </c>
      <c r="S4781" s="6">
        <f t="shared" si="740"/>
        <v>443796.83597002499</v>
      </c>
      <c r="T4781" s="6">
        <f t="shared" si="741"/>
        <v>278934.22148209828</v>
      </c>
      <c r="U4781" s="2">
        <f t="shared" si="742"/>
        <v>28018318.068276435</v>
      </c>
      <c r="V4781" s="3">
        <f t="shared" si="743"/>
        <v>14.805555555555555</v>
      </c>
      <c r="W4781" s="3">
        <f t="shared" si="744"/>
        <v>9.3055555555555554</v>
      </c>
      <c r="X4781" s="2">
        <f t="shared" si="745"/>
        <v>934.72222222222217</v>
      </c>
      <c r="Y4781" s="3">
        <f t="shared" si="746"/>
        <v>9.3055555555555554</v>
      </c>
      <c r="Z4781" s="2">
        <f t="shared" si="747"/>
        <v>63.133208255159474</v>
      </c>
      <c r="AA4781" s="5">
        <f t="shared" si="748"/>
        <v>1.5910447761194031</v>
      </c>
      <c r="AB4781" s="4">
        <f t="shared" si="749"/>
        <v>4.3269166666666664E-3</v>
      </c>
      <c r="AC4781">
        <v>3</v>
      </c>
      <c r="AD4781">
        <v>0</v>
      </c>
      <c r="AE4781">
        <v>1</v>
      </c>
      <c r="AF4781">
        <v>4</v>
      </c>
      <c r="AG4781">
        <v>1</v>
      </c>
      <c r="AH4781">
        <v>-0.42175696820432501</v>
      </c>
      <c r="AI4781">
        <v>-9.9172265158291195E-2</v>
      </c>
    </row>
    <row r="4782" spans="1:35" x14ac:dyDescent="0.2">
      <c r="A4782" t="s">
        <v>4857</v>
      </c>
      <c r="B4782" s="1">
        <v>40544</v>
      </c>
      <c r="C4782" t="s">
        <v>62</v>
      </c>
      <c r="D4782" t="s">
        <v>63</v>
      </c>
      <c r="E4782" t="s">
        <v>71</v>
      </c>
      <c r="F4782" t="s">
        <v>54</v>
      </c>
      <c r="G4782" t="s">
        <v>55</v>
      </c>
      <c r="H4782" t="s">
        <v>51</v>
      </c>
      <c r="I4782" t="s">
        <v>43</v>
      </c>
      <c r="J4782" t="s">
        <v>43</v>
      </c>
      <c r="K4782" t="s">
        <v>42</v>
      </c>
      <c r="L4782" t="s">
        <v>78</v>
      </c>
      <c r="M4782">
        <v>410</v>
      </c>
      <c r="N4782">
        <v>1310</v>
      </c>
      <c r="O4782">
        <v>840</v>
      </c>
      <c r="P4782">
        <v>5.7</v>
      </c>
      <c r="Q4782">
        <v>48</v>
      </c>
      <c r="R4782">
        <v>4011406</v>
      </c>
      <c r="S4782" s="6">
        <f t="shared" si="740"/>
        <v>641221.37404580158</v>
      </c>
      <c r="T4782" s="6">
        <f t="shared" si="741"/>
        <v>312977.0992366412</v>
      </c>
      <c r="U4782" s="2">
        <f t="shared" si="742"/>
        <v>4351145.0381679386</v>
      </c>
      <c r="V4782" s="3">
        <f t="shared" si="743"/>
        <v>17.5</v>
      </c>
      <c r="W4782" s="3">
        <f t="shared" si="744"/>
        <v>8.5416666666666661</v>
      </c>
      <c r="X4782" s="2">
        <f t="shared" si="745"/>
        <v>118.75</v>
      </c>
      <c r="Y4782" s="3">
        <f t="shared" si="746"/>
        <v>8.5416666666666661</v>
      </c>
      <c r="Z4782" s="2">
        <f t="shared" si="747"/>
        <v>6.7857142857142856</v>
      </c>
      <c r="AA4782" s="5">
        <f t="shared" si="748"/>
        <v>2.0487804878048781</v>
      </c>
      <c r="AB4782" s="4">
        <f t="shared" si="749"/>
        <v>8.3570958333333334E-2</v>
      </c>
      <c r="AC4782">
        <v>3</v>
      </c>
      <c r="AD4782">
        <v>0</v>
      </c>
      <c r="AE4782">
        <v>1</v>
      </c>
      <c r="AF4782">
        <v>1</v>
      </c>
      <c r="AG4782">
        <v>1</v>
      </c>
      <c r="AH4782">
        <v>-0.40335829299084802</v>
      </c>
      <c r="AI4782">
        <v>-0.11805940345877</v>
      </c>
    </row>
    <row r="4783" spans="1:35" x14ac:dyDescent="0.2">
      <c r="A4783" t="s">
        <v>4858</v>
      </c>
      <c r="B4783" s="1">
        <v>39814</v>
      </c>
      <c r="C4783" t="s">
        <v>70</v>
      </c>
      <c r="D4783" t="s">
        <v>63</v>
      </c>
      <c r="E4783" t="s">
        <v>77</v>
      </c>
      <c r="F4783" t="s">
        <v>39</v>
      </c>
      <c r="G4783" t="s">
        <v>40</v>
      </c>
      <c r="H4783" t="s">
        <v>50</v>
      </c>
      <c r="I4783" t="s">
        <v>43</v>
      </c>
      <c r="J4783" t="s">
        <v>42</v>
      </c>
      <c r="K4783" t="s">
        <v>42</v>
      </c>
      <c r="L4783" t="s">
        <v>44</v>
      </c>
      <c r="M4783">
        <v>60</v>
      </c>
      <c r="N4783">
        <v>1207</v>
      </c>
      <c r="O4783">
        <v>999</v>
      </c>
      <c r="P4783">
        <v>9.26</v>
      </c>
      <c r="Q4783">
        <v>18</v>
      </c>
      <c r="R4783">
        <v>2641166</v>
      </c>
      <c r="S4783" s="6">
        <f t="shared" si="740"/>
        <v>827671.91383595695</v>
      </c>
      <c r="T4783" s="6">
        <f t="shared" si="741"/>
        <v>49710.024855012431</v>
      </c>
      <c r="U4783" s="2">
        <f t="shared" si="742"/>
        <v>7671913.8359569181</v>
      </c>
      <c r="V4783" s="3">
        <f t="shared" si="743"/>
        <v>55.5</v>
      </c>
      <c r="W4783" s="3">
        <f t="shared" si="744"/>
        <v>3.3333333333333335</v>
      </c>
      <c r="X4783" s="2">
        <f t="shared" si="745"/>
        <v>514.44444444444446</v>
      </c>
      <c r="Y4783" s="3">
        <f t="shared" si="746"/>
        <v>3.3333333333333335</v>
      </c>
      <c r="Z4783" s="2">
        <f t="shared" si="747"/>
        <v>9.2692692692692695</v>
      </c>
      <c r="AA4783" s="5">
        <f t="shared" si="748"/>
        <v>16.649999999999999</v>
      </c>
      <c r="AB4783" s="4">
        <f t="shared" si="749"/>
        <v>0.14673144444444444</v>
      </c>
      <c r="AC4783">
        <v>5</v>
      </c>
      <c r="AD4783">
        <v>1</v>
      </c>
      <c r="AE4783">
        <v>0</v>
      </c>
      <c r="AF4783">
        <v>4</v>
      </c>
      <c r="AG4783">
        <v>1</v>
      </c>
      <c r="AH4783">
        <v>0.13297528662618899</v>
      </c>
      <c r="AI4783">
        <v>-0.159920941833466</v>
      </c>
    </row>
    <row r="4784" spans="1:35" x14ac:dyDescent="0.2">
      <c r="A4784" t="s">
        <v>4859</v>
      </c>
      <c r="B4784" s="1">
        <v>38718</v>
      </c>
      <c r="C4784" t="s">
        <v>82</v>
      </c>
      <c r="D4784" t="s">
        <v>83</v>
      </c>
      <c r="E4784" t="s">
        <v>71</v>
      </c>
      <c r="F4784" t="s">
        <v>54</v>
      </c>
      <c r="G4784" t="s">
        <v>55</v>
      </c>
      <c r="H4784" t="s">
        <v>41</v>
      </c>
      <c r="I4784" t="s">
        <v>43</v>
      </c>
      <c r="J4784" t="s">
        <v>51</v>
      </c>
      <c r="K4784" t="s">
        <v>51</v>
      </c>
      <c r="L4784" t="s">
        <v>44</v>
      </c>
      <c r="M4784">
        <v>210</v>
      </c>
      <c r="N4784">
        <v>4137</v>
      </c>
      <c r="O4784">
        <v>530</v>
      </c>
      <c r="P4784">
        <v>19.25</v>
      </c>
      <c r="Q4784">
        <v>99</v>
      </c>
      <c r="R4784">
        <v>974236</v>
      </c>
      <c r="S4784" s="6">
        <f t="shared" si="740"/>
        <v>128112.15856901136</v>
      </c>
      <c r="T4784" s="6">
        <f t="shared" si="741"/>
        <v>50761.421319796951</v>
      </c>
      <c r="U4784" s="2">
        <f t="shared" si="742"/>
        <v>4653130.2876480538</v>
      </c>
      <c r="V4784" s="3">
        <f t="shared" si="743"/>
        <v>5.3535353535353538</v>
      </c>
      <c r="W4784" s="3">
        <f t="shared" si="744"/>
        <v>2.1212121212121211</v>
      </c>
      <c r="X4784" s="2">
        <f t="shared" si="745"/>
        <v>194.44444444444446</v>
      </c>
      <c r="Y4784" s="3">
        <f t="shared" si="746"/>
        <v>2.1212121212121211</v>
      </c>
      <c r="Z4784" s="2">
        <f t="shared" si="747"/>
        <v>36.320754716981135</v>
      </c>
      <c r="AA4784" s="5">
        <f t="shared" si="748"/>
        <v>2.5238095238095237</v>
      </c>
      <c r="AB4784" s="4">
        <f t="shared" si="749"/>
        <v>9.8407676767676769E-3</v>
      </c>
      <c r="AC4784">
        <v>6</v>
      </c>
      <c r="AD4784">
        <v>0</v>
      </c>
      <c r="AE4784">
        <v>0</v>
      </c>
      <c r="AF4784">
        <v>1</v>
      </c>
      <c r="AG4784">
        <v>1</v>
      </c>
      <c r="AH4784">
        <v>-0.87447264075726105</v>
      </c>
      <c r="AI4784">
        <v>-0.26796448621471097</v>
      </c>
    </row>
    <row r="4785" spans="1:35" x14ac:dyDescent="0.2">
      <c r="A4785" t="s">
        <v>4860</v>
      </c>
      <c r="B4785" s="1">
        <v>41275</v>
      </c>
      <c r="C4785" t="s">
        <v>73</v>
      </c>
      <c r="D4785" t="s">
        <v>74</v>
      </c>
      <c r="E4785" t="s">
        <v>71</v>
      </c>
      <c r="F4785" t="s">
        <v>54</v>
      </c>
      <c r="G4785" t="s">
        <v>55</v>
      </c>
      <c r="H4785" t="s">
        <v>50</v>
      </c>
      <c r="I4785" t="s">
        <v>43</v>
      </c>
      <c r="J4785" t="s">
        <v>43</v>
      </c>
      <c r="K4785" t="s">
        <v>43</v>
      </c>
      <c r="L4785" t="s">
        <v>78</v>
      </c>
      <c r="M4785">
        <v>461</v>
      </c>
      <c r="N4785">
        <v>715</v>
      </c>
      <c r="O4785">
        <v>711</v>
      </c>
      <c r="P4785">
        <v>45.91</v>
      </c>
      <c r="Q4785">
        <v>74</v>
      </c>
      <c r="R4785">
        <v>1228440</v>
      </c>
      <c r="S4785" s="6">
        <f t="shared" si="740"/>
        <v>994405.5944055944</v>
      </c>
      <c r="T4785" s="6">
        <f t="shared" si="741"/>
        <v>644755.2447552447</v>
      </c>
      <c r="U4785" s="2">
        <f t="shared" si="742"/>
        <v>64209790.209790207</v>
      </c>
      <c r="V4785" s="3">
        <f t="shared" si="743"/>
        <v>9.6081081081081088</v>
      </c>
      <c r="W4785" s="3">
        <f t="shared" si="744"/>
        <v>6.2297297297297298</v>
      </c>
      <c r="X4785" s="2">
        <f t="shared" si="745"/>
        <v>620.40540540540542</v>
      </c>
      <c r="Y4785" s="3">
        <f t="shared" si="746"/>
        <v>6.2297297297297298</v>
      </c>
      <c r="Z4785" s="2">
        <f t="shared" si="747"/>
        <v>64.571026722925453</v>
      </c>
      <c r="AA4785" s="5">
        <f t="shared" si="748"/>
        <v>1.5422993492407808</v>
      </c>
      <c r="AB4785" s="4">
        <f t="shared" si="749"/>
        <v>1.660054054054054E-2</v>
      </c>
      <c r="AC4785">
        <v>9</v>
      </c>
      <c r="AD4785">
        <v>0</v>
      </c>
      <c r="AE4785">
        <v>0</v>
      </c>
      <c r="AF4785">
        <v>1</v>
      </c>
      <c r="AG4785">
        <v>1</v>
      </c>
      <c r="AH4785">
        <v>-0.596007740008894</v>
      </c>
      <c r="AI4785">
        <v>0.17484791166538899</v>
      </c>
    </row>
    <row r="4786" spans="1:35" x14ac:dyDescent="0.2">
      <c r="A4786" t="s">
        <v>4861</v>
      </c>
      <c r="B4786" s="1">
        <v>40909</v>
      </c>
      <c r="C4786" t="s">
        <v>53</v>
      </c>
      <c r="D4786" t="s">
        <v>37</v>
      </c>
      <c r="E4786" t="s">
        <v>125</v>
      </c>
      <c r="F4786" t="s">
        <v>54</v>
      </c>
      <c r="G4786" t="s">
        <v>55</v>
      </c>
      <c r="H4786" t="s">
        <v>51</v>
      </c>
      <c r="I4786" t="s">
        <v>51</v>
      </c>
      <c r="J4786" t="s">
        <v>43</v>
      </c>
      <c r="K4786" t="s">
        <v>43</v>
      </c>
      <c r="L4786" t="s">
        <v>56</v>
      </c>
      <c r="M4786">
        <v>273</v>
      </c>
      <c r="N4786">
        <v>2488</v>
      </c>
      <c r="O4786">
        <v>279</v>
      </c>
      <c r="P4786">
        <v>34.19</v>
      </c>
      <c r="Q4786">
        <v>75</v>
      </c>
      <c r="R4786">
        <v>4453451</v>
      </c>
      <c r="S4786" s="6">
        <f t="shared" si="740"/>
        <v>112138.26366559486</v>
      </c>
      <c r="T4786" s="6">
        <f t="shared" si="741"/>
        <v>109726.6881028939</v>
      </c>
      <c r="U4786" s="2">
        <f t="shared" si="742"/>
        <v>13741961.414790995</v>
      </c>
      <c r="V4786" s="3">
        <f t="shared" si="743"/>
        <v>3.72</v>
      </c>
      <c r="W4786" s="3">
        <f t="shared" si="744"/>
        <v>3.64</v>
      </c>
      <c r="X4786" s="2">
        <f t="shared" si="745"/>
        <v>455.86666666666662</v>
      </c>
      <c r="Y4786" s="3">
        <f t="shared" si="746"/>
        <v>3.64</v>
      </c>
      <c r="Z4786" s="2">
        <f t="shared" si="747"/>
        <v>122.5448028673835</v>
      </c>
      <c r="AA4786" s="5">
        <f t="shared" si="748"/>
        <v>1.0219780219780219</v>
      </c>
      <c r="AB4786" s="4">
        <f t="shared" si="749"/>
        <v>5.9379346666666666E-2</v>
      </c>
      <c r="AC4786">
        <v>9</v>
      </c>
      <c r="AD4786">
        <v>1</v>
      </c>
      <c r="AE4786">
        <v>1</v>
      </c>
      <c r="AF4786">
        <v>1</v>
      </c>
      <c r="AG4786">
        <v>1</v>
      </c>
      <c r="AH4786">
        <v>-0.66297940563108504</v>
      </c>
      <c r="AI4786">
        <v>-0.23388099166575901</v>
      </c>
    </row>
    <row r="4787" spans="1:35" x14ac:dyDescent="0.2">
      <c r="A4787" t="s">
        <v>4862</v>
      </c>
      <c r="B4787" s="1">
        <v>38353</v>
      </c>
      <c r="C4787" t="s">
        <v>53</v>
      </c>
      <c r="D4787" t="s">
        <v>37</v>
      </c>
      <c r="E4787" t="s">
        <v>77</v>
      </c>
      <c r="F4787" t="s">
        <v>65</v>
      </c>
      <c r="G4787" t="s">
        <v>40</v>
      </c>
      <c r="H4787" t="s">
        <v>41</v>
      </c>
      <c r="I4787" t="s">
        <v>42</v>
      </c>
      <c r="J4787" t="s">
        <v>51</v>
      </c>
      <c r="K4787" t="s">
        <v>51</v>
      </c>
      <c r="L4787" t="s">
        <v>56</v>
      </c>
      <c r="M4787">
        <v>255</v>
      </c>
      <c r="N4787">
        <v>3428</v>
      </c>
      <c r="O4787">
        <v>198</v>
      </c>
      <c r="P4787">
        <v>17.899999999999999</v>
      </c>
      <c r="Q4787">
        <v>57</v>
      </c>
      <c r="R4787">
        <v>3084461</v>
      </c>
      <c r="S4787" s="6">
        <f t="shared" si="740"/>
        <v>57759.626604434074</v>
      </c>
      <c r="T4787" s="6">
        <f t="shared" si="741"/>
        <v>74387.397899649935</v>
      </c>
      <c r="U4787" s="2">
        <f t="shared" si="742"/>
        <v>5221703.6172695449</v>
      </c>
      <c r="V4787" s="3">
        <f t="shared" si="743"/>
        <v>3.4736842105263159</v>
      </c>
      <c r="W4787" s="3">
        <f t="shared" si="744"/>
        <v>4.4736842105263159</v>
      </c>
      <c r="X4787" s="2">
        <f t="shared" si="745"/>
        <v>314.03508771929825</v>
      </c>
      <c r="Y4787" s="3">
        <f t="shared" si="746"/>
        <v>4.4736842105263159</v>
      </c>
      <c r="Z4787" s="2">
        <f t="shared" si="747"/>
        <v>90.404040404040401</v>
      </c>
      <c r="AA4787" s="5">
        <f t="shared" si="748"/>
        <v>0.77647058823529413</v>
      </c>
      <c r="AB4787" s="4">
        <f t="shared" si="749"/>
        <v>5.4113350877192982E-2</v>
      </c>
      <c r="AC4787">
        <v>8</v>
      </c>
      <c r="AD4787">
        <v>1</v>
      </c>
      <c r="AE4787">
        <v>0</v>
      </c>
      <c r="AF4787">
        <v>1</v>
      </c>
      <c r="AG4787">
        <v>1</v>
      </c>
      <c r="AH4787">
        <v>-0.69535054413608</v>
      </c>
      <c r="AI4787">
        <v>-0.27251351931269402</v>
      </c>
    </row>
    <row r="4788" spans="1:35" x14ac:dyDescent="0.2">
      <c r="A4788" t="s">
        <v>4863</v>
      </c>
      <c r="B4788" s="1">
        <v>44197</v>
      </c>
      <c r="C4788" t="s">
        <v>89</v>
      </c>
      <c r="D4788" t="s">
        <v>63</v>
      </c>
      <c r="E4788" t="s">
        <v>64</v>
      </c>
      <c r="F4788" t="s">
        <v>39</v>
      </c>
      <c r="G4788" t="s">
        <v>40</v>
      </c>
      <c r="H4788" t="s">
        <v>41</v>
      </c>
      <c r="I4788" t="s">
        <v>43</v>
      </c>
      <c r="J4788" t="s">
        <v>42</v>
      </c>
      <c r="K4788" t="s">
        <v>51</v>
      </c>
      <c r="L4788" t="s">
        <v>5077</v>
      </c>
      <c r="M4788">
        <v>41</v>
      </c>
      <c r="N4788">
        <v>2568</v>
      </c>
      <c r="O4788">
        <v>652</v>
      </c>
      <c r="P4788">
        <v>14.33</v>
      </c>
      <c r="Q4788">
        <v>24</v>
      </c>
      <c r="R4788">
        <v>2202550</v>
      </c>
      <c r="S4788" s="6">
        <f t="shared" si="740"/>
        <v>253894.08099688473</v>
      </c>
      <c r="T4788" s="6">
        <f t="shared" si="741"/>
        <v>15965.732087227414</v>
      </c>
      <c r="U4788" s="2">
        <f t="shared" si="742"/>
        <v>5580218.0685358252</v>
      </c>
      <c r="V4788" s="3">
        <f t="shared" si="743"/>
        <v>27.166666666666668</v>
      </c>
      <c r="W4788" s="3">
        <f t="shared" si="744"/>
        <v>1.7083333333333333</v>
      </c>
      <c r="X4788" s="2">
        <f t="shared" si="745"/>
        <v>597.08333333333337</v>
      </c>
      <c r="Y4788" s="3">
        <f t="shared" si="746"/>
        <v>1.7083333333333333</v>
      </c>
      <c r="Z4788" s="2">
        <f t="shared" si="747"/>
        <v>21.978527607361965</v>
      </c>
      <c r="AA4788" s="5">
        <f t="shared" si="748"/>
        <v>15.902439024390244</v>
      </c>
      <c r="AB4788" s="4">
        <f t="shared" si="749"/>
        <v>9.1772916666666662E-2</v>
      </c>
      <c r="AC4788">
        <v>1</v>
      </c>
      <c r="AD4788">
        <v>0</v>
      </c>
      <c r="AE4788">
        <v>0</v>
      </c>
      <c r="AF4788">
        <v>4</v>
      </c>
      <c r="AG4788">
        <v>1</v>
      </c>
      <c r="AH4788">
        <v>-0.341263351337527</v>
      </c>
      <c r="AI4788">
        <v>-0.25564580849877599</v>
      </c>
    </row>
    <row r="4789" spans="1:35" x14ac:dyDescent="0.2">
      <c r="A4789" t="s">
        <v>4864</v>
      </c>
      <c r="B4789" s="1">
        <v>38353</v>
      </c>
      <c r="C4789" t="s">
        <v>58</v>
      </c>
      <c r="D4789" t="s">
        <v>47</v>
      </c>
      <c r="E4789" t="s">
        <v>71</v>
      </c>
      <c r="F4789" t="s">
        <v>68</v>
      </c>
      <c r="G4789" t="s">
        <v>40</v>
      </c>
      <c r="H4789" t="s">
        <v>51</v>
      </c>
      <c r="I4789" t="s">
        <v>43</v>
      </c>
      <c r="J4789" t="s">
        <v>43</v>
      </c>
      <c r="K4789" t="s">
        <v>42</v>
      </c>
      <c r="L4789" t="s">
        <v>78</v>
      </c>
      <c r="M4789">
        <v>387</v>
      </c>
      <c r="N4789">
        <v>2044</v>
      </c>
      <c r="O4789">
        <v>986</v>
      </c>
      <c r="P4789">
        <v>6.86</v>
      </c>
      <c r="Q4789">
        <v>12</v>
      </c>
      <c r="R4789">
        <v>2374749</v>
      </c>
      <c r="S4789" s="6">
        <f t="shared" si="740"/>
        <v>482387.47553816048</v>
      </c>
      <c r="T4789" s="6">
        <f t="shared" si="741"/>
        <v>189334.63796477494</v>
      </c>
      <c r="U4789" s="2">
        <f t="shared" si="742"/>
        <v>3356164.3835616438</v>
      </c>
      <c r="V4789" s="3">
        <f t="shared" si="743"/>
        <v>82.166666666666671</v>
      </c>
      <c r="W4789" s="3">
        <f t="shared" si="744"/>
        <v>32.25</v>
      </c>
      <c r="X4789" s="2">
        <f t="shared" si="745"/>
        <v>571.66666666666663</v>
      </c>
      <c r="Y4789" s="3">
        <f t="shared" si="746"/>
        <v>32.25</v>
      </c>
      <c r="Z4789" s="2">
        <f t="shared" si="747"/>
        <v>6.9574036511156185</v>
      </c>
      <c r="AA4789" s="5">
        <f t="shared" si="748"/>
        <v>2.5478036175710592</v>
      </c>
      <c r="AB4789" s="4">
        <f t="shared" si="749"/>
        <v>0.19789575000000001</v>
      </c>
      <c r="AC4789">
        <v>1</v>
      </c>
      <c r="AD4789">
        <v>1</v>
      </c>
      <c r="AE4789">
        <v>1</v>
      </c>
      <c r="AF4789">
        <v>4</v>
      </c>
      <c r="AG4789">
        <v>1</v>
      </c>
      <c r="AH4789" s="2">
        <v>1215843329015880</v>
      </c>
      <c r="AI4789">
        <v>-0.189334423399691</v>
      </c>
    </row>
    <row r="4790" spans="1:35" x14ac:dyDescent="0.2">
      <c r="A4790" t="s">
        <v>4865</v>
      </c>
      <c r="B4790" s="1">
        <v>44562</v>
      </c>
      <c r="C4790" t="s">
        <v>62</v>
      </c>
      <c r="D4790" t="s">
        <v>63</v>
      </c>
      <c r="E4790" t="s">
        <v>64</v>
      </c>
      <c r="F4790" t="s">
        <v>39</v>
      </c>
      <c r="G4790" t="s">
        <v>40</v>
      </c>
      <c r="H4790" t="s">
        <v>41</v>
      </c>
      <c r="I4790" t="s">
        <v>43</v>
      </c>
      <c r="J4790" t="s">
        <v>42</v>
      </c>
      <c r="K4790" t="s">
        <v>43</v>
      </c>
      <c r="L4790" t="s">
        <v>44</v>
      </c>
      <c r="M4790">
        <v>21</v>
      </c>
      <c r="N4790">
        <v>4041</v>
      </c>
      <c r="O4790">
        <v>531</v>
      </c>
      <c r="P4790">
        <v>45.06</v>
      </c>
      <c r="Q4790">
        <v>2</v>
      </c>
      <c r="R4790">
        <v>2170393</v>
      </c>
      <c r="S4790" s="6">
        <f t="shared" si="740"/>
        <v>131403.11804008909</v>
      </c>
      <c r="T4790" s="6">
        <f t="shared" si="741"/>
        <v>5196.7334818114332</v>
      </c>
      <c r="U4790" s="2">
        <f t="shared" si="742"/>
        <v>11150705.270972531</v>
      </c>
      <c r="V4790" s="3">
        <f t="shared" si="743"/>
        <v>265.5</v>
      </c>
      <c r="W4790" s="3">
        <f t="shared" si="744"/>
        <v>10.5</v>
      </c>
      <c r="X4790" s="2">
        <f t="shared" si="745"/>
        <v>22530</v>
      </c>
      <c r="Y4790" s="3">
        <f t="shared" si="746"/>
        <v>10.5</v>
      </c>
      <c r="Z4790" s="2">
        <f t="shared" si="747"/>
        <v>84.858757062146893</v>
      </c>
      <c r="AA4790" s="5">
        <f t="shared" si="748"/>
        <v>25.285714285714285</v>
      </c>
      <c r="AB4790" s="4">
        <f t="shared" si="749"/>
        <v>1.0851964999999999</v>
      </c>
      <c r="AC4790">
        <v>9</v>
      </c>
      <c r="AD4790">
        <v>1</v>
      </c>
      <c r="AE4790">
        <v>0</v>
      </c>
      <c r="AF4790">
        <v>0</v>
      </c>
      <c r="AG4790">
        <v>3</v>
      </c>
      <c r="AH4790" s="2">
        <v>6915500304708830</v>
      </c>
      <c r="AI4790">
        <v>-0.29161806806490498</v>
      </c>
    </row>
    <row r="4791" spans="1:35" x14ac:dyDescent="0.2">
      <c r="A4791" t="s">
        <v>4866</v>
      </c>
      <c r="B4791" s="1">
        <v>40179</v>
      </c>
      <c r="C4791" t="s">
        <v>53</v>
      </c>
      <c r="D4791" t="s">
        <v>37</v>
      </c>
      <c r="E4791" t="s">
        <v>77</v>
      </c>
      <c r="F4791" t="s">
        <v>65</v>
      </c>
      <c r="G4791" t="s">
        <v>40</v>
      </c>
      <c r="H4791" t="s">
        <v>41</v>
      </c>
      <c r="I4791" t="s">
        <v>43</v>
      </c>
      <c r="J4791" t="s">
        <v>42</v>
      </c>
      <c r="K4791" t="s">
        <v>43</v>
      </c>
      <c r="L4791" t="s">
        <v>78</v>
      </c>
      <c r="M4791">
        <v>113</v>
      </c>
      <c r="N4791">
        <v>3584</v>
      </c>
      <c r="O4791">
        <v>686</v>
      </c>
      <c r="P4791">
        <v>30.46</v>
      </c>
      <c r="Q4791">
        <v>94</v>
      </c>
      <c r="R4791">
        <v>1863669</v>
      </c>
      <c r="S4791" s="6">
        <f t="shared" si="740"/>
        <v>191406.25</v>
      </c>
      <c r="T4791" s="6">
        <f t="shared" si="741"/>
        <v>31529.017857142859</v>
      </c>
      <c r="U4791" s="2">
        <f t="shared" si="742"/>
        <v>8498883.9285714291</v>
      </c>
      <c r="V4791" s="3">
        <f t="shared" si="743"/>
        <v>7.2978723404255321</v>
      </c>
      <c r="W4791" s="3">
        <f t="shared" si="744"/>
        <v>1.2021276595744681</v>
      </c>
      <c r="X4791" s="2">
        <f t="shared" si="745"/>
        <v>324.04255319148939</v>
      </c>
      <c r="Y4791" s="3">
        <f t="shared" si="746"/>
        <v>1.2021276595744681</v>
      </c>
      <c r="Z4791" s="2">
        <f t="shared" si="747"/>
        <v>44.402332361516038</v>
      </c>
      <c r="AA4791" s="5">
        <f t="shared" si="748"/>
        <v>6.0707964601769913</v>
      </c>
      <c r="AB4791" s="4">
        <f t="shared" si="749"/>
        <v>1.9826265957446809E-2</v>
      </c>
      <c r="AC4791">
        <v>3</v>
      </c>
      <c r="AD4791">
        <v>0</v>
      </c>
      <c r="AE4791">
        <v>1</v>
      </c>
      <c r="AF4791">
        <v>1</v>
      </c>
      <c r="AG4791">
        <v>1</v>
      </c>
      <c r="AH4791">
        <v>-0.81859361072575898</v>
      </c>
      <c r="AI4791">
        <v>-0.25394957208343399</v>
      </c>
    </row>
    <row r="4792" spans="1:35" x14ac:dyDescent="0.2">
      <c r="A4792" t="s">
        <v>4867</v>
      </c>
      <c r="B4792" s="1">
        <v>43831</v>
      </c>
      <c r="C4792" t="s">
        <v>46</v>
      </c>
      <c r="D4792" t="s">
        <v>47</v>
      </c>
      <c r="E4792" t="s">
        <v>125</v>
      </c>
      <c r="F4792" t="s">
        <v>39</v>
      </c>
      <c r="G4792" t="s">
        <v>40</v>
      </c>
      <c r="H4792" t="s">
        <v>41</v>
      </c>
      <c r="I4792" t="s">
        <v>43</v>
      </c>
      <c r="J4792" t="s">
        <v>42</v>
      </c>
      <c r="K4792" t="s">
        <v>43</v>
      </c>
      <c r="L4792" t="s">
        <v>56</v>
      </c>
      <c r="M4792">
        <v>12</v>
      </c>
      <c r="N4792">
        <v>3018</v>
      </c>
      <c r="O4792">
        <v>946</v>
      </c>
      <c r="P4792">
        <v>43.1</v>
      </c>
      <c r="Q4792">
        <v>98</v>
      </c>
      <c r="R4792">
        <v>3187884</v>
      </c>
      <c r="S4792" s="6">
        <f t="shared" si="740"/>
        <v>313452.6176275679</v>
      </c>
      <c r="T4792" s="6">
        <f t="shared" si="741"/>
        <v>3976.1431411530816</v>
      </c>
      <c r="U4792" s="2">
        <f t="shared" si="742"/>
        <v>14280980.781974819</v>
      </c>
      <c r="V4792" s="3">
        <f t="shared" si="743"/>
        <v>9.6530612244897966</v>
      </c>
      <c r="W4792" s="3">
        <f t="shared" si="744"/>
        <v>0.12244897959183673</v>
      </c>
      <c r="X4792" s="2">
        <f t="shared" si="745"/>
        <v>439.79591836734693</v>
      </c>
      <c r="Y4792" s="3">
        <f t="shared" si="746"/>
        <v>0.12244897959183673</v>
      </c>
      <c r="Z4792" s="2">
        <f t="shared" si="747"/>
        <v>45.560253699788582</v>
      </c>
      <c r="AA4792" s="5">
        <f t="shared" si="748"/>
        <v>78.833333333333329</v>
      </c>
      <c r="AB4792" s="4">
        <f t="shared" si="749"/>
        <v>3.252942857142857E-2</v>
      </c>
      <c r="AC4792">
        <v>2</v>
      </c>
      <c r="AD4792">
        <v>0</v>
      </c>
      <c r="AE4792">
        <v>1</v>
      </c>
      <c r="AF4792">
        <v>1</v>
      </c>
      <c r="AG4792">
        <v>1</v>
      </c>
      <c r="AH4792">
        <v>-0.80318893566587002</v>
      </c>
      <c r="AI4792">
        <v>-0.19523219707105999</v>
      </c>
    </row>
    <row r="4793" spans="1:35" x14ac:dyDescent="0.2">
      <c r="A4793" t="s">
        <v>4868</v>
      </c>
      <c r="B4793" s="1">
        <v>37257</v>
      </c>
      <c r="C4793" t="s">
        <v>73</v>
      </c>
      <c r="D4793" t="s">
        <v>74</v>
      </c>
      <c r="E4793" t="s">
        <v>67</v>
      </c>
      <c r="F4793" t="s">
        <v>54</v>
      </c>
      <c r="G4793" t="s">
        <v>55</v>
      </c>
      <c r="H4793" t="s">
        <v>41</v>
      </c>
      <c r="I4793" t="s">
        <v>43</v>
      </c>
      <c r="J4793" t="s">
        <v>42</v>
      </c>
      <c r="K4793" t="s">
        <v>43</v>
      </c>
      <c r="L4793" t="s">
        <v>44</v>
      </c>
      <c r="M4793">
        <v>81</v>
      </c>
      <c r="N4793">
        <v>2721</v>
      </c>
      <c r="O4793">
        <v>740</v>
      </c>
      <c r="P4793">
        <v>45.41</v>
      </c>
      <c r="Q4793">
        <v>36</v>
      </c>
      <c r="R4793">
        <v>4372189</v>
      </c>
      <c r="S4793" s="6">
        <f t="shared" si="740"/>
        <v>271958.83866225654</v>
      </c>
      <c r="T4793" s="6">
        <f t="shared" si="741"/>
        <v>29768.467475192945</v>
      </c>
      <c r="U4793" s="2">
        <f t="shared" si="742"/>
        <v>16688717.383314958</v>
      </c>
      <c r="V4793" s="3">
        <f t="shared" si="743"/>
        <v>20.555555555555557</v>
      </c>
      <c r="W4793" s="3">
        <f t="shared" si="744"/>
        <v>2.25</v>
      </c>
      <c r="X4793" s="2">
        <f t="shared" si="745"/>
        <v>1261.3888888888889</v>
      </c>
      <c r="Y4793" s="3">
        <f t="shared" si="746"/>
        <v>2.25</v>
      </c>
      <c r="Z4793" s="2">
        <f t="shared" si="747"/>
        <v>61.364864864864863</v>
      </c>
      <c r="AA4793" s="5">
        <f t="shared" si="748"/>
        <v>9.1358024691358022</v>
      </c>
      <c r="AB4793" s="4">
        <f t="shared" si="749"/>
        <v>0.12144969444444445</v>
      </c>
      <c r="AC4793">
        <v>4</v>
      </c>
      <c r="AD4793">
        <v>1</v>
      </c>
      <c r="AE4793">
        <v>0</v>
      </c>
      <c r="AF4793">
        <v>4</v>
      </c>
      <c r="AG4793">
        <v>1</v>
      </c>
      <c r="AH4793">
        <v>-0.15527804061318801</v>
      </c>
      <c r="AI4793">
        <v>-0.22662465533971801</v>
      </c>
    </row>
    <row r="4794" spans="1:35" x14ac:dyDescent="0.2">
      <c r="A4794" t="s">
        <v>4869</v>
      </c>
      <c r="B4794" s="1">
        <v>41640</v>
      </c>
      <c r="C4794" t="s">
        <v>58</v>
      </c>
      <c r="D4794" t="s">
        <v>47</v>
      </c>
      <c r="E4794" t="s">
        <v>71</v>
      </c>
      <c r="F4794" t="s">
        <v>39</v>
      </c>
      <c r="G4794" t="s">
        <v>40</v>
      </c>
      <c r="H4794" t="s">
        <v>51</v>
      </c>
      <c r="I4794" t="s">
        <v>51</v>
      </c>
      <c r="J4794" t="s">
        <v>42</v>
      </c>
      <c r="K4794" t="s">
        <v>43</v>
      </c>
      <c r="L4794" t="s">
        <v>60</v>
      </c>
      <c r="M4794">
        <v>98</v>
      </c>
      <c r="N4794">
        <v>1266</v>
      </c>
      <c r="O4794">
        <v>358</v>
      </c>
      <c r="P4794">
        <v>46.62</v>
      </c>
      <c r="Q4794">
        <v>44</v>
      </c>
      <c r="R4794">
        <v>3734809</v>
      </c>
      <c r="S4794" s="6">
        <f t="shared" si="740"/>
        <v>282780.41074249602</v>
      </c>
      <c r="T4794" s="6">
        <f t="shared" si="741"/>
        <v>77409.162717219588</v>
      </c>
      <c r="U4794" s="2">
        <f t="shared" si="742"/>
        <v>36824644.549763031</v>
      </c>
      <c r="V4794" s="3">
        <f t="shared" si="743"/>
        <v>8.1363636363636367</v>
      </c>
      <c r="W4794" s="3">
        <f t="shared" si="744"/>
        <v>2.2272727272727271</v>
      </c>
      <c r="X4794" s="2">
        <f t="shared" si="745"/>
        <v>1059.5454545454545</v>
      </c>
      <c r="Y4794" s="3">
        <f t="shared" si="746"/>
        <v>2.2272727272727271</v>
      </c>
      <c r="Z4794" s="2">
        <f t="shared" si="747"/>
        <v>130.22346368715083</v>
      </c>
      <c r="AA4794" s="5">
        <f t="shared" si="748"/>
        <v>3.6530612244897958</v>
      </c>
      <c r="AB4794" s="4">
        <f t="shared" si="749"/>
        <v>8.488202272727273E-2</v>
      </c>
      <c r="AC4794">
        <v>3</v>
      </c>
      <c r="AD4794">
        <v>0</v>
      </c>
      <c r="AE4794">
        <v>1</v>
      </c>
      <c r="AF4794">
        <v>1</v>
      </c>
      <c r="AG4794">
        <v>1</v>
      </c>
      <c r="AH4794">
        <v>-0.438105848257481</v>
      </c>
      <c r="AI4794">
        <v>-0.16442128091941399</v>
      </c>
    </row>
    <row r="4795" spans="1:35" x14ac:dyDescent="0.2">
      <c r="A4795" t="s">
        <v>4870</v>
      </c>
      <c r="B4795" s="1">
        <v>36526</v>
      </c>
      <c r="C4795" t="s">
        <v>73</v>
      </c>
      <c r="D4795" t="s">
        <v>74</v>
      </c>
      <c r="E4795" t="s">
        <v>64</v>
      </c>
      <c r="F4795" t="s">
        <v>54</v>
      </c>
      <c r="G4795" t="s">
        <v>55</v>
      </c>
      <c r="H4795" t="s">
        <v>50</v>
      </c>
      <c r="I4795" t="s">
        <v>43</v>
      </c>
      <c r="J4795" t="s">
        <v>51</v>
      </c>
      <c r="K4795" t="s">
        <v>51</v>
      </c>
      <c r="L4795" t="s">
        <v>60</v>
      </c>
      <c r="M4795">
        <v>168</v>
      </c>
      <c r="N4795">
        <v>968</v>
      </c>
      <c r="O4795">
        <v>926</v>
      </c>
      <c r="P4795">
        <v>20.76</v>
      </c>
      <c r="Q4795">
        <v>15</v>
      </c>
      <c r="R4795">
        <v>2460403</v>
      </c>
      <c r="S4795" s="6">
        <f t="shared" si="740"/>
        <v>956611.57024793385</v>
      </c>
      <c r="T4795" s="6">
        <f t="shared" si="741"/>
        <v>173553.71900826445</v>
      </c>
      <c r="U4795" s="2">
        <f t="shared" si="742"/>
        <v>21446280.991735537</v>
      </c>
      <c r="V4795" s="3">
        <f t="shared" si="743"/>
        <v>61.733333333333334</v>
      </c>
      <c r="W4795" s="3">
        <f t="shared" si="744"/>
        <v>11.2</v>
      </c>
      <c r="X4795" s="2">
        <f t="shared" si="745"/>
        <v>1384</v>
      </c>
      <c r="Y4795" s="3">
        <f t="shared" si="746"/>
        <v>11.2</v>
      </c>
      <c r="Z4795" s="2">
        <f t="shared" si="747"/>
        <v>22.419006479481641</v>
      </c>
      <c r="AA4795" s="5">
        <f t="shared" si="748"/>
        <v>5.5119047619047619</v>
      </c>
      <c r="AB4795" s="4">
        <f t="shared" si="749"/>
        <v>0.16402686666666666</v>
      </c>
      <c r="AC4795">
        <v>9</v>
      </c>
      <c r="AD4795">
        <v>1</v>
      </c>
      <c r="AE4795">
        <v>1</v>
      </c>
      <c r="AF4795">
        <v>4</v>
      </c>
      <c r="AG4795">
        <v>1</v>
      </c>
      <c r="AH4795">
        <v>0.63088655774416602</v>
      </c>
      <c r="AI4795">
        <v>-7.7988284518362497E-2</v>
      </c>
    </row>
    <row r="4796" spans="1:35" x14ac:dyDescent="0.2">
      <c r="A4796" t="s">
        <v>4871</v>
      </c>
      <c r="B4796" s="1">
        <v>38718</v>
      </c>
      <c r="C4796" t="s">
        <v>62</v>
      </c>
      <c r="D4796" t="s">
        <v>63</v>
      </c>
      <c r="E4796" t="s">
        <v>64</v>
      </c>
      <c r="F4796" t="s">
        <v>68</v>
      </c>
      <c r="G4796" t="s">
        <v>40</v>
      </c>
      <c r="H4796" t="s">
        <v>50</v>
      </c>
      <c r="I4796" t="s">
        <v>43</v>
      </c>
      <c r="J4796" t="s">
        <v>42</v>
      </c>
      <c r="K4796" t="s">
        <v>43</v>
      </c>
      <c r="L4796" t="s">
        <v>60</v>
      </c>
      <c r="M4796">
        <v>111</v>
      </c>
      <c r="N4796">
        <v>1204</v>
      </c>
      <c r="O4796">
        <v>993</v>
      </c>
      <c r="P4796">
        <v>49.19</v>
      </c>
      <c r="Q4796">
        <v>11</v>
      </c>
      <c r="R4796">
        <v>3015711</v>
      </c>
      <c r="S4796" s="6">
        <f t="shared" si="740"/>
        <v>824750.830564784</v>
      </c>
      <c r="T4796" s="6">
        <f t="shared" si="741"/>
        <v>92192.691029900336</v>
      </c>
      <c r="U4796" s="2">
        <f t="shared" si="742"/>
        <v>40855481.727574751</v>
      </c>
      <c r="V4796" s="3">
        <f t="shared" si="743"/>
        <v>90.272727272727266</v>
      </c>
      <c r="W4796" s="3">
        <f t="shared" si="744"/>
        <v>10.090909090909092</v>
      </c>
      <c r="X4796" s="2">
        <f t="shared" si="745"/>
        <v>4471.818181818182</v>
      </c>
      <c r="Y4796" s="3">
        <f t="shared" si="746"/>
        <v>10.090909090909092</v>
      </c>
      <c r="Z4796" s="2">
        <f t="shared" si="747"/>
        <v>49.536757301107755</v>
      </c>
      <c r="AA4796" s="5">
        <f t="shared" si="748"/>
        <v>8.9459459459459456</v>
      </c>
      <c r="AB4796" s="4">
        <f t="shared" si="749"/>
        <v>0.27415554545454546</v>
      </c>
      <c r="AC4796">
        <v>6</v>
      </c>
      <c r="AD4796">
        <v>0</v>
      </c>
      <c r="AE4796">
        <v>0</v>
      </c>
      <c r="AF4796">
        <v>4</v>
      </c>
      <c r="AG4796">
        <v>1</v>
      </c>
      <c r="AH4796" s="2">
        <v>1859090205472470</v>
      </c>
      <c r="AI4796">
        <v>-8.02347449221157E-2</v>
      </c>
    </row>
    <row r="4797" spans="1:35" x14ac:dyDescent="0.2">
      <c r="A4797" t="s">
        <v>4872</v>
      </c>
      <c r="B4797" s="1">
        <v>43831</v>
      </c>
      <c r="C4797" t="s">
        <v>36</v>
      </c>
      <c r="D4797" t="s">
        <v>37</v>
      </c>
      <c r="E4797" t="s">
        <v>64</v>
      </c>
      <c r="F4797" t="s">
        <v>39</v>
      </c>
      <c r="G4797" t="s">
        <v>40</v>
      </c>
      <c r="H4797" t="s">
        <v>50</v>
      </c>
      <c r="I4797" t="s">
        <v>51</v>
      </c>
      <c r="J4797" t="s">
        <v>43</v>
      </c>
      <c r="K4797" t="s">
        <v>43</v>
      </c>
      <c r="L4797" t="s">
        <v>56</v>
      </c>
      <c r="M4797">
        <v>360</v>
      </c>
      <c r="N4797">
        <v>974</v>
      </c>
      <c r="O4797">
        <v>426</v>
      </c>
      <c r="P4797">
        <v>32.93</v>
      </c>
      <c r="Q4797">
        <v>25</v>
      </c>
      <c r="R4797">
        <v>3933418</v>
      </c>
      <c r="S4797" s="6">
        <f t="shared" si="740"/>
        <v>437371.6632443532</v>
      </c>
      <c r="T4797" s="6">
        <f t="shared" si="741"/>
        <v>369609.85626283369</v>
      </c>
      <c r="U4797" s="2">
        <f t="shared" si="742"/>
        <v>33809034.907597534</v>
      </c>
      <c r="V4797" s="3">
        <f t="shared" si="743"/>
        <v>17.04</v>
      </c>
      <c r="W4797" s="3">
        <f t="shared" si="744"/>
        <v>14.4</v>
      </c>
      <c r="X4797" s="2">
        <f t="shared" si="745"/>
        <v>1317.2</v>
      </c>
      <c r="Y4797" s="3">
        <f t="shared" si="746"/>
        <v>14.4</v>
      </c>
      <c r="Z4797" s="2">
        <f t="shared" si="747"/>
        <v>77.300469483568079</v>
      </c>
      <c r="AA4797" s="5">
        <f t="shared" si="748"/>
        <v>1.1833333333333333</v>
      </c>
      <c r="AB4797" s="4">
        <f t="shared" si="749"/>
        <v>0.15733672000000001</v>
      </c>
      <c r="AC4797">
        <v>2</v>
      </c>
      <c r="AD4797">
        <v>0</v>
      </c>
      <c r="AE4797">
        <v>1</v>
      </c>
      <c r="AF4797">
        <v>4</v>
      </c>
      <c r="AG4797">
        <v>1</v>
      </c>
      <c r="AH4797">
        <v>0.19433104140401</v>
      </c>
      <c r="AI4797">
        <v>-6.5582447228749993E-2</v>
      </c>
    </row>
    <row r="4798" spans="1:35" x14ac:dyDescent="0.2">
      <c r="A4798" t="s">
        <v>4873</v>
      </c>
      <c r="B4798" s="1">
        <v>36526</v>
      </c>
      <c r="C4798" t="s">
        <v>58</v>
      </c>
      <c r="D4798" t="s">
        <v>47</v>
      </c>
      <c r="E4798" t="s">
        <v>67</v>
      </c>
      <c r="F4798" t="s">
        <v>54</v>
      </c>
      <c r="G4798" t="s">
        <v>55</v>
      </c>
      <c r="H4798" t="s">
        <v>51</v>
      </c>
      <c r="I4798" t="s">
        <v>43</v>
      </c>
      <c r="J4798" t="s">
        <v>42</v>
      </c>
      <c r="K4798" t="s">
        <v>42</v>
      </c>
      <c r="L4798" t="s">
        <v>78</v>
      </c>
      <c r="M4798">
        <v>53</v>
      </c>
      <c r="N4798">
        <v>2082</v>
      </c>
      <c r="O4798">
        <v>856</v>
      </c>
      <c r="P4798">
        <v>9.01</v>
      </c>
      <c r="Q4798">
        <v>2</v>
      </c>
      <c r="R4798">
        <v>2708601</v>
      </c>
      <c r="S4798" s="6">
        <f t="shared" si="740"/>
        <v>411143.13160422671</v>
      </c>
      <c r="T4798" s="6">
        <f t="shared" si="741"/>
        <v>25456.292026897216</v>
      </c>
      <c r="U4798" s="2">
        <f t="shared" si="742"/>
        <v>4327569.6445725262</v>
      </c>
      <c r="V4798" s="3">
        <f t="shared" si="743"/>
        <v>428</v>
      </c>
      <c r="W4798" s="3">
        <f t="shared" si="744"/>
        <v>26.5</v>
      </c>
      <c r="X4798" s="2">
        <f t="shared" si="745"/>
        <v>4505</v>
      </c>
      <c r="Y4798" s="3">
        <f t="shared" si="746"/>
        <v>26.5</v>
      </c>
      <c r="Z4798" s="2">
        <f t="shared" si="747"/>
        <v>10.52570093457944</v>
      </c>
      <c r="AA4798" s="5">
        <f t="shared" si="748"/>
        <v>16.150943396226417</v>
      </c>
      <c r="AB4798" s="4">
        <f t="shared" si="749"/>
        <v>1.3543004999999999</v>
      </c>
      <c r="AC4798">
        <v>6</v>
      </c>
      <c r="AD4798">
        <v>1</v>
      </c>
      <c r="AE4798">
        <v>1</v>
      </c>
      <c r="AF4798">
        <v>0</v>
      </c>
      <c r="AG4798">
        <v>3</v>
      </c>
      <c r="AH4798" s="2">
        <v>5974590756935100</v>
      </c>
      <c r="AI4798">
        <v>-0.29126343127583498</v>
      </c>
    </row>
    <row r="4799" spans="1:35" x14ac:dyDescent="0.2">
      <c r="A4799" t="s">
        <v>4874</v>
      </c>
      <c r="B4799" s="1">
        <v>36892</v>
      </c>
      <c r="C4799" t="s">
        <v>103</v>
      </c>
      <c r="D4799" t="s">
        <v>47</v>
      </c>
      <c r="E4799" t="s">
        <v>77</v>
      </c>
      <c r="F4799" t="s">
        <v>39</v>
      </c>
      <c r="G4799" t="s">
        <v>40</v>
      </c>
      <c r="H4799" t="s">
        <v>50</v>
      </c>
      <c r="I4799" t="s">
        <v>43</v>
      </c>
      <c r="J4799" t="s">
        <v>43</v>
      </c>
      <c r="K4799" t="s">
        <v>51</v>
      </c>
      <c r="L4799" t="s">
        <v>60</v>
      </c>
      <c r="M4799">
        <v>410</v>
      </c>
      <c r="N4799">
        <v>1033</v>
      </c>
      <c r="O4799">
        <v>689</v>
      </c>
      <c r="P4799">
        <v>21.07</v>
      </c>
      <c r="Q4799">
        <v>52</v>
      </c>
      <c r="R4799">
        <v>3385834</v>
      </c>
      <c r="S4799" s="6">
        <f t="shared" si="740"/>
        <v>666989.35140367865</v>
      </c>
      <c r="T4799" s="6">
        <f t="shared" si="741"/>
        <v>396902.22652468539</v>
      </c>
      <c r="U4799" s="2">
        <f t="shared" si="742"/>
        <v>20396902.226524685</v>
      </c>
      <c r="V4799" s="3">
        <f t="shared" si="743"/>
        <v>13.25</v>
      </c>
      <c r="W4799" s="3">
        <f t="shared" si="744"/>
        <v>7.884615384615385</v>
      </c>
      <c r="X4799" s="2">
        <f t="shared" si="745"/>
        <v>405.19230769230768</v>
      </c>
      <c r="Y4799" s="3">
        <f t="shared" si="746"/>
        <v>7.884615384615385</v>
      </c>
      <c r="Z4799" s="2">
        <f t="shared" si="747"/>
        <v>30.580551523947751</v>
      </c>
      <c r="AA4799" s="5">
        <f t="shared" si="748"/>
        <v>1.6804878048780487</v>
      </c>
      <c r="AB4799" s="4">
        <f t="shared" si="749"/>
        <v>6.5112192307692301E-2</v>
      </c>
      <c r="AC4799">
        <v>3</v>
      </c>
      <c r="AD4799">
        <v>1</v>
      </c>
      <c r="AE4799">
        <v>0</v>
      </c>
      <c r="AF4799">
        <v>1</v>
      </c>
      <c r="AG4799">
        <v>1</v>
      </c>
      <c r="AH4799">
        <v>-0.44523879942955502</v>
      </c>
      <c r="AI4799">
        <v>-5.1035393019706402E-2</v>
      </c>
    </row>
    <row r="4800" spans="1:35" x14ac:dyDescent="0.2">
      <c r="A4800" t="s">
        <v>4875</v>
      </c>
      <c r="B4800" s="1">
        <v>42370</v>
      </c>
      <c r="C4800" t="s">
        <v>53</v>
      </c>
      <c r="D4800" t="s">
        <v>37</v>
      </c>
      <c r="E4800" t="s">
        <v>77</v>
      </c>
      <c r="F4800" t="s">
        <v>39</v>
      </c>
      <c r="G4800" t="s">
        <v>40</v>
      </c>
      <c r="H4800" t="s">
        <v>50</v>
      </c>
      <c r="I4800" t="s">
        <v>42</v>
      </c>
      <c r="J4800" t="s">
        <v>43</v>
      </c>
      <c r="K4800" t="s">
        <v>51</v>
      </c>
      <c r="L4800" t="s">
        <v>60</v>
      </c>
      <c r="M4800">
        <v>420</v>
      </c>
      <c r="N4800">
        <v>413</v>
      </c>
      <c r="O4800">
        <v>74</v>
      </c>
      <c r="P4800">
        <v>19.809999999999999</v>
      </c>
      <c r="Q4800">
        <v>33</v>
      </c>
      <c r="R4800">
        <v>3939009</v>
      </c>
      <c r="S4800" s="6">
        <f t="shared" si="740"/>
        <v>179176.75544794189</v>
      </c>
      <c r="T4800" s="6">
        <f t="shared" si="741"/>
        <v>1016949.1525423729</v>
      </c>
      <c r="U4800" s="2">
        <f t="shared" si="742"/>
        <v>47966101.694915257</v>
      </c>
      <c r="V4800" s="3">
        <f t="shared" si="743"/>
        <v>2.2424242424242422</v>
      </c>
      <c r="W4800" s="3">
        <f t="shared" si="744"/>
        <v>12.727272727272727</v>
      </c>
      <c r="X4800" s="2">
        <f t="shared" si="745"/>
        <v>600.30303030303025</v>
      </c>
      <c r="Y4800" s="3">
        <f t="shared" si="746"/>
        <v>12.727272727272727</v>
      </c>
      <c r="Z4800" s="2">
        <f t="shared" si="747"/>
        <v>267.70270270270271</v>
      </c>
      <c r="AA4800" s="5">
        <f t="shared" si="748"/>
        <v>0.1761904761904762</v>
      </c>
      <c r="AB4800" s="4">
        <f t="shared" si="749"/>
        <v>0.11936390909090909</v>
      </c>
      <c r="AC4800">
        <v>6</v>
      </c>
      <c r="AD4800">
        <v>0</v>
      </c>
      <c r="AE4800">
        <v>0</v>
      </c>
      <c r="AF4800">
        <v>4</v>
      </c>
      <c r="AG4800">
        <v>1</v>
      </c>
      <c r="AH4800">
        <v>-0.268229402832797</v>
      </c>
      <c r="AI4800">
        <v>0.121857755634745</v>
      </c>
    </row>
    <row r="4801" spans="1:35" x14ac:dyDescent="0.2">
      <c r="A4801" t="s">
        <v>4876</v>
      </c>
      <c r="B4801" s="1">
        <v>43831</v>
      </c>
      <c r="C4801" t="s">
        <v>36</v>
      </c>
      <c r="D4801" t="s">
        <v>37</v>
      </c>
      <c r="E4801" t="s">
        <v>59</v>
      </c>
      <c r="F4801" t="s">
        <v>68</v>
      </c>
      <c r="G4801" t="s">
        <v>40</v>
      </c>
      <c r="H4801" t="s">
        <v>51</v>
      </c>
      <c r="I4801" t="s">
        <v>43</v>
      </c>
      <c r="J4801" t="s">
        <v>42</v>
      </c>
      <c r="K4801" t="s">
        <v>51</v>
      </c>
      <c r="L4801" t="s">
        <v>78</v>
      </c>
      <c r="M4801">
        <v>33</v>
      </c>
      <c r="N4801">
        <v>1540</v>
      </c>
      <c r="O4801">
        <v>841</v>
      </c>
      <c r="P4801">
        <v>14.09</v>
      </c>
      <c r="Q4801">
        <v>61</v>
      </c>
      <c r="R4801">
        <v>1083140</v>
      </c>
      <c r="S4801" s="6">
        <f t="shared" si="740"/>
        <v>546103.89610389608</v>
      </c>
      <c r="T4801" s="6">
        <f t="shared" si="741"/>
        <v>21428.571428571428</v>
      </c>
      <c r="U4801" s="2">
        <f t="shared" si="742"/>
        <v>9149350.6493506487</v>
      </c>
      <c r="V4801" s="3">
        <f t="shared" si="743"/>
        <v>13.78688524590164</v>
      </c>
      <c r="W4801" s="3">
        <f t="shared" si="744"/>
        <v>0.54098360655737709</v>
      </c>
      <c r="X4801" s="2">
        <f t="shared" si="745"/>
        <v>230.98360655737704</v>
      </c>
      <c r="Y4801" s="3">
        <f t="shared" si="746"/>
        <v>0.54098360655737709</v>
      </c>
      <c r="Z4801" s="2">
        <f t="shared" si="747"/>
        <v>16.753864447086801</v>
      </c>
      <c r="AA4801" s="5">
        <f t="shared" si="748"/>
        <v>25.484848484848484</v>
      </c>
      <c r="AB4801" s="4">
        <f t="shared" si="749"/>
        <v>1.7756393442622951E-2</v>
      </c>
      <c r="AC4801">
        <v>5</v>
      </c>
      <c r="AD4801">
        <v>0</v>
      </c>
      <c r="AE4801">
        <v>0</v>
      </c>
      <c r="AF4801">
        <v>1</v>
      </c>
      <c r="AG4801">
        <v>1</v>
      </c>
      <c r="AH4801">
        <v>-0.79967732352654697</v>
      </c>
      <c r="AI4801">
        <v>-0.193396071799777</v>
      </c>
    </row>
    <row r="4802" spans="1:35" x14ac:dyDescent="0.2">
      <c r="A4802" t="s">
        <v>4877</v>
      </c>
      <c r="B4802" s="1">
        <v>41275</v>
      </c>
      <c r="C4802" t="s">
        <v>73</v>
      </c>
      <c r="D4802" t="s">
        <v>74</v>
      </c>
      <c r="E4802" t="s">
        <v>75</v>
      </c>
      <c r="F4802" t="s">
        <v>54</v>
      </c>
      <c r="G4802" t="s">
        <v>55</v>
      </c>
      <c r="H4802" t="s">
        <v>50</v>
      </c>
      <c r="I4802" t="s">
        <v>51</v>
      </c>
      <c r="J4802" t="s">
        <v>42</v>
      </c>
      <c r="K4802" t="s">
        <v>43</v>
      </c>
      <c r="L4802" t="s">
        <v>44</v>
      </c>
      <c r="M4802">
        <v>84</v>
      </c>
      <c r="N4802">
        <v>533</v>
      </c>
      <c r="O4802">
        <v>460</v>
      </c>
      <c r="P4802">
        <v>45.59</v>
      </c>
      <c r="Q4802">
        <v>89</v>
      </c>
      <c r="R4802">
        <v>38826</v>
      </c>
      <c r="S4802" s="6">
        <f t="shared" si="740"/>
        <v>863039.3996247655</v>
      </c>
      <c r="T4802" s="6">
        <f t="shared" si="741"/>
        <v>157598.4990619137</v>
      </c>
      <c r="U4802" s="2">
        <f t="shared" si="742"/>
        <v>85534709.193245783</v>
      </c>
      <c r="V4802" s="3">
        <f t="shared" si="743"/>
        <v>5.1685393258426968</v>
      </c>
      <c r="W4802" s="3">
        <f t="shared" si="744"/>
        <v>0.9438202247191011</v>
      </c>
      <c r="X4802" s="2">
        <f t="shared" si="745"/>
        <v>512.24719101123594</v>
      </c>
      <c r="Y4802" s="3">
        <f t="shared" si="746"/>
        <v>0.9438202247191011</v>
      </c>
      <c r="Z4802" s="2">
        <f t="shared" si="747"/>
        <v>99.108695652173907</v>
      </c>
      <c r="AA4802" s="5">
        <f t="shared" si="748"/>
        <v>5.4761904761904763</v>
      </c>
      <c r="AB4802" s="4">
        <f t="shared" si="749"/>
        <v>4.3624719101123598E-4</v>
      </c>
      <c r="AC4802">
        <v>1</v>
      </c>
      <c r="AD4802">
        <v>0</v>
      </c>
      <c r="AE4802">
        <v>1</v>
      </c>
      <c r="AF4802">
        <v>1</v>
      </c>
      <c r="AG4802">
        <v>1</v>
      </c>
      <c r="AH4802">
        <v>-0.85219018702622196</v>
      </c>
      <c r="AI4802">
        <v>6.1484180196060799E-2</v>
      </c>
    </row>
    <row r="4803" spans="1:35" x14ac:dyDescent="0.2">
      <c r="A4803" t="s">
        <v>4878</v>
      </c>
      <c r="B4803" s="1">
        <v>40544</v>
      </c>
      <c r="C4803" t="s">
        <v>46</v>
      </c>
      <c r="D4803" t="s">
        <v>47</v>
      </c>
      <c r="E4803" t="s">
        <v>132</v>
      </c>
      <c r="F4803" t="s">
        <v>54</v>
      </c>
      <c r="G4803" t="s">
        <v>55</v>
      </c>
      <c r="H4803" t="s">
        <v>41</v>
      </c>
      <c r="I4803" t="s">
        <v>51</v>
      </c>
      <c r="J4803" t="s">
        <v>43</v>
      </c>
      <c r="K4803" t="s">
        <v>43</v>
      </c>
      <c r="L4803" t="s">
        <v>78</v>
      </c>
      <c r="M4803">
        <v>440</v>
      </c>
      <c r="N4803">
        <v>3991</v>
      </c>
      <c r="O4803">
        <v>273</v>
      </c>
      <c r="P4803">
        <v>37.9</v>
      </c>
      <c r="Q4803">
        <v>20</v>
      </c>
      <c r="R4803">
        <v>4824210</v>
      </c>
      <c r="S4803" s="6">
        <f t="shared" ref="S4803:S4866" si="750">(O4803*1000000)/N4803</f>
        <v>68403.90879478828</v>
      </c>
      <c r="T4803" s="6">
        <f t="shared" ref="T4803:T4866" si="751">(M4803*1000000)/N4803</f>
        <v>110248.05813079429</v>
      </c>
      <c r="U4803" s="2">
        <f t="shared" ref="U4803:U4866" si="752">(P4803*1000000000)/N4803</f>
        <v>9496366.8253570534</v>
      </c>
      <c r="V4803" s="3">
        <f t="shared" ref="V4803:V4866" si="753">(O4803*1000000)/(Q4803*1000000)</f>
        <v>13.65</v>
      </c>
      <c r="W4803" s="3">
        <f t="shared" ref="W4803:W4866" si="754">(M4803*1000000)/(Q4803*1000000)</f>
        <v>22</v>
      </c>
      <c r="X4803" s="2">
        <f t="shared" ref="X4803:X4866" si="755">(P4803*1000000000)/(Q4803*1000000)</f>
        <v>1895</v>
      </c>
      <c r="Y4803" s="3">
        <f t="shared" ref="Y4803:Y4866" si="756">(M4803*1000000)/(Q4803*1000000)</f>
        <v>22</v>
      </c>
      <c r="Z4803" s="2">
        <f t="shared" ref="Z4803:Z4866" si="757">(P4803*1000000000)/(O4803*1000000)</f>
        <v>138.82783882783883</v>
      </c>
      <c r="AA4803" s="5">
        <f t="shared" ref="AA4803:AA4866" si="758">(O4803*1000000)/(M4803*1000000)</f>
        <v>0.62045454545454548</v>
      </c>
      <c r="AB4803" s="4">
        <f t="shared" ref="AB4803:AB4866" si="759">R4803/(Q4803*1000000)</f>
        <v>0.24121049999999999</v>
      </c>
      <c r="AC4803">
        <v>7</v>
      </c>
      <c r="AD4803">
        <v>0</v>
      </c>
      <c r="AE4803">
        <v>0</v>
      </c>
      <c r="AF4803">
        <v>4</v>
      </c>
      <c r="AG4803">
        <v>1</v>
      </c>
      <c r="AH4803">
        <v>0.66912680400049496</v>
      </c>
      <c r="AI4803">
        <v>-0.256260421435411</v>
      </c>
    </row>
    <row r="4804" spans="1:35" x14ac:dyDescent="0.2">
      <c r="A4804" t="s">
        <v>4879</v>
      </c>
      <c r="B4804" s="1">
        <v>39814</v>
      </c>
      <c r="C4804" t="s">
        <v>36</v>
      </c>
      <c r="D4804" t="s">
        <v>37</v>
      </c>
      <c r="E4804" t="s">
        <v>75</v>
      </c>
      <c r="F4804" t="s">
        <v>39</v>
      </c>
      <c r="G4804" t="s">
        <v>40</v>
      </c>
      <c r="H4804" t="s">
        <v>41</v>
      </c>
      <c r="I4804" t="s">
        <v>51</v>
      </c>
      <c r="J4804" t="s">
        <v>42</v>
      </c>
      <c r="K4804" t="s">
        <v>43</v>
      </c>
      <c r="L4804" t="s">
        <v>60</v>
      </c>
      <c r="M4804">
        <v>2</v>
      </c>
      <c r="N4804">
        <v>4170</v>
      </c>
      <c r="O4804">
        <v>369</v>
      </c>
      <c r="P4804">
        <v>46.44</v>
      </c>
      <c r="Q4804">
        <v>96</v>
      </c>
      <c r="R4804">
        <v>605252</v>
      </c>
      <c r="S4804" s="6">
        <f t="shared" si="750"/>
        <v>88489.208633093527</v>
      </c>
      <c r="T4804" s="6">
        <f t="shared" si="751"/>
        <v>479.61630695443642</v>
      </c>
      <c r="U4804" s="2">
        <f t="shared" si="752"/>
        <v>11136690.647482015</v>
      </c>
      <c r="V4804" s="3">
        <f t="shared" si="753"/>
        <v>3.84375</v>
      </c>
      <c r="W4804" s="3">
        <f t="shared" si="754"/>
        <v>2.0833333333333332E-2</v>
      </c>
      <c r="X4804" s="2">
        <f t="shared" si="755"/>
        <v>483.75</v>
      </c>
      <c r="Y4804" s="3">
        <f t="shared" si="756"/>
        <v>2.0833333333333332E-2</v>
      </c>
      <c r="Z4804" s="2">
        <f t="shared" si="757"/>
        <v>125.85365853658537</v>
      </c>
      <c r="AA4804" s="5">
        <f t="shared" si="758"/>
        <v>184.5</v>
      </c>
      <c r="AB4804" s="4">
        <f t="shared" si="759"/>
        <v>6.3047083333333332E-3</v>
      </c>
      <c r="AC4804">
        <v>7</v>
      </c>
      <c r="AD4804">
        <v>0</v>
      </c>
      <c r="AE4804">
        <v>1</v>
      </c>
      <c r="AF4804">
        <v>1</v>
      </c>
      <c r="AG4804">
        <v>0</v>
      </c>
      <c r="AH4804">
        <v>-0.96849023195727302</v>
      </c>
      <c r="AI4804">
        <v>-0.20744981254377301</v>
      </c>
    </row>
    <row r="4805" spans="1:35" x14ac:dyDescent="0.2">
      <c r="A4805" t="s">
        <v>4880</v>
      </c>
      <c r="B4805" s="1">
        <v>42005</v>
      </c>
      <c r="C4805" t="s">
        <v>36</v>
      </c>
      <c r="D4805" t="s">
        <v>37</v>
      </c>
      <c r="E4805" t="s">
        <v>77</v>
      </c>
      <c r="F4805" t="s">
        <v>54</v>
      </c>
      <c r="G4805" t="s">
        <v>55</v>
      </c>
      <c r="H4805" t="s">
        <v>41</v>
      </c>
      <c r="I4805" t="s">
        <v>43</v>
      </c>
      <c r="J4805" t="s">
        <v>51</v>
      </c>
      <c r="K4805" t="s">
        <v>43</v>
      </c>
      <c r="L4805" t="s">
        <v>78</v>
      </c>
      <c r="M4805">
        <v>149</v>
      </c>
      <c r="N4805">
        <v>2739</v>
      </c>
      <c r="O4805">
        <v>902</v>
      </c>
      <c r="P4805">
        <v>34.14</v>
      </c>
      <c r="Q4805">
        <v>79</v>
      </c>
      <c r="R4805">
        <v>4491416</v>
      </c>
      <c r="S4805" s="6">
        <f t="shared" si="750"/>
        <v>329317.26907630521</v>
      </c>
      <c r="T4805" s="6">
        <f t="shared" si="751"/>
        <v>54399.415845198979</v>
      </c>
      <c r="U4805" s="2">
        <f t="shared" si="752"/>
        <v>12464403.066812705</v>
      </c>
      <c r="V4805" s="3">
        <f t="shared" si="753"/>
        <v>11.417721518987342</v>
      </c>
      <c r="W4805" s="3">
        <f t="shared" si="754"/>
        <v>1.8860759493670887</v>
      </c>
      <c r="X4805" s="2">
        <f t="shared" si="755"/>
        <v>432.15189873417722</v>
      </c>
      <c r="Y4805" s="3">
        <f t="shared" si="756"/>
        <v>1.8860759493670887</v>
      </c>
      <c r="Z4805" s="2">
        <f t="shared" si="757"/>
        <v>37.849223946784925</v>
      </c>
      <c r="AA4805" s="5">
        <f t="shared" si="758"/>
        <v>6.0536912751677852</v>
      </c>
      <c r="AB4805" s="4">
        <f t="shared" si="759"/>
        <v>5.6853367088607595E-2</v>
      </c>
      <c r="AC4805">
        <v>1</v>
      </c>
      <c r="AD4805">
        <v>1</v>
      </c>
      <c r="AE4805">
        <v>0</v>
      </c>
      <c r="AF4805">
        <v>1</v>
      </c>
      <c r="AG4805">
        <v>1</v>
      </c>
      <c r="AH4805">
        <v>-0.63042360323685698</v>
      </c>
      <c r="AI4805">
        <v>-0.21931606515527499</v>
      </c>
    </row>
    <row r="4806" spans="1:35" x14ac:dyDescent="0.2">
      <c r="A4806" t="s">
        <v>4881</v>
      </c>
      <c r="B4806" s="1">
        <v>39814</v>
      </c>
      <c r="C4806" t="s">
        <v>103</v>
      </c>
      <c r="D4806" t="s">
        <v>47</v>
      </c>
      <c r="E4806" t="s">
        <v>132</v>
      </c>
      <c r="F4806" t="s">
        <v>39</v>
      </c>
      <c r="G4806" t="s">
        <v>40</v>
      </c>
      <c r="H4806" t="s">
        <v>51</v>
      </c>
      <c r="I4806" t="s">
        <v>43</v>
      </c>
      <c r="J4806" t="s">
        <v>51</v>
      </c>
      <c r="K4806" t="s">
        <v>43</v>
      </c>
      <c r="L4806" t="s">
        <v>78</v>
      </c>
      <c r="M4806">
        <v>158</v>
      </c>
      <c r="N4806">
        <v>1667</v>
      </c>
      <c r="O4806">
        <v>657</v>
      </c>
      <c r="P4806">
        <v>37.159999999999997</v>
      </c>
      <c r="Q4806">
        <v>98</v>
      </c>
      <c r="R4806">
        <v>2784311</v>
      </c>
      <c r="S4806" s="6">
        <f t="shared" si="750"/>
        <v>394121.17576484702</v>
      </c>
      <c r="T4806" s="6">
        <f t="shared" si="751"/>
        <v>94781.043791241755</v>
      </c>
      <c r="U4806" s="2">
        <f t="shared" si="752"/>
        <v>22291541.691661667</v>
      </c>
      <c r="V4806" s="3">
        <f t="shared" si="753"/>
        <v>6.704081632653061</v>
      </c>
      <c r="W4806" s="3">
        <f t="shared" si="754"/>
        <v>1.6122448979591837</v>
      </c>
      <c r="X4806" s="2">
        <f t="shared" si="755"/>
        <v>379.18367346938777</v>
      </c>
      <c r="Y4806" s="3">
        <f t="shared" si="756"/>
        <v>1.6122448979591837</v>
      </c>
      <c r="Z4806" s="2">
        <f t="shared" si="757"/>
        <v>56.560121765601217</v>
      </c>
      <c r="AA4806" s="5">
        <f t="shared" si="758"/>
        <v>4.1582278481012658</v>
      </c>
      <c r="AB4806" s="4">
        <f t="shared" si="759"/>
        <v>2.8411336734693877E-2</v>
      </c>
      <c r="AC4806">
        <v>7</v>
      </c>
      <c r="AD4806">
        <v>0</v>
      </c>
      <c r="AE4806">
        <v>0</v>
      </c>
      <c r="AF4806">
        <v>1</v>
      </c>
      <c r="AG4806">
        <v>1</v>
      </c>
      <c r="AH4806">
        <v>-0.77795693661104304</v>
      </c>
      <c r="AI4806">
        <v>-0.174341131932542</v>
      </c>
    </row>
    <row r="4807" spans="1:35" x14ac:dyDescent="0.2">
      <c r="A4807" t="s">
        <v>4882</v>
      </c>
      <c r="B4807" s="1">
        <v>44562</v>
      </c>
      <c r="C4807" t="s">
        <v>58</v>
      </c>
      <c r="D4807" t="s">
        <v>47</v>
      </c>
      <c r="E4807" t="s">
        <v>80</v>
      </c>
      <c r="F4807" t="s">
        <v>48</v>
      </c>
      <c r="G4807" t="s">
        <v>49</v>
      </c>
      <c r="H4807" t="s">
        <v>50</v>
      </c>
      <c r="I4807" t="s">
        <v>43</v>
      </c>
      <c r="J4807" t="s">
        <v>43</v>
      </c>
      <c r="K4807" t="s">
        <v>42</v>
      </c>
      <c r="L4807" t="s">
        <v>60</v>
      </c>
      <c r="M4807">
        <v>473</v>
      </c>
      <c r="N4807">
        <v>684</v>
      </c>
      <c r="O4807">
        <v>760</v>
      </c>
      <c r="P4807">
        <v>7.55</v>
      </c>
      <c r="Q4807">
        <v>58</v>
      </c>
      <c r="R4807">
        <v>2175443</v>
      </c>
      <c r="S4807" s="6">
        <f t="shared" si="750"/>
        <v>1111111.111111111</v>
      </c>
      <c r="T4807" s="6">
        <f t="shared" si="751"/>
        <v>691520.4678362573</v>
      </c>
      <c r="U4807" s="2">
        <f t="shared" si="752"/>
        <v>11038011.695906432</v>
      </c>
      <c r="V4807" s="3">
        <f t="shared" si="753"/>
        <v>13.103448275862069</v>
      </c>
      <c r="W4807" s="3">
        <f t="shared" si="754"/>
        <v>8.1551724137931032</v>
      </c>
      <c r="X4807" s="2">
        <f t="shared" si="755"/>
        <v>130.17241379310346</v>
      </c>
      <c r="Y4807" s="3">
        <f t="shared" si="756"/>
        <v>8.1551724137931032</v>
      </c>
      <c r="Z4807" s="2">
        <f t="shared" si="757"/>
        <v>9.9342105263157894</v>
      </c>
      <c r="AA4807" s="5">
        <f t="shared" si="758"/>
        <v>1.6067653276955602</v>
      </c>
      <c r="AB4807" s="4">
        <f t="shared" si="759"/>
        <v>3.7507637931034482E-2</v>
      </c>
      <c r="AC4807">
        <v>1</v>
      </c>
      <c r="AD4807">
        <v>1</v>
      </c>
      <c r="AE4807">
        <v>0</v>
      </c>
      <c r="AF4807">
        <v>1</v>
      </c>
      <c r="AG4807">
        <v>1</v>
      </c>
      <c r="AH4807">
        <v>-0.57650105260648798</v>
      </c>
      <c r="AI4807">
        <v>8.2413820866564305E-2</v>
      </c>
    </row>
    <row r="4808" spans="1:35" x14ac:dyDescent="0.2">
      <c r="A4808" t="s">
        <v>4883</v>
      </c>
      <c r="B4808" s="1">
        <v>43466</v>
      </c>
      <c r="C4808" t="s">
        <v>70</v>
      </c>
      <c r="D4808" t="s">
        <v>63</v>
      </c>
      <c r="E4808" t="s">
        <v>132</v>
      </c>
      <c r="F4808" t="s">
        <v>39</v>
      </c>
      <c r="G4808" t="s">
        <v>40</v>
      </c>
      <c r="H4808" t="s">
        <v>41</v>
      </c>
      <c r="I4808" t="s">
        <v>42</v>
      </c>
      <c r="J4808" t="s">
        <v>51</v>
      </c>
      <c r="K4808" t="s">
        <v>51</v>
      </c>
      <c r="L4808" t="s">
        <v>44</v>
      </c>
      <c r="M4808">
        <v>190</v>
      </c>
      <c r="N4808">
        <v>3895</v>
      </c>
      <c r="O4808">
        <v>108</v>
      </c>
      <c r="P4808">
        <v>14.15</v>
      </c>
      <c r="Q4808">
        <v>90</v>
      </c>
      <c r="R4808">
        <v>1486986</v>
      </c>
      <c r="S4808" s="6">
        <f t="shared" si="750"/>
        <v>27727.856225930682</v>
      </c>
      <c r="T4808" s="6">
        <f t="shared" si="751"/>
        <v>48780.487804878052</v>
      </c>
      <c r="U4808" s="2">
        <f t="shared" si="752"/>
        <v>3632862.6444159178</v>
      </c>
      <c r="V4808" s="3">
        <f t="shared" si="753"/>
        <v>1.2</v>
      </c>
      <c r="W4808" s="3">
        <f t="shared" si="754"/>
        <v>2.1111111111111112</v>
      </c>
      <c r="X4808" s="2">
        <f t="shared" si="755"/>
        <v>157.22222222222223</v>
      </c>
      <c r="Y4808" s="3">
        <f t="shared" si="756"/>
        <v>2.1111111111111112</v>
      </c>
      <c r="Z4808" s="2">
        <f t="shared" si="757"/>
        <v>131.0185185185185</v>
      </c>
      <c r="AA4808" s="5">
        <f t="shared" si="758"/>
        <v>0.56842105263157894</v>
      </c>
      <c r="AB4808" s="4">
        <f t="shared" si="759"/>
        <v>1.6522066666666668E-2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-0.91303673231375904</v>
      </c>
      <c r="AI4808">
        <v>-0.286978535463009</v>
      </c>
    </row>
    <row r="4809" spans="1:35" x14ac:dyDescent="0.2">
      <c r="A4809" t="s">
        <v>4884</v>
      </c>
      <c r="B4809" s="1">
        <v>43831</v>
      </c>
      <c r="C4809" t="s">
        <v>103</v>
      </c>
      <c r="D4809" t="s">
        <v>47</v>
      </c>
      <c r="E4809" t="s">
        <v>80</v>
      </c>
      <c r="F4809" t="s">
        <v>54</v>
      </c>
      <c r="G4809" t="s">
        <v>55</v>
      </c>
      <c r="H4809" t="s">
        <v>51</v>
      </c>
      <c r="I4809" t="s">
        <v>43</v>
      </c>
      <c r="J4809" t="s">
        <v>42</v>
      </c>
      <c r="K4809" t="s">
        <v>51</v>
      </c>
      <c r="L4809" t="s">
        <v>56</v>
      </c>
      <c r="M4809">
        <v>85</v>
      </c>
      <c r="N4809">
        <v>1925</v>
      </c>
      <c r="O4809">
        <v>733</v>
      </c>
      <c r="P4809">
        <v>16.88</v>
      </c>
      <c r="Q4809">
        <v>13</v>
      </c>
      <c r="R4809">
        <v>1834827</v>
      </c>
      <c r="S4809" s="6">
        <f t="shared" si="750"/>
        <v>380779.22077922081</v>
      </c>
      <c r="T4809" s="6">
        <f t="shared" si="751"/>
        <v>44155.844155844155</v>
      </c>
      <c r="U4809" s="2">
        <f t="shared" si="752"/>
        <v>8768831.1688311677</v>
      </c>
      <c r="V4809" s="3">
        <f t="shared" si="753"/>
        <v>56.384615384615387</v>
      </c>
      <c r="W4809" s="3">
        <f t="shared" si="754"/>
        <v>6.5384615384615383</v>
      </c>
      <c r="X4809" s="2">
        <f t="shared" si="755"/>
        <v>1298.4615384615383</v>
      </c>
      <c r="Y4809" s="3">
        <f t="shared" si="756"/>
        <v>6.5384615384615383</v>
      </c>
      <c r="Z4809" s="2">
        <f t="shared" si="757"/>
        <v>23.028649386084581</v>
      </c>
      <c r="AA4809" s="5">
        <f t="shared" si="758"/>
        <v>8.6235294117647054</v>
      </c>
      <c r="AB4809" s="4">
        <f t="shared" si="759"/>
        <v>0.14114053846153846</v>
      </c>
      <c r="AC4809">
        <v>6</v>
      </c>
      <c r="AD4809">
        <v>0</v>
      </c>
      <c r="AE4809">
        <v>1</v>
      </c>
      <c r="AF4809">
        <v>4</v>
      </c>
      <c r="AG4809">
        <v>1</v>
      </c>
      <c r="AH4809">
        <v>0.36790644412372597</v>
      </c>
      <c r="AI4809">
        <v>-0.22869426487542999</v>
      </c>
    </row>
    <row r="4810" spans="1:35" x14ac:dyDescent="0.2">
      <c r="A4810" t="s">
        <v>4885</v>
      </c>
      <c r="B4810" s="1">
        <v>39083</v>
      </c>
      <c r="C4810" t="s">
        <v>89</v>
      </c>
      <c r="D4810" t="s">
        <v>63</v>
      </c>
      <c r="E4810" t="s">
        <v>80</v>
      </c>
      <c r="F4810" t="s">
        <v>54</v>
      </c>
      <c r="G4810" t="s">
        <v>55</v>
      </c>
      <c r="H4810" t="s">
        <v>50</v>
      </c>
      <c r="I4810" t="s">
        <v>42</v>
      </c>
      <c r="J4810" t="s">
        <v>51</v>
      </c>
      <c r="K4810" t="s">
        <v>43</v>
      </c>
      <c r="L4810" t="s">
        <v>60</v>
      </c>
      <c r="M4810">
        <v>203</v>
      </c>
      <c r="N4810">
        <v>1183</v>
      </c>
      <c r="O4810">
        <v>20</v>
      </c>
      <c r="P4810">
        <v>34.630000000000003</v>
      </c>
      <c r="Q4810">
        <v>4</v>
      </c>
      <c r="R4810">
        <v>1036915</v>
      </c>
      <c r="S4810" s="6">
        <f t="shared" si="750"/>
        <v>16906.170752324597</v>
      </c>
      <c r="T4810" s="6">
        <f t="shared" si="751"/>
        <v>171597.63313609466</v>
      </c>
      <c r="U4810" s="2">
        <f t="shared" si="752"/>
        <v>29273034.657650042</v>
      </c>
      <c r="V4810" s="3">
        <f t="shared" si="753"/>
        <v>5</v>
      </c>
      <c r="W4810" s="3">
        <f t="shared" si="754"/>
        <v>50.75</v>
      </c>
      <c r="X4810" s="2">
        <f t="shared" si="755"/>
        <v>8657.5</v>
      </c>
      <c r="Y4810" s="3">
        <f t="shared" si="756"/>
        <v>50.75</v>
      </c>
      <c r="Z4810" s="2">
        <f t="shared" si="757"/>
        <v>1731.5</v>
      </c>
      <c r="AA4810" s="5">
        <f t="shared" si="758"/>
        <v>9.8522167487684734E-2</v>
      </c>
      <c r="AB4810" s="4">
        <f t="shared" si="759"/>
        <v>0.25922875000000001</v>
      </c>
      <c r="AC4810">
        <v>8</v>
      </c>
      <c r="AD4810">
        <v>1</v>
      </c>
      <c r="AE4810">
        <v>0</v>
      </c>
      <c r="AF4810">
        <v>4</v>
      </c>
      <c r="AG4810">
        <v>1</v>
      </c>
      <c r="AH4810" s="2">
        <v>2300179044652150</v>
      </c>
      <c r="AI4810">
        <v>-0.18771549652879099</v>
      </c>
    </row>
    <row r="4811" spans="1:35" x14ac:dyDescent="0.2">
      <c r="A4811" t="s">
        <v>4886</v>
      </c>
      <c r="B4811" s="1">
        <v>44197</v>
      </c>
      <c r="C4811" t="s">
        <v>62</v>
      </c>
      <c r="D4811" t="s">
        <v>63</v>
      </c>
      <c r="E4811" t="s">
        <v>59</v>
      </c>
      <c r="F4811" t="s">
        <v>65</v>
      </c>
      <c r="G4811" t="s">
        <v>40</v>
      </c>
      <c r="H4811" t="s">
        <v>50</v>
      </c>
      <c r="I4811" t="s">
        <v>43</v>
      </c>
      <c r="J4811" t="s">
        <v>43</v>
      </c>
      <c r="K4811" t="s">
        <v>43</v>
      </c>
      <c r="L4811" t="s">
        <v>44</v>
      </c>
      <c r="M4811">
        <v>274</v>
      </c>
      <c r="N4811">
        <v>294</v>
      </c>
      <c r="O4811">
        <v>756</v>
      </c>
      <c r="P4811">
        <v>34.21</v>
      </c>
      <c r="Q4811">
        <v>32</v>
      </c>
      <c r="R4811">
        <v>816749</v>
      </c>
      <c r="S4811" s="6">
        <f t="shared" si="750"/>
        <v>2571428.5714285714</v>
      </c>
      <c r="T4811" s="6">
        <f t="shared" si="751"/>
        <v>931972.78911564627</v>
      </c>
      <c r="U4811" s="2">
        <f t="shared" si="752"/>
        <v>116360544.21768707</v>
      </c>
      <c r="V4811" s="3">
        <f t="shared" si="753"/>
        <v>23.625</v>
      </c>
      <c r="W4811" s="3">
        <f t="shared" si="754"/>
        <v>8.5625</v>
      </c>
      <c r="X4811" s="2">
        <f t="shared" si="755"/>
        <v>1069.0625</v>
      </c>
      <c r="Y4811" s="3">
        <f t="shared" si="756"/>
        <v>8.5625</v>
      </c>
      <c r="Z4811" s="2">
        <f t="shared" si="757"/>
        <v>45.251322751322753</v>
      </c>
      <c r="AA4811" s="5">
        <f t="shared" si="758"/>
        <v>2.7591240875912408</v>
      </c>
      <c r="AB4811" s="4">
        <f t="shared" si="759"/>
        <v>2.5523406249999998E-2</v>
      </c>
      <c r="AC4811">
        <v>9</v>
      </c>
      <c r="AD4811">
        <v>1</v>
      </c>
      <c r="AE4811">
        <v>1</v>
      </c>
      <c r="AF4811">
        <v>4</v>
      </c>
      <c r="AG4811">
        <v>1</v>
      </c>
      <c r="AH4811">
        <v>-0.24888384070861999</v>
      </c>
      <c r="AI4811">
        <v>0.61267617160082499</v>
      </c>
    </row>
    <row r="4812" spans="1:35" x14ac:dyDescent="0.2">
      <c r="A4812" t="s">
        <v>4887</v>
      </c>
      <c r="B4812" s="1">
        <v>37257</v>
      </c>
      <c r="C4812" t="s">
        <v>103</v>
      </c>
      <c r="D4812" t="s">
        <v>47</v>
      </c>
      <c r="E4812" t="s">
        <v>125</v>
      </c>
      <c r="F4812" t="s">
        <v>39</v>
      </c>
      <c r="G4812" t="s">
        <v>40</v>
      </c>
      <c r="H4812" t="s">
        <v>41</v>
      </c>
      <c r="I4812" t="s">
        <v>51</v>
      </c>
      <c r="J4812" t="s">
        <v>43</v>
      </c>
      <c r="K4812" t="s">
        <v>51</v>
      </c>
      <c r="L4812" t="s">
        <v>60</v>
      </c>
      <c r="M4812">
        <v>496</v>
      </c>
      <c r="N4812">
        <v>2927</v>
      </c>
      <c r="O4812">
        <v>421</v>
      </c>
      <c r="P4812">
        <v>21.38</v>
      </c>
      <c r="Q4812">
        <v>91</v>
      </c>
      <c r="R4812">
        <v>1319414</v>
      </c>
      <c r="S4812" s="6">
        <f t="shared" si="750"/>
        <v>143833.27639221045</v>
      </c>
      <c r="T4812" s="6">
        <f t="shared" si="751"/>
        <v>169456.78168773488</v>
      </c>
      <c r="U4812" s="2">
        <f t="shared" si="752"/>
        <v>7304407.2429108303</v>
      </c>
      <c r="V4812" s="3">
        <f t="shared" si="753"/>
        <v>4.6263736263736268</v>
      </c>
      <c r="W4812" s="3">
        <f t="shared" si="754"/>
        <v>5.4505494505494507</v>
      </c>
      <c r="X4812" s="2">
        <f t="shared" si="755"/>
        <v>234.94505494505495</v>
      </c>
      <c r="Y4812" s="3">
        <f t="shared" si="756"/>
        <v>5.4505494505494507</v>
      </c>
      <c r="Z4812" s="2">
        <f t="shared" si="757"/>
        <v>50.783847980997628</v>
      </c>
      <c r="AA4812" s="5">
        <f t="shared" si="758"/>
        <v>0.84879032258064513</v>
      </c>
      <c r="AB4812" s="4">
        <f t="shared" si="759"/>
        <v>1.4499054945054945E-2</v>
      </c>
      <c r="AC4812">
        <v>7</v>
      </c>
      <c r="AD4812">
        <v>1</v>
      </c>
      <c r="AE4812">
        <v>0</v>
      </c>
      <c r="AF4812">
        <v>1</v>
      </c>
      <c r="AG4812">
        <v>1</v>
      </c>
      <c r="AH4812">
        <v>-0.77646547703493296</v>
      </c>
      <c r="AI4812">
        <v>-0.22510279506301201</v>
      </c>
    </row>
    <row r="4813" spans="1:35" x14ac:dyDescent="0.2">
      <c r="A4813" t="s">
        <v>4888</v>
      </c>
      <c r="B4813" s="1">
        <v>43466</v>
      </c>
      <c r="C4813" t="s">
        <v>103</v>
      </c>
      <c r="D4813" t="s">
        <v>47</v>
      </c>
      <c r="E4813" t="s">
        <v>125</v>
      </c>
      <c r="F4813" t="s">
        <v>65</v>
      </c>
      <c r="G4813" t="s">
        <v>40</v>
      </c>
      <c r="H4813" t="s">
        <v>41</v>
      </c>
      <c r="I4813" t="s">
        <v>42</v>
      </c>
      <c r="J4813" t="s">
        <v>42</v>
      </c>
      <c r="K4813" t="s">
        <v>43</v>
      </c>
      <c r="L4813" t="s">
        <v>78</v>
      </c>
      <c r="M4813">
        <v>30</v>
      </c>
      <c r="N4813">
        <v>4508</v>
      </c>
      <c r="O4813">
        <v>97</v>
      </c>
      <c r="P4813">
        <v>32.85</v>
      </c>
      <c r="Q4813">
        <v>6</v>
      </c>
      <c r="R4813">
        <v>3044047</v>
      </c>
      <c r="S4813" s="6">
        <f t="shared" si="750"/>
        <v>21517.302573203193</v>
      </c>
      <c r="T4813" s="6">
        <f t="shared" si="751"/>
        <v>6654.835847382431</v>
      </c>
      <c r="U4813" s="2">
        <f t="shared" si="752"/>
        <v>7287045.2528837621</v>
      </c>
      <c r="V4813" s="3">
        <f t="shared" si="753"/>
        <v>16.166666666666668</v>
      </c>
      <c r="W4813" s="3">
        <f t="shared" si="754"/>
        <v>5</v>
      </c>
      <c r="X4813" s="2">
        <f t="shared" si="755"/>
        <v>5475</v>
      </c>
      <c r="Y4813" s="3">
        <f t="shared" si="756"/>
        <v>5</v>
      </c>
      <c r="Z4813" s="2">
        <f t="shared" si="757"/>
        <v>338.65979381443299</v>
      </c>
      <c r="AA4813" s="5">
        <f t="shared" si="758"/>
        <v>3.2333333333333334</v>
      </c>
      <c r="AB4813" s="4">
        <f t="shared" si="759"/>
        <v>0.50734116666666662</v>
      </c>
      <c r="AC4813">
        <v>2</v>
      </c>
      <c r="AD4813">
        <v>1</v>
      </c>
      <c r="AE4813">
        <v>0</v>
      </c>
      <c r="AF4813">
        <v>4</v>
      </c>
      <c r="AG4813">
        <v>1</v>
      </c>
      <c r="AH4813" s="2">
        <v>1.51879244339444E+16</v>
      </c>
      <c r="AI4813">
        <v>-0.303469303314295</v>
      </c>
    </row>
    <row r="4814" spans="1:35" x14ac:dyDescent="0.2">
      <c r="A4814" t="s">
        <v>4889</v>
      </c>
      <c r="B4814" s="1">
        <v>39083</v>
      </c>
      <c r="C4814" t="s">
        <v>36</v>
      </c>
      <c r="D4814" t="s">
        <v>37</v>
      </c>
      <c r="E4814" t="s">
        <v>75</v>
      </c>
      <c r="F4814" t="s">
        <v>39</v>
      </c>
      <c r="G4814" t="s">
        <v>40</v>
      </c>
      <c r="H4814" t="s">
        <v>51</v>
      </c>
      <c r="I4814" t="s">
        <v>51</v>
      </c>
      <c r="J4814" t="s">
        <v>43</v>
      </c>
      <c r="K4814" t="s">
        <v>43</v>
      </c>
      <c r="L4814" t="s">
        <v>78</v>
      </c>
      <c r="M4814">
        <v>314</v>
      </c>
      <c r="N4814">
        <v>1299</v>
      </c>
      <c r="O4814">
        <v>408</v>
      </c>
      <c r="P4814">
        <v>45.11</v>
      </c>
      <c r="Q4814">
        <v>50</v>
      </c>
      <c r="R4814">
        <v>3460150</v>
      </c>
      <c r="S4814" s="6">
        <f t="shared" si="750"/>
        <v>314087.75981524249</v>
      </c>
      <c r="T4814" s="6">
        <f t="shared" si="751"/>
        <v>241724.40338722093</v>
      </c>
      <c r="U4814" s="2">
        <f t="shared" si="752"/>
        <v>34726712.856043108</v>
      </c>
      <c r="V4814" s="3">
        <f t="shared" si="753"/>
        <v>8.16</v>
      </c>
      <c r="W4814" s="3">
        <f t="shared" si="754"/>
        <v>6.28</v>
      </c>
      <c r="X4814" s="2">
        <f t="shared" si="755"/>
        <v>902.2</v>
      </c>
      <c r="Y4814" s="3">
        <f t="shared" si="756"/>
        <v>6.28</v>
      </c>
      <c r="Z4814" s="2">
        <f t="shared" si="757"/>
        <v>110.56372549019608</v>
      </c>
      <c r="AA4814" s="5">
        <f t="shared" si="758"/>
        <v>1.2993630573248407</v>
      </c>
      <c r="AB4814" s="4">
        <f t="shared" si="759"/>
        <v>6.9203000000000001E-2</v>
      </c>
      <c r="AC4814">
        <v>4</v>
      </c>
      <c r="AD4814">
        <v>0</v>
      </c>
      <c r="AE4814">
        <v>1</v>
      </c>
      <c r="AF4814">
        <v>1</v>
      </c>
      <c r="AG4814">
        <v>1</v>
      </c>
      <c r="AH4814">
        <v>-0.41296574659926</v>
      </c>
      <c r="AI4814">
        <v>-0.11625162871129099</v>
      </c>
    </row>
    <row r="4815" spans="1:35" x14ac:dyDescent="0.2">
      <c r="A4815" t="s">
        <v>4890</v>
      </c>
      <c r="B4815" s="1">
        <v>38718</v>
      </c>
      <c r="C4815" t="s">
        <v>89</v>
      </c>
      <c r="D4815" t="s">
        <v>63</v>
      </c>
      <c r="E4815" t="s">
        <v>38</v>
      </c>
      <c r="F4815" t="s">
        <v>54</v>
      </c>
      <c r="G4815" t="s">
        <v>55</v>
      </c>
      <c r="H4815" t="s">
        <v>51</v>
      </c>
      <c r="I4815" t="s">
        <v>51</v>
      </c>
      <c r="J4815" t="s">
        <v>43</v>
      </c>
      <c r="K4815" t="s">
        <v>43</v>
      </c>
      <c r="L4815" t="s">
        <v>60</v>
      </c>
      <c r="M4815">
        <v>282</v>
      </c>
      <c r="N4815">
        <v>2296</v>
      </c>
      <c r="O4815">
        <v>291</v>
      </c>
      <c r="P4815">
        <v>27.2</v>
      </c>
      <c r="Q4815">
        <v>67</v>
      </c>
      <c r="R4815">
        <v>2980004</v>
      </c>
      <c r="S4815" s="6">
        <f t="shared" si="750"/>
        <v>126742.16027874565</v>
      </c>
      <c r="T4815" s="6">
        <f t="shared" si="751"/>
        <v>122822.29965156794</v>
      </c>
      <c r="U4815" s="2">
        <f t="shared" si="752"/>
        <v>11846689.895470383</v>
      </c>
      <c r="V4815" s="3">
        <f t="shared" si="753"/>
        <v>4.3432835820895521</v>
      </c>
      <c r="W4815" s="3">
        <f t="shared" si="754"/>
        <v>4.2089552238805972</v>
      </c>
      <c r="X4815" s="2">
        <f t="shared" si="755"/>
        <v>405.97014925373134</v>
      </c>
      <c r="Y4815" s="3">
        <f t="shared" si="756"/>
        <v>4.2089552238805972</v>
      </c>
      <c r="Z4815" s="2">
        <f t="shared" si="757"/>
        <v>93.470790378006868</v>
      </c>
      <c r="AA4815" s="5">
        <f t="shared" si="758"/>
        <v>1.0319148936170213</v>
      </c>
      <c r="AB4815" s="4">
        <f t="shared" si="759"/>
        <v>4.4477671641791047E-2</v>
      </c>
      <c r="AC4815">
        <v>7</v>
      </c>
      <c r="AD4815">
        <v>1</v>
      </c>
      <c r="AE4815">
        <v>1</v>
      </c>
      <c r="AF4815">
        <v>1</v>
      </c>
      <c r="AG4815">
        <v>1</v>
      </c>
      <c r="AH4815">
        <v>-0.69277919675465505</v>
      </c>
      <c r="AI4815">
        <v>-0.231796490641029</v>
      </c>
    </row>
    <row r="4816" spans="1:35" x14ac:dyDescent="0.2">
      <c r="A4816" t="s">
        <v>4891</v>
      </c>
      <c r="B4816" s="1">
        <v>44562</v>
      </c>
      <c r="C4816" t="s">
        <v>70</v>
      </c>
      <c r="D4816" t="s">
        <v>63</v>
      </c>
      <c r="E4816" t="s">
        <v>59</v>
      </c>
      <c r="F4816" t="s">
        <v>39</v>
      </c>
      <c r="G4816" t="s">
        <v>40</v>
      </c>
      <c r="H4816" t="s">
        <v>50</v>
      </c>
      <c r="I4816" t="s">
        <v>51</v>
      </c>
      <c r="J4816" t="s">
        <v>43</v>
      </c>
      <c r="K4816" t="s">
        <v>43</v>
      </c>
      <c r="L4816" t="s">
        <v>44</v>
      </c>
      <c r="M4816">
        <v>414</v>
      </c>
      <c r="N4816">
        <v>776</v>
      </c>
      <c r="O4816">
        <v>291</v>
      </c>
      <c r="P4816">
        <v>34.659999999999997</v>
      </c>
      <c r="Q4816">
        <v>99</v>
      </c>
      <c r="R4816">
        <v>3273931</v>
      </c>
      <c r="S4816" s="6">
        <f t="shared" si="750"/>
        <v>375000</v>
      </c>
      <c r="T4816" s="6">
        <f t="shared" si="751"/>
        <v>533505.15463917528</v>
      </c>
      <c r="U4816" s="2">
        <f t="shared" si="752"/>
        <v>44664948.453608245</v>
      </c>
      <c r="V4816" s="3">
        <f t="shared" si="753"/>
        <v>2.9393939393939394</v>
      </c>
      <c r="W4816" s="3">
        <f t="shared" si="754"/>
        <v>4.1818181818181817</v>
      </c>
      <c r="X4816" s="2">
        <f t="shared" si="755"/>
        <v>350.1010101010101</v>
      </c>
      <c r="Y4816" s="3">
        <f t="shared" si="756"/>
        <v>4.1818181818181817</v>
      </c>
      <c r="Z4816" s="2">
        <f t="shared" si="757"/>
        <v>119.106529209622</v>
      </c>
      <c r="AA4816" s="5">
        <f t="shared" si="758"/>
        <v>0.70289855072463769</v>
      </c>
      <c r="AB4816" s="4">
        <f t="shared" si="759"/>
        <v>3.30700101010101E-2</v>
      </c>
      <c r="AC4816">
        <v>4</v>
      </c>
      <c r="AD4816">
        <v>1</v>
      </c>
      <c r="AE4816">
        <v>1</v>
      </c>
      <c r="AF4816">
        <v>1</v>
      </c>
      <c r="AG4816">
        <v>1</v>
      </c>
      <c r="AH4816">
        <v>-0.74906999696515797</v>
      </c>
      <c r="AI4816">
        <v>3.6922063719696699E-3</v>
      </c>
    </row>
    <row r="4817" spans="1:35" x14ac:dyDescent="0.2">
      <c r="A4817" t="s">
        <v>4892</v>
      </c>
      <c r="B4817" s="1">
        <v>40909</v>
      </c>
      <c r="C4817" t="s">
        <v>58</v>
      </c>
      <c r="D4817" t="s">
        <v>47</v>
      </c>
      <c r="E4817" t="s">
        <v>59</v>
      </c>
      <c r="F4817" t="s">
        <v>65</v>
      </c>
      <c r="G4817" t="s">
        <v>40</v>
      </c>
      <c r="H4817" t="s">
        <v>41</v>
      </c>
      <c r="I4817" t="s">
        <v>43</v>
      </c>
      <c r="J4817" t="s">
        <v>43</v>
      </c>
      <c r="K4817" t="s">
        <v>42</v>
      </c>
      <c r="L4817" t="s">
        <v>44</v>
      </c>
      <c r="M4817">
        <v>287</v>
      </c>
      <c r="N4817">
        <v>3564</v>
      </c>
      <c r="O4817">
        <v>815</v>
      </c>
      <c r="P4817">
        <v>0.26</v>
      </c>
      <c r="Q4817">
        <v>91</v>
      </c>
      <c r="R4817">
        <v>273514</v>
      </c>
      <c r="S4817" s="6">
        <f t="shared" si="750"/>
        <v>228675.645342312</v>
      </c>
      <c r="T4817" s="6">
        <f t="shared" si="751"/>
        <v>80527.497194163865</v>
      </c>
      <c r="U4817" s="2">
        <f t="shared" si="752"/>
        <v>72951.739618406282</v>
      </c>
      <c r="V4817" s="3">
        <f t="shared" si="753"/>
        <v>8.9560439560439562</v>
      </c>
      <c r="W4817" s="3">
        <f t="shared" si="754"/>
        <v>3.1538461538461537</v>
      </c>
      <c r="X4817" s="2">
        <f t="shared" si="755"/>
        <v>2.8571428571428572</v>
      </c>
      <c r="Y4817" s="3">
        <f t="shared" si="756"/>
        <v>3.1538461538461537</v>
      </c>
      <c r="Z4817" s="2">
        <f t="shared" si="757"/>
        <v>0.31901840490797545</v>
      </c>
      <c r="AA4817" s="5">
        <f t="shared" si="758"/>
        <v>2.8397212543554007</v>
      </c>
      <c r="AB4817" s="4">
        <f t="shared" si="759"/>
        <v>3.0056483516483516E-3</v>
      </c>
      <c r="AC4817">
        <v>1</v>
      </c>
      <c r="AD4817">
        <v>0</v>
      </c>
      <c r="AE4817">
        <v>1</v>
      </c>
      <c r="AF4817">
        <v>1</v>
      </c>
      <c r="AG4817">
        <v>1</v>
      </c>
      <c r="AH4817">
        <v>-0.87092882402613103</v>
      </c>
      <c r="AI4817">
        <v>-0.25481869986677802</v>
      </c>
    </row>
    <row r="4818" spans="1:35" x14ac:dyDescent="0.2">
      <c r="A4818" t="s">
        <v>4893</v>
      </c>
      <c r="B4818" s="1">
        <v>41640</v>
      </c>
      <c r="C4818" t="s">
        <v>58</v>
      </c>
      <c r="D4818" t="s">
        <v>47</v>
      </c>
      <c r="E4818" t="s">
        <v>38</v>
      </c>
      <c r="F4818" t="s">
        <v>48</v>
      </c>
      <c r="G4818" t="s">
        <v>49</v>
      </c>
      <c r="H4818" t="s">
        <v>41</v>
      </c>
      <c r="I4818" t="s">
        <v>43</v>
      </c>
      <c r="J4818" t="s">
        <v>42</v>
      </c>
      <c r="K4818" t="s">
        <v>51</v>
      </c>
      <c r="L4818" t="s">
        <v>5077</v>
      </c>
      <c r="M4818">
        <v>2</v>
      </c>
      <c r="N4818">
        <v>4720</v>
      </c>
      <c r="O4818">
        <v>990</v>
      </c>
      <c r="P4818">
        <v>19</v>
      </c>
      <c r="Q4818">
        <v>48</v>
      </c>
      <c r="R4818">
        <v>953417</v>
      </c>
      <c r="S4818" s="6">
        <f t="shared" si="750"/>
        <v>209745.7627118644</v>
      </c>
      <c r="T4818" s="6">
        <f t="shared" si="751"/>
        <v>423.72881355932202</v>
      </c>
      <c r="U4818" s="2">
        <f t="shared" si="752"/>
        <v>4025423.7288135593</v>
      </c>
      <c r="V4818" s="3">
        <f t="shared" si="753"/>
        <v>20.625</v>
      </c>
      <c r="W4818" s="3">
        <f t="shared" si="754"/>
        <v>4.1666666666666664E-2</v>
      </c>
      <c r="X4818" s="2">
        <f t="shared" si="755"/>
        <v>395.83333333333331</v>
      </c>
      <c r="Y4818" s="3">
        <f t="shared" si="756"/>
        <v>4.1666666666666664E-2</v>
      </c>
      <c r="Z4818" s="2">
        <f t="shared" si="757"/>
        <v>19.19191919191919</v>
      </c>
      <c r="AA4818" s="5">
        <f t="shared" si="758"/>
        <v>495</v>
      </c>
      <c r="AB4818" s="4">
        <f t="shared" si="759"/>
        <v>1.9862854166666666E-2</v>
      </c>
      <c r="AC4818">
        <v>7</v>
      </c>
      <c r="AD4818">
        <v>0</v>
      </c>
      <c r="AE4818">
        <v>0</v>
      </c>
      <c r="AF4818">
        <v>1</v>
      </c>
      <c r="AG4818">
        <v>0</v>
      </c>
      <c r="AH4818">
        <v>-0.90398725220230702</v>
      </c>
      <c r="AI4818">
        <v>-9.6744811119934201E-2</v>
      </c>
    </row>
    <row r="4819" spans="1:35" x14ac:dyDescent="0.2">
      <c r="A4819" t="s">
        <v>4894</v>
      </c>
      <c r="B4819" s="1">
        <v>44562</v>
      </c>
      <c r="C4819" t="s">
        <v>82</v>
      </c>
      <c r="D4819" t="s">
        <v>83</v>
      </c>
      <c r="E4819" t="s">
        <v>64</v>
      </c>
      <c r="F4819" t="s">
        <v>48</v>
      </c>
      <c r="G4819" t="s">
        <v>49</v>
      </c>
      <c r="H4819" t="s">
        <v>50</v>
      </c>
      <c r="I4819" t="s">
        <v>43</v>
      </c>
      <c r="J4819" t="s">
        <v>42</v>
      </c>
      <c r="K4819" t="s">
        <v>43</v>
      </c>
      <c r="L4819" t="s">
        <v>78</v>
      </c>
      <c r="M4819">
        <v>2</v>
      </c>
      <c r="N4819">
        <v>615</v>
      </c>
      <c r="O4819">
        <v>539</v>
      </c>
      <c r="P4819">
        <v>42.95</v>
      </c>
      <c r="Q4819">
        <v>51</v>
      </c>
      <c r="R4819">
        <v>4162338</v>
      </c>
      <c r="S4819" s="6">
        <f t="shared" si="750"/>
        <v>876422.76422764233</v>
      </c>
      <c r="T4819" s="6">
        <f t="shared" si="751"/>
        <v>3252.0325203252032</v>
      </c>
      <c r="U4819" s="2">
        <f t="shared" si="752"/>
        <v>69837398.373983741</v>
      </c>
      <c r="V4819" s="3">
        <f t="shared" si="753"/>
        <v>10.568627450980392</v>
      </c>
      <c r="W4819" s="3">
        <f t="shared" si="754"/>
        <v>3.9215686274509803E-2</v>
      </c>
      <c r="X4819" s="2">
        <f t="shared" si="755"/>
        <v>842.15686274509801</v>
      </c>
      <c r="Y4819" s="3">
        <f t="shared" si="756"/>
        <v>3.9215686274509803E-2</v>
      </c>
      <c r="Z4819" s="2">
        <f t="shared" si="757"/>
        <v>79.684601113172548</v>
      </c>
      <c r="AA4819" s="5">
        <f t="shared" si="758"/>
        <v>269.5</v>
      </c>
      <c r="AB4819" s="4">
        <f t="shared" si="759"/>
        <v>8.1614470588235288E-2</v>
      </c>
      <c r="AC4819">
        <v>5</v>
      </c>
      <c r="AD4819">
        <v>0</v>
      </c>
      <c r="AE4819">
        <v>0</v>
      </c>
      <c r="AF4819">
        <v>1</v>
      </c>
      <c r="AG4819">
        <v>0</v>
      </c>
      <c r="AH4819">
        <v>-0.64913586665300005</v>
      </c>
      <c r="AI4819">
        <v>7.20808532658722E-2</v>
      </c>
    </row>
    <row r="4820" spans="1:35" x14ac:dyDescent="0.2">
      <c r="A4820" t="s">
        <v>4895</v>
      </c>
      <c r="B4820" s="1">
        <v>43831</v>
      </c>
      <c r="C4820" t="s">
        <v>70</v>
      </c>
      <c r="D4820" t="s">
        <v>63</v>
      </c>
      <c r="E4820" t="s">
        <v>38</v>
      </c>
      <c r="F4820" t="s">
        <v>54</v>
      </c>
      <c r="G4820" t="s">
        <v>55</v>
      </c>
      <c r="H4820" t="s">
        <v>41</v>
      </c>
      <c r="I4820" t="s">
        <v>43</v>
      </c>
      <c r="J4820" t="s">
        <v>43</v>
      </c>
      <c r="K4820" t="s">
        <v>42</v>
      </c>
      <c r="L4820" t="s">
        <v>60</v>
      </c>
      <c r="M4820">
        <v>350</v>
      </c>
      <c r="N4820">
        <v>4900</v>
      </c>
      <c r="O4820">
        <v>980</v>
      </c>
      <c r="P4820">
        <v>8.2100000000000009</v>
      </c>
      <c r="Q4820">
        <v>71</v>
      </c>
      <c r="R4820">
        <v>4377233</v>
      </c>
      <c r="S4820" s="6">
        <f t="shared" si="750"/>
        <v>200000</v>
      </c>
      <c r="T4820" s="6">
        <f t="shared" si="751"/>
        <v>71428.571428571435</v>
      </c>
      <c r="U4820" s="2">
        <f t="shared" si="752"/>
        <v>1675510.2040816329</v>
      </c>
      <c r="V4820" s="3">
        <f t="shared" si="753"/>
        <v>13.80281690140845</v>
      </c>
      <c r="W4820" s="3">
        <f t="shared" si="754"/>
        <v>4.929577464788732</v>
      </c>
      <c r="X4820" s="2">
        <f t="shared" si="755"/>
        <v>115.63380281690142</v>
      </c>
      <c r="Y4820" s="3">
        <f t="shared" si="756"/>
        <v>4.929577464788732</v>
      </c>
      <c r="Z4820" s="2">
        <f t="shared" si="757"/>
        <v>8.3775510204081645</v>
      </c>
      <c r="AA4820" s="5">
        <f t="shared" si="758"/>
        <v>2.8</v>
      </c>
      <c r="AB4820" s="4">
        <f t="shared" si="759"/>
        <v>6.165116901408451E-2</v>
      </c>
      <c r="AC4820">
        <v>6</v>
      </c>
      <c r="AD4820">
        <v>1</v>
      </c>
      <c r="AE4820">
        <v>1</v>
      </c>
      <c r="AF4820">
        <v>1</v>
      </c>
      <c r="AG4820">
        <v>1</v>
      </c>
      <c r="AH4820">
        <v>-0.59099398015807703</v>
      </c>
      <c r="AI4820">
        <v>-0.26077314075795899</v>
      </c>
    </row>
    <row r="4821" spans="1:35" x14ac:dyDescent="0.2">
      <c r="A4821" t="s">
        <v>4896</v>
      </c>
      <c r="B4821" s="1">
        <v>41640</v>
      </c>
      <c r="C4821" t="s">
        <v>70</v>
      </c>
      <c r="D4821" t="s">
        <v>63</v>
      </c>
      <c r="E4821" t="s">
        <v>38</v>
      </c>
      <c r="F4821" t="s">
        <v>48</v>
      </c>
      <c r="G4821" t="s">
        <v>49</v>
      </c>
      <c r="H4821" t="s">
        <v>50</v>
      </c>
      <c r="I4821" t="s">
        <v>42</v>
      </c>
      <c r="J4821" t="s">
        <v>43</v>
      </c>
      <c r="K4821" t="s">
        <v>43</v>
      </c>
      <c r="L4821" t="s">
        <v>44</v>
      </c>
      <c r="M4821">
        <v>452</v>
      </c>
      <c r="N4821">
        <v>693</v>
      </c>
      <c r="O4821">
        <v>180</v>
      </c>
      <c r="P4821">
        <v>45.66</v>
      </c>
      <c r="Q4821">
        <v>80</v>
      </c>
      <c r="R4821">
        <v>3281323</v>
      </c>
      <c r="S4821" s="6">
        <f t="shared" si="750"/>
        <v>259740.25974025973</v>
      </c>
      <c r="T4821" s="6">
        <f t="shared" si="751"/>
        <v>652236.65223665221</v>
      </c>
      <c r="U4821" s="2">
        <f t="shared" si="752"/>
        <v>65887445.887445889</v>
      </c>
      <c r="V4821" s="3">
        <f t="shared" si="753"/>
        <v>2.25</v>
      </c>
      <c r="W4821" s="3">
        <f t="shared" si="754"/>
        <v>5.65</v>
      </c>
      <c r="X4821" s="2">
        <f t="shared" si="755"/>
        <v>570.75</v>
      </c>
      <c r="Y4821" s="3">
        <f t="shared" si="756"/>
        <v>5.65</v>
      </c>
      <c r="Z4821" s="2">
        <f t="shared" si="757"/>
        <v>253.66666666666666</v>
      </c>
      <c r="AA4821" s="5">
        <f t="shared" si="758"/>
        <v>0.39823008849557523</v>
      </c>
      <c r="AB4821" s="4">
        <f t="shared" si="759"/>
        <v>4.1016537499999998E-2</v>
      </c>
      <c r="AC4821">
        <v>9</v>
      </c>
      <c r="AD4821">
        <v>0</v>
      </c>
      <c r="AE4821">
        <v>1</v>
      </c>
      <c r="AF4821">
        <v>1</v>
      </c>
      <c r="AG4821">
        <v>1</v>
      </c>
      <c r="AH4821">
        <v>-0.64333007330719005</v>
      </c>
      <c r="AI4821">
        <v>7.0873326333578304E-2</v>
      </c>
    </row>
    <row r="4822" spans="1:35" x14ac:dyDescent="0.2">
      <c r="A4822" t="s">
        <v>4897</v>
      </c>
      <c r="B4822" s="1">
        <v>44197</v>
      </c>
      <c r="C4822" t="s">
        <v>36</v>
      </c>
      <c r="D4822" t="s">
        <v>37</v>
      </c>
      <c r="E4822" t="s">
        <v>59</v>
      </c>
      <c r="F4822" t="s">
        <v>39</v>
      </c>
      <c r="G4822" t="s">
        <v>40</v>
      </c>
      <c r="H4822" t="s">
        <v>41</v>
      </c>
      <c r="I4822" t="s">
        <v>43</v>
      </c>
      <c r="J4822" t="s">
        <v>43</v>
      </c>
      <c r="K4822" t="s">
        <v>43</v>
      </c>
      <c r="L4822" t="s">
        <v>56</v>
      </c>
      <c r="M4822">
        <v>366</v>
      </c>
      <c r="N4822">
        <v>4018</v>
      </c>
      <c r="O4822">
        <v>543</v>
      </c>
      <c r="P4822">
        <v>44.51</v>
      </c>
      <c r="Q4822">
        <v>13</v>
      </c>
      <c r="R4822">
        <v>4845785</v>
      </c>
      <c r="S4822" s="6">
        <f t="shared" si="750"/>
        <v>135141.86162269785</v>
      </c>
      <c r="T4822" s="6">
        <f t="shared" si="751"/>
        <v>91090.094574415125</v>
      </c>
      <c r="U4822" s="2">
        <f t="shared" si="752"/>
        <v>11077650.572424091</v>
      </c>
      <c r="V4822" s="3">
        <f t="shared" si="753"/>
        <v>41.769230769230766</v>
      </c>
      <c r="W4822" s="3">
        <f t="shared" si="754"/>
        <v>28.153846153846153</v>
      </c>
      <c r="X4822" s="2">
        <f t="shared" si="755"/>
        <v>3423.8461538461538</v>
      </c>
      <c r="Y4822" s="3">
        <f t="shared" si="756"/>
        <v>28.153846153846153</v>
      </c>
      <c r="Z4822" s="2">
        <f t="shared" si="757"/>
        <v>81.970534069981582</v>
      </c>
      <c r="AA4822" s="5">
        <f t="shared" si="758"/>
        <v>1.4836065573770492</v>
      </c>
      <c r="AB4822" s="4">
        <f t="shared" si="759"/>
        <v>0.37275269230769231</v>
      </c>
      <c r="AC4822">
        <v>5</v>
      </c>
      <c r="AD4822">
        <v>0</v>
      </c>
      <c r="AE4822">
        <v>0</v>
      </c>
      <c r="AF4822">
        <v>4</v>
      </c>
      <c r="AG4822">
        <v>1</v>
      </c>
      <c r="AH4822" s="2">
        <v>1759749691115980</v>
      </c>
      <c r="AI4822">
        <v>-0.25401842782198603</v>
      </c>
    </row>
    <row r="4823" spans="1:35" x14ac:dyDescent="0.2">
      <c r="A4823" t="s">
        <v>4898</v>
      </c>
      <c r="B4823" s="1">
        <v>39814</v>
      </c>
      <c r="C4823" t="s">
        <v>70</v>
      </c>
      <c r="D4823" t="s">
        <v>63</v>
      </c>
      <c r="E4823" t="s">
        <v>67</v>
      </c>
      <c r="F4823" t="s">
        <v>68</v>
      </c>
      <c r="G4823" t="s">
        <v>40</v>
      </c>
      <c r="H4823" t="s">
        <v>50</v>
      </c>
      <c r="I4823" t="s">
        <v>43</v>
      </c>
      <c r="J4823" t="s">
        <v>43</v>
      </c>
      <c r="K4823" t="s">
        <v>43</v>
      </c>
      <c r="L4823" t="s">
        <v>44</v>
      </c>
      <c r="M4823">
        <v>410</v>
      </c>
      <c r="N4823">
        <v>1066</v>
      </c>
      <c r="O4823">
        <v>822</v>
      </c>
      <c r="P4823">
        <v>28.31</v>
      </c>
      <c r="Q4823">
        <v>11</v>
      </c>
      <c r="R4823">
        <v>2027135</v>
      </c>
      <c r="S4823" s="6">
        <f t="shared" si="750"/>
        <v>771106.9418386491</v>
      </c>
      <c r="T4823" s="6">
        <f t="shared" si="751"/>
        <v>384615.38461538462</v>
      </c>
      <c r="U4823" s="2">
        <f t="shared" si="752"/>
        <v>26557223.264540337</v>
      </c>
      <c r="V4823" s="3">
        <f t="shared" si="753"/>
        <v>74.727272727272734</v>
      </c>
      <c r="W4823" s="3">
        <f t="shared" si="754"/>
        <v>37.272727272727273</v>
      </c>
      <c r="X4823" s="2">
        <f t="shared" si="755"/>
        <v>2573.6363636363635</v>
      </c>
      <c r="Y4823" s="3">
        <f t="shared" si="756"/>
        <v>37.272727272727273</v>
      </c>
      <c r="Z4823" s="2">
        <f t="shared" si="757"/>
        <v>34.440389294403893</v>
      </c>
      <c r="AA4823" s="5">
        <f t="shared" si="758"/>
        <v>2.0048780487804878</v>
      </c>
      <c r="AB4823" s="4">
        <f t="shared" si="759"/>
        <v>0.184285</v>
      </c>
      <c r="AC4823">
        <v>9</v>
      </c>
      <c r="AD4823">
        <v>0</v>
      </c>
      <c r="AE4823">
        <v>0</v>
      </c>
      <c r="AF4823">
        <v>4</v>
      </c>
      <c r="AG4823">
        <v>1</v>
      </c>
      <c r="AH4823" s="2">
        <v>1.65974351087884E+16</v>
      </c>
      <c r="AI4823">
        <v>-3.1830288135233302E-2</v>
      </c>
    </row>
    <row r="4824" spans="1:35" x14ac:dyDescent="0.2">
      <c r="A4824" t="s">
        <v>4899</v>
      </c>
      <c r="B4824" s="1">
        <v>43101</v>
      </c>
      <c r="C4824" t="s">
        <v>36</v>
      </c>
      <c r="D4824" t="s">
        <v>37</v>
      </c>
      <c r="E4824" t="s">
        <v>67</v>
      </c>
      <c r="F4824" t="s">
        <v>65</v>
      </c>
      <c r="G4824" t="s">
        <v>40</v>
      </c>
      <c r="H4824" t="s">
        <v>50</v>
      </c>
      <c r="I4824" t="s">
        <v>51</v>
      </c>
      <c r="J4824" t="s">
        <v>51</v>
      </c>
      <c r="K4824" t="s">
        <v>42</v>
      </c>
      <c r="L4824" t="s">
        <v>78</v>
      </c>
      <c r="M4824">
        <v>199</v>
      </c>
      <c r="N4824">
        <v>284</v>
      </c>
      <c r="O4824">
        <v>348</v>
      </c>
      <c r="P4824">
        <v>4.58</v>
      </c>
      <c r="Q4824">
        <v>23</v>
      </c>
      <c r="R4824">
        <v>4496545</v>
      </c>
      <c r="S4824" s="6">
        <f t="shared" si="750"/>
        <v>1225352.1126760563</v>
      </c>
      <c r="T4824" s="6">
        <f t="shared" si="751"/>
        <v>700704.22535211267</v>
      </c>
      <c r="U4824" s="2">
        <f t="shared" si="752"/>
        <v>16126760.563380282</v>
      </c>
      <c r="V4824" s="3">
        <f t="shared" si="753"/>
        <v>15.130434782608695</v>
      </c>
      <c r="W4824" s="3">
        <f t="shared" si="754"/>
        <v>8.6521739130434785</v>
      </c>
      <c r="X4824" s="2">
        <f t="shared" si="755"/>
        <v>199.13043478260869</v>
      </c>
      <c r="Y4824" s="3">
        <f t="shared" si="756"/>
        <v>8.6521739130434785</v>
      </c>
      <c r="Z4824" s="2">
        <f t="shared" si="757"/>
        <v>13.160919540229886</v>
      </c>
      <c r="AA4824" s="5">
        <f t="shared" si="758"/>
        <v>1.7487437185929648</v>
      </c>
      <c r="AB4824" s="4">
        <f t="shared" si="759"/>
        <v>0.19550195652173913</v>
      </c>
      <c r="AC4824">
        <v>4</v>
      </c>
      <c r="AD4824">
        <v>1</v>
      </c>
      <c r="AE4824">
        <v>0</v>
      </c>
      <c r="AF4824">
        <v>4</v>
      </c>
      <c r="AG4824">
        <v>1</v>
      </c>
      <c r="AH4824">
        <v>-0.14333388088344901</v>
      </c>
      <c r="AI4824">
        <v>0.10682473756944599</v>
      </c>
    </row>
    <row r="4825" spans="1:35" x14ac:dyDescent="0.2">
      <c r="A4825" t="s">
        <v>4900</v>
      </c>
      <c r="B4825" s="1">
        <v>44562</v>
      </c>
      <c r="C4825" t="s">
        <v>62</v>
      </c>
      <c r="D4825" t="s">
        <v>63</v>
      </c>
      <c r="E4825" t="s">
        <v>125</v>
      </c>
      <c r="F4825" t="s">
        <v>65</v>
      </c>
      <c r="G4825" t="s">
        <v>40</v>
      </c>
      <c r="H4825" t="s">
        <v>51</v>
      </c>
      <c r="I4825" t="s">
        <v>42</v>
      </c>
      <c r="J4825" t="s">
        <v>42</v>
      </c>
      <c r="K4825" t="s">
        <v>51</v>
      </c>
      <c r="L4825" t="s">
        <v>60</v>
      </c>
      <c r="M4825">
        <v>58</v>
      </c>
      <c r="N4825">
        <v>2472</v>
      </c>
      <c r="O4825">
        <v>110</v>
      </c>
      <c r="P4825">
        <v>14.9</v>
      </c>
      <c r="Q4825">
        <v>34</v>
      </c>
      <c r="R4825">
        <v>1573113</v>
      </c>
      <c r="S4825" s="6">
        <f t="shared" si="750"/>
        <v>44498.381877022657</v>
      </c>
      <c r="T4825" s="6">
        <f t="shared" si="751"/>
        <v>23462.783171521034</v>
      </c>
      <c r="U4825" s="2">
        <f t="shared" si="752"/>
        <v>6027508.090614887</v>
      </c>
      <c r="V4825" s="3">
        <f t="shared" si="753"/>
        <v>3.2352941176470589</v>
      </c>
      <c r="W4825" s="3">
        <f t="shared" si="754"/>
        <v>1.7058823529411764</v>
      </c>
      <c r="X4825" s="2">
        <f t="shared" si="755"/>
        <v>438.23529411764707</v>
      </c>
      <c r="Y4825" s="3">
        <f t="shared" si="756"/>
        <v>1.7058823529411764</v>
      </c>
      <c r="Z4825" s="2">
        <f t="shared" si="757"/>
        <v>135.45454545454547</v>
      </c>
      <c r="AA4825" s="5">
        <f t="shared" si="758"/>
        <v>1.896551724137931</v>
      </c>
      <c r="AB4825" s="4">
        <f t="shared" si="759"/>
        <v>4.6268029411764708E-2</v>
      </c>
      <c r="AC4825">
        <v>8</v>
      </c>
      <c r="AD4825">
        <v>1</v>
      </c>
      <c r="AE4825">
        <v>1</v>
      </c>
      <c r="AF4825">
        <v>1</v>
      </c>
      <c r="AG4825">
        <v>1</v>
      </c>
      <c r="AH4825">
        <v>-0.76077399208015895</v>
      </c>
      <c r="AI4825">
        <v>-0.286228932177991</v>
      </c>
    </row>
    <row r="4826" spans="1:35" x14ac:dyDescent="0.2">
      <c r="A4826" t="s">
        <v>4901</v>
      </c>
      <c r="B4826" s="1">
        <v>38718</v>
      </c>
      <c r="C4826" t="s">
        <v>82</v>
      </c>
      <c r="D4826" t="s">
        <v>83</v>
      </c>
      <c r="E4826" t="s">
        <v>77</v>
      </c>
      <c r="F4826" t="s">
        <v>65</v>
      </c>
      <c r="G4826" t="s">
        <v>40</v>
      </c>
      <c r="H4826" t="s">
        <v>51</v>
      </c>
      <c r="I4826" t="s">
        <v>51</v>
      </c>
      <c r="J4826" t="s">
        <v>43</v>
      </c>
      <c r="K4826" t="s">
        <v>43</v>
      </c>
      <c r="L4826" t="s">
        <v>44</v>
      </c>
      <c r="M4826">
        <v>359</v>
      </c>
      <c r="N4826">
        <v>2195</v>
      </c>
      <c r="O4826">
        <v>441</v>
      </c>
      <c r="P4826">
        <v>31.13</v>
      </c>
      <c r="Q4826">
        <v>51</v>
      </c>
      <c r="R4826">
        <v>1343221</v>
      </c>
      <c r="S4826" s="6">
        <f t="shared" si="750"/>
        <v>200911.16173120728</v>
      </c>
      <c r="T4826" s="6">
        <f t="shared" si="751"/>
        <v>163553.53075170843</v>
      </c>
      <c r="U4826" s="2">
        <f t="shared" si="752"/>
        <v>14182232.346241457</v>
      </c>
      <c r="V4826" s="3">
        <f t="shared" si="753"/>
        <v>8.6470588235294112</v>
      </c>
      <c r="W4826" s="3">
        <f t="shared" si="754"/>
        <v>7.0392156862745097</v>
      </c>
      <c r="X4826" s="2">
        <f t="shared" si="755"/>
        <v>610.39215686274508</v>
      </c>
      <c r="Y4826" s="3">
        <f t="shared" si="756"/>
        <v>7.0392156862745097</v>
      </c>
      <c r="Z4826" s="2">
        <f t="shared" si="757"/>
        <v>70.589569160997726</v>
      </c>
      <c r="AA4826" s="5">
        <f t="shared" si="758"/>
        <v>1.2284122562674096</v>
      </c>
      <c r="AB4826" s="4">
        <f t="shared" si="759"/>
        <v>2.6337666666666665E-2</v>
      </c>
      <c r="AC4826">
        <v>6</v>
      </c>
      <c r="AD4826">
        <v>1</v>
      </c>
      <c r="AE4826">
        <v>0</v>
      </c>
      <c r="AF4826">
        <v>1</v>
      </c>
      <c r="AG4826">
        <v>1</v>
      </c>
      <c r="AH4826">
        <v>-0.56983425733805104</v>
      </c>
      <c r="AI4826">
        <v>-0.20251323683053499</v>
      </c>
    </row>
    <row r="4827" spans="1:35" x14ac:dyDescent="0.2">
      <c r="A4827" t="s">
        <v>4902</v>
      </c>
      <c r="B4827" s="1">
        <v>39448</v>
      </c>
      <c r="C4827" t="s">
        <v>46</v>
      </c>
      <c r="D4827" t="s">
        <v>47</v>
      </c>
      <c r="E4827" t="s">
        <v>67</v>
      </c>
      <c r="F4827" t="s">
        <v>48</v>
      </c>
      <c r="G4827" t="s">
        <v>49</v>
      </c>
      <c r="H4827" t="s">
        <v>51</v>
      </c>
      <c r="I4827" t="s">
        <v>43</v>
      </c>
      <c r="J4827" t="s">
        <v>43</v>
      </c>
      <c r="K4827" t="s">
        <v>43</v>
      </c>
      <c r="L4827" t="s">
        <v>60</v>
      </c>
      <c r="M4827">
        <v>406</v>
      </c>
      <c r="N4827">
        <v>1642</v>
      </c>
      <c r="O4827">
        <v>814</v>
      </c>
      <c r="P4827">
        <v>46.51</v>
      </c>
      <c r="Q4827">
        <v>38</v>
      </c>
      <c r="R4827">
        <v>2592965</v>
      </c>
      <c r="S4827" s="6">
        <f t="shared" si="750"/>
        <v>495736.90621193667</v>
      </c>
      <c r="T4827" s="6">
        <f t="shared" si="751"/>
        <v>247259.43970767356</v>
      </c>
      <c r="U4827" s="2">
        <f t="shared" si="752"/>
        <v>28325213.154689401</v>
      </c>
      <c r="V4827" s="3">
        <f t="shared" si="753"/>
        <v>21.421052631578949</v>
      </c>
      <c r="W4827" s="3">
        <f t="shared" si="754"/>
        <v>10.684210526315789</v>
      </c>
      <c r="X4827" s="2">
        <f t="shared" si="755"/>
        <v>1223.9473684210527</v>
      </c>
      <c r="Y4827" s="3">
        <f t="shared" si="756"/>
        <v>10.684210526315789</v>
      </c>
      <c r="Z4827" s="2">
        <f t="shared" si="757"/>
        <v>57.137592137592137</v>
      </c>
      <c r="AA4827" s="5">
        <f t="shared" si="758"/>
        <v>2.0049261083743843</v>
      </c>
      <c r="AB4827" s="4">
        <f t="shared" si="759"/>
        <v>6.8235921052631585E-2</v>
      </c>
      <c r="AC4827">
        <v>4</v>
      </c>
      <c r="AD4827">
        <v>1</v>
      </c>
      <c r="AE4827">
        <v>0</v>
      </c>
      <c r="AF4827">
        <v>4</v>
      </c>
      <c r="AG4827">
        <v>1</v>
      </c>
      <c r="AH4827">
        <v>-7.6407126837602202E-2</v>
      </c>
      <c r="AI4827">
        <v>-0.102874949411174</v>
      </c>
    </row>
    <row r="4828" spans="1:35" x14ac:dyDescent="0.2">
      <c r="A4828" t="s">
        <v>4903</v>
      </c>
      <c r="B4828" s="1">
        <v>41275</v>
      </c>
      <c r="C4828" t="s">
        <v>73</v>
      </c>
      <c r="D4828" t="s">
        <v>74</v>
      </c>
      <c r="E4828" t="s">
        <v>71</v>
      </c>
      <c r="F4828" t="s">
        <v>65</v>
      </c>
      <c r="G4828" t="s">
        <v>40</v>
      </c>
      <c r="H4828" t="s">
        <v>51</v>
      </c>
      <c r="I4828" t="s">
        <v>42</v>
      </c>
      <c r="J4828" t="s">
        <v>42</v>
      </c>
      <c r="K4828" t="s">
        <v>43</v>
      </c>
      <c r="L4828" t="s">
        <v>60</v>
      </c>
      <c r="M4828">
        <v>45</v>
      </c>
      <c r="N4828">
        <v>1957</v>
      </c>
      <c r="O4828">
        <v>201</v>
      </c>
      <c r="P4828">
        <v>39.39</v>
      </c>
      <c r="Q4828">
        <v>47</v>
      </c>
      <c r="R4828">
        <v>476738</v>
      </c>
      <c r="S4828" s="6">
        <f t="shared" si="750"/>
        <v>102708.2268778743</v>
      </c>
      <c r="T4828" s="6">
        <f t="shared" si="751"/>
        <v>22994.379151762903</v>
      </c>
      <c r="U4828" s="2">
        <f t="shared" si="752"/>
        <v>20127746.550843127</v>
      </c>
      <c r="V4828" s="3">
        <f t="shared" si="753"/>
        <v>4.2765957446808507</v>
      </c>
      <c r="W4828" s="3">
        <f t="shared" si="754"/>
        <v>0.95744680851063835</v>
      </c>
      <c r="X4828" s="2">
        <f t="shared" si="755"/>
        <v>838.08510638297878</v>
      </c>
      <c r="Y4828" s="3">
        <f t="shared" si="756"/>
        <v>0.95744680851063835</v>
      </c>
      <c r="Z4828" s="2">
        <f t="shared" si="757"/>
        <v>195.97014925373134</v>
      </c>
      <c r="AA4828" s="5">
        <f t="shared" si="758"/>
        <v>4.4666666666666668</v>
      </c>
      <c r="AB4828" s="4">
        <f t="shared" si="759"/>
        <v>1.014336170212766E-2</v>
      </c>
      <c r="AC4828">
        <v>4</v>
      </c>
      <c r="AD4828">
        <v>1</v>
      </c>
      <c r="AE4828">
        <v>0</v>
      </c>
      <c r="AF4828">
        <v>1</v>
      </c>
      <c r="AG4828">
        <v>1</v>
      </c>
      <c r="AH4828">
        <v>-0.75945274588006995</v>
      </c>
      <c r="AI4828">
        <v>-0.24176545785172299</v>
      </c>
    </row>
    <row r="4829" spans="1:35" x14ac:dyDescent="0.2">
      <c r="A4829" t="s">
        <v>4904</v>
      </c>
      <c r="B4829" s="1">
        <v>38353</v>
      </c>
      <c r="C4829" t="s">
        <v>36</v>
      </c>
      <c r="D4829" t="s">
        <v>37</v>
      </c>
      <c r="E4829" t="s">
        <v>67</v>
      </c>
      <c r="F4829" t="s">
        <v>68</v>
      </c>
      <c r="G4829" t="s">
        <v>40</v>
      </c>
      <c r="H4829" t="s">
        <v>51</v>
      </c>
      <c r="I4829" t="s">
        <v>43</v>
      </c>
      <c r="J4829" t="s">
        <v>51</v>
      </c>
      <c r="K4829" t="s">
        <v>51</v>
      </c>
      <c r="L4829" t="s">
        <v>56</v>
      </c>
      <c r="M4829">
        <v>185</v>
      </c>
      <c r="N4829">
        <v>2039</v>
      </c>
      <c r="O4829">
        <v>870</v>
      </c>
      <c r="P4829">
        <v>16.04</v>
      </c>
      <c r="Q4829">
        <v>18</v>
      </c>
      <c r="R4829">
        <v>3408186</v>
      </c>
      <c r="S4829" s="6">
        <f t="shared" si="750"/>
        <v>426679.74497302598</v>
      </c>
      <c r="T4829" s="6">
        <f t="shared" si="751"/>
        <v>90730.750367827364</v>
      </c>
      <c r="U4829" s="2">
        <f t="shared" si="752"/>
        <v>7866601.2751348699</v>
      </c>
      <c r="V4829" s="3">
        <f t="shared" si="753"/>
        <v>48.333333333333336</v>
      </c>
      <c r="W4829" s="3">
        <f t="shared" si="754"/>
        <v>10.277777777777779</v>
      </c>
      <c r="X4829" s="2">
        <f t="shared" si="755"/>
        <v>891.11111111111109</v>
      </c>
      <c r="Y4829" s="3">
        <f t="shared" si="756"/>
        <v>10.277777777777779</v>
      </c>
      <c r="Z4829" s="2">
        <f t="shared" si="757"/>
        <v>18.436781609195403</v>
      </c>
      <c r="AA4829" s="5">
        <f t="shared" si="758"/>
        <v>4.7027027027027026</v>
      </c>
      <c r="AB4829" s="4">
        <f t="shared" si="759"/>
        <v>0.18934366666666666</v>
      </c>
      <c r="AC4829">
        <v>4</v>
      </c>
      <c r="AD4829">
        <v>1</v>
      </c>
      <c r="AE4829">
        <v>1</v>
      </c>
      <c r="AF4829">
        <v>4</v>
      </c>
      <c r="AG4829">
        <v>1</v>
      </c>
      <c r="AH4829">
        <v>0.41609936091410399</v>
      </c>
      <c r="AI4829">
        <v>-0.21335781071068199</v>
      </c>
    </row>
    <row r="4830" spans="1:35" x14ac:dyDescent="0.2">
      <c r="A4830" t="s">
        <v>4905</v>
      </c>
      <c r="B4830" s="1">
        <v>43831</v>
      </c>
      <c r="C4830" t="s">
        <v>36</v>
      </c>
      <c r="D4830" t="s">
        <v>37</v>
      </c>
      <c r="E4830" t="s">
        <v>80</v>
      </c>
      <c r="F4830" t="s">
        <v>68</v>
      </c>
      <c r="G4830" t="s">
        <v>40</v>
      </c>
      <c r="H4830" t="s">
        <v>41</v>
      </c>
      <c r="I4830" t="s">
        <v>43</v>
      </c>
      <c r="J4830" t="s">
        <v>43</v>
      </c>
      <c r="K4830" t="s">
        <v>43</v>
      </c>
      <c r="L4830" t="s">
        <v>78</v>
      </c>
      <c r="M4830">
        <v>259</v>
      </c>
      <c r="N4830">
        <v>2917</v>
      </c>
      <c r="O4830">
        <v>984</v>
      </c>
      <c r="P4830">
        <v>25.63</v>
      </c>
      <c r="Q4830">
        <v>98</v>
      </c>
      <c r="R4830">
        <v>2930503</v>
      </c>
      <c r="S4830" s="6">
        <f t="shared" si="750"/>
        <v>337332.87624271511</v>
      </c>
      <c r="T4830" s="6">
        <f t="shared" si="751"/>
        <v>88789.852588275622</v>
      </c>
      <c r="U4830" s="2">
        <f t="shared" si="752"/>
        <v>8786424.4086390119</v>
      </c>
      <c r="V4830" s="3">
        <f t="shared" si="753"/>
        <v>10.040816326530612</v>
      </c>
      <c r="W4830" s="3">
        <f t="shared" si="754"/>
        <v>2.6428571428571428</v>
      </c>
      <c r="X4830" s="2">
        <f t="shared" si="755"/>
        <v>261.53061224489795</v>
      </c>
      <c r="Y4830" s="3">
        <f t="shared" si="756"/>
        <v>2.6428571428571428</v>
      </c>
      <c r="Z4830" s="2">
        <f t="shared" si="757"/>
        <v>26.046747967479675</v>
      </c>
      <c r="AA4830" s="5">
        <f t="shared" si="758"/>
        <v>3.7992277992277992</v>
      </c>
      <c r="AB4830" s="4">
        <f t="shared" si="759"/>
        <v>2.9903091836734695E-2</v>
      </c>
      <c r="AC4830">
        <v>5</v>
      </c>
      <c r="AD4830">
        <v>1</v>
      </c>
      <c r="AE4830">
        <v>1</v>
      </c>
      <c r="AF4830">
        <v>1</v>
      </c>
      <c r="AG4830">
        <v>1</v>
      </c>
      <c r="AH4830">
        <v>-0.737347826529552</v>
      </c>
      <c r="AI4830">
        <v>-0.216444777525857</v>
      </c>
    </row>
    <row r="4831" spans="1:35" x14ac:dyDescent="0.2">
      <c r="A4831" t="s">
        <v>4906</v>
      </c>
      <c r="B4831" s="1">
        <v>38353</v>
      </c>
      <c r="C4831" t="s">
        <v>89</v>
      </c>
      <c r="D4831" t="s">
        <v>63</v>
      </c>
      <c r="E4831" t="s">
        <v>75</v>
      </c>
      <c r="F4831" t="s">
        <v>48</v>
      </c>
      <c r="G4831" t="s">
        <v>49</v>
      </c>
      <c r="H4831" t="s">
        <v>41</v>
      </c>
      <c r="I4831" t="s">
        <v>51</v>
      </c>
      <c r="J4831" t="s">
        <v>43</v>
      </c>
      <c r="K4831" t="s">
        <v>43</v>
      </c>
      <c r="L4831" t="s">
        <v>60</v>
      </c>
      <c r="M4831">
        <v>446</v>
      </c>
      <c r="N4831">
        <v>4978</v>
      </c>
      <c r="O4831">
        <v>392</v>
      </c>
      <c r="P4831">
        <v>46.5</v>
      </c>
      <c r="Q4831">
        <v>84</v>
      </c>
      <c r="R4831">
        <v>450826</v>
      </c>
      <c r="S4831" s="6">
        <f t="shared" si="750"/>
        <v>78746.484531940543</v>
      </c>
      <c r="T4831" s="6">
        <f t="shared" si="751"/>
        <v>89594.21454399357</v>
      </c>
      <c r="U4831" s="2">
        <f t="shared" si="752"/>
        <v>9341100.8437123336</v>
      </c>
      <c r="V4831" s="3">
        <f t="shared" si="753"/>
        <v>4.666666666666667</v>
      </c>
      <c r="W4831" s="3">
        <f t="shared" si="754"/>
        <v>5.3095238095238093</v>
      </c>
      <c r="X4831" s="2">
        <f t="shared" si="755"/>
        <v>553.57142857142856</v>
      </c>
      <c r="Y4831" s="3">
        <f t="shared" si="756"/>
        <v>5.3095238095238093</v>
      </c>
      <c r="Z4831" s="2">
        <f t="shared" si="757"/>
        <v>118.62244897959184</v>
      </c>
      <c r="AA4831" s="5">
        <f t="shared" si="758"/>
        <v>0.87892376681614348</v>
      </c>
      <c r="AB4831" s="4">
        <f t="shared" si="759"/>
        <v>5.3669761904761902E-3</v>
      </c>
      <c r="AC4831">
        <v>9</v>
      </c>
      <c r="AD4831">
        <v>0</v>
      </c>
      <c r="AE4831">
        <v>0</v>
      </c>
      <c r="AF4831">
        <v>1</v>
      </c>
      <c r="AG4831">
        <v>1</v>
      </c>
      <c r="AH4831">
        <v>-0.72400193163311799</v>
      </c>
      <c r="AI4831">
        <v>-0.252933722859149</v>
      </c>
    </row>
    <row r="4832" spans="1:35" x14ac:dyDescent="0.2">
      <c r="A4832" t="s">
        <v>4907</v>
      </c>
      <c r="B4832" s="1">
        <v>41640</v>
      </c>
      <c r="C4832" t="s">
        <v>89</v>
      </c>
      <c r="D4832" t="s">
        <v>63</v>
      </c>
      <c r="E4832" t="s">
        <v>125</v>
      </c>
      <c r="F4832" t="s">
        <v>54</v>
      </c>
      <c r="G4832" t="s">
        <v>55</v>
      </c>
      <c r="H4832" t="s">
        <v>50</v>
      </c>
      <c r="I4832" t="s">
        <v>51</v>
      </c>
      <c r="J4832" t="s">
        <v>42</v>
      </c>
      <c r="K4832" t="s">
        <v>42</v>
      </c>
      <c r="L4832" t="s">
        <v>56</v>
      </c>
      <c r="M4832">
        <v>41</v>
      </c>
      <c r="N4832">
        <v>374</v>
      </c>
      <c r="O4832">
        <v>398</v>
      </c>
      <c r="P4832">
        <v>3.03</v>
      </c>
      <c r="Q4832">
        <v>15</v>
      </c>
      <c r="R4832">
        <v>3847900</v>
      </c>
      <c r="S4832" s="6">
        <f t="shared" si="750"/>
        <v>1064171.1229946525</v>
      </c>
      <c r="T4832" s="6">
        <f t="shared" si="751"/>
        <v>109625.66844919787</v>
      </c>
      <c r="U4832" s="2">
        <f t="shared" si="752"/>
        <v>8101604.2780748662</v>
      </c>
      <c r="V4832" s="3">
        <f t="shared" si="753"/>
        <v>26.533333333333335</v>
      </c>
      <c r="W4832" s="3">
        <f t="shared" si="754"/>
        <v>2.7333333333333334</v>
      </c>
      <c r="X4832" s="2">
        <f t="shared" si="755"/>
        <v>202</v>
      </c>
      <c r="Y4832" s="3">
        <f t="shared" si="756"/>
        <v>2.7333333333333334</v>
      </c>
      <c r="Z4832" s="2">
        <f t="shared" si="757"/>
        <v>7.6130653266331656</v>
      </c>
      <c r="AA4832" s="5">
        <f t="shared" si="758"/>
        <v>9.7073170731707314</v>
      </c>
      <c r="AB4832" s="4">
        <f t="shared" si="759"/>
        <v>0.25652666666666668</v>
      </c>
      <c r="AC4832">
        <v>2</v>
      </c>
      <c r="AD4832">
        <v>0</v>
      </c>
      <c r="AE4832">
        <v>1</v>
      </c>
      <c r="AF4832">
        <v>4</v>
      </c>
      <c r="AG4832">
        <v>1</v>
      </c>
      <c r="AH4832">
        <v>-2.8969530251997E-2</v>
      </c>
      <c r="AI4832">
        <v>-0.111271518668939</v>
      </c>
    </row>
    <row r="4833" spans="1:35" x14ac:dyDescent="0.2">
      <c r="A4833" t="s">
        <v>4908</v>
      </c>
      <c r="B4833" s="1">
        <v>44562</v>
      </c>
      <c r="C4833" t="s">
        <v>46</v>
      </c>
      <c r="D4833" t="s">
        <v>47</v>
      </c>
      <c r="E4833" t="s">
        <v>67</v>
      </c>
      <c r="F4833" t="s">
        <v>65</v>
      </c>
      <c r="G4833" t="s">
        <v>40</v>
      </c>
      <c r="H4833" t="s">
        <v>50</v>
      </c>
      <c r="I4833" t="s">
        <v>51</v>
      </c>
      <c r="J4833" t="s">
        <v>43</v>
      </c>
      <c r="K4833" t="s">
        <v>51</v>
      </c>
      <c r="L4833" t="s">
        <v>78</v>
      </c>
      <c r="M4833">
        <v>271</v>
      </c>
      <c r="N4833">
        <v>506</v>
      </c>
      <c r="O4833">
        <v>369</v>
      </c>
      <c r="P4833">
        <v>18.59</v>
      </c>
      <c r="Q4833">
        <v>42</v>
      </c>
      <c r="R4833">
        <v>1471808</v>
      </c>
      <c r="S4833" s="6">
        <f t="shared" si="750"/>
        <v>729249.01185770752</v>
      </c>
      <c r="T4833" s="6">
        <f t="shared" si="751"/>
        <v>535573.12252964429</v>
      </c>
      <c r="U4833" s="2">
        <f t="shared" si="752"/>
        <v>36739130.434782609</v>
      </c>
      <c r="V4833" s="3">
        <f t="shared" si="753"/>
        <v>8.7857142857142865</v>
      </c>
      <c r="W4833" s="3">
        <f t="shared" si="754"/>
        <v>6.4523809523809526</v>
      </c>
      <c r="X4833" s="2">
        <f t="shared" si="755"/>
        <v>442.61904761904759</v>
      </c>
      <c r="Y4833" s="3">
        <f t="shared" si="756"/>
        <v>6.4523809523809526</v>
      </c>
      <c r="Z4833" s="2">
        <f t="shared" si="757"/>
        <v>50.379403794037941</v>
      </c>
      <c r="AA4833" s="5">
        <f t="shared" si="758"/>
        <v>1.3616236162361623</v>
      </c>
      <c r="AB4833" s="4">
        <f t="shared" si="759"/>
        <v>3.504304761904762E-2</v>
      </c>
      <c r="AC4833">
        <v>6</v>
      </c>
      <c r="AD4833">
        <v>0</v>
      </c>
      <c r="AE4833">
        <v>1</v>
      </c>
      <c r="AF4833">
        <v>1</v>
      </c>
      <c r="AG4833">
        <v>1</v>
      </c>
      <c r="AH4833">
        <v>-0.60236189021168496</v>
      </c>
      <c r="AI4833">
        <v>3.84422847113568E-2</v>
      </c>
    </row>
    <row r="4834" spans="1:35" x14ac:dyDescent="0.2">
      <c r="A4834" t="s">
        <v>4909</v>
      </c>
      <c r="B4834" s="1">
        <v>36892</v>
      </c>
      <c r="C4834" t="s">
        <v>103</v>
      </c>
      <c r="D4834" t="s">
        <v>47</v>
      </c>
      <c r="E4834" t="s">
        <v>59</v>
      </c>
      <c r="F4834" t="s">
        <v>48</v>
      </c>
      <c r="G4834" t="s">
        <v>49</v>
      </c>
      <c r="H4834" t="s">
        <v>51</v>
      </c>
      <c r="I4834" t="s">
        <v>43</v>
      </c>
      <c r="J4834" t="s">
        <v>43</v>
      </c>
      <c r="K4834" t="s">
        <v>42</v>
      </c>
      <c r="L4834" t="s">
        <v>5077</v>
      </c>
      <c r="M4834">
        <v>315</v>
      </c>
      <c r="N4834">
        <v>1478</v>
      </c>
      <c r="O4834">
        <v>620</v>
      </c>
      <c r="P4834">
        <v>12.56</v>
      </c>
      <c r="Q4834">
        <v>96</v>
      </c>
      <c r="R4834">
        <v>3349818</v>
      </c>
      <c r="S4834" s="6">
        <f t="shared" si="750"/>
        <v>419485.79161028418</v>
      </c>
      <c r="T4834" s="6">
        <f t="shared" si="751"/>
        <v>213125.84573748309</v>
      </c>
      <c r="U4834" s="2">
        <f t="shared" si="752"/>
        <v>8497970.2300405949</v>
      </c>
      <c r="V4834" s="3">
        <f t="shared" si="753"/>
        <v>6.458333333333333</v>
      </c>
      <c r="W4834" s="3">
        <f t="shared" si="754"/>
        <v>3.28125</v>
      </c>
      <c r="X4834" s="2">
        <f t="shared" si="755"/>
        <v>130.83333333333334</v>
      </c>
      <c r="Y4834" s="3">
        <f t="shared" si="756"/>
        <v>3.28125</v>
      </c>
      <c r="Z4834" s="2">
        <f t="shared" si="757"/>
        <v>20.258064516129032</v>
      </c>
      <c r="AA4834" s="5">
        <f t="shared" si="758"/>
        <v>1.9682539682539681</v>
      </c>
      <c r="AB4834" s="4">
        <f t="shared" si="759"/>
        <v>3.48939375E-2</v>
      </c>
      <c r="AC4834">
        <v>1</v>
      </c>
      <c r="AD4834">
        <v>0</v>
      </c>
      <c r="AE4834">
        <v>1</v>
      </c>
      <c r="AF4834">
        <v>1</v>
      </c>
      <c r="AG4834">
        <v>1</v>
      </c>
      <c r="AH4834">
        <v>-0.782841121200201</v>
      </c>
      <c r="AI4834">
        <v>-0.16868704633315801</v>
      </c>
    </row>
    <row r="4835" spans="1:35" x14ac:dyDescent="0.2">
      <c r="A4835" t="s">
        <v>4910</v>
      </c>
      <c r="B4835" s="1">
        <v>36526</v>
      </c>
      <c r="C4835" t="s">
        <v>82</v>
      </c>
      <c r="D4835" t="s">
        <v>83</v>
      </c>
      <c r="E4835" t="s">
        <v>77</v>
      </c>
      <c r="F4835" t="s">
        <v>48</v>
      </c>
      <c r="G4835" t="s">
        <v>49</v>
      </c>
      <c r="H4835" t="s">
        <v>51</v>
      </c>
      <c r="I4835" t="s">
        <v>42</v>
      </c>
      <c r="J4835" t="s">
        <v>42</v>
      </c>
      <c r="K4835" t="s">
        <v>43</v>
      </c>
      <c r="L4835" t="s">
        <v>44</v>
      </c>
      <c r="M4835">
        <v>16</v>
      </c>
      <c r="N4835">
        <v>2483</v>
      </c>
      <c r="O4835">
        <v>155</v>
      </c>
      <c r="P4835">
        <v>42.29</v>
      </c>
      <c r="Q4835">
        <v>25</v>
      </c>
      <c r="R4835">
        <v>3426287</v>
      </c>
      <c r="S4835" s="6">
        <f t="shared" si="750"/>
        <v>62424.486508256145</v>
      </c>
      <c r="T4835" s="6">
        <f t="shared" si="751"/>
        <v>6443.8179621425697</v>
      </c>
      <c r="U4835" s="2">
        <f t="shared" si="752"/>
        <v>17031816.351188079</v>
      </c>
      <c r="V4835" s="3">
        <f t="shared" si="753"/>
        <v>6.2</v>
      </c>
      <c r="W4835" s="3">
        <f t="shared" si="754"/>
        <v>0.64</v>
      </c>
      <c r="X4835" s="2">
        <f t="shared" si="755"/>
        <v>1691.6</v>
      </c>
      <c r="Y4835" s="3">
        <f t="shared" si="756"/>
        <v>0.64</v>
      </c>
      <c r="Z4835" s="2">
        <f t="shared" si="757"/>
        <v>272.83870967741933</v>
      </c>
      <c r="AA4835" s="5">
        <f t="shared" si="758"/>
        <v>9.6875</v>
      </c>
      <c r="AB4835" s="4">
        <f t="shared" si="759"/>
        <v>0.13705148</v>
      </c>
      <c r="AC4835">
        <v>4</v>
      </c>
      <c r="AD4835">
        <v>1</v>
      </c>
      <c r="AE4835">
        <v>0</v>
      </c>
      <c r="AF4835">
        <v>4</v>
      </c>
      <c r="AG4835">
        <v>1</v>
      </c>
      <c r="AH4835">
        <v>-0.23031487979526</v>
      </c>
      <c r="AI4835">
        <v>-0.26125719681133303</v>
      </c>
    </row>
    <row r="4836" spans="1:35" x14ac:dyDescent="0.2">
      <c r="A4836" t="s">
        <v>4911</v>
      </c>
      <c r="B4836" s="1">
        <v>40544</v>
      </c>
      <c r="C4836" t="s">
        <v>36</v>
      </c>
      <c r="D4836" t="s">
        <v>37</v>
      </c>
      <c r="E4836" t="s">
        <v>71</v>
      </c>
      <c r="F4836" t="s">
        <v>65</v>
      </c>
      <c r="G4836" t="s">
        <v>40</v>
      </c>
      <c r="H4836" t="s">
        <v>41</v>
      </c>
      <c r="I4836" t="s">
        <v>43</v>
      </c>
      <c r="J4836" t="s">
        <v>43</v>
      </c>
      <c r="K4836" t="s">
        <v>43</v>
      </c>
      <c r="L4836" t="s">
        <v>78</v>
      </c>
      <c r="M4836">
        <v>490</v>
      </c>
      <c r="N4836">
        <v>4384</v>
      </c>
      <c r="O4836">
        <v>777</v>
      </c>
      <c r="P4836">
        <v>45.8</v>
      </c>
      <c r="Q4836">
        <v>33</v>
      </c>
      <c r="R4836">
        <v>1761603</v>
      </c>
      <c r="S4836" s="6">
        <f t="shared" si="750"/>
        <v>177235.40145985401</v>
      </c>
      <c r="T4836" s="6">
        <f t="shared" si="751"/>
        <v>111770.07299270073</v>
      </c>
      <c r="U4836" s="2">
        <f t="shared" si="752"/>
        <v>10447080.291970802</v>
      </c>
      <c r="V4836" s="3">
        <f t="shared" si="753"/>
        <v>23.545454545454547</v>
      </c>
      <c r="W4836" s="3">
        <f t="shared" si="754"/>
        <v>14.848484848484848</v>
      </c>
      <c r="X4836" s="2">
        <f t="shared" si="755"/>
        <v>1387.878787878788</v>
      </c>
      <c r="Y4836" s="3">
        <f t="shared" si="756"/>
        <v>14.848484848484848</v>
      </c>
      <c r="Z4836" s="2">
        <f t="shared" si="757"/>
        <v>58.944658944658947</v>
      </c>
      <c r="AA4836" s="5">
        <f t="shared" si="758"/>
        <v>1.5857142857142856</v>
      </c>
      <c r="AB4836" s="4">
        <f t="shared" si="759"/>
        <v>5.3381909090909091E-2</v>
      </c>
      <c r="AC4836">
        <v>3</v>
      </c>
      <c r="AD4836">
        <v>1</v>
      </c>
      <c r="AE4836">
        <v>0</v>
      </c>
      <c r="AF4836">
        <v>4</v>
      </c>
      <c r="AG4836">
        <v>1</v>
      </c>
      <c r="AH4836">
        <v>4.80661376799872E-2</v>
      </c>
      <c r="AI4836">
        <v>-0.23144902540658599</v>
      </c>
    </row>
    <row r="4837" spans="1:35" x14ac:dyDescent="0.2">
      <c r="A4837" t="s">
        <v>4912</v>
      </c>
      <c r="B4837" s="1">
        <v>37622</v>
      </c>
      <c r="C4837" t="s">
        <v>89</v>
      </c>
      <c r="D4837" t="s">
        <v>63</v>
      </c>
      <c r="E4837" t="s">
        <v>64</v>
      </c>
      <c r="F4837" t="s">
        <v>48</v>
      </c>
      <c r="G4837" t="s">
        <v>49</v>
      </c>
      <c r="H4837" t="s">
        <v>41</v>
      </c>
      <c r="I4837" t="s">
        <v>51</v>
      </c>
      <c r="J4837" t="s">
        <v>43</v>
      </c>
      <c r="K4837" t="s">
        <v>43</v>
      </c>
      <c r="L4837" t="s">
        <v>5077</v>
      </c>
      <c r="M4837">
        <v>491</v>
      </c>
      <c r="N4837">
        <v>3561</v>
      </c>
      <c r="O4837">
        <v>255</v>
      </c>
      <c r="P4837">
        <v>43.01</v>
      </c>
      <c r="Q4837">
        <v>41</v>
      </c>
      <c r="R4837">
        <v>1006499</v>
      </c>
      <c r="S4837" s="6">
        <f t="shared" si="750"/>
        <v>71609.09856781803</v>
      </c>
      <c r="T4837" s="6">
        <f t="shared" si="751"/>
        <v>137882.61724234765</v>
      </c>
      <c r="U4837" s="2">
        <f t="shared" si="752"/>
        <v>12078067.95843864</v>
      </c>
      <c r="V4837" s="3">
        <f t="shared" si="753"/>
        <v>6.2195121951219514</v>
      </c>
      <c r="W4837" s="3">
        <f t="shared" si="754"/>
        <v>11.975609756097562</v>
      </c>
      <c r="X4837" s="2">
        <f t="shared" si="755"/>
        <v>1049.0243902439024</v>
      </c>
      <c r="Y4837" s="3">
        <f t="shared" si="756"/>
        <v>11.975609756097562</v>
      </c>
      <c r="Z4837" s="2">
        <f t="shared" si="757"/>
        <v>168.66666666666666</v>
      </c>
      <c r="AA4837" s="5">
        <f t="shared" si="758"/>
        <v>0.5193482688391039</v>
      </c>
      <c r="AB4837" s="4">
        <f t="shared" si="759"/>
        <v>2.4548756097560975E-2</v>
      </c>
      <c r="AC4837">
        <v>5</v>
      </c>
      <c r="AD4837">
        <v>1</v>
      </c>
      <c r="AE4837">
        <v>1</v>
      </c>
      <c r="AF4837">
        <v>4</v>
      </c>
      <c r="AG4837">
        <v>1</v>
      </c>
      <c r="AH4837">
        <v>-0.37551599969813598</v>
      </c>
      <c r="AI4837">
        <v>-0.233691188859462</v>
      </c>
    </row>
    <row r="4838" spans="1:35" x14ac:dyDescent="0.2">
      <c r="A4838" t="s">
        <v>4913</v>
      </c>
      <c r="B4838" s="1">
        <v>41640</v>
      </c>
      <c r="C4838" t="s">
        <v>73</v>
      </c>
      <c r="D4838" t="s">
        <v>74</v>
      </c>
      <c r="E4838" t="s">
        <v>64</v>
      </c>
      <c r="F4838" t="s">
        <v>54</v>
      </c>
      <c r="G4838" t="s">
        <v>55</v>
      </c>
      <c r="H4838" t="s">
        <v>51</v>
      </c>
      <c r="I4838" t="s">
        <v>42</v>
      </c>
      <c r="J4838" t="s">
        <v>43</v>
      </c>
      <c r="K4838" t="s">
        <v>43</v>
      </c>
      <c r="L4838" t="s">
        <v>78</v>
      </c>
      <c r="M4838">
        <v>401</v>
      </c>
      <c r="N4838">
        <v>2003</v>
      </c>
      <c r="O4838">
        <v>176</v>
      </c>
      <c r="P4838">
        <v>43.63</v>
      </c>
      <c r="Q4838">
        <v>99</v>
      </c>
      <c r="R4838">
        <v>490274</v>
      </c>
      <c r="S4838" s="6">
        <f t="shared" si="750"/>
        <v>87868.197703444835</v>
      </c>
      <c r="T4838" s="6">
        <f t="shared" si="751"/>
        <v>200199.70044932602</v>
      </c>
      <c r="U4838" s="2">
        <f t="shared" si="752"/>
        <v>21782326.510234646</v>
      </c>
      <c r="V4838" s="3">
        <f t="shared" si="753"/>
        <v>1.7777777777777777</v>
      </c>
      <c r="W4838" s="3">
        <f t="shared" si="754"/>
        <v>4.0505050505050502</v>
      </c>
      <c r="X4838" s="2">
        <f t="shared" si="755"/>
        <v>440.70707070707073</v>
      </c>
      <c r="Y4838" s="3">
        <f t="shared" si="756"/>
        <v>4.0505050505050502</v>
      </c>
      <c r="Z4838" s="2">
        <f t="shared" si="757"/>
        <v>247.89772727272728</v>
      </c>
      <c r="AA4838" s="5">
        <f t="shared" si="758"/>
        <v>0.43890274314214461</v>
      </c>
      <c r="AB4838" s="4">
        <f t="shared" si="759"/>
        <v>4.9522626262626266E-3</v>
      </c>
      <c r="AC4838">
        <v>3</v>
      </c>
      <c r="AD4838">
        <v>1</v>
      </c>
      <c r="AE4838">
        <v>0</v>
      </c>
      <c r="AF4838">
        <v>1</v>
      </c>
      <c r="AG4838">
        <v>1</v>
      </c>
      <c r="AH4838">
        <v>-0.81483473508158799</v>
      </c>
      <c r="AI4838">
        <v>-0.189750551787713</v>
      </c>
    </row>
    <row r="4839" spans="1:35" x14ac:dyDescent="0.2">
      <c r="A4839" t="s">
        <v>4914</v>
      </c>
      <c r="B4839" s="1">
        <v>38718</v>
      </c>
      <c r="C4839" t="s">
        <v>70</v>
      </c>
      <c r="D4839" t="s">
        <v>63</v>
      </c>
      <c r="E4839" t="s">
        <v>38</v>
      </c>
      <c r="F4839" t="s">
        <v>65</v>
      </c>
      <c r="G4839" t="s">
        <v>40</v>
      </c>
      <c r="H4839" t="s">
        <v>50</v>
      </c>
      <c r="I4839" t="s">
        <v>43</v>
      </c>
      <c r="J4839" t="s">
        <v>51</v>
      </c>
      <c r="K4839" t="s">
        <v>51</v>
      </c>
      <c r="L4839" t="s">
        <v>60</v>
      </c>
      <c r="M4839">
        <v>175</v>
      </c>
      <c r="N4839">
        <v>683</v>
      </c>
      <c r="O4839">
        <v>683</v>
      </c>
      <c r="P4839">
        <v>23.16</v>
      </c>
      <c r="Q4839">
        <v>8</v>
      </c>
      <c r="R4839">
        <v>2447043</v>
      </c>
      <c r="S4839" s="6">
        <f t="shared" si="750"/>
        <v>1000000</v>
      </c>
      <c r="T4839" s="6">
        <f t="shared" si="751"/>
        <v>256222.54758418741</v>
      </c>
      <c r="U4839" s="2">
        <f t="shared" si="752"/>
        <v>33909224.011713028</v>
      </c>
      <c r="V4839" s="3">
        <f t="shared" si="753"/>
        <v>85.375</v>
      </c>
      <c r="W4839" s="3">
        <f t="shared" si="754"/>
        <v>21.875</v>
      </c>
      <c r="X4839" s="2">
        <f t="shared" si="755"/>
        <v>2895</v>
      </c>
      <c r="Y4839" s="3">
        <f t="shared" si="756"/>
        <v>21.875</v>
      </c>
      <c r="Z4839" s="2">
        <f t="shared" si="757"/>
        <v>33.909224011713029</v>
      </c>
      <c r="AA4839" s="5">
        <f t="shared" si="758"/>
        <v>3.902857142857143</v>
      </c>
      <c r="AB4839" s="4">
        <f t="shared" si="759"/>
        <v>0.30588037499999998</v>
      </c>
      <c r="AC4839">
        <v>3</v>
      </c>
      <c r="AD4839">
        <v>0</v>
      </c>
      <c r="AE4839">
        <v>1</v>
      </c>
      <c r="AF4839">
        <v>4</v>
      </c>
      <c r="AG4839">
        <v>1</v>
      </c>
      <c r="AH4839" s="2">
        <v>1703425738119070</v>
      </c>
      <c r="AI4839">
        <v>-2.4366068868297602E-2</v>
      </c>
    </row>
    <row r="4840" spans="1:35" x14ac:dyDescent="0.2">
      <c r="A4840" t="s">
        <v>4915</v>
      </c>
      <c r="B4840" s="1">
        <v>44562</v>
      </c>
      <c r="C4840" t="s">
        <v>46</v>
      </c>
      <c r="D4840" t="s">
        <v>47</v>
      </c>
      <c r="E4840" t="s">
        <v>71</v>
      </c>
      <c r="F4840" t="s">
        <v>48</v>
      </c>
      <c r="G4840" t="s">
        <v>49</v>
      </c>
      <c r="H4840" t="s">
        <v>41</v>
      </c>
      <c r="I4840" t="s">
        <v>42</v>
      </c>
      <c r="J4840" t="s">
        <v>51</v>
      </c>
      <c r="K4840" t="s">
        <v>43</v>
      </c>
      <c r="L4840" t="s">
        <v>44</v>
      </c>
      <c r="M4840">
        <v>223</v>
      </c>
      <c r="N4840">
        <v>2871</v>
      </c>
      <c r="O4840">
        <v>168</v>
      </c>
      <c r="P4840">
        <v>27.61</v>
      </c>
      <c r="Q4840">
        <v>1</v>
      </c>
      <c r="R4840">
        <v>1797758</v>
      </c>
      <c r="S4840" s="6">
        <f t="shared" si="750"/>
        <v>58516.196447230926</v>
      </c>
      <c r="T4840" s="6">
        <f t="shared" si="751"/>
        <v>77673.284569836294</v>
      </c>
      <c r="U4840" s="2">
        <f t="shared" si="752"/>
        <v>9616858.2375478931</v>
      </c>
      <c r="V4840" s="3">
        <f t="shared" si="753"/>
        <v>168</v>
      </c>
      <c r="W4840" s="3">
        <f t="shared" si="754"/>
        <v>223</v>
      </c>
      <c r="X4840" s="2">
        <f t="shared" si="755"/>
        <v>27610</v>
      </c>
      <c r="Y4840" s="3">
        <f t="shared" si="756"/>
        <v>223</v>
      </c>
      <c r="Z4840" s="2">
        <f t="shared" si="757"/>
        <v>164.3452380952381</v>
      </c>
      <c r="AA4840" s="5">
        <f t="shared" si="758"/>
        <v>0.75336322869955152</v>
      </c>
      <c r="AB4840" s="4">
        <f t="shared" si="759"/>
        <v>1.797758</v>
      </c>
      <c r="AC4840">
        <v>3</v>
      </c>
      <c r="AD4840">
        <v>1</v>
      </c>
      <c r="AE4840">
        <v>1</v>
      </c>
      <c r="AF4840">
        <v>0</v>
      </c>
      <c r="AG4840">
        <v>3</v>
      </c>
      <c r="AH4840" s="2">
        <v>8540315081522610</v>
      </c>
      <c r="AI4840">
        <v>-0.286751270600132</v>
      </c>
    </row>
    <row r="4841" spans="1:35" x14ac:dyDescent="0.2">
      <c r="A4841" t="s">
        <v>4916</v>
      </c>
      <c r="B4841" s="1">
        <v>37622</v>
      </c>
      <c r="C4841" t="s">
        <v>82</v>
      </c>
      <c r="D4841" t="s">
        <v>83</v>
      </c>
      <c r="E4841" t="s">
        <v>71</v>
      </c>
      <c r="F4841" t="s">
        <v>68</v>
      </c>
      <c r="G4841" t="s">
        <v>40</v>
      </c>
      <c r="H4841" t="s">
        <v>51</v>
      </c>
      <c r="I4841" t="s">
        <v>43</v>
      </c>
      <c r="J4841" t="s">
        <v>43</v>
      </c>
      <c r="K4841" t="s">
        <v>43</v>
      </c>
      <c r="L4841" t="s">
        <v>44</v>
      </c>
      <c r="M4841">
        <v>327</v>
      </c>
      <c r="N4841">
        <v>2308</v>
      </c>
      <c r="O4841">
        <v>702</v>
      </c>
      <c r="P4841">
        <v>26.79</v>
      </c>
      <c r="Q4841">
        <v>46</v>
      </c>
      <c r="R4841">
        <v>4468998</v>
      </c>
      <c r="S4841" s="6">
        <f t="shared" si="750"/>
        <v>304159.44540727901</v>
      </c>
      <c r="T4841" s="6">
        <f t="shared" si="751"/>
        <v>141681.10918544195</v>
      </c>
      <c r="U4841" s="2">
        <f t="shared" si="752"/>
        <v>11607452.339688042</v>
      </c>
      <c r="V4841" s="3">
        <f t="shared" si="753"/>
        <v>15.260869565217391</v>
      </c>
      <c r="W4841" s="3">
        <f t="shared" si="754"/>
        <v>7.1086956521739131</v>
      </c>
      <c r="X4841" s="2">
        <f t="shared" si="755"/>
        <v>582.39130434782612</v>
      </c>
      <c r="Y4841" s="3">
        <f t="shared" si="756"/>
        <v>7.1086956521739131</v>
      </c>
      <c r="Z4841" s="2">
        <f t="shared" si="757"/>
        <v>38.162393162393165</v>
      </c>
      <c r="AA4841" s="5">
        <f t="shared" si="758"/>
        <v>2.1467889908256881</v>
      </c>
      <c r="AB4841" s="4">
        <f t="shared" si="759"/>
        <v>9.7152130434782602E-2</v>
      </c>
      <c r="AC4841">
        <v>9</v>
      </c>
      <c r="AD4841">
        <v>1</v>
      </c>
      <c r="AE4841">
        <v>1</v>
      </c>
      <c r="AF4841">
        <v>4</v>
      </c>
      <c r="AG4841">
        <v>1</v>
      </c>
      <c r="AH4841">
        <v>-0.31798675092116901</v>
      </c>
      <c r="AI4841">
        <v>-0.202674683383851</v>
      </c>
    </row>
    <row r="4842" spans="1:35" x14ac:dyDescent="0.2">
      <c r="A4842" t="s">
        <v>4917</v>
      </c>
      <c r="B4842" s="1">
        <v>44197</v>
      </c>
      <c r="C4842" t="s">
        <v>73</v>
      </c>
      <c r="D4842" t="s">
        <v>74</v>
      </c>
      <c r="E4842" t="s">
        <v>125</v>
      </c>
      <c r="F4842" t="s">
        <v>39</v>
      </c>
      <c r="G4842" t="s">
        <v>40</v>
      </c>
      <c r="H4842" t="s">
        <v>41</v>
      </c>
      <c r="I4842" t="s">
        <v>51</v>
      </c>
      <c r="J4842" t="s">
        <v>43</v>
      </c>
      <c r="K4842" t="s">
        <v>43</v>
      </c>
      <c r="L4842" t="s">
        <v>44</v>
      </c>
      <c r="M4842">
        <v>463</v>
      </c>
      <c r="N4842">
        <v>3279</v>
      </c>
      <c r="O4842">
        <v>282</v>
      </c>
      <c r="P4842">
        <v>49.24</v>
      </c>
      <c r="Q4842">
        <v>88</v>
      </c>
      <c r="R4842">
        <v>2679760</v>
      </c>
      <c r="S4842" s="6">
        <f t="shared" si="750"/>
        <v>86001.829826166519</v>
      </c>
      <c r="T4842" s="6">
        <f t="shared" si="751"/>
        <v>141201.58584934432</v>
      </c>
      <c r="U4842" s="2">
        <f t="shared" si="752"/>
        <v>15016773.406526379</v>
      </c>
      <c r="V4842" s="3">
        <f t="shared" si="753"/>
        <v>3.2045454545454546</v>
      </c>
      <c r="W4842" s="3">
        <f t="shared" si="754"/>
        <v>5.2613636363636367</v>
      </c>
      <c r="X4842" s="2">
        <f t="shared" si="755"/>
        <v>559.5454545454545</v>
      </c>
      <c r="Y4842" s="3">
        <f t="shared" si="756"/>
        <v>5.2613636363636367</v>
      </c>
      <c r="Z4842" s="2">
        <f t="shared" si="757"/>
        <v>174.60992907801418</v>
      </c>
      <c r="AA4842" s="5">
        <f t="shared" si="758"/>
        <v>0.60907127429805619</v>
      </c>
      <c r="AB4842" s="4">
        <f t="shared" si="759"/>
        <v>3.0451818181818181E-2</v>
      </c>
      <c r="AC4842">
        <v>9</v>
      </c>
      <c r="AD4842">
        <v>1</v>
      </c>
      <c r="AE4842">
        <v>1</v>
      </c>
      <c r="AF4842">
        <v>1</v>
      </c>
      <c r="AG4842">
        <v>1</v>
      </c>
      <c r="AH4842">
        <v>-0.67516421868187304</v>
      </c>
      <c r="AI4842">
        <v>-0.224271569329068</v>
      </c>
    </row>
    <row r="4843" spans="1:35" x14ac:dyDescent="0.2">
      <c r="A4843" t="s">
        <v>4918</v>
      </c>
      <c r="B4843" s="1">
        <v>42370</v>
      </c>
      <c r="C4843" t="s">
        <v>73</v>
      </c>
      <c r="D4843" t="s">
        <v>74</v>
      </c>
      <c r="E4843" t="s">
        <v>59</v>
      </c>
      <c r="F4843" t="s">
        <v>39</v>
      </c>
      <c r="G4843" t="s">
        <v>40</v>
      </c>
      <c r="H4843" t="s">
        <v>41</v>
      </c>
      <c r="I4843" t="s">
        <v>42</v>
      </c>
      <c r="J4843" t="s">
        <v>43</v>
      </c>
      <c r="K4843" t="s">
        <v>43</v>
      </c>
      <c r="L4843" t="s">
        <v>44</v>
      </c>
      <c r="M4843">
        <v>345</v>
      </c>
      <c r="N4843">
        <v>3993</v>
      </c>
      <c r="O4843">
        <v>35</v>
      </c>
      <c r="P4843">
        <v>29.46</v>
      </c>
      <c r="Q4843">
        <v>67</v>
      </c>
      <c r="R4843">
        <v>1763775</v>
      </c>
      <c r="S4843" s="6">
        <f t="shared" si="750"/>
        <v>8765.3393438517414</v>
      </c>
      <c r="T4843" s="6">
        <f t="shared" si="751"/>
        <v>86401.20210368144</v>
      </c>
      <c r="U4843" s="2">
        <f t="shared" si="752"/>
        <v>7377911.3448534934</v>
      </c>
      <c r="V4843" s="3">
        <f t="shared" si="753"/>
        <v>0.52238805970149249</v>
      </c>
      <c r="W4843" s="3">
        <f t="shared" si="754"/>
        <v>5.1492537313432836</v>
      </c>
      <c r="X4843" s="2">
        <f t="shared" si="755"/>
        <v>439.70149253731341</v>
      </c>
      <c r="Y4843" s="3">
        <f t="shared" si="756"/>
        <v>5.1492537313432836</v>
      </c>
      <c r="Z4843" s="2">
        <f t="shared" si="757"/>
        <v>841.71428571428567</v>
      </c>
      <c r="AA4843" s="5">
        <f t="shared" si="758"/>
        <v>0.10144927536231885</v>
      </c>
      <c r="AB4843" s="4">
        <f t="shared" si="759"/>
        <v>2.6325000000000001E-2</v>
      </c>
      <c r="AC4843">
        <v>7</v>
      </c>
      <c r="AD4843">
        <v>1</v>
      </c>
      <c r="AE4843">
        <v>1</v>
      </c>
      <c r="AF4843">
        <v>1</v>
      </c>
      <c r="AG4843">
        <v>1</v>
      </c>
      <c r="AH4843">
        <v>-0.73241370186952504</v>
      </c>
      <c r="AI4843">
        <v>-0.27029783584893802</v>
      </c>
    </row>
    <row r="4844" spans="1:35" x14ac:dyDescent="0.2">
      <c r="A4844" t="s">
        <v>4919</v>
      </c>
      <c r="B4844" s="1">
        <v>41640</v>
      </c>
      <c r="C4844" t="s">
        <v>70</v>
      </c>
      <c r="D4844" t="s">
        <v>63</v>
      </c>
      <c r="E4844" t="s">
        <v>125</v>
      </c>
      <c r="F4844" t="s">
        <v>39</v>
      </c>
      <c r="G4844" t="s">
        <v>40</v>
      </c>
      <c r="H4844" t="s">
        <v>51</v>
      </c>
      <c r="I4844" t="s">
        <v>43</v>
      </c>
      <c r="J4844" t="s">
        <v>51</v>
      </c>
      <c r="K4844" t="s">
        <v>42</v>
      </c>
      <c r="L4844" t="s">
        <v>78</v>
      </c>
      <c r="M4844">
        <v>240</v>
      </c>
      <c r="N4844">
        <v>1260</v>
      </c>
      <c r="O4844">
        <v>555</v>
      </c>
      <c r="P4844">
        <v>5.64</v>
      </c>
      <c r="Q4844">
        <v>42</v>
      </c>
      <c r="R4844">
        <v>4819167</v>
      </c>
      <c r="S4844" s="6">
        <f t="shared" si="750"/>
        <v>440476.19047619047</v>
      </c>
      <c r="T4844" s="6">
        <f t="shared" si="751"/>
        <v>190476.19047619047</v>
      </c>
      <c r="U4844" s="2">
        <f t="shared" si="752"/>
        <v>4476190.4761904757</v>
      </c>
      <c r="V4844" s="3">
        <f t="shared" si="753"/>
        <v>13.214285714285714</v>
      </c>
      <c r="W4844" s="3">
        <f t="shared" si="754"/>
        <v>5.7142857142857144</v>
      </c>
      <c r="X4844" s="2">
        <f t="shared" si="755"/>
        <v>134.28571428571428</v>
      </c>
      <c r="Y4844" s="3">
        <f t="shared" si="756"/>
        <v>5.7142857142857144</v>
      </c>
      <c r="Z4844" s="2">
        <f t="shared" si="757"/>
        <v>10.162162162162161</v>
      </c>
      <c r="AA4844" s="5">
        <f t="shared" si="758"/>
        <v>2.3125</v>
      </c>
      <c r="AB4844" s="4">
        <f t="shared" si="759"/>
        <v>0.11474207142857143</v>
      </c>
      <c r="AC4844">
        <v>6</v>
      </c>
      <c r="AD4844">
        <v>1</v>
      </c>
      <c r="AE4844">
        <v>0</v>
      </c>
      <c r="AF4844">
        <v>4</v>
      </c>
      <c r="AG4844">
        <v>1</v>
      </c>
      <c r="AH4844">
        <v>-0.44336286455066698</v>
      </c>
      <c r="AI4844">
        <v>-0.18514822013576501</v>
      </c>
    </row>
    <row r="4845" spans="1:35" x14ac:dyDescent="0.2">
      <c r="A4845" t="s">
        <v>4920</v>
      </c>
      <c r="B4845" s="1">
        <v>44197</v>
      </c>
      <c r="C4845" t="s">
        <v>36</v>
      </c>
      <c r="D4845" t="s">
        <v>37</v>
      </c>
      <c r="E4845" t="s">
        <v>75</v>
      </c>
      <c r="F4845" t="s">
        <v>48</v>
      </c>
      <c r="G4845" t="s">
        <v>49</v>
      </c>
      <c r="H4845" t="s">
        <v>51</v>
      </c>
      <c r="I4845" t="s">
        <v>42</v>
      </c>
      <c r="J4845" t="s">
        <v>51</v>
      </c>
      <c r="K4845" t="s">
        <v>43</v>
      </c>
      <c r="L4845" t="s">
        <v>78</v>
      </c>
      <c r="M4845">
        <v>182</v>
      </c>
      <c r="N4845">
        <v>2380</v>
      </c>
      <c r="O4845">
        <v>230</v>
      </c>
      <c r="P4845">
        <v>32.22</v>
      </c>
      <c r="Q4845">
        <v>44</v>
      </c>
      <c r="R4845">
        <v>4274019</v>
      </c>
      <c r="S4845" s="6">
        <f t="shared" si="750"/>
        <v>96638.655462184877</v>
      </c>
      <c r="T4845" s="6">
        <f t="shared" si="751"/>
        <v>76470.588235294112</v>
      </c>
      <c r="U4845" s="2">
        <f t="shared" si="752"/>
        <v>13537815.12605042</v>
      </c>
      <c r="V4845" s="3">
        <f t="shared" si="753"/>
        <v>5.2272727272727275</v>
      </c>
      <c r="W4845" s="3">
        <f t="shared" si="754"/>
        <v>4.1363636363636367</v>
      </c>
      <c r="X4845" s="2">
        <f t="shared" si="755"/>
        <v>732.27272727272725</v>
      </c>
      <c r="Y4845" s="3">
        <f t="shared" si="756"/>
        <v>4.1363636363636367</v>
      </c>
      <c r="Z4845" s="2">
        <f t="shared" si="757"/>
        <v>140.08695652173913</v>
      </c>
      <c r="AA4845" s="5">
        <f t="shared" si="758"/>
        <v>1.2637362637362637</v>
      </c>
      <c r="AB4845" s="4">
        <f t="shared" si="759"/>
        <v>9.7136795454545455E-2</v>
      </c>
      <c r="AC4845">
        <v>4</v>
      </c>
      <c r="AD4845">
        <v>1</v>
      </c>
      <c r="AE4845">
        <v>0</v>
      </c>
      <c r="AF4845">
        <v>4</v>
      </c>
      <c r="AG4845">
        <v>1</v>
      </c>
      <c r="AH4845">
        <v>-0.47330312759493398</v>
      </c>
      <c r="AI4845">
        <v>-0.24767142448966301</v>
      </c>
    </row>
    <row r="4846" spans="1:35" x14ac:dyDescent="0.2">
      <c r="A4846" t="s">
        <v>4921</v>
      </c>
      <c r="B4846" s="1">
        <v>37257</v>
      </c>
      <c r="C4846" t="s">
        <v>73</v>
      </c>
      <c r="D4846" t="s">
        <v>74</v>
      </c>
      <c r="E4846" t="s">
        <v>125</v>
      </c>
      <c r="F4846" t="s">
        <v>48</v>
      </c>
      <c r="G4846" t="s">
        <v>49</v>
      </c>
      <c r="H4846" t="s">
        <v>50</v>
      </c>
      <c r="I4846" t="s">
        <v>43</v>
      </c>
      <c r="J4846" t="s">
        <v>43</v>
      </c>
      <c r="K4846" t="s">
        <v>51</v>
      </c>
      <c r="L4846" t="s">
        <v>78</v>
      </c>
      <c r="M4846">
        <v>464</v>
      </c>
      <c r="N4846">
        <v>490</v>
      </c>
      <c r="O4846">
        <v>532</v>
      </c>
      <c r="P4846">
        <v>12.98</v>
      </c>
      <c r="Q4846">
        <v>7</v>
      </c>
      <c r="R4846">
        <v>3439372</v>
      </c>
      <c r="S4846" s="6">
        <f t="shared" si="750"/>
        <v>1085714.2857142857</v>
      </c>
      <c r="T4846" s="6">
        <f t="shared" si="751"/>
        <v>946938.77551020402</v>
      </c>
      <c r="U4846" s="2">
        <f t="shared" si="752"/>
        <v>26489795.918367349</v>
      </c>
      <c r="V4846" s="3">
        <f t="shared" si="753"/>
        <v>76</v>
      </c>
      <c r="W4846" s="3">
        <f t="shared" si="754"/>
        <v>66.285714285714292</v>
      </c>
      <c r="X4846" s="2">
        <f t="shared" si="755"/>
        <v>1854.2857142857142</v>
      </c>
      <c r="Y4846" s="3">
        <f t="shared" si="756"/>
        <v>66.285714285714292</v>
      </c>
      <c r="Z4846" s="2">
        <f t="shared" si="757"/>
        <v>24.398496240601503</v>
      </c>
      <c r="AA4846" s="5">
        <f t="shared" si="758"/>
        <v>1.146551724137931</v>
      </c>
      <c r="AB4846" s="4">
        <f t="shared" si="759"/>
        <v>0.49133885714285713</v>
      </c>
      <c r="AC4846">
        <v>2</v>
      </c>
      <c r="AD4846">
        <v>1</v>
      </c>
      <c r="AE4846">
        <v>0</v>
      </c>
      <c r="AF4846">
        <v>4</v>
      </c>
      <c r="AG4846">
        <v>1</v>
      </c>
      <c r="AH4846" s="2">
        <v>2.72411186083569E+16</v>
      </c>
      <c r="AI4846">
        <v>0.17292057880931599</v>
      </c>
    </row>
    <row r="4847" spans="1:35" x14ac:dyDescent="0.2">
      <c r="A4847" t="s">
        <v>4922</v>
      </c>
      <c r="B4847" s="1">
        <v>37257</v>
      </c>
      <c r="C4847" t="s">
        <v>36</v>
      </c>
      <c r="D4847" t="s">
        <v>37</v>
      </c>
      <c r="E4847" t="s">
        <v>59</v>
      </c>
      <c r="F4847" t="s">
        <v>65</v>
      </c>
      <c r="G4847" t="s">
        <v>40</v>
      </c>
      <c r="H4847" t="s">
        <v>50</v>
      </c>
      <c r="I4847" t="s">
        <v>51</v>
      </c>
      <c r="J4847" t="s">
        <v>51</v>
      </c>
      <c r="K4847" t="s">
        <v>43</v>
      </c>
      <c r="L4847" t="s">
        <v>78</v>
      </c>
      <c r="M4847">
        <v>183</v>
      </c>
      <c r="N4847">
        <v>677</v>
      </c>
      <c r="O4847">
        <v>490</v>
      </c>
      <c r="P4847">
        <v>32.409999999999997</v>
      </c>
      <c r="Q4847">
        <v>50</v>
      </c>
      <c r="R4847">
        <v>831169</v>
      </c>
      <c r="S4847" s="6">
        <f t="shared" si="750"/>
        <v>723781.38847858203</v>
      </c>
      <c r="T4847" s="6">
        <f t="shared" si="751"/>
        <v>270310.19202363369</v>
      </c>
      <c r="U4847" s="2">
        <f t="shared" si="752"/>
        <v>47872968.980797634</v>
      </c>
      <c r="V4847" s="3">
        <f t="shared" si="753"/>
        <v>9.8000000000000007</v>
      </c>
      <c r="W4847" s="3">
        <f t="shared" si="754"/>
        <v>3.66</v>
      </c>
      <c r="X4847" s="2">
        <f t="shared" si="755"/>
        <v>648.19999999999993</v>
      </c>
      <c r="Y4847" s="3">
        <f t="shared" si="756"/>
        <v>3.66</v>
      </c>
      <c r="Z4847" s="2">
        <f t="shared" si="757"/>
        <v>66.142857142857139</v>
      </c>
      <c r="AA4847" s="5">
        <f t="shared" si="758"/>
        <v>2.6775956284153004</v>
      </c>
      <c r="AB4847" s="4">
        <f t="shared" si="759"/>
        <v>1.662338E-2</v>
      </c>
      <c r="AC4847">
        <v>9</v>
      </c>
      <c r="AD4847">
        <v>1</v>
      </c>
      <c r="AE4847">
        <v>0</v>
      </c>
      <c r="AF4847">
        <v>1</v>
      </c>
      <c r="AG4847">
        <v>1</v>
      </c>
      <c r="AH4847">
        <v>-0.65513249194274203</v>
      </c>
      <c r="AI4847">
        <v>-1.4472715880220499E-2</v>
      </c>
    </row>
    <row r="4848" spans="1:35" x14ac:dyDescent="0.2">
      <c r="A4848" t="s">
        <v>4923</v>
      </c>
      <c r="B4848" s="1">
        <v>42005</v>
      </c>
      <c r="C4848" t="s">
        <v>62</v>
      </c>
      <c r="D4848" t="s">
        <v>63</v>
      </c>
      <c r="E4848" t="s">
        <v>77</v>
      </c>
      <c r="F4848" t="s">
        <v>68</v>
      </c>
      <c r="G4848" t="s">
        <v>40</v>
      </c>
      <c r="H4848" t="s">
        <v>50</v>
      </c>
      <c r="I4848" t="s">
        <v>51</v>
      </c>
      <c r="J4848" t="s">
        <v>43</v>
      </c>
      <c r="K4848" t="s">
        <v>51</v>
      </c>
      <c r="L4848" t="s">
        <v>56</v>
      </c>
      <c r="M4848">
        <v>359</v>
      </c>
      <c r="N4848">
        <v>803</v>
      </c>
      <c r="O4848">
        <v>301</v>
      </c>
      <c r="P4848">
        <v>13.56</v>
      </c>
      <c r="Q4848">
        <v>63</v>
      </c>
      <c r="R4848">
        <v>4772808</v>
      </c>
      <c r="S4848" s="6">
        <f t="shared" si="750"/>
        <v>374844.33374844334</v>
      </c>
      <c r="T4848" s="6">
        <f t="shared" si="751"/>
        <v>447073.47447073477</v>
      </c>
      <c r="U4848" s="2">
        <f t="shared" si="752"/>
        <v>16886674.968866751</v>
      </c>
      <c r="V4848" s="3">
        <f t="shared" si="753"/>
        <v>4.7777777777777777</v>
      </c>
      <c r="W4848" s="3">
        <f t="shared" si="754"/>
        <v>5.6984126984126986</v>
      </c>
      <c r="X4848" s="2">
        <f t="shared" si="755"/>
        <v>215.23809523809524</v>
      </c>
      <c r="Y4848" s="3">
        <f t="shared" si="756"/>
        <v>5.6984126984126986</v>
      </c>
      <c r="Z4848" s="2">
        <f t="shared" si="757"/>
        <v>45.049833887043192</v>
      </c>
      <c r="AA4848" s="5">
        <f t="shared" si="758"/>
        <v>0.83844011142061281</v>
      </c>
      <c r="AB4848" s="4">
        <f t="shared" si="759"/>
        <v>7.5758857142857142E-2</v>
      </c>
      <c r="AC4848">
        <v>7</v>
      </c>
      <c r="AD4848">
        <v>1</v>
      </c>
      <c r="AE4848">
        <v>1</v>
      </c>
      <c r="AF4848">
        <v>1</v>
      </c>
      <c r="AG4848">
        <v>1</v>
      </c>
      <c r="AH4848">
        <v>-0.61719874042120304</v>
      </c>
      <c r="AI4848">
        <v>-8.8178592610124104E-2</v>
      </c>
    </row>
    <row r="4849" spans="1:35" x14ac:dyDescent="0.2">
      <c r="A4849" t="s">
        <v>4924</v>
      </c>
      <c r="B4849" s="1">
        <v>38353</v>
      </c>
      <c r="C4849" t="s">
        <v>62</v>
      </c>
      <c r="D4849" t="s">
        <v>63</v>
      </c>
      <c r="E4849" t="s">
        <v>80</v>
      </c>
      <c r="F4849" t="s">
        <v>48</v>
      </c>
      <c r="G4849" t="s">
        <v>49</v>
      </c>
      <c r="H4849" t="s">
        <v>51</v>
      </c>
      <c r="I4849" t="s">
        <v>51</v>
      </c>
      <c r="J4849" t="s">
        <v>51</v>
      </c>
      <c r="K4849" t="s">
        <v>51</v>
      </c>
      <c r="L4849" t="s">
        <v>44</v>
      </c>
      <c r="M4849">
        <v>172</v>
      </c>
      <c r="N4849">
        <v>2099</v>
      </c>
      <c r="O4849">
        <v>390</v>
      </c>
      <c r="P4849">
        <v>14.94</v>
      </c>
      <c r="Q4849">
        <v>29</v>
      </c>
      <c r="R4849">
        <v>2051033</v>
      </c>
      <c r="S4849" s="6">
        <f t="shared" si="750"/>
        <v>185802.76322058123</v>
      </c>
      <c r="T4849" s="6">
        <f t="shared" si="751"/>
        <v>81943.782753692241</v>
      </c>
      <c r="U4849" s="2">
        <f t="shared" si="752"/>
        <v>7117675.0833730344</v>
      </c>
      <c r="V4849" s="3">
        <f t="shared" si="753"/>
        <v>13.448275862068966</v>
      </c>
      <c r="W4849" s="3">
        <f t="shared" si="754"/>
        <v>5.931034482758621</v>
      </c>
      <c r="X4849" s="2">
        <f t="shared" si="755"/>
        <v>515.17241379310349</v>
      </c>
      <c r="Y4849" s="3">
        <f t="shared" si="756"/>
        <v>5.931034482758621</v>
      </c>
      <c r="Z4849" s="2">
        <f t="shared" si="757"/>
        <v>38.307692307692307</v>
      </c>
      <c r="AA4849" s="5">
        <f t="shared" si="758"/>
        <v>2.2674418604651163</v>
      </c>
      <c r="AB4849" s="4">
        <f t="shared" si="759"/>
        <v>7.0725275862068962E-2</v>
      </c>
      <c r="AC4849">
        <v>5</v>
      </c>
      <c r="AD4849">
        <v>1</v>
      </c>
      <c r="AE4849">
        <v>1</v>
      </c>
      <c r="AF4849">
        <v>4</v>
      </c>
      <c r="AG4849">
        <v>1</v>
      </c>
      <c r="AH4849">
        <v>-0.46007044633272098</v>
      </c>
      <c r="AI4849">
        <v>-0.24728623492737001</v>
      </c>
    </row>
    <row r="4850" spans="1:35" x14ac:dyDescent="0.2">
      <c r="A4850" t="s">
        <v>4925</v>
      </c>
      <c r="B4850" s="1">
        <v>44197</v>
      </c>
      <c r="C4850" t="s">
        <v>62</v>
      </c>
      <c r="D4850" t="s">
        <v>63</v>
      </c>
      <c r="E4850" t="s">
        <v>64</v>
      </c>
      <c r="F4850" t="s">
        <v>65</v>
      </c>
      <c r="G4850" t="s">
        <v>40</v>
      </c>
      <c r="H4850" t="s">
        <v>41</v>
      </c>
      <c r="I4850" t="s">
        <v>42</v>
      </c>
      <c r="J4850" t="s">
        <v>43</v>
      </c>
      <c r="K4850" t="s">
        <v>43</v>
      </c>
      <c r="L4850" t="s">
        <v>5077</v>
      </c>
      <c r="M4850">
        <v>365</v>
      </c>
      <c r="N4850">
        <v>3652</v>
      </c>
      <c r="O4850">
        <v>146</v>
      </c>
      <c r="P4850">
        <v>43.45</v>
      </c>
      <c r="Q4850">
        <v>89</v>
      </c>
      <c r="R4850">
        <v>570450</v>
      </c>
      <c r="S4850" s="6">
        <f t="shared" si="750"/>
        <v>39978.094194961668</v>
      </c>
      <c r="T4850" s="6">
        <f t="shared" si="751"/>
        <v>99945.235487404163</v>
      </c>
      <c r="U4850" s="2">
        <f t="shared" si="752"/>
        <v>11897590.361445783</v>
      </c>
      <c r="V4850" s="3">
        <f t="shared" si="753"/>
        <v>1.6404494382022472</v>
      </c>
      <c r="W4850" s="3">
        <f t="shared" si="754"/>
        <v>4.1011235955056176</v>
      </c>
      <c r="X4850" s="2">
        <f t="shared" si="755"/>
        <v>488.20224719101122</v>
      </c>
      <c r="Y4850" s="3">
        <f t="shared" si="756"/>
        <v>4.1011235955056176</v>
      </c>
      <c r="Z4850" s="2">
        <f t="shared" si="757"/>
        <v>297.60273972602738</v>
      </c>
      <c r="AA4850" s="5">
        <f t="shared" si="758"/>
        <v>0.4</v>
      </c>
      <c r="AB4850" s="4">
        <f t="shared" si="759"/>
        <v>6.4095505617977524E-3</v>
      </c>
      <c r="AC4850">
        <v>5</v>
      </c>
      <c r="AD4850">
        <v>1</v>
      </c>
      <c r="AE4850">
        <v>1</v>
      </c>
      <c r="AF4850">
        <v>1</v>
      </c>
      <c r="AG4850">
        <v>1</v>
      </c>
      <c r="AH4850">
        <v>-0.79961658188465101</v>
      </c>
      <c r="AI4850">
        <v>-0.249438918943165</v>
      </c>
    </row>
    <row r="4851" spans="1:35" x14ac:dyDescent="0.2">
      <c r="A4851" t="s">
        <v>4926</v>
      </c>
      <c r="B4851" s="1">
        <v>40179</v>
      </c>
      <c r="C4851" t="s">
        <v>82</v>
      </c>
      <c r="D4851" t="s">
        <v>83</v>
      </c>
      <c r="E4851" t="s">
        <v>64</v>
      </c>
      <c r="F4851" t="s">
        <v>48</v>
      </c>
      <c r="G4851" t="s">
        <v>49</v>
      </c>
      <c r="H4851" t="s">
        <v>51</v>
      </c>
      <c r="I4851" t="s">
        <v>43</v>
      </c>
      <c r="J4851" t="s">
        <v>42</v>
      </c>
      <c r="K4851" t="s">
        <v>43</v>
      </c>
      <c r="L4851" t="s">
        <v>60</v>
      </c>
      <c r="M4851">
        <v>59</v>
      </c>
      <c r="N4851">
        <v>2381</v>
      </c>
      <c r="O4851">
        <v>571</v>
      </c>
      <c r="P4851">
        <v>38.67</v>
      </c>
      <c r="Q4851">
        <v>92</v>
      </c>
      <c r="R4851">
        <v>4115490</v>
      </c>
      <c r="S4851" s="6">
        <f t="shared" si="750"/>
        <v>239815.20369592609</v>
      </c>
      <c r="T4851" s="6">
        <f t="shared" si="751"/>
        <v>24779.504409911802</v>
      </c>
      <c r="U4851" s="2">
        <f t="shared" si="752"/>
        <v>16241075.17849643</v>
      </c>
      <c r="V4851" s="3">
        <f t="shared" si="753"/>
        <v>6.2065217391304346</v>
      </c>
      <c r="W4851" s="3">
        <f t="shared" si="754"/>
        <v>0.64130434782608692</v>
      </c>
      <c r="X4851" s="2">
        <f t="shared" si="755"/>
        <v>420.32608695652175</v>
      </c>
      <c r="Y4851" s="3">
        <f t="shared" si="756"/>
        <v>0.64130434782608692</v>
      </c>
      <c r="Z4851" s="2">
        <f t="shared" si="757"/>
        <v>67.723292469352018</v>
      </c>
      <c r="AA4851" s="5">
        <f t="shared" si="758"/>
        <v>9.6779661016949152</v>
      </c>
      <c r="AB4851" s="4">
        <f t="shared" si="759"/>
        <v>4.4733586956521743E-2</v>
      </c>
      <c r="AC4851">
        <v>7</v>
      </c>
      <c r="AD4851">
        <v>0</v>
      </c>
      <c r="AE4851">
        <v>1</v>
      </c>
      <c r="AF4851">
        <v>1</v>
      </c>
      <c r="AG4851">
        <v>1</v>
      </c>
      <c r="AH4851">
        <v>-0.76028358807336904</v>
      </c>
      <c r="AI4851">
        <v>-0.22973826997135699</v>
      </c>
    </row>
    <row r="4852" spans="1:35" x14ac:dyDescent="0.2">
      <c r="A4852" t="s">
        <v>4927</v>
      </c>
      <c r="B4852" s="1">
        <v>37987</v>
      </c>
      <c r="C4852" t="s">
        <v>62</v>
      </c>
      <c r="D4852" t="s">
        <v>63</v>
      </c>
      <c r="E4852" t="s">
        <v>59</v>
      </c>
      <c r="F4852" t="s">
        <v>54</v>
      </c>
      <c r="G4852" t="s">
        <v>55</v>
      </c>
      <c r="H4852" t="s">
        <v>51</v>
      </c>
      <c r="I4852" t="s">
        <v>43</v>
      </c>
      <c r="J4852" t="s">
        <v>51</v>
      </c>
      <c r="K4852" t="s">
        <v>42</v>
      </c>
      <c r="L4852" t="s">
        <v>56</v>
      </c>
      <c r="M4852">
        <v>152</v>
      </c>
      <c r="N4852">
        <v>2256</v>
      </c>
      <c r="O4852">
        <v>725</v>
      </c>
      <c r="P4852">
        <v>0.6</v>
      </c>
      <c r="Q4852">
        <v>34</v>
      </c>
      <c r="R4852">
        <v>3489110</v>
      </c>
      <c r="S4852" s="6">
        <f t="shared" si="750"/>
        <v>321365.24822695035</v>
      </c>
      <c r="T4852" s="6">
        <f t="shared" si="751"/>
        <v>67375.886524822694</v>
      </c>
      <c r="U4852" s="2">
        <f t="shared" si="752"/>
        <v>265957.44680851063</v>
      </c>
      <c r="V4852" s="3">
        <f t="shared" si="753"/>
        <v>21.323529411764707</v>
      </c>
      <c r="W4852" s="3">
        <f t="shared" si="754"/>
        <v>4.4705882352941178</v>
      </c>
      <c r="X4852" s="2">
        <f t="shared" si="755"/>
        <v>17.647058823529413</v>
      </c>
      <c r="Y4852" s="3">
        <f t="shared" si="756"/>
        <v>4.4705882352941178</v>
      </c>
      <c r="Z4852" s="2">
        <f t="shared" si="757"/>
        <v>0.82758620689655171</v>
      </c>
      <c r="AA4852" s="5">
        <f t="shared" si="758"/>
        <v>4.7697368421052628</v>
      </c>
      <c r="AB4852" s="4">
        <f t="shared" si="759"/>
        <v>0.10262088235294117</v>
      </c>
      <c r="AC4852">
        <v>8</v>
      </c>
      <c r="AD4852">
        <v>1</v>
      </c>
      <c r="AE4852">
        <v>0</v>
      </c>
      <c r="AF4852">
        <v>4</v>
      </c>
      <c r="AG4852">
        <v>1</v>
      </c>
      <c r="AH4852">
        <v>-0.44143036822739501</v>
      </c>
      <c r="AI4852">
        <v>-0.24854687983511001</v>
      </c>
    </row>
    <row r="4853" spans="1:35" x14ac:dyDescent="0.2">
      <c r="A4853" t="s">
        <v>4928</v>
      </c>
      <c r="B4853" s="1">
        <v>42736</v>
      </c>
      <c r="C4853" t="s">
        <v>58</v>
      </c>
      <c r="D4853" t="s">
        <v>47</v>
      </c>
      <c r="E4853" t="s">
        <v>71</v>
      </c>
      <c r="F4853" t="s">
        <v>39</v>
      </c>
      <c r="G4853" t="s">
        <v>40</v>
      </c>
      <c r="H4853" t="s">
        <v>41</v>
      </c>
      <c r="I4853" t="s">
        <v>43</v>
      </c>
      <c r="J4853" t="s">
        <v>43</v>
      </c>
      <c r="K4853" t="s">
        <v>42</v>
      </c>
      <c r="L4853" t="s">
        <v>56</v>
      </c>
      <c r="M4853">
        <v>312</v>
      </c>
      <c r="N4853">
        <v>4127</v>
      </c>
      <c r="O4853">
        <v>685</v>
      </c>
      <c r="P4853">
        <v>4.96</v>
      </c>
      <c r="Q4853">
        <v>8</v>
      </c>
      <c r="R4853">
        <v>1011183</v>
      </c>
      <c r="S4853" s="6">
        <f t="shared" si="750"/>
        <v>165980.13084565059</v>
      </c>
      <c r="T4853" s="6">
        <f t="shared" si="751"/>
        <v>75599.709231887566</v>
      </c>
      <c r="U4853" s="2">
        <f t="shared" si="752"/>
        <v>1201841.5313787255</v>
      </c>
      <c r="V4853" s="3">
        <f t="shared" si="753"/>
        <v>85.625</v>
      </c>
      <c r="W4853" s="3">
        <f t="shared" si="754"/>
        <v>39</v>
      </c>
      <c r="X4853" s="2">
        <f t="shared" si="755"/>
        <v>620</v>
      </c>
      <c r="Y4853" s="3">
        <f t="shared" si="756"/>
        <v>39</v>
      </c>
      <c r="Z4853" s="2">
        <f t="shared" si="757"/>
        <v>7.2408759124087592</v>
      </c>
      <c r="AA4853" s="5">
        <f t="shared" si="758"/>
        <v>2.1955128205128207</v>
      </c>
      <c r="AB4853" s="4">
        <f t="shared" si="759"/>
        <v>0.12639787499999999</v>
      </c>
      <c r="AC4853">
        <v>7</v>
      </c>
      <c r="AD4853">
        <v>1</v>
      </c>
      <c r="AE4853">
        <v>0</v>
      </c>
      <c r="AF4853">
        <v>4</v>
      </c>
      <c r="AG4853">
        <v>1</v>
      </c>
      <c r="AH4853" s="2">
        <v>1.16414147197466E+16</v>
      </c>
      <c r="AI4853">
        <v>-0.27247440962194702</v>
      </c>
    </row>
    <row r="4854" spans="1:35" x14ac:dyDescent="0.2">
      <c r="A4854" t="s">
        <v>4929</v>
      </c>
      <c r="B4854" s="1">
        <v>40179</v>
      </c>
      <c r="C4854" t="s">
        <v>58</v>
      </c>
      <c r="D4854" t="s">
        <v>47</v>
      </c>
      <c r="E4854" t="s">
        <v>38</v>
      </c>
      <c r="F4854" t="s">
        <v>68</v>
      </c>
      <c r="G4854" t="s">
        <v>40</v>
      </c>
      <c r="H4854" t="s">
        <v>41</v>
      </c>
      <c r="I4854" t="s">
        <v>43</v>
      </c>
      <c r="J4854" t="s">
        <v>51</v>
      </c>
      <c r="K4854" t="s">
        <v>51</v>
      </c>
      <c r="L4854" t="s">
        <v>56</v>
      </c>
      <c r="M4854">
        <v>219</v>
      </c>
      <c r="N4854">
        <v>3086</v>
      </c>
      <c r="O4854">
        <v>705</v>
      </c>
      <c r="P4854">
        <v>21.62</v>
      </c>
      <c r="Q4854">
        <v>23</v>
      </c>
      <c r="R4854">
        <v>3259359</v>
      </c>
      <c r="S4854" s="6">
        <f t="shared" si="750"/>
        <v>228451.06934543097</v>
      </c>
      <c r="T4854" s="6">
        <f t="shared" si="751"/>
        <v>70965.651328580687</v>
      </c>
      <c r="U4854" s="2">
        <f t="shared" si="752"/>
        <v>7005832.7932598833</v>
      </c>
      <c r="V4854" s="3">
        <f t="shared" si="753"/>
        <v>30.652173913043477</v>
      </c>
      <c r="W4854" s="3">
        <f t="shared" si="754"/>
        <v>9.5217391304347831</v>
      </c>
      <c r="X4854" s="2">
        <f t="shared" si="755"/>
        <v>940</v>
      </c>
      <c r="Y4854" s="3">
        <f t="shared" si="756"/>
        <v>9.5217391304347831</v>
      </c>
      <c r="Z4854" s="2">
        <f t="shared" si="757"/>
        <v>30.666666666666668</v>
      </c>
      <c r="AA4854" s="5">
        <f t="shared" si="758"/>
        <v>3.2191780821917808</v>
      </c>
      <c r="AB4854" s="4">
        <f t="shared" si="759"/>
        <v>0.14171126086956523</v>
      </c>
      <c r="AC4854">
        <v>9</v>
      </c>
      <c r="AD4854">
        <v>0</v>
      </c>
      <c r="AE4854">
        <v>0</v>
      </c>
      <c r="AF4854">
        <v>4</v>
      </c>
      <c r="AG4854">
        <v>1</v>
      </c>
      <c r="AH4854">
        <v>0.101020439926407</v>
      </c>
      <c r="AI4854">
        <v>-0.24795458637338899</v>
      </c>
    </row>
    <row r="4855" spans="1:35" x14ac:dyDescent="0.2">
      <c r="A4855" t="s">
        <v>4930</v>
      </c>
      <c r="B4855" s="1">
        <v>43831</v>
      </c>
      <c r="C4855" t="s">
        <v>58</v>
      </c>
      <c r="D4855" t="s">
        <v>47</v>
      </c>
      <c r="E4855" t="s">
        <v>125</v>
      </c>
      <c r="F4855" t="s">
        <v>68</v>
      </c>
      <c r="G4855" t="s">
        <v>40</v>
      </c>
      <c r="H4855" t="s">
        <v>41</v>
      </c>
      <c r="I4855" t="s">
        <v>43</v>
      </c>
      <c r="J4855" t="s">
        <v>43</v>
      </c>
      <c r="K4855" t="s">
        <v>51</v>
      </c>
      <c r="L4855" t="s">
        <v>60</v>
      </c>
      <c r="M4855">
        <v>346</v>
      </c>
      <c r="N4855">
        <v>4532</v>
      </c>
      <c r="O4855">
        <v>689</v>
      </c>
      <c r="P4855">
        <v>15.93</v>
      </c>
      <c r="Q4855">
        <v>6</v>
      </c>
      <c r="R4855">
        <v>4239460</v>
      </c>
      <c r="S4855" s="6">
        <f t="shared" si="750"/>
        <v>152030.00882612533</v>
      </c>
      <c r="T4855" s="6">
        <f t="shared" si="751"/>
        <v>76345.984112974402</v>
      </c>
      <c r="U4855" s="2">
        <f t="shared" si="752"/>
        <v>3515004.4130626656</v>
      </c>
      <c r="V4855" s="3">
        <f t="shared" si="753"/>
        <v>114.83333333333333</v>
      </c>
      <c r="W4855" s="3">
        <f t="shared" si="754"/>
        <v>57.666666666666664</v>
      </c>
      <c r="X4855" s="2">
        <f t="shared" si="755"/>
        <v>2655</v>
      </c>
      <c r="Y4855" s="3">
        <f t="shared" si="756"/>
        <v>57.666666666666664</v>
      </c>
      <c r="Z4855" s="2">
        <f t="shared" si="757"/>
        <v>23.120464441219159</v>
      </c>
      <c r="AA4855" s="5">
        <f t="shared" si="758"/>
        <v>1.9913294797687862</v>
      </c>
      <c r="AB4855" s="4">
        <f t="shared" si="759"/>
        <v>0.70657666666666663</v>
      </c>
      <c r="AC4855">
        <v>4</v>
      </c>
      <c r="AD4855">
        <v>1</v>
      </c>
      <c r="AE4855">
        <v>0</v>
      </c>
      <c r="AF4855">
        <v>0</v>
      </c>
      <c r="AG4855">
        <v>3</v>
      </c>
      <c r="AH4855" s="2">
        <v>3.5195971717107E+16</v>
      </c>
      <c r="AI4855">
        <v>-0.28934321129438501</v>
      </c>
    </row>
    <row r="4856" spans="1:35" x14ac:dyDescent="0.2">
      <c r="A4856" t="s">
        <v>4931</v>
      </c>
      <c r="B4856" s="1">
        <v>41275</v>
      </c>
      <c r="C4856" t="s">
        <v>62</v>
      </c>
      <c r="D4856" t="s">
        <v>63</v>
      </c>
      <c r="E4856" t="s">
        <v>64</v>
      </c>
      <c r="F4856" t="s">
        <v>39</v>
      </c>
      <c r="G4856" t="s">
        <v>40</v>
      </c>
      <c r="H4856" t="s">
        <v>50</v>
      </c>
      <c r="I4856" t="s">
        <v>43</v>
      </c>
      <c r="J4856" t="s">
        <v>51</v>
      </c>
      <c r="K4856" t="s">
        <v>51</v>
      </c>
      <c r="L4856" t="s">
        <v>5077</v>
      </c>
      <c r="M4856">
        <v>225</v>
      </c>
      <c r="N4856">
        <v>795</v>
      </c>
      <c r="O4856">
        <v>578</v>
      </c>
      <c r="P4856">
        <v>17.73</v>
      </c>
      <c r="Q4856">
        <v>10</v>
      </c>
      <c r="R4856">
        <v>2396055</v>
      </c>
      <c r="S4856" s="6">
        <f t="shared" si="750"/>
        <v>727044.02515723265</v>
      </c>
      <c r="T4856" s="6">
        <f t="shared" si="751"/>
        <v>283018.86792452831</v>
      </c>
      <c r="U4856" s="2">
        <f t="shared" si="752"/>
        <v>22301886.792452831</v>
      </c>
      <c r="V4856" s="3">
        <f t="shared" si="753"/>
        <v>57.8</v>
      </c>
      <c r="W4856" s="3">
        <f t="shared" si="754"/>
        <v>22.5</v>
      </c>
      <c r="X4856" s="2">
        <f t="shared" si="755"/>
        <v>1773</v>
      </c>
      <c r="Y4856" s="3">
        <f t="shared" si="756"/>
        <v>22.5</v>
      </c>
      <c r="Z4856" s="2">
        <f t="shared" si="757"/>
        <v>30.674740484429066</v>
      </c>
      <c r="AA4856" s="5">
        <f t="shared" si="758"/>
        <v>2.568888888888889</v>
      </c>
      <c r="AB4856" s="4">
        <f t="shared" si="759"/>
        <v>0.2396055</v>
      </c>
      <c r="AC4856">
        <v>7</v>
      </c>
      <c r="AD4856">
        <v>0</v>
      </c>
      <c r="AE4856">
        <v>1</v>
      </c>
      <c r="AF4856">
        <v>4</v>
      </c>
      <c r="AG4856">
        <v>1</v>
      </c>
      <c r="AH4856" s="2">
        <v>1.06082240028722E+16</v>
      </c>
      <c r="AI4856">
        <v>-8.0147396587296804E-2</v>
      </c>
    </row>
    <row r="4857" spans="1:35" x14ac:dyDescent="0.2">
      <c r="A4857" t="s">
        <v>4932</v>
      </c>
      <c r="B4857" s="1">
        <v>42736</v>
      </c>
      <c r="C4857" t="s">
        <v>46</v>
      </c>
      <c r="D4857" t="s">
        <v>47</v>
      </c>
      <c r="E4857" t="s">
        <v>64</v>
      </c>
      <c r="F4857" t="s">
        <v>65</v>
      </c>
      <c r="G4857" t="s">
        <v>40</v>
      </c>
      <c r="H4857" t="s">
        <v>51</v>
      </c>
      <c r="I4857" t="s">
        <v>43</v>
      </c>
      <c r="J4857" t="s">
        <v>42</v>
      </c>
      <c r="K4857" t="s">
        <v>43</v>
      </c>
      <c r="L4857" t="s">
        <v>56</v>
      </c>
      <c r="M4857">
        <v>52</v>
      </c>
      <c r="N4857">
        <v>2225</v>
      </c>
      <c r="O4857">
        <v>781</v>
      </c>
      <c r="P4857">
        <v>37.32</v>
      </c>
      <c r="Q4857">
        <v>76</v>
      </c>
      <c r="R4857">
        <v>4855786</v>
      </c>
      <c r="S4857" s="6">
        <f t="shared" si="750"/>
        <v>351011.23595505615</v>
      </c>
      <c r="T4857" s="6">
        <f t="shared" si="751"/>
        <v>23370.786516853932</v>
      </c>
      <c r="U4857" s="2">
        <f t="shared" si="752"/>
        <v>16773033.707865169</v>
      </c>
      <c r="V4857" s="3">
        <f t="shared" si="753"/>
        <v>10.276315789473685</v>
      </c>
      <c r="W4857" s="3">
        <f t="shared" si="754"/>
        <v>0.68421052631578949</v>
      </c>
      <c r="X4857" s="2">
        <f t="shared" si="755"/>
        <v>491.05263157894734</v>
      </c>
      <c r="Y4857" s="3">
        <f t="shared" si="756"/>
        <v>0.68421052631578949</v>
      </c>
      <c r="Z4857" s="2">
        <f t="shared" si="757"/>
        <v>47.784891165172859</v>
      </c>
      <c r="AA4857" s="5">
        <f t="shared" si="758"/>
        <v>15.01923076923077</v>
      </c>
      <c r="AB4857" s="4">
        <f t="shared" si="759"/>
        <v>6.3891921052631584E-2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-0.64783435153018198</v>
      </c>
      <c r="AI4857">
        <v>-0.21083861484039601</v>
      </c>
    </row>
    <row r="4858" spans="1:35" x14ac:dyDescent="0.2">
      <c r="A4858" t="s">
        <v>4933</v>
      </c>
      <c r="B4858" s="1">
        <v>40909</v>
      </c>
      <c r="C4858" t="s">
        <v>103</v>
      </c>
      <c r="D4858" t="s">
        <v>47</v>
      </c>
      <c r="E4858" t="s">
        <v>77</v>
      </c>
      <c r="F4858" t="s">
        <v>65</v>
      </c>
      <c r="G4858" t="s">
        <v>40</v>
      </c>
      <c r="H4858" t="s">
        <v>50</v>
      </c>
      <c r="I4858" t="s">
        <v>42</v>
      </c>
      <c r="J4858" t="s">
        <v>42</v>
      </c>
      <c r="K4858" t="s">
        <v>51</v>
      </c>
      <c r="L4858" t="s">
        <v>78</v>
      </c>
      <c r="M4858">
        <v>31</v>
      </c>
      <c r="N4858">
        <v>1088</v>
      </c>
      <c r="O4858">
        <v>200</v>
      </c>
      <c r="P4858">
        <v>24.93</v>
      </c>
      <c r="Q4858">
        <v>69</v>
      </c>
      <c r="R4858">
        <v>3470424</v>
      </c>
      <c r="S4858" s="6">
        <f t="shared" si="750"/>
        <v>183823.5294117647</v>
      </c>
      <c r="T4858" s="6">
        <f t="shared" si="751"/>
        <v>28492.647058823528</v>
      </c>
      <c r="U4858" s="2">
        <f t="shared" si="752"/>
        <v>22913602.94117647</v>
      </c>
      <c r="V4858" s="3">
        <f t="shared" si="753"/>
        <v>2.8985507246376812</v>
      </c>
      <c r="W4858" s="3">
        <f t="shared" si="754"/>
        <v>0.44927536231884058</v>
      </c>
      <c r="X4858" s="2">
        <f t="shared" si="755"/>
        <v>361.30434782608694</v>
      </c>
      <c r="Y4858" s="3">
        <f t="shared" si="756"/>
        <v>0.44927536231884058</v>
      </c>
      <c r="Z4858" s="2">
        <f t="shared" si="757"/>
        <v>124.65</v>
      </c>
      <c r="AA4858" s="5">
        <f t="shared" si="758"/>
        <v>6.4516129032258061</v>
      </c>
      <c r="AB4858" s="4">
        <f t="shared" si="759"/>
        <v>5.0296E-2</v>
      </c>
      <c r="AC4858">
        <v>1</v>
      </c>
      <c r="AD4858">
        <v>0</v>
      </c>
      <c r="AE4858">
        <v>1</v>
      </c>
      <c r="AF4858">
        <v>1</v>
      </c>
      <c r="AG4858">
        <v>1</v>
      </c>
      <c r="AH4858">
        <v>-0.80363624951551704</v>
      </c>
      <c r="AI4858">
        <v>-0.22297034736750301</v>
      </c>
    </row>
    <row r="4859" spans="1:35" x14ac:dyDescent="0.2">
      <c r="A4859" t="s">
        <v>4934</v>
      </c>
      <c r="B4859" s="1">
        <v>40544</v>
      </c>
      <c r="C4859" t="s">
        <v>82</v>
      </c>
      <c r="D4859" t="s">
        <v>83</v>
      </c>
      <c r="E4859" t="s">
        <v>67</v>
      </c>
      <c r="F4859" t="s">
        <v>54</v>
      </c>
      <c r="G4859" t="s">
        <v>55</v>
      </c>
      <c r="H4859" t="s">
        <v>50</v>
      </c>
      <c r="I4859" t="s">
        <v>42</v>
      </c>
      <c r="J4859" t="s">
        <v>51</v>
      </c>
      <c r="K4859" t="s">
        <v>42</v>
      </c>
      <c r="L4859" t="s">
        <v>44</v>
      </c>
      <c r="M4859">
        <v>209</v>
      </c>
      <c r="N4859">
        <v>1198</v>
      </c>
      <c r="O4859">
        <v>160</v>
      </c>
      <c r="P4859">
        <v>3.03</v>
      </c>
      <c r="Q4859">
        <v>63</v>
      </c>
      <c r="R4859">
        <v>318045</v>
      </c>
      <c r="S4859" s="6">
        <f t="shared" si="750"/>
        <v>133555.92654424041</v>
      </c>
      <c r="T4859" s="6">
        <f t="shared" si="751"/>
        <v>174457.42904841402</v>
      </c>
      <c r="U4859" s="2">
        <f t="shared" si="752"/>
        <v>2529215.3589315526</v>
      </c>
      <c r="V4859" s="3">
        <f t="shared" si="753"/>
        <v>2.5396825396825395</v>
      </c>
      <c r="W4859" s="3">
        <f t="shared" si="754"/>
        <v>3.3174603174603177</v>
      </c>
      <c r="X4859" s="2">
        <f t="shared" si="755"/>
        <v>48.095238095238095</v>
      </c>
      <c r="Y4859" s="3">
        <f t="shared" si="756"/>
        <v>3.3174603174603177</v>
      </c>
      <c r="Z4859" s="2">
        <f t="shared" si="757"/>
        <v>18.9375</v>
      </c>
      <c r="AA4859" s="5">
        <f t="shared" si="758"/>
        <v>0.76555023923444976</v>
      </c>
      <c r="AB4859" s="4">
        <f t="shared" si="759"/>
        <v>5.0483333333333335E-3</v>
      </c>
      <c r="AC4859">
        <v>6</v>
      </c>
      <c r="AD4859">
        <v>1</v>
      </c>
      <c r="AE4859">
        <v>0</v>
      </c>
      <c r="AF4859">
        <v>1</v>
      </c>
      <c r="AG4859">
        <v>1</v>
      </c>
      <c r="AH4859">
        <v>-0.92563064720053101</v>
      </c>
      <c r="AI4859">
        <v>-0.23619339447989399</v>
      </c>
    </row>
    <row r="4860" spans="1:35" x14ac:dyDescent="0.2">
      <c r="A4860" t="s">
        <v>4935</v>
      </c>
      <c r="B4860" s="1">
        <v>37257</v>
      </c>
      <c r="C4860" t="s">
        <v>103</v>
      </c>
      <c r="D4860" t="s">
        <v>47</v>
      </c>
      <c r="E4860" t="s">
        <v>80</v>
      </c>
      <c r="F4860" t="s">
        <v>65</v>
      </c>
      <c r="G4860" t="s">
        <v>40</v>
      </c>
      <c r="H4860" t="s">
        <v>41</v>
      </c>
      <c r="I4860" t="s">
        <v>42</v>
      </c>
      <c r="J4860" t="s">
        <v>43</v>
      </c>
      <c r="K4860" t="s">
        <v>43</v>
      </c>
      <c r="L4860" t="s">
        <v>60</v>
      </c>
      <c r="M4860">
        <v>292</v>
      </c>
      <c r="N4860">
        <v>3236</v>
      </c>
      <c r="O4860">
        <v>12</v>
      </c>
      <c r="P4860">
        <v>48.44</v>
      </c>
      <c r="Q4860">
        <v>61</v>
      </c>
      <c r="R4860">
        <v>4013256</v>
      </c>
      <c r="S4860" s="6">
        <f t="shared" si="750"/>
        <v>3708.2818294190361</v>
      </c>
      <c r="T4860" s="6">
        <f t="shared" si="751"/>
        <v>90234.857849196545</v>
      </c>
      <c r="U4860" s="2">
        <f t="shared" si="752"/>
        <v>14969097.651421508</v>
      </c>
      <c r="V4860" s="3">
        <f t="shared" si="753"/>
        <v>0.19672131147540983</v>
      </c>
      <c r="W4860" s="3">
        <f t="shared" si="754"/>
        <v>4.7868852459016393</v>
      </c>
      <c r="X4860" s="2">
        <f t="shared" si="755"/>
        <v>794.09836065573768</v>
      </c>
      <c r="Y4860" s="3">
        <f t="shared" si="756"/>
        <v>4.7868852459016393</v>
      </c>
      <c r="Z4860" s="2">
        <f t="shared" si="757"/>
        <v>4036.6666666666665</v>
      </c>
      <c r="AA4860" s="5">
        <f t="shared" si="758"/>
        <v>4.1095890410958902E-2</v>
      </c>
      <c r="AB4860" s="4">
        <f t="shared" si="759"/>
        <v>6.5791081967213116E-2</v>
      </c>
      <c r="AC4860">
        <v>4</v>
      </c>
      <c r="AD4860">
        <v>0</v>
      </c>
      <c r="AE4860">
        <v>0</v>
      </c>
      <c r="AF4860">
        <v>1</v>
      </c>
      <c r="AG4860">
        <v>1</v>
      </c>
      <c r="AH4860">
        <v>-0.51009182033343203</v>
      </c>
      <c r="AI4860">
        <v>-0.240821468342342</v>
      </c>
    </row>
    <row r="4861" spans="1:35" x14ac:dyDescent="0.2">
      <c r="A4861" t="s">
        <v>4936</v>
      </c>
      <c r="B4861" s="1">
        <v>37987</v>
      </c>
      <c r="C4861" t="s">
        <v>58</v>
      </c>
      <c r="D4861" t="s">
        <v>47</v>
      </c>
      <c r="E4861" t="s">
        <v>64</v>
      </c>
      <c r="F4861" t="s">
        <v>65</v>
      </c>
      <c r="G4861" t="s">
        <v>40</v>
      </c>
      <c r="H4861" t="s">
        <v>50</v>
      </c>
      <c r="I4861" t="s">
        <v>51</v>
      </c>
      <c r="J4861" t="s">
        <v>42</v>
      </c>
      <c r="K4861" t="s">
        <v>42</v>
      </c>
      <c r="L4861" t="s">
        <v>44</v>
      </c>
      <c r="M4861">
        <v>19</v>
      </c>
      <c r="N4861">
        <v>107</v>
      </c>
      <c r="O4861">
        <v>250</v>
      </c>
      <c r="P4861">
        <v>10.15</v>
      </c>
      <c r="Q4861">
        <v>31</v>
      </c>
      <c r="R4861">
        <v>1697040</v>
      </c>
      <c r="S4861" s="6">
        <f t="shared" si="750"/>
        <v>2336448.5981308413</v>
      </c>
      <c r="T4861" s="6">
        <f t="shared" si="751"/>
        <v>177570.09345794393</v>
      </c>
      <c r="U4861" s="2">
        <f t="shared" si="752"/>
        <v>94859813.084112152</v>
      </c>
      <c r="V4861" s="3">
        <f t="shared" si="753"/>
        <v>8.064516129032258</v>
      </c>
      <c r="W4861" s="3">
        <f t="shared" si="754"/>
        <v>0.61290322580645162</v>
      </c>
      <c r="X4861" s="2">
        <f t="shared" si="755"/>
        <v>327.41935483870969</v>
      </c>
      <c r="Y4861" s="3">
        <f t="shared" si="756"/>
        <v>0.61290322580645162</v>
      </c>
      <c r="Z4861" s="2">
        <f t="shared" si="757"/>
        <v>40.6</v>
      </c>
      <c r="AA4861" s="5">
        <f t="shared" si="758"/>
        <v>13.157894736842104</v>
      </c>
      <c r="AB4861" s="4">
        <f t="shared" si="759"/>
        <v>5.4743225806451613E-2</v>
      </c>
      <c r="AC4861">
        <v>2</v>
      </c>
      <c r="AD4861">
        <v>1</v>
      </c>
      <c r="AE4861">
        <v>0</v>
      </c>
      <c r="AF4861">
        <v>1</v>
      </c>
      <c r="AG4861">
        <v>1</v>
      </c>
      <c r="AH4861">
        <v>-0.74375903420800504</v>
      </c>
      <c r="AI4861">
        <v>0.304262523812525</v>
      </c>
    </row>
    <row r="4862" spans="1:35" x14ac:dyDescent="0.2">
      <c r="A4862" t="s">
        <v>4937</v>
      </c>
      <c r="B4862" s="1">
        <v>39814</v>
      </c>
      <c r="C4862" t="s">
        <v>73</v>
      </c>
      <c r="D4862" t="s">
        <v>74</v>
      </c>
      <c r="E4862" t="s">
        <v>38</v>
      </c>
      <c r="F4862" t="s">
        <v>54</v>
      </c>
      <c r="G4862" t="s">
        <v>55</v>
      </c>
      <c r="H4862" t="s">
        <v>51</v>
      </c>
      <c r="I4862" t="s">
        <v>43</v>
      </c>
      <c r="J4862" t="s">
        <v>42</v>
      </c>
      <c r="K4862" t="s">
        <v>51</v>
      </c>
      <c r="L4862" t="s">
        <v>78</v>
      </c>
      <c r="M4862">
        <v>94</v>
      </c>
      <c r="N4862">
        <v>1514</v>
      </c>
      <c r="O4862">
        <v>937</v>
      </c>
      <c r="P4862">
        <v>14.41</v>
      </c>
      <c r="Q4862">
        <v>24</v>
      </c>
      <c r="R4862">
        <v>3606817</v>
      </c>
      <c r="S4862" s="6">
        <f t="shared" si="750"/>
        <v>618890.35667106998</v>
      </c>
      <c r="T4862" s="6">
        <f t="shared" si="751"/>
        <v>62087.186261558782</v>
      </c>
      <c r="U4862" s="2">
        <f t="shared" si="752"/>
        <v>9517833.5535006598</v>
      </c>
      <c r="V4862" s="3">
        <f t="shared" si="753"/>
        <v>39.041666666666664</v>
      </c>
      <c r="W4862" s="3">
        <f t="shared" si="754"/>
        <v>3.9166666666666665</v>
      </c>
      <c r="X4862" s="2">
        <f t="shared" si="755"/>
        <v>600.41666666666663</v>
      </c>
      <c r="Y4862" s="3">
        <f t="shared" si="756"/>
        <v>3.9166666666666665</v>
      </c>
      <c r="Z4862" s="2">
        <f t="shared" si="757"/>
        <v>15.378868729989328</v>
      </c>
      <c r="AA4862" s="5">
        <f t="shared" si="758"/>
        <v>9.9680851063829792</v>
      </c>
      <c r="AB4862" s="4">
        <f t="shared" si="759"/>
        <v>0.15028404166666667</v>
      </c>
      <c r="AC4862">
        <v>6</v>
      </c>
      <c r="AD4862">
        <v>1</v>
      </c>
      <c r="AE4862">
        <v>0</v>
      </c>
      <c r="AF4862">
        <v>4</v>
      </c>
      <c r="AG4862">
        <v>1</v>
      </c>
      <c r="AH4862">
        <v>2.8104336505720899E-3</v>
      </c>
      <c r="AI4862">
        <v>-0.184981057125638</v>
      </c>
    </row>
    <row r="4863" spans="1:35" x14ac:dyDescent="0.2">
      <c r="A4863" t="s">
        <v>4938</v>
      </c>
      <c r="B4863" s="1">
        <v>43831</v>
      </c>
      <c r="C4863" t="s">
        <v>36</v>
      </c>
      <c r="D4863" t="s">
        <v>37</v>
      </c>
      <c r="E4863" t="s">
        <v>132</v>
      </c>
      <c r="F4863" t="s">
        <v>39</v>
      </c>
      <c r="G4863" t="s">
        <v>40</v>
      </c>
      <c r="H4863" t="s">
        <v>51</v>
      </c>
      <c r="I4863" t="s">
        <v>43</v>
      </c>
      <c r="J4863" t="s">
        <v>42</v>
      </c>
      <c r="K4863" t="s">
        <v>51</v>
      </c>
      <c r="L4863" t="s">
        <v>44</v>
      </c>
      <c r="M4863">
        <v>63</v>
      </c>
      <c r="N4863">
        <v>1863</v>
      </c>
      <c r="O4863">
        <v>718</v>
      </c>
      <c r="P4863">
        <v>19.809999999999999</v>
      </c>
      <c r="Q4863">
        <v>52</v>
      </c>
      <c r="R4863">
        <v>2839819</v>
      </c>
      <c r="S4863" s="6">
        <f t="shared" si="750"/>
        <v>385399.89264626947</v>
      </c>
      <c r="T4863" s="6">
        <f t="shared" si="751"/>
        <v>33816.425120772947</v>
      </c>
      <c r="U4863" s="2">
        <f t="shared" si="752"/>
        <v>10633387.010198604</v>
      </c>
      <c r="V4863" s="3">
        <f t="shared" si="753"/>
        <v>13.807692307692308</v>
      </c>
      <c r="W4863" s="3">
        <f t="shared" si="754"/>
        <v>1.2115384615384615</v>
      </c>
      <c r="X4863" s="2">
        <f t="shared" si="755"/>
        <v>380.96153846153845</v>
      </c>
      <c r="Y4863" s="3">
        <f t="shared" si="756"/>
        <v>1.2115384615384615</v>
      </c>
      <c r="Z4863" s="2">
        <f t="shared" si="757"/>
        <v>27.590529247910865</v>
      </c>
      <c r="AA4863" s="5">
        <f t="shared" si="758"/>
        <v>11.396825396825397</v>
      </c>
      <c r="AB4863" s="4">
        <f t="shared" si="759"/>
        <v>5.4611903846153845E-2</v>
      </c>
      <c r="AC4863">
        <v>5</v>
      </c>
      <c r="AD4863">
        <v>0</v>
      </c>
      <c r="AE4863">
        <v>1</v>
      </c>
      <c r="AF4863">
        <v>1</v>
      </c>
      <c r="AG4863">
        <v>1</v>
      </c>
      <c r="AH4863">
        <v>-0.643164848506382</v>
      </c>
      <c r="AI4863">
        <v>-0.21879451897159199</v>
      </c>
    </row>
    <row r="4864" spans="1:35" x14ac:dyDescent="0.2">
      <c r="A4864" t="s">
        <v>4939</v>
      </c>
      <c r="B4864" s="1">
        <v>39448</v>
      </c>
      <c r="C4864" t="s">
        <v>73</v>
      </c>
      <c r="D4864" t="s">
        <v>74</v>
      </c>
      <c r="E4864" t="s">
        <v>38</v>
      </c>
      <c r="F4864" t="s">
        <v>39</v>
      </c>
      <c r="G4864" t="s">
        <v>40</v>
      </c>
      <c r="H4864" t="s">
        <v>50</v>
      </c>
      <c r="I4864" t="s">
        <v>43</v>
      </c>
      <c r="J4864" t="s">
        <v>43</v>
      </c>
      <c r="K4864" t="s">
        <v>43</v>
      </c>
      <c r="L4864" t="s">
        <v>56</v>
      </c>
      <c r="M4864">
        <v>478</v>
      </c>
      <c r="N4864">
        <v>1195</v>
      </c>
      <c r="O4864">
        <v>878</v>
      </c>
      <c r="P4864">
        <v>47.16</v>
      </c>
      <c r="Q4864">
        <v>52</v>
      </c>
      <c r="R4864">
        <v>2552809</v>
      </c>
      <c r="S4864" s="6">
        <f t="shared" si="750"/>
        <v>734728.0334728033</v>
      </c>
      <c r="T4864" s="6">
        <f t="shared" si="751"/>
        <v>400000</v>
      </c>
      <c r="U4864" s="2">
        <f t="shared" si="752"/>
        <v>39464435.146443516</v>
      </c>
      <c r="V4864" s="3">
        <f t="shared" si="753"/>
        <v>16.884615384615383</v>
      </c>
      <c r="W4864" s="3">
        <f t="shared" si="754"/>
        <v>9.1923076923076916</v>
      </c>
      <c r="X4864" s="2">
        <f t="shared" si="755"/>
        <v>906.92307692307691</v>
      </c>
      <c r="Y4864" s="3">
        <f t="shared" si="756"/>
        <v>9.1923076923076916</v>
      </c>
      <c r="Z4864" s="2">
        <f t="shared" si="757"/>
        <v>53.712984054669704</v>
      </c>
      <c r="AA4864" s="5">
        <f t="shared" si="758"/>
        <v>1.8368200836820083</v>
      </c>
      <c r="AB4864" s="4">
        <f t="shared" si="759"/>
        <v>4.909248076923077E-2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-0.28669314962546699</v>
      </c>
      <c r="AI4864">
        <v>4.7712531292209903E-3</v>
      </c>
    </row>
    <row r="4865" spans="1:35" x14ac:dyDescent="0.2">
      <c r="A4865" t="s">
        <v>4940</v>
      </c>
      <c r="B4865" s="1">
        <v>40909</v>
      </c>
      <c r="C4865" t="s">
        <v>82</v>
      </c>
      <c r="D4865" t="s">
        <v>83</v>
      </c>
      <c r="E4865" t="s">
        <v>77</v>
      </c>
      <c r="F4865" t="s">
        <v>68</v>
      </c>
      <c r="G4865" t="s">
        <v>40</v>
      </c>
      <c r="H4865" t="s">
        <v>41</v>
      </c>
      <c r="I4865" t="s">
        <v>51</v>
      </c>
      <c r="J4865" t="s">
        <v>42</v>
      </c>
      <c r="K4865" t="s">
        <v>42</v>
      </c>
      <c r="L4865" t="s">
        <v>78</v>
      </c>
      <c r="M4865">
        <v>91</v>
      </c>
      <c r="N4865">
        <v>2547</v>
      </c>
      <c r="O4865">
        <v>267</v>
      </c>
      <c r="P4865">
        <v>1.1000000000000001</v>
      </c>
      <c r="Q4865">
        <v>29</v>
      </c>
      <c r="R4865">
        <v>2590015</v>
      </c>
      <c r="S4865" s="6">
        <f t="shared" si="750"/>
        <v>104829.21083627797</v>
      </c>
      <c r="T4865" s="6">
        <f t="shared" si="751"/>
        <v>35728.307813113468</v>
      </c>
      <c r="U4865" s="2">
        <f t="shared" si="752"/>
        <v>431880.64389477816</v>
      </c>
      <c r="V4865" s="3">
        <f t="shared" si="753"/>
        <v>9.2068965517241388</v>
      </c>
      <c r="W4865" s="3">
        <f t="shared" si="754"/>
        <v>3.1379310344827585</v>
      </c>
      <c r="X4865" s="2">
        <f t="shared" si="755"/>
        <v>37.931034482758619</v>
      </c>
      <c r="Y4865" s="3">
        <f t="shared" si="756"/>
        <v>3.1379310344827585</v>
      </c>
      <c r="Z4865" s="2">
        <f t="shared" si="757"/>
        <v>4.1198501872659179</v>
      </c>
      <c r="AA4865" s="5">
        <f t="shared" si="758"/>
        <v>2.9340659340659339</v>
      </c>
      <c r="AB4865" s="4">
        <f t="shared" si="759"/>
        <v>8.9310862068965519E-2</v>
      </c>
      <c r="AC4865">
        <v>1</v>
      </c>
      <c r="AD4865">
        <v>1</v>
      </c>
      <c r="AE4865">
        <v>0</v>
      </c>
      <c r="AF4865">
        <v>4</v>
      </c>
      <c r="AG4865">
        <v>1</v>
      </c>
      <c r="AH4865">
        <v>-0.64784147903355704</v>
      </c>
      <c r="AI4865">
        <v>-0.28919728095500502</v>
      </c>
    </row>
    <row r="4866" spans="1:35" x14ac:dyDescent="0.2">
      <c r="A4866" t="s">
        <v>4941</v>
      </c>
      <c r="B4866" s="1">
        <v>37257</v>
      </c>
      <c r="C4866" t="s">
        <v>103</v>
      </c>
      <c r="D4866" t="s">
        <v>47</v>
      </c>
      <c r="E4866" t="s">
        <v>80</v>
      </c>
      <c r="F4866" t="s">
        <v>54</v>
      </c>
      <c r="G4866" t="s">
        <v>55</v>
      </c>
      <c r="H4866" t="s">
        <v>51</v>
      </c>
      <c r="I4866" t="s">
        <v>43</v>
      </c>
      <c r="J4866" t="s">
        <v>51</v>
      </c>
      <c r="K4866" t="s">
        <v>43</v>
      </c>
      <c r="L4866" t="s">
        <v>5077</v>
      </c>
      <c r="M4866">
        <v>165</v>
      </c>
      <c r="N4866">
        <v>2391</v>
      </c>
      <c r="O4866">
        <v>918</v>
      </c>
      <c r="P4866">
        <v>27.79</v>
      </c>
      <c r="Q4866">
        <v>80</v>
      </c>
      <c r="R4866">
        <v>2992394</v>
      </c>
      <c r="S4866" s="6">
        <f t="shared" si="750"/>
        <v>383939.77415307402</v>
      </c>
      <c r="T4866" s="6">
        <f t="shared" si="751"/>
        <v>69008.782936010044</v>
      </c>
      <c r="U4866" s="2">
        <f t="shared" si="752"/>
        <v>11622751.986616479</v>
      </c>
      <c r="V4866" s="3">
        <f t="shared" si="753"/>
        <v>11.475</v>
      </c>
      <c r="W4866" s="3">
        <f t="shared" si="754"/>
        <v>2.0625</v>
      </c>
      <c r="X4866" s="2">
        <f t="shared" si="755"/>
        <v>347.375</v>
      </c>
      <c r="Y4866" s="3">
        <f t="shared" si="756"/>
        <v>2.0625</v>
      </c>
      <c r="Z4866" s="2">
        <f t="shared" si="757"/>
        <v>30.272331154684096</v>
      </c>
      <c r="AA4866" s="5">
        <f t="shared" si="758"/>
        <v>5.5636363636363635</v>
      </c>
      <c r="AB4866" s="4">
        <f t="shared" si="759"/>
        <v>3.7404924999999999E-2</v>
      </c>
      <c r="AC4866">
        <v>1</v>
      </c>
      <c r="AD4866">
        <v>1</v>
      </c>
      <c r="AE4866">
        <v>0</v>
      </c>
      <c r="AF4866">
        <v>1</v>
      </c>
      <c r="AG4866">
        <v>1</v>
      </c>
      <c r="AH4866">
        <v>-0.69582622230770996</v>
      </c>
      <c r="AI4866">
        <v>-0.208333183786308</v>
      </c>
    </row>
    <row r="4867" spans="1:35" x14ac:dyDescent="0.2">
      <c r="A4867" t="s">
        <v>4942</v>
      </c>
      <c r="B4867" s="1">
        <v>42005</v>
      </c>
      <c r="C4867" t="s">
        <v>62</v>
      </c>
      <c r="D4867" t="s">
        <v>63</v>
      </c>
      <c r="E4867" t="s">
        <v>75</v>
      </c>
      <c r="F4867" t="s">
        <v>48</v>
      </c>
      <c r="G4867" t="s">
        <v>49</v>
      </c>
      <c r="H4867" t="s">
        <v>51</v>
      </c>
      <c r="I4867" t="s">
        <v>43</v>
      </c>
      <c r="J4867" t="s">
        <v>43</v>
      </c>
      <c r="K4867" t="s">
        <v>42</v>
      </c>
      <c r="L4867" t="s">
        <v>78</v>
      </c>
      <c r="M4867">
        <v>452</v>
      </c>
      <c r="N4867">
        <v>2058</v>
      </c>
      <c r="O4867">
        <v>902</v>
      </c>
      <c r="P4867">
        <v>9.74</v>
      </c>
      <c r="Q4867">
        <v>39</v>
      </c>
      <c r="R4867">
        <v>4490712</v>
      </c>
      <c r="S4867" s="6">
        <f t="shared" ref="S4867:S4930" si="760">(O4867*1000000)/N4867</f>
        <v>438289.60155490768</v>
      </c>
      <c r="T4867" s="6">
        <f t="shared" ref="T4867:T4930" si="761">(M4867*1000000)/N4867</f>
        <v>219630.70942662779</v>
      </c>
      <c r="U4867" s="2">
        <f t="shared" ref="U4867:U4930" si="762">(P4867*1000000000)/N4867</f>
        <v>4732750.2429543249</v>
      </c>
      <c r="V4867" s="3">
        <f t="shared" ref="V4867:V4930" si="763">(O4867*1000000)/(Q4867*1000000)</f>
        <v>23.128205128205128</v>
      </c>
      <c r="W4867" s="3">
        <f t="shared" ref="W4867:W4930" si="764">(M4867*1000000)/(Q4867*1000000)</f>
        <v>11.589743589743589</v>
      </c>
      <c r="X4867" s="2">
        <f t="shared" ref="X4867:X4930" si="765">(P4867*1000000000)/(Q4867*1000000)</f>
        <v>249.74358974358975</v>
      </c>
      <c r="Y4867" s="3">
        <f t="shared" ref="Y4867:Y4930" si="766">(M4867*1000000)/(Q4867*1000000)</f>
        <v>11.589743589743589</v>
      </c>
      <c r="Z4867" s="2">
        <f t="shared" ref="Z4867:Z4930" si="767">(P4867*1000000000)/(O4867*1000000)</f>
        <v>10.798226164079823</v>
      </c>
      <c r="AA4867" s="5">
        <f t="shared" ref="AA4867:AA4930" si="768">(O4867*1000000)/(M4867*1000000)</f>
        <v>1.9955752212389382</v>
      </c>
      <c r="AB4867" s="4">
        <f t="shared" ref="AB4867:AB4930" si="769">R4867/(Q4867*1000000)</f>
        <v>0.11514646153846154</v>
      </c>
      <c r="AC4867">
        <v>9</v>
      </c>
      <c r="AD4867">
        <v>1</v>
      </c>
      <c r="AE4867">
        <v>0</v>
      </c>
      <c r="AF4867">
        <v>4</v>
      </c>
      <c r="AG4867">
        <v>1</v>
      </c>
      <c r="AH4867">
        <v>-0.153247056355101</v>
      </c>
      <c r="AI4867">
        <v>-0.17686544123886</v>
      </c>
    </row>
    <row r="4868" spans="1:35" x14ac:dyDescent="0.2">
      <c r="A4868" t="s">
        <v>4943</v>
      </c>
      <c r="B4868" s="1">
        <v>37622</v>
      </c>
      <c r="C4868" t="s">
        <v>36</v>
      </c>
      <c r="D4868" t="s">
        <v>37</v>
      </c>
      <c r="E4868" t="s">
        <v>132</v>
      </c>
      <c r="F4868" t="s">
        <v>48</v>
      </c>
      <c r="G4868" t="s">
        <v>49</v>
      </c>
      <c r="H4868" t="s">
        <v>50</v>
      </c>
      <c r="I4868" t="s">
        <v>51</v>
      </c>
      <c r="J4868" t="s">
        <v>42</v>
      </c>
      <c r="K4868" t="s">
        <v>43</v>
      </c>
      <c r="L4868" t="s">
        <v>56</v>
      </c>
      <c r="M4868">
        <v>14</v>
      </c>
      <c r="N4868">
        <v>978</v>
      </c>
      <c r="O4868">
        <v>491</v>
      </c>
      <c r="P4868">
        <v>31.93</v>
      </c>
      <c r="Q4868">
        <v>46</v>
      </c>
      <c r="R4868">
        <v>3620547</v>
      </c>
      <c r="S4868" s="6">
        <f t="shared" si="760"/>
        <v>502044.98977505113</v>
      </c>
      <c r="T4868" s="6">
        <f t="shared" si="761"/>
        <v>14314.928425357873</v>
      </c>
      <c r="U4868" s="2">
        <f t="shared" si="762"/>
        <v>32648261.758691207</v>
      </c>
      <c r="V4868" s="3">
        <f t="shared" si="763"/>
        <v>10.673913043478262</v>
      </c>
      <c r="W4868" s="3">
        <f t="shared" si="764"/>
        <v>0.30434782608695654</v>
      </c>
      <c r="X4868" s="2">
        <f t="shared" si="765"/>
        <v>694.13043478260875</v>
      </c>
      <c r="Y4868" s="3">
        <f t="shared" si="766"/>
        <v>0.30434782608695654</v>
      </c>
      <c r="Z4868" s="2">
        <f t="shared" si="767"/>
        <v>65.03054989816701</v>
      </c>
      <c r="AA4868" s="5">
        <f t="shared" si="768"/>
        <v>35.071428571428569</v>
      </c>
      <c r="AB4868" s="4">
        <f t="shared" si="769"/>
        <v>7.8707543478260866E-2</v>
      </c>
      <c r="AC4868">
        <v>6</v>
      </c>
      <c r="AD4868">
        <v>1</v>
      </c>
      <c r="AE4868">
        <v>1</v>
      </c>
      <c r="AF4868">
        <v>1</v>
      </c>
      <c r="AG4868">
        <v>1</v>
      </c>
      <c r="AH4868">
        <v>-0.58115003236775598</v>
      </c>
      <c r="AI4868">
        <v>-0.145272449305726</v>
      </c>
    </row>
    <row r="4869" spans="1:35" x14ac:dyDescent="0.2">
      <c r="A4869" t="s">
        <v>4944</v>
      </c>
      <c r="B4869" s="1">
        <v>40909</v>
      </c>
      <c r="C4869" t="s">
        <v>53</v>
      </c>
      <c r="D4869" t="s">
        <v>37</v>
      </c>
      <c r="E4869" t="s">
        <v>77</v>
      </c>
      <c r="F4869" t="s">
        <v>48</v>
      </c>
      <c r="G4869" t="s">
        <v>49</v>
      </c>
      <c r="H4869" t="s">
        <v>41</v>
      </c>
      <c r="I4869" t="s">
        <v>51</v>
      </c>
      <c r="J4869" t="s">
        <v>42</v>
      </c>
      <c r="K4869" t="s">
        <v>42</v>
      </c>
      <c r="L4869" t="s">
        <v>60</v>
      </c>
      <c r="M4869">
        <v>116</v>
      </c>
      <c r="N4869">
        <v>4865</v>
      </c>
      <c r="O4869">
        <v>477</v>
      </c>
      <c r="P4869">
        <v>4.3</v>
      </c>
      <c r="Q4869">
        <v>82</v>
      </c>
      <c r="R4869">
        <v>2032785</v>
      </c>
      <c r="S4869" s="6">
        <f t="shared" si="760"/>
        <v>98047.276464542651</v>
      </c>
      <c r="T4869" s="6">
        <f t="shared" si="761"/>
        <v>23843.782117163413</v>
      </c>
      <c r="U4869" s="2">
        <f t="shared" si="762"/>
        <v>883864.33710174717</v>
      </c>
      <c r="V4869" s="3">
        <f t="shared" si="763"/>
        <v>5.8170731707317076</v>
      </c>
      <c r="W4869" s="3">
        <f t="shared" si="764"/>
        <v>1.4146341463414633</v>
      </c>
      <c r="X4869" s="2">
        <f t="shared" si="765"/>
        <v>52.439024390243901</v>
      </c>
      <c r="Y4869" s="3">
        <f t="shared" si="766"/>
        <v>1.4146341463414633</v>
      </c>
      <c r="Z4869" s="2">
        <f t="shared" si="767"/>
        <v>9.0146750524109009</v>
      </c>
      <c r="AA4869" s="5">
        <f t="shared" si="768"/>
        <v>4.1120689655172411</v>
      </c>
      <c r="AB4869" s="4">
        <f t="shared" si="769"/>
        <v>2.4790060975609755E-2</v>
      </c>
      <c r="AC4869">
        <v>3</v>
      </c>
      <c r="AD4869">
        <v>0</v>
      </c>
      <c r="AE4869">
        <v>1</v>
      </c>
      <c r="AF4869">
        <v>1</v>
      </c>
      <c r="AG4869">
        <v>1</v>
      </c>
      <c r="AH4869">
        <v>-0.88514948159776896</v>
      </c>
      <c r="AI4869">
        <v>-0.28922823572092599</v>
      </c>
    </row>
    <row r="4870" spans="1:35" x14ac:dyDescent="0.2">
      <c r="A4870" t="s">
        <v>4945</v>
      </c>
      <c r="B4870" s="1">
        <v>40179</v>
      </c>
      <c r="C4870" t="s">
        <v>73</v>
      </c>
      <c r="D4870" t="s">
        <v>74</v>
      </c>
      <c r="E4870" t="s">
        <v>125</v>
      </c>
      <c r="F4870" t="s">
        <v>54</v>
      </c>
      <c r="G4870" t="s">
        <v>55</v>
      </c>
      <c r="H4870" t="s">
        <v>41</v>
      </c>
      <c r="I4870" t="s">
        <v>42</v>
      </c>
      <c r="J4870" t="s">
        <v>43</v>
      </c>
      <c r="K4870" t="s">
        <v>43</v>
      </c>
      <c r="L4870" t="s">
        <v>78</v>
      </c>
      <c r="M4870">
        <v>335</v>
      </c>
      <c r="N4870">
        <v>3171</v>
      </c>
      <c r="O4870">
        <v>235</v>
      </c>
      <c r="P4870">
        <v>33.99</v>
      </c>
      <c r="Q4870">
        <v>45</v>
      </c>
      <c r="R4870">
        <v>3097833</v>
      </c>
      <c r="S4870" s="6">
        <f t="shared" si="760"/>
        <v>74109.113844213178</v>
      </c>
      <c r="T4870" s="6">
        <f t="shared" si="761"/>
        <v>105644.90696941028</v>
      </c>
      <c r="U4870" s="2">
        <f t="shared" si="762"/>
        <v>10719016.083254496</v>
      </c>
      <c r="V4870" s="3">
        <f t="shared" si="763"/>
        <v>5.2222222222222223</v>
      </c>
      <c r="W4870" s="3">
        <f t="shared" si="764"/>
        <v>7.4444444444444446</v>
      </c>
      <c r="X4870" s="2">
        <f t="shared" si="765"/>
        <v>755.33333333333337</v>
      </c>
      <c r="Y4870" s="3">
        <f t="shared" si="766"/>
        <v>7.4444444444444446</v>
      </c>
      <c r="Z4870" s="2">
        <f t="shared" si="767"/>
        <v>144.63829787234044</v>
      </c>
      <c r="AA4870" s="5">
        <f t="shared" si="768"/>
        <v>0.70149253731343286</v>
      </c>
      <c r="AB4870" s="4">
        <f t="shared" si="769"/>
        <v>6.8840733333333334E-2</v>
      </c>
      <c r="AC4870">
        <v>2</v>
      </c>
      <c r="AD4870">
        <v>0</v>
      </c>
      <c r="AE4870">
        <v>0</v>
      </c>
      <c r="AF4870">
        <v>1</v>
      </c>
      <c r="AG4870">
        <v>1</v>
      </c>
      <c r="AH4870">
        <v>-0.45716917980194999</v>
      </c>
      <c r="AI4870">
        <v>-0.24805365547698999</v>
      </c>
    </row>
    <row r="4871" spans="1:35" x14ac:dyDescent="0.2">
      <c r="A4871" t="s">
        <v>4946</v>
      </c>
      <c r="B4871" s="1">
        <v>39083</v>
      </c>
      <c r="C4871" t="s">
        <v>46</v>
      </c>
      <c r="D4871" t="s">
        <v>47</v>
      </c>
      <c r="E4871" t="s">
        <v>132</v>
      </c>
      <c r="F4871" t="s">
        <v>68</v>
      </c>
      <c r="G4871" t="s">
        <v>40</v>
      </c>
      <c r="H4871" t="s">
        <v>41</v>
      </c>
      <c r="I4871" t="s">
        <v>42</v>
      </c>
      <c r="J4871" t="s">
        <v>43</v>
      </c>
      <c r="K4871" t="s">
        <v>43</v>
      </c>
      <c r="L4871" t="s">
        <v>5077</v>
      </c>
      <c r="M4871">
        <v>314</v>
      </c>
      <c r="N4871">
        <v>2612</v>
      </c>
      <c r="O4871">
        <v>68</v>
      </c>
      <c r="P4871">
        <v>34.450000000000003</v>
      </c>
      <c r="Q4871">
        <v>24</v>
      </c>
      <c r="R4871">
        <v>2601563</v>
      </c>
      <c r="S4871" s="6">
        <f t="shared" si="760"/>
        <v>26033.690658499236</v>
      </c>
      <c r="T4871" s="6">
        <f t="shared" si="761"/>
        <v>120214.39509954058</v>
      </c>
      <c r="U4871" s="2">
        <f t="shared" si="762"/>
        <v>13189127.105666157</v>
      </c>
      <c r="V4871" s="3">
        <f t="shared" si="763"/>
        <v>2.8333333333333335</v>
      </c>
      <c r="W4871" s="3">
        <f t="shared" si="764"/>
        <v>13.083333333333334</v>
      </c>
      <c r="X4871" s="2">
        <f t="shared" si="765"/>
        <v>1435.4166666666667</v>
      </c>
      <c r="Y4871" s="3">
        <f t="shared" si="766"/>
        <v>13.083333333333334</v>
      </c>
      <c r="Z4871" s="2">
        <f t="shared" si="767"/>
        <v>506.61764705882354</v>
      </c>
      <c r="AA4871" s="5">
        <f t="shared" si="768"/>
        <v>0.21656050955414013</v>
      </c>
      <c r="AB4871" s="4">
        <f t="shared" si="769"/>
        <v>0.10839845833333334</v>
      </c>
      <c r="AC4871">
        <v>8</v>
      </c>
      <c r="AD4871">
        <v>1</v>
      </c>
      <c r="AE4871">
        <v>0</v>
      </c>
      <c r="AF4871">
        <v>4</v>
      </c>
      <c r="AG4871">
        <v>1</v>
      </c>
      <c r="AH4871">
        <v>-9.08841679120128E-2</v>
      </c>
      <c r="AI4871">
        <v>-0.24531512979262901</v>
      </c>
    </row>
    <row r="4872" spans="1:35" x14ac:dyDescent="0.2">
      <c r="A4872" t="s">
        <v>4947</v>
      </c>
      <c r="B4872" s="1">
        <v>42736</v>
      </c>
      <c r="C4872" t="s">
        <v>53</v>
      </c>
      <c r="D4872" t="s">
        <v>37</v>
      </c>
      <c r="E4872" t="s">
        <v>125</v>
      </c>
      <c r="F4872" t="s">
        <v>54</v>
      </c>
      <c r="G4872" t="s">
        <v>55</v>
      </c>
      <c r="H4872" t="s">
        <v>51</v>
      </c>
      <c r="I4872" t="s">
        <v>43</v>
      </c>
      <c r="J4872" t="s">
        <v>43</v>
      </c>
      <c r="K4872" t="s">
        <v>43</v>
      </c>
      <c r="L4872" t="s">
        <v>44</v>
      </c>
      <c r="M4872">
        <v>429</v>
      </c>
      <c r="N4872">
        <v>1329</v>
      </c>
      <c r="O4872">
        <v>828</v>
      </c>
      <c r="P4872">
        <v>31.06</v>
      </c>
      <c r="Q4872">
        <v>87</v>
      </c>
      <c r="R4872">
        <v>4310912</v>
      </c>
      <c r="S4872" s="6">
        <f t="shared" si="760"/>
        <v>623024.83069977432</v>
      </c>
      <c r="T4872" s="6">
        <f t="shared" si="761"/>
        <v>322799.09706546273</v>
      </c>
      <c r="U4872" s="2">
        <f t="shared" si="762"/>
        <v>23370955.605718587</v>
      </c>
      <c r="V4872" s="3">
        <f t="shared" si="763"/>
        <v>9.5172413793103452</v>
      </c>
      <c r="W4872" s="3">
        <f t="shared" si="764"/>
        <v>4.931034482758621</v>
      </c>
      <c r="X4872" s="2">
        <f t="shared" si="765"/>
        <v>357.01149425287355</v>
      </c>
      <c r="Y4872" s="3">
        <f t="shared" si="766"/>
        <v>4.931034482758621</v>
      </c>
      <c r="Z4872" s="2">
        <f t="shared" si="767"/>
        <v>37.512077294685987</v>
      </c>
      <c r="AA4872" s="5">
        <f t="shared" si="768"/>
        <v>1.93006993006993</v>
      </c>
      <c r="AB4872" s="4">
        <f t="shared" si="769"/>
        <v>4.9550712643678163E-2</v>
      </c>
      <c r="AC4872">
        <v>2</v>
      </c>
      <c r="AD4872">
        <v>0</v>
      </c>
      <c r="AE4872">
        <v>0</v>
      </c>
      <c r="AF4872">
        <v>1</v>
      </c>
      <c r="AG4872">
        <v>1</v>
      </c>
      <c r="AH4872">
        <v>-0.61096835053536602</v>
      </c>
      <c r="AI4872">
        <v>-7.1912038003025897E-2</v>
      </c>
    </row>
    <row r="4873" spans="1:35" x14ac:dyDescent="0.2">
      <c r="A4873" t="s">
        <v>4948</v>
      </c>
      <c r="B4873" s="1">
        <v>41640</v>
      </c>
      <c r="C4873" t="s">
        <v>62</v>
      </c>
      <c r="D4873" t="s">
        <v>63</v>
      </c>
      <c r="E4873" t="s">
        <v>38</v>
      </c>
      <c r="F4873" t="s">
        <v>65</v>
      </c>
      <c r="G4873" t="s">
        <v>40</v>
      </c>
      <c r="H4873" t="s">
        <v>50</v>
      </c>
      <c r="I4873" t="s">
        <v>51</v>
      </c>
      <c r="J4873" t="s">
        <v>42</v>
      </c>
      <c r="K4873" t="s">
        <v>42</v>
      </c>
      <c r="L4873" t="s">
        <v>78</v>
      </c>
      <c r="M4873">
        <v>46</v>
      </c>
      <c r="N4873">
        <v>646</v>
      </c>
      <c r="O4873">
        <v>455</v>
      </c>
      <c r="P4873">
        <v>0.47</v>
      </c>
      <c r="Q4873">
        <v>12</v>
      </c>
      <c r="R4873">
        <v>1482168</v>
      </c>
      <c r="S4873" s="6">
        <f t="shared" si="760"/>
        <v>704334.36532507744</v>
      </c>
      <c r="T4873" s="6">
        <f t="shared" si="761"/>
        <v>71207.430340557272</v>
      </c>
      <c r="U4873" s="2">
        <f t="shared" si="762"/>
        <v>727554.17956656346</v>
      </c>
      <c r="V4873" s="3">
        <f t="shared" si="763"/>
        <v>37.916666666666664</v>
      </c>
      <c r="W4873" s="3">
        <f t="shared" si="764"/>
        <v>3.8333333333333335</v>
      </c>
      <c r="X4873" s="2">
        <f t="shared" si="765"/>
        <v>39.166666666666664</v>
      </c>
      <c r="Y4873" s="3">
        <f t="shared" si="766"/>
        <v>3.8333333333333335</v>
      </c>
      <c r="Z4873" s="2">
        <f t="shared" si="767"/>
        <v>1.0329670329670331</v>
      </c>
      <c r="AA4873" s="5">
        <f t="shared" si="768"/>
        <v>9.8913043478260878</v>
      </c>
      <c r="AB4873" s="4">
        <f t="shared" si="769"/>
        <v>0.123514</v>
      </c>
      <c r="AC4873">
        <v>7</v>
      </c>
      <c r="AD4873">
        <v>1</v>
      </c>
      <c r="AE4873">
        <v>1</v>
      </c>
      <c r="AF4873">
        <v>4</v>
      </c>
      <c r="AG4873">
        <v>1</v>
      </c>
      <c r="AH4873">
        <v>-0.247225878653518</v>
      </c>
      <c r="AI4873">
        <v>-0.18890616179789099</v>
      </c>
    </row>
    <row r="4874" spans="1:35" x14ac:dyDescent="0.2">
      <c r="A4874" t="s">
        <v>4949</v>
      </c>
      <c r="B4874" s="1">
        <v>36892</v>
      </c>
      <c r="C4874" t="s">
        <v>53</v>
      </c>
      <c r="D4874" t="s">
        <v>37</v>
      </c>
      <c r="E4874" t="s">
        <v>75</v>
      </c>
      <c r="F4874" t="s">
        <v>39</v>
      </c>
      <c r="G4874" t="s">
        <v>40</v>
      </c>
      <c r="H4874" t="s">
        <v>50</v>
      </c>
      <c r="I4874" t="s">
        <v>43</v>
      </c>
      <c r="J4874" t="s">
        <v>51</v>
      </c>
      <c r="K4874" t="s">
        <v>42</v>
      </c>
      <c r="L4874" t="s">
        <v>60</v>
      </c>
      <c r="M4874">
        <v>199</v>
      </c>
      <c r="N4874">
        <v>1007</v>
      </c>
      <c r="O4874">
        <v>975</v>
      </c>
      <c r="P4874">
        <v>0.44</v>
      </c>
      <c r="Q4874">
        <v>91</v>
      </c>
      <c r="R4874">
        <v>42025</v>
      </c>
      <c r="S4874" s="6">
        <f t="shared" si="760"/>
        <v>968222.44289970212</v>
      </c>
      <c r="T4874" s="6">
        <f t="shared" si="761"/>
        <v>197616.68321747766</v>
      </c>
      <c r="U4874" s="2">
        <f t="shared" si="762"/>
        <v>436941.4101290963</v>
      </c>
      <c r="V4874" s="3">
        <f t="shared" si="763"/>
        <v>10.714285714285714</v>
      </c>
      <c r="W4874" s="3">
        <f t="shared" si="764"/>
        <v>2.1868131868131866</v>
      </c>
      <c r="X4874" s="2">
        <f t="shared" si="765"/>
        <v>4.8351648351648349</v>
      </c>
      <c r="Y4874" s="3">
        <f t="shared" si="766"/>
        <v>2.1868131868131866</v>
      </c>
      <c r="Z4874" s="2">
        <f t="shared" si="767"/>
        <v>0.45128205128205129</v>
      </c>
      <c r="AA4874" s="5">
        <f t="shared" si="768"/>
        <v>4.8994974874371859</v>
      </c>
      <c r="AB4874" s="4">
        <f t="shared" si="769"/>
        <v>4.6181318681318682E-4</v>
      </c>
      <c r="AC4874">
        <v>6</v>
      </c>
      <c r="AD4874">
        <v>1</v>
      </c>
      <c r="AE4874">
        <v>1</v>
      </c>
      <c r="AF4874">
        <v>1</v>
      </c>
      <c r="AG4874">
        <v>1</v>
      </c>
      <c r="AH4874">
        <v>-0.88060119255648595</v>
      </c>
      <c r="AI4874">
        <v>-0.10781419551122</v>
      </c>
    </row>
    <row r="4875" spans="1:35" x14ac:dyDescent="0.2">
      <c r="A4875" t="s">
        <v>4950</v>
      </c>
      <c r="B4875" s="1">
        <v>42370</v>
      </c>
      <c r="C4875" t="s">
        <v>58</v>
      </c>
      <c r="D4875" t="s">
        <v>47</v>
      </c>
      <c r="E4875" t="s">
        <v>75</v>
      </c>
      <c r="F4875" t="s">
        <v>65</v>
      </c>
      <c r="G4875" t="s">
        <v>40</v>
      </c>
      <c r="H4875" t="s">
        <v>50</v>
      </c>
      <c r="I4875" t="s">
        <v>51</v>
      </c>
      <c r="J4875" t="s">
        <v>43</v>
      </c>
      <c r="K4875" t="s">
        <v>42</v>
      </c>
      <c r="L4875" t="s">
        <v>78</v>
      </c>
      <c r="M4875">
        <v>345</v>
      </c>
      <c r="N4875">
        <v>1014</v>
      </c>
      <c r="O4875">
        <v>336</v>
      </c>
      <c r="P4875">
        <v>7.9</v>
      </c>
      <c r="Q4875">
        <v>74</v>
      </c>
      <c r="R4875">
        <v>427914</v>
      </c>
      <c r="S4875" s="6">
        <f t="shared" si="760"/>
        <v>331360.94674556213</v>
      </c>
      <c r="T4875" s="6">
        <f t="shared" si="761"/>
        <v>340236.68639053253</v>
      </c>
      <c r="U4875" s="2">
        <f t="shared" si="762"/>
        <v>7790927.0216962527</v>
      </c>
      <c r="V4875" s="3">
        <f t="shared" si="763"/>
        <v>4.5405405405405403</v>
      </c>
      <c r="W4875" s="3">
        <f t="shared" si="764"/>
        <v>4.6621621621621623</v>
      </c>
      <c r="X4875" s="2">
        <f t="shared" si="765"/>
        <v>106.75675675675676</v>
      </c>
      <c r="Y4875" s="3">
        <f t="shared" si="766"/>
        <v>4.6621621621621623</v>
      </c>
      <c r="Z4875" s="2">
        <f t="shared" si="767"/>
        <v>23.511904761904763</v>
      </c>
      <c r="AA4875" s="5">
        <f t="shared" si="768"/>
        <v>0.97391304347826091</v>
      </c>
      <c r="AB4875" s="4">
        <f t="shared" si="769"/>
        <v>5.7826216216216213E-3</v>
      </c>
      <c r="AC4875">
        <v>6</v>
      </c>
      <c r="AD4875">
        <v>0</v>
      </c>
      <c r="AE4875">
        <v>0</v>
      </c>
      <c r="AF4875">
        <v>1</v>
      </c>
      <c r="AG4875">
        <v>1</v>
      </c>
      <c r="AH4875">
        <v>-0.85157940911568297</v>
      </c>
      <c r="AI4875">
        <v>-0.144774082442752</v>
      </c>
    </row>
    <row r="4876" spans="1:35" x14ac:dyDescent="0.2">
      <c r="A4876" t="s">
        <v>4951</v>
      </c>
      <c r="B4876" s="1">
        <v>38718</v>
      </c>
      <c r="C4876" t="s">
        <v>46</v>
      </c>
      <c r="D4876" t="s">
        <v>47</v>
      </c>
      <c r="E4876" t="s">
        <v>59</v>
      </c>
      <c r="F4876" t="s">
        <v>48</v>
      </c>
      <c r="G4876" t="s">
        <v>49</v>
      </c>
      <c r="H4876" t="s">
        <v>41</v>
      </c>
      <c r="I4876" t="s">
        <v>43</v>
      </c>
      <c r="J4876" t="s">
        <v>43</v>
      </c>
      <c r="K4876" t="s">
        <v>43</v>
      </c>
      <c r="L4876" t="s">
        <v>56</v>
      </c>
      <c r="M4876">
        <v>382</v>
      </c>
      <c r="N4876">
        <v>4247</v>
      </c>
      <c r="O4876">
        <v>523</v>
      </c>
      <c r="P4876">
        <v>29.17</v>
      </c>
      <c r="Q4876">
        <v>71</v>
      </c>
      <c r="R4876">
        <v>3848272</v>
      </c>
      <c r="S4876" s="6">
        <f t="shared" si="760"/>
        <v>123145.74994113491</v>
      </c>
      <c r="T4876" s="6">
        <f t="shared" si="761"/>
        <v>89945.844125264892</v>
      </c>
      <c r="U4876" s="2">
        <f t="shared" si="762"/>
        <v>6868377.6783611961</v>
      </c>
      <c r="V4876" s="3">
        <f t="shared" si="763"/>
        <v>7.3661971830985919</v>
      </c>
      <c r="W4876" s="3">
        <f t="shared" si="764"/>
        <v>5.380281690140845</v>
      </c>
      <c r="X4876" s="2">
        <f t="shared" si="765"/>
        <v>410.84507042253523</v>
      </c>
      <c r="Y4876" s="3">
        <f t="shared" si="766"/>
        <v>5.380281690140845</v>
      </c>
      <c r="Z4876" s="2">
        <f t="shared" si="767"/>
        <v>55.774378585086041</v>
      </c>
      <c r="AA4876" s="5">
        <f t="shared" si="768"/>
        <v>1.369109947643979</v>
      </c>
      <c r="AB4876" s="4">
        <f t="shared" si="769"/>
        <v>5.4201014084507039E-2</v>
      </c>
      <c r="AC4876">
        <v>4</v>
      </c>
      <c r="AD4876">
        <v>0</v>
      </c>
      <c r="AE4876">
        <v>0</v>
      </c>
      <c r="AF4876">
        <v>1</v>
      </c>
      <c r="AG4876">
        <v>1</v>
      </c>
      <c r="AH4876">
        <v>-0.60205342144761997</v>
      </c>
      <c r="AI4876">
        <v>-0.25417806033690798</v>
      </c>
    </row>
    <row r="4877" spans="1:35" x14ac:dyDescent="0.2">
      <c r="A4877" t="s">
        <v>4952</v>
      </c>
      <c r="B4877" s="1">
        <v>41275</v>
      </c>
      <c r="C4877" t="s">
        <v>58</v>
      </c>
      <c r="D4877" t="s">
        <v>47</v>
      </c>
      <c r="E4877" t="s">
        <v>64</v>
      </c>
      <c r="F4877" t="s">
        <v>65</v>
      </c>
      <c r="G4877" t="s">
        <v>40</v>
      </c>
      <c r="H4877" t="s">
        <v>50</v>
      </c>
      <c r="I4877" t="s">
        <v>43</v>
      </c>
      <c r="J4877" t="s">
        <v>51</v>
      </c>
      <c r="K4877" t="s">
        <v>51</v>
      </c>
      <c r="L4877" t="s">
        <v>5077</v>
      </c>
      <c r="M4877">
        <v>240</v>
      </c>
      <c r="N4877">
        <v>855</v>
      </c>
      <c r="O4877">
        <v>964</v>
      </c>
      <c r="P4877">
        <v>20.78</v>
      </c>
      <c r="Q4877">
        <v>51</v>
      </c>
      <c r="R4877">
        <v>2103346</v>
      </c>
      <c r="S4877" s="6">
        <f t="shared" si="760"/>
        <v>1127485.3801169591</v>
      </c>
      <c r="T4877" s="6">
        <f t="shared" si="761"/>
        <v>280701.75438596489</v>
      </c>
      <c r="U4877" s="2">
        <f t="shared" si="762"/>
        <v>24304093.567251462</v>
      </c>
      <c r="V4877" s="3">
        <f t="shared" si="763"/>
        <v>18.901960784313726</v>
      </c>
      <c r="W4877" s="3">
        <f t="shared" si="764"/>
        <v>4.7058823529411766</v>
      </c>
      <c r="X4877" s="2">
        <f t="shared" si="765"/>
        <v>407.45098039215685</v>
      </c>
      <c r="Y4877" s="3">
        <f t="shared" si="766"/>
        <v>4.7058823529411766</v>
      </c>
      <c r="Z4877" s="2">
        <f t="shared" si="767"/>
        <v>21.556016597510375</v>
      </c>
      <c r="AA4877" s="5">
        <f t="shared" si="768"/>
        <v>4.0166666666666666</v>
      </c>
      <c r="AB4877" s="4">
        <f t="shared" si="769"/>
        <v>4.124207843137255E-2</v>
      </c>
      <c r="AC4877">
        <v>6</v>
      </c>
      <c r="AD4877">
        <v>1</v>
      </c>
      <c r="AE4877">
        <v>0</v>
      </c>
      <c r="AF4877">
        <v>1</v>
      </c>
      <c r="AG4877">
        <v>1</v>
      </c>
      <c r="AH4877">
        <v>-0.51765487769359397</v>
      </c>
      <c r="AI4877">
        <v>-6.8711533451225699E-3</v>
      </c>
    </row>
    <row r="4878" spans="1:35" x14ac:dyDescent="0.2">
      <c r="A4878" t="s">
        <v>4953</v>
      </c>
      <c r="B4878" s="1">
        <v>37622</v>
      </c>
      <c r="C4878" t="s">
        <v>70</v>
      </c>
      <c r="D4878" t="s">
        <v>63</v>
      </c>
      <c r="E4878" t="s">
        <v>125</v>
      </c>
      <c r="F4878" t="s">
        <v>68</v>
      </c>
      <c r="G4878" t="s">
        <v>40</v>
      </c>
      <c r="H4878" t="s">
        <v>41</v>
      </c>
      <c r="I4878" t="s">
        <v>51</v>
      </c>
      <c r="J4878" t="s">
        <v>43</v>
      </c>
      <c r="K4878" t="s">
        <v>51</v>
      </c>
      <c r="L4878" t="s">
        <v>5077</v>
      </c>
      <c r="M4878">
        <v>364</v>
      </c>
      <c r="N4878">
        <v>2668</v>
      </c>
      <c r="O4878">
        <v>403</v>
      </c>
      <c r="P4878">
        <v>17.579999999999998</v>
      </c>
      <c r="Q4878">
        <v>63</v>
      </c>
      <c r="R4878">
        <v>662089</v>
      </c>
      <c r="S4878" s="6">
        <f t="shared" si="760"/>
        <v>151049.47526236883</v>
      </c>
      <c r="T4878" s="6">
        <f t="shared" si="761"/>
        <v>136431.78410794603</v>
      </c>
      <c r="U4878" s="2">
        <f t="shared" si="762"/>
        <v>6589205.3973013498</v>
      </c>
      <c r="V4878" s="3">
        <f t="shared" si="763"/>
        <v>6.3968253968253972</v>
      </c>
      <c r="W4878" s="3">
        <f t="shared" si="764"/>
        <v>5.7777777777777777</v>
      </c>
      <c r="X4878" s="2">
        <f t="shared" si="765"/>
        <v>279.04761904761904</v>
      </c>
      <c r="Y4878" s="3">
        <f t="shared" si="766"/>
        <v>5.7777777777777777</v>
      </c>
      <c r="Z4878" s="2">
        <f t="shared" si="767"/>
        <v>43.622828784119108</v>
      </c>
      <c r="AA4878" s="5">
        <f t="shared" si="768"/>
        <v>1.1071428571428572</v>
      </c>
      <c r="AB4878" s="4">
        <f t="shared" si="769"/>
        <v>1.0509349206349206E-2</v>
      </c>
      <c r="AC4878">
        <v>1</v>
      </c>
      <c r="AD4878">
        <v>1</v>
      </c>
      <c r="AE4878">
        <v>0</v>
      </c>
      <c r="AF4878">
        <v>1</v>
      </c>
      <c r="AG4878">
        <v>1</v>
      </c>
      <c r="AH4878">
        <v>-0.74852647838567499</v>
      </c>
      <c r="AI4878">
        <v>-0.23527591486478999</v>
      </c>
    </row>
    <row r="4879" spans="1:35" x14ac:dyDescent="0.2">
      <c r="A4879" t="s">
        <v>4954</v>
      </c>
      <c r="B4879" s="1">
        <v>39814</v>
      </c>
      <c r="C4879" t="s">
        <v>73</v>
      </c>
      <c r="D4879" t="s">
        <v>74</v>
      </c>
      <c r="E4879" t="s">
        <v>59</v>
      </c>
      <c r="F4879" t="s">
        <v>65</v>
      </c>
      <c r="G4879" t="s">
        <v>40</v>
      </c>
      <c r="H4879" t="s">
        <v>51</v>
      </c>
      <c r="I4879" t="s">
        <v>42</v>
      </c>
      <c r="J4879" t="s">
        <v>43</v>
      </c>
      <c r="K4879" t="s">
        <v>43</v>
      </c>
      <c r="L4879" t="s">
        <v>44</v>
      </c>
      <c r="M4879">
        <v>415</v>
      </c>
      <c r="N4879">
        <v>1607</v>
      </c>
      <c r="O4879">
        <v>14</v>
      </c>
      <c r="P4879">
        <v>45.61</v>
      </c>
      <c r="Q4879">
        <v>35</v>
      </c>
      <c r="R4879">
        <v>1204060</v>
      </c>
      <c r="S4879" s="6">
        <f t="shared" si="760"/>
        <v>8711.8855009334166</v>
      </c>
      <c r="T4879" s="6">
        <f t="shared" si="761"/>
        <v>258245.17734909771</v>
      </c>
      <c r="U4879" s="2">
        <f t="shared" si="762"/>
        <v>28382078.40696951</v>
      </c>
      <c r="V4879" s="3">
        <f t="shared" si="763"/>
        <v>0.4</v>
      </c>
      <c r="W4879" s="3">
        <f t="shared" si="764"/>
        <v>11.857142857142858</v>
      </c>
      <c r="X4879" s="2">
        <f t="shared" si="765"/>
        <v>1303.1428571428571</v>
      </c>
      <c r="Y4879" s="3">
        <f t="shared" si="766"/>
        <v>11.857142857142858</v>
      </c>
      <c r="Z4879" s="2">
        <f t="shared" si="767"/>
        <v>3257.8571428571427</v>
      </c>
      <c r="AA4879" s="5">
        <f t="shared" si="768"/>
        <v>3.3734939759036145E-2</v>
      </c>
      <c r="AB4879" s="4">
        <f t="shared" si="769"/>
        <v>3.4401714285714285E-2</v>
      </c>
      <c r="AC4879">
        <v>7</v>
      </c>
      <c r="AD4879">
        <v>1</v>
      </c>
      <c r="AE4879">
        <v>0</v>
      </c>
      <c r="AF4879">
        <v>4</v>
      </c>
      <c r="AG4879">
        <v>1</v>
      </c>
      <c r="AH4879">
        <v>-0.29356654436652202</v>
      </c>
      <c r="AI4879">
        <v>-0.16558295767982001</v>
      </c>
    </row>
    <row r="4880" spans="1:35" x14ac:dyDescent="0.2">
      <c r="A4880" t="s">
        <v>4955</v>
      </c>
      <c r="B4880" s="1">
        <v>38353</v>
      </c>
      <c r="C4880" t="s">
        <v>70</v>
      </c>
      <c r="D4880" t="s">
        <v>63</v>
      </c>
      <c r="E4880" t="s">
        <v>67</v>
      </c>
      <c r="F4880" t="s">
        <v>68</v>
      </c>
      <c r="G4880" t="s">
        <v>40</v>
      </c>
      <c r="H4880" t="s">
        <v>50</v>
      </c>
      <c r="I4880" t="s">
        <v>42</v>
      </c>
      <c r="J4880" t="s">
        <v>51</v>
      </c>
      <c r="K4880" t="s">
        <v>43</v>
      </c>
      <c r="L4880" t="s">
        <v>60</v>
      </c>
      <c r="M4880">
        <v>239</v>
      </c>
      <c r="N4880">
        <v>344</v>
      </c>
      <c r="O4880">
        <v>131</v>
      </c>
      <c r="P4880">
        <v>33.78</v>
      </c>
      <c r="Q4880">
        <v>94</v>
      </c>
      <c r="R4880">
        <v>2497790</v>
      </c>
      <c r="S4880" s="6">
        <f t="shared" si="760"/>
        <v>380813.95348837209</v>
      </c>
      <c r="T4880" s="6">
        <f t="shared" si="761"/>
        <v>694767.4418604651</v>
      </c>
      <c r="U4880" s="2">
        <f t="shared" si="762"/>
        <v>98197674.418604657</v>
      </c>
      <c r="V4880" s="3">
        <f t="shared" si="763"/>
        <v>1.3936170212765957</v>
      </c>
      <c r="W4880" s="3">
        <f t="shared" si="764"/>
        <v>2.5425531914893615</v>
      </c>
      <c r="X4880" s="2">
        <f t="shared" si="765"/>
        <v>359.36170212765956</v>
      </c>
      <c r="Y4880" s="3">
        <f t="shared" si="766"/>
        <v>2.5425531914893615</v>
      </c>
      <c r="Z4880" s="2">
        <f t="shared" si="767"/>
        <v>257.86259541984731</v>
      </c>
      <c r="AA4880" s="5">
        <f t="shared" si="768"/>
        <v>0.54811715481171552</v>
      </c>
      <c r="AB4880" s="4">
        <f t="shared" si="769"/>
        <v>2.657223404255319E-2</v>
      </c>
      <c r="AC4880">
        <v>5</v>
      </c>
      <c r="AD4880">
        <v>1</v>
      </c>
      <c r="AE4880">
        <v>1</v>
      </c>
      <c r="AF4880">
        <v>1</v>
      </c>
      <c r="AG4880">
        <v>1</v>
      </c>
      <c r="AH4880">
        <v>-0.81991399179444802</v>
      </c>
      <c r="AI4880">
        <v>0.17593242174545401</v>
      </c>
    </row>
    <row r="4881" spans="1:35" x14ac:dyDescent="0.2">
      <c r="A4881" t="s">
        <v>4956</v>
      </c>
      <c r="B4881" s="1">
        <v>40544</v>
      </c>
      <c r="C4881" t="s">
        <v>103</v>
      </c>
      <c r="D4881" t="s">
        <v>47</v>
      </c>
      <c r="E4881" t="s">
        <v>125</v>
      </c>
      <c r="F4881" t="s">
        <v>65</v>
      </c>
      <c r="G4881" t="s">
        <v>40</v>
      </c>
      <c r="H4881" t="s">
        <v>50</v>
      </c>
      <c r="I4881" t="s">
        <v>51</v>
      </c>
      <c r="J4881" t="s">
        <v>42</v>
      </c>
      <c r="K4881" t="s">
        <v>42</v>
      </c>
      <c r="L4881" t="s">
        <v>60</v>
      </c>
      <c r="M4881">
        <v>47</v>
      </c>
      <c r="N4881">
        <v>238</v>
      </c>
      <c r="O4881">
        <v>332</v>
      </c>
      <c r="P4881">
        <v>0.96</v>
      </c>
      <c r="Q4881">
        <v>58</v>
      </c>
      <c r="R4881">
        <v>105406</v>
      </c>
      <c r="S4881" s="6">
        <f t="shared" si="760"/>
        <v>1394957.9831932774</v>
      </c>
      <c r="T4881" s="6">
        <f t="shared" si="761"/>
        <v>197478.99159663866</v>
      </c>
      <c r="U4881" s="2">
        <f t="shared" si="762"/>
        <v>4033613.4453781513</v>
      </c>
      <c r="V4881" s="3">
        <f t="shared" si="763"/>
        <v>5.7241379310344831</v>
      </c>
      <c r="W4881" s="3">
        <f t="shared" si="764"/>
        <v>0.81034482758620685</v>
      </c>
      <c r="X4881" s="2">
        <f t="shared" si="765"/>
        <v>16.551724137931036</v>
      </c>
      <c r="Y4881" s="3">
        <f t="shared" si="766"/>
        <v>0.81034482758620685</v>
      </c>
      <c r="Z4881" s="2">
        <f t="shared" si="767"/>
        <v>2.8915662650602409</v>
      </c>
      <c r="AA4881" s="5">
        <f t="shared" si="768"/>
        <v>7.0638297872340425</v>
      </c>
      <c r="AB4881" s="4">
        <f t="shared" si="769"/>
        <v>1.8173448275862068E-3</v>
      </c>
      <c r="AC4881">
        <v>6</v>
      </c>
      <c r="AD4881">
        <v>0</v>
      </c>
      <c r="AE4881">
        <v>1</v>
      </c>
      <c r="AF4881">
        <v>1</v>
      </c>
      <c r="AG4881">
        <v>1</v>
      </c>
      <c r="AH4881">
        <v>-0.97096925816027702</v>
      </c>
      <c r="AI4881">
        <v>-3.5398778139065203E-2</v>
      </c>
    </row>
    <row r="4882" spans="1:35" x14ac:dyDescent="0.2">
      <c r="A4882" t="s">
        <v>4957</v>
      </c>
      <c r="B4882" s="1">
        <v>43831</v>
      </c>
      <c r="C4882" t="s">
        <v>73</v>
      </c>
      <c r="D4882" t="s">
        <v>74</v>
      </c>
      <c r="E4882" t="s">
        <v>67</v>
      </c>
      <c r="F4882" t="s">
        <v>68</v>
      </c>
      <c r="G4882" t="s">
        <v>40</v>
      </c>
      <c r="H4882" t="s">
        <v>50</v>
      </c>
      <c r="I4882" t="s">
        <v>51</v>
      </c>
      <c r="J4882" t="s">
        <v>42</v>
      </c>
      <c r="K4882" t="s">
        <v>51</v>
      </c>
      <c r="L4882" t="s">
        <v>56</v>
      </c>
      <c r="M4882">
        <v>53</v>
      </c>
      <c r="N4882">
        <v>560</v>
      </c>
      <c r="O4882">
        <v>389</v>
      </c>
      <c r="P4882">
        <v>24.87</v>
      </c>
      <c r="Q4882">
        <v>65</v>
      </c>
      <c r="R4882">
        <v>4487007</v>
      </c>
      <c r="S4882" s="6">
        <f t="shared" si="760"/>
        <v>694642.85714285716</v>
      </c>
      <c r="T4882" s="6">
        <f t="shared" si="761"/>
        <v>94642.857142857145</v>
      </c>
      <c r="U4882" s="2">
        <f t="shared" si="762"/>
        <v>44410714.285714284</v>
      </c>
      <c r="V4882" s="3">
        <f t="shared" si="763"/>
        <v>5.9846153846153847</v>
      </c>
      <c r="W4882" s="3">
        <f t="shared" si="764"/>
        <v>0.81538461538461537</v>
      </c>
      <c r="X4882" s="2">
        <f t="shared" si="765"/>
        <v>382.61538461538464</v>
      </c>
      <c r="Y4882" s="3">
        <f t="shared" si="766"/>
        <v>0.81538461538461537</v>
      </c>
      <c r="Z4882" s="2">
        <f t="shared" si="767"/>
        <v>63.933161953727506</v>
      </c>
      <c r="AA4882" s="5">
        <f t="shared" si="768"/>
        <v>7.3396226415094343</v>
      </c>
      <c r="AB4882" s="4">
        <f t="shared" si="769"/>
        <v>6.9030876923076925E-2</v>
      </c>
      <c r="AC4882">
        <v>1</v>
      </c>
      <c r="AD4882">
        <v>0</v>
      </c>
      <c r="AE4882">
        <v>1</v>
      </c>
      <c r="AF4882">
        <v>1</v>
      </c>
      <c r="AG4882">
        <v>1</v>
      </c>
      <c r="AH4882">
        <v>-0.70509765968316296</v>
      </c>
      <c r="AI4882">
        <v>-7.8924854295294694E-2</v>
      </c>
    </row>
    <row r="4883" spans="1:35" x14ac:dyDescent="0.2">
      <c r="A4883" t="s">
        <v>4958</v>
      </c>
      <c r="B4883" s="1">
        <v>44562</v>
      </c>
      <c r="C4883" t="s">
        <v>46</v>
      </c>
      <c r="D4883" t="s">
        <v>47</v>
      </c>
      <c r="E4883" t="s">
        <v>132</v>
      </c>
      <c r="F4883" t="s">
        <v>68</v>
      </c>
      <c r="G4883" t="s">
        <v>40</v>
      </c>
      <c r="H4883" t="s">
        <v>51</v>
      </c>
      <c r="I4883" t="s">
        <v>43</v>
      </c>
      <c r="J4883" t="s">
        <v>42</v>
      </c>
      <c r="K4883" t="s">
        <v>43</v>
      </c>
      <c r="L4883" t="s">
        <v>44</v>
      </c>
      <c r="M4883">
        <v>106</v>
      </c>
      <c r="N4883">
        <v>1830</v>
      </c>
      <c r="O4883">
        <v>608</v>
      </c>
      <c r="P4883">
        <v>38.17</v>
      </c>
      <c r="Q4883">
        <v>63</v>
      </c>
      <c r="R4883">
        <v>1722770</v>
      </c>
      <c r="S4883" s="6">
        <f t="shared" si="760"/>
        <v>332240.43715846993</v>
      </c>
      <c r="T4883" s="6">
        <f t="shared" si="761"/>
        <v>57923.497267759565</v>
      </c>
      <c r="U4883" s="2">
        <f t="shared" si="762"/>
        <v>20857923.49726776</v>
      </c>
      <c r="V4883" s="3">
        <f t="shared" si="763"/>
        <v>9.6507936507936503</v>
      </c>
      <c r="W4883" s="3">
        <f t="shared" si="764"/>
        <v>1.6825396825396826</v>
      </c>
      <c r="X4883" s="2">
        <f t="shared" si="765"/>
        <v>605.8730158730159</v>
      </c>
      <c r="Y4883" s="3">
        <f t="shared" si="766"/>
        <v>1.6825396825396826</v>
      </c>
      <c r="Z4883" s="2">
        <f t="shared" si="767"/>
        <v>62.779605263157897</v>
      </c>
      <c r="AA4883" s="5">
        <f t="shared" si="768"/>
        <v>5.7358490566037732</v>
      </c>
      <c r="AB4883" s="4">
        <f t="shared" si="769"/>
        <v>2.7345555555555557E-2</v>
      </c>
      <c r="AC4883">
        <v>5</v>
      </c>
      <c r="AD4883">
        <v>0</v>
      </c>
      <c r="AE4883">
        <v>0</v>
      </c>
      <c r="AF4883">
        <v>1</v>
      </c>
      <c r="AG4883">
        <v>1</v>
      </c>
      <c r="AH4883">
        <v>-0.69023810547692699</v>
      </c>
      <c r="AI4883">
        <v>-0.19707068700129499</v>
      </c>
    </row>
    <row r="4884" spans="1:35" x14ac:dyDescent="0.2">
      <c r="A4884" t="s">
        <v>4959</v>
      </c>
      <c r="B4884" s="1">
        <v>40544</v>
      </c>
      <c r="C4884" t="s">
        <v>36</v>
      </c>
      <c r="D4884" t="s">
        <v>37</v>
      </c>
      <c r="E4884" t="s">
        <v>80</v>
      </c>
      <c r="F4884" t="s">
        <v>68</v>
      </c>
      <c r="G4884" t="s">
        <v>40</v>
      </c>
      <c r="H4884" t="s">
        <v>41</v>
      </c>
      <c r="I4884" t="s">
        <v>51</v>
      </c>
      <c r="J4884" t="s">
        <v>51</v>
      </c>
      <c r="K4884" t="s">
        <v>43</v>
      </c>
      <c r="L4884" t="s">
        <v>60</v>
      </c>
      <c r="M4884">
        <v>221</v>
      </c>
      <c r="N4884">
        <v>4488</v>
      </c>
      <c r="O4884">
        <v>387</v>
      </c>
      <c r="P4884">
        <v>47.72</v>
      </c>
      <c r="Q4884">
        <v>47</v>
      </c>
      <c r="R4884">
        <v>4107066</v>
      </c>
      <c r="S4884" s="6">
        <f t="shared" si="760"/>
        <v>86229.946524064173</v>
      </c>
      <c r="T4884" s="6">
        <f t="shared" si="761"/>
        <v>49242.42424242424</v>
      </c>
      <c r="U4884" s="2">
        <f t="shared" si="762"/>
        <v>10632798.573975045</v>
      </c>
      <c r="V4884" s="3">
        <f t="shared" si="763"/>
        <v>8.2340425531914896</v>
      </c>
      <c r="W4884" s="3">
        <f t="shared" si="764"/>
        <v>4.7021276595744679</v>
      </c>
      <c r="X4884" s="2">
        <f t="shared" si="765"/>
        <v>1015.3191489361702</v>
      </c>
      <c r="Y4884" s="3">
        <f t="shared" si="766"/>
        <v>4.7021276595744679</v>
      </c>
      <c r="Z4884" s="2">
        <f t="shared" si="767"/>
        <v>123.30749354005168</v>
      </c>
      <c r="AA4884" s="5">
        <f t="shared" si="768"/>
        <v>1.751131221719457</v>
      </c>
      <c r="AB4884" s="4">
        <f t="shared" si="769"/>
        <v>8.7384382978723404E-2</v>
      </c>
      <c r="AC4884">
        <v>1</v>
      </c>
      <c r="AD4884">
        <v>0</v>
      </c>
      <c r="AE4884">
        <v>0</v>
      </c>
      <c r="AF4884">
        <v>1</v>
      </c>
      <c r="AG4884">
        <v>1</v>
      </c>
      <c r="AH4884">
        <v>-0.37874890173616899</v>
      </c>
      <c r="AI4884">
        <v>-0.26346720778920402</v>
      </c>
    </row>
    <row r="4885" spans="1:35" x14ac:dyDescent="0.2">
      <c r="A4885" t="s">
        <v>4960</v>
      </c>
      <c r="B4885" s="1">
        <v>40544</v>
      </c>
      <c r="C4885" t="s">
        <v>89</v>
      </c>
      <c r="D4885" t="s">
        <v>63</v>
      </c>
      <c r="E4885" t="s">
        <v>77</v>
      </c>
      <c r="F4885" t="s">
        <v>48</v>
      </c>
      <c r="G4885" t="s">
        <v>49</v>
      </c>
      <c r="H4885" t="s">
        <v>50</v>
      </c>
      <c r="I4885" t="s">
        <v>43</v>
      </c>
      <c r="J4885" t="s">
        <v>42</v>
      </c>
      <c r="K4885" t="s">
        <v>42</v>
      </c>
      <c r="L4885" t="s">
        <v>56</v>
      </c>
      <c r="M4885">
        <v>95</v>
      </c>
      <c r="N4885">
        <v>142</v>
      </c>
      <c r="O4885">
        <v>997</v>
      </c>
      <c r="P4885">
        <v>7.28</v>
      </c>
      <c r="Q4885">
        <v>62</v>
      </c>
      <c r="R4885">
        <v>4418117</v>
      </c>
      <c r="S4885" s="6">
        <f t="shared" si="760"/>
        <v>7021126.7605633801</v>
      </c>
      <c r="T4885" s="6">
        <f t="shared" si="761"/>
        <v>669014.08450704231</v>
      </c>
      <c r="U4885" s="2">
        <f t="shared" si="762"/>
        <v>51267605.633802816</v>
      </c>
      <c r="V4885" s="3">
        <f t="shared" si="763"/>
        <v>16.080645161290324</v>
      </c>
      <c r="W4885" s="3">
        <f t="shared" si="764"/>
        <v>1.532258064516129</v>
      </c>
      <c r="X4885" s="2">
        <f t="shared" si="765"/>
        <v>117.41935483870968</v>
      </c>
      <c r="Y4885" s="3">
        <f t="shared" si="766"/>
        <v>1.532258064516129</v>
      </c>
      <c r="Z4885" s="2">
        <f t="shared" si="767"/>
        <v>7.3019057171514543</v>
      </c>
      <c r="AA4885" s="5">
        <f t="shared" si="768"/>
        <v>10.494736842105263</v>
      </c>
      <c r="AB4885" s="4">
        <f t="shared" si="769"/>
        <v>7.125995161290323E-2</v>
      </c>
      <c r="AC4885">
        <v>7</v>
      </c>
      <c r="AD4885">
        <v>1</v>
      </c>
      <c r="AE4885">
        <v>0</v>
      </c>
      <c r="AF4885">
        <v>1</v>
      </c>
      <c r="AG4885">
        <v>1</v>
      </c>
      <c r="AH4885">
        <v>-0.62542327317639301</v>
      </c>
      <c r="AI4885" s="2">
        <v>1.04259215611785E+16</v>
      </c>
    </row>
    <row r="4886" spans="1:35" x14ac:dyDescent="0.2">
      <c r="A4886" t="s">
        <v>4961</v>
      </c>
      <c r="B4886" s="1">
        <v>40544</v>
      </c>
      <c r="C4886" t="s">
        <v>53</v>
      </c>
      <c r="D4886" t="s">
        <v>37</v>
      </c>
      <c r="E4886" t="s">
        <v>71</v>
      </c>
      <c r="F4886" t="s">
        <v>68</v>
      </c>
      <c r="G4886" t="s">
        <v>40</v>
      </c>
      <c r="H4886" t="s">
        <v>41</v>
      </c>
      <c r="I4886" t="s">
        <v>42</v>
      </c>
      <c r="J4886" t="s">
        <v>43</v>
      </c>
      <c r="K4886" t="s">
        <v>42</v>
      </c>
      <c r="L4886" t="s">
        <v>56</v>
      </c>
      <c r="M4886">
        <v>448</v>
      </c>
      <c r="N4886">
        <v>4477</v>
      </c>
      <c r="O4886">
        <v>13</v>
      </c>
      <c r="P4886">
        <v>4.08</v>
      </c>
      <c r="Q4886">
        <v>4</v>
      </c>
      <c r="R4886">
        <v>704598</v>
      </c>
      <c r="S4886" s="6">
        <f t="shared" si="760"/>
        <v>2903.730176457449</v>
      </c>
      <c r="T4886" s="6">
        <f t="shared" si="761"/>
        <v>100067.00915791825</v>
      </c>
      <c r="U4886" s="2">
        <f t="shared" si="762"/>
        <v>911324.54768818407</v>
      </c>
      <c r="V4886" s="3">
        <f t="shared" si="763"/>
        <v>3.25</v>
      </c>
      <c r="W4886" s="3">
        <f t="shared" si="764"/>
        <v>112</v>
      </c>
      <c r="X4886" s="2">
        <f t="shared" si="765"/>
        <v>1020</v>
      </c>
      <c r="Y4886" s="3">
        <f t="shared" si="766"/>
        <v>112</v>
      </c>
      <c r="Z4886" s="2">
        <f t="shared" si="767"/>
        <v>313.84615384615387</v>
      </c>
      <c r="AA4886" s="5">
        <f t="shared" si="768"/>
        <v>2.9017857142857144E-2</v>
      </c>
      <c r="AB4886" s="4">
        <f t="shared" si="769"/>
        <v>0.17614949999999999</v>
      </c>
      <c r="AC4886">
        <v>6</v>
      </c>
      <c r="AD4886">
        <v>1</v>
      </c>
      <c r="AE4886">
        <v>0</v>
      </c>
      <c r="AF4886">
        <v>4</v>
      </c>
      <c r="AG4886">
        <v>1</v>
      </c>
      <c r="AH4886" s="2">
        <v>1.82527639667493E+16</v>
      </c>
      <c r="AI4886">
        <v>-0.299502544434532</v>
      </c>
    </row>
    <row r="4887" spans="1:35" x14ac:dyDescent="0.2">
      <c r="A4887" t="s">
        <v>4962</v>
      </c>
      <c r="B4887" s="1">
        <v>42370</v>
      </c>
      <c r="C4887" t="s">
        <v>103</v>
      </c>
      <c r="D4887" t="s">
        <v>47</v>
      </c>
      <c r="E4887" t="s">
        <v>38</v>
      </c>
      <c r="F4887" t="s">
        <v>68</v>
      </c>
      <c r="G4887" t="s">
        <v>40</v>
      </c>
      <c r="H4887" t="s">
        <v>51</v>
      </c>
      <c r="I4887" t="s">
        <v>42</v>
      </c>
      <c r="J4887" t="s">
        <v>43</v>
      </c>
      <c r="K4887" t="s">
        <v>42</v>
      </c>
      <c r="L4887" t="s">
        <v>5077</v>
      </c>
      <c r="M4887">
        <v>308</v>
      </c>
      <c r="N4887">
        <v>1489</v>
      </c>
      <c r="O4887">
        <v>220</v>
      </c>
      <c r="P4887">
        <v>0.19</v>
      </c>
      <c r="Q4887">
        <v>16</v>
      </c>
      <c r="R4887">
        <v>502816</v>
      </c>
      <c r="S4887" s="6">
        <f t="shared" si="760"/>
        <v>147750.16789791806</v>
      </c>
      <c r="T4887" s="6">
        <f t="shared" si="761"/>
        <v>206850.23505708529</v>
      </c>
      <c r="U4887" s="2">
        <f t="shared" si="762"/>
        <v>127602.41773002014</v>
      </c>
      <c r="V4887" s="3">
        <f t="shared" si="763"/>
        <v>13.75</v>
      </c>
      <c r="W4887" s="3">
        <f t="shared" si="764"/>
        <v>19.25</v>
      </c>
      <c r="X4887" s="2">
        <f t="shared" si="765"/>
        <v>11.875</v>
      </c>
      <c r="Y4887" s="3">
        <f t="shared" si="766"/>
        <v>19.25</v>
      </c>
      <c r="Z4887" s="2">
        <f t="shared" si="767"/>
        <v>0.86363636363636365</v>
      </c>
      <c r="AA4887" s="5">
        <f t="shared" si="768"/>
        <v>0.7142857142857143</v>
      </c>
      <c r="AB4887" s="4">
        <f t="shared" si="769"/>
        <v>3.1426000000000003E-2</v>
      </c>
      <c r="AC4887">
        <v>8</v>
      </c>
      <c r="AD4887">
        <v>0</v>
      </c>
      <c r="AE4887">
        <v>1</v>
      </c>
      <c r="AF4887">
        <v>4</v>
      </c>
      <c r="AG4887">
        <v>1</v>
      </c>
      <c r="AH4887">
        <v>-0.37263665866976298</v>
      </c>
      <c r="AI4887">
        <v>-0.231123341280012</v>
      </c>
    </row>
    <row r="4888" spans="1:35" x14ac:dyDescent="0.2">
      <c r="A4888" t="s">
        <v>4963</v>
      </c>
      <c r="B4888" s="1">
        <v>40909</v>
      </c>
      <c r="C4888" t="s">
        <v>36</v>
      </c>
      <c r="D4888" t="s">
        <v>37</v>
      </c>
      <c r="E4888" t="s">
        <v>67</v>
      </c>
      <c r="F4888" t="s">
        <v>65</v>
      </c>
      <c r="G4888" t="s">
        <v>40</v>
      </c>
      <c r="H4888" t="s">
        <v>41</v>
      </c>
      <c r="I4888" t="s">
        <v>43</v>
      </c>
      <c r="J4888" t="s">
        <v>42</v>
      </c>
      <c r="K4888" t="s">
        <v>51</v>
      </c>
      <c r="L4888" t="s">
        <v>78</v>
      </c>
      <c r="M4888">
        <v>104</v>
      </c>
      <c r="N4888">
        <v>4679</v>
      </c>
      <c r="O4888">
        <v>738</v>
      </c>
      <c r="P4888">
        <v>20.84</v>
      </c>
      <c r="Q4888">
        <v>67</v>
      </c>
      <c r="R4888">
        <v>4655970</v>
      </c>
      <c r="S4888" s="6">
        <f t="shared" si="760"/>
        <v>157726.00983116051</v>
      </c>
      <c r="T4888" s="6">
        <f t="shared" si="761"/>
        <v>22226.97157512289</v>
      </c>
      <c r="U4888" s="2">
        <f t="shared" si="762"/>
        <v>4453943.1502457792</v>
      </c>
      <c r="V4888" s="3">
        <f t="shared" si="763"/>
        <v>11.014925373134329</v>
      </c>
      <c r="W4888" s="3">
        <f t="shared" si="764"/>
        <v>1.5522388059701493</v>
      </c>
      <c r="X4888" s="2">
        <f t="shared" si="765"/>
        <v>311.04477611940297</v>
      </c>
      <c r="Y4888" s="3">
        <f t="shared" si="766"/>
        <v>1.5522388059701493</v>
      </c>
      <c r="Z4888" s="2">
        <f t="shared" si="767"/>
        <v>28.238482384823847</v>
      </c>
      <c r="AA4888" s="5">
        <f t="shared" si="768"/>
        <v>7.0961538461538458</v>
      </c>
      <c r="AB4888" s="4">
        <f t="shared" si="769"/>
        <v>6.9492089552238803E-2</v>
      </c>
      <c r="AC4888">
        <v>3</v>
      </c>
      <c r="AD4888">
        <v>0</v>
      </c>
      <c r="AE4888">
        <v>0</v>
      </c>
      <c r="AF4888">
        <v>1</v>
      </c>
      <c r="AG4888">
        <v>1</v>
      </c>
      <c r="AH4888">
        <v>-0.64308029286901003</v>
      </c>
      <c r="AI4888">
        <v>-0.27298519520782999</v>
      </c>
    </row>
    <row r="4889" spans="1:35" x14ac:dyDescent="0.2">
      <c r="A4889" t="s">
        <v>4964</v>
      </c>
      <c r="B4889" s="1">
        <v>43831</v>
      </c>
      <c r="C4889" t="s">
        <v>89</v>
      </c>
      <c r="D4889" t="s">
        <v>63</v>
      </c>
      <c r="E4889" t="s">
        <v>132</v>
      </c>
      <c r="F4889" t="s">
        <v>65</v>
      </c>
      <c r="G4889" t="s">
        <v>40</v>
      </c>
      <c r="H4889" t="s">
        <v>41</v>
      </c>
      <c r="I4889" t="s">
        <v>51</v>
      </c>
      <c r="J4889" t="s">
        <v>43</v>
      </c>
      <c r="K4889" t="s">
        <v>43</v>
      </c>
      <c r="L4889" t="s">
        <v>56</v>
      </c>
      <c r="M4889">
        <v>272</v>
      </c>
      <c r="N4889">
        <v>4724</v>
      </c>
      <c r="O4889">
        <v>255</v>
      </c>
      <c r="P4889">
        <v>49.02</v>
      </c>
      <c r="Q4889">
        <v>88</v>
      </c>
      <c r="R4889">
        <v>3592338</v>
      </c>
      <c r="S4889" s="6">
        <f t="shared" si="760"/>
        <v>53979.678238780696</v>
      </c>
      <c r="T4889" s="6">
        <f t="shared" si="761"/>
        <v>57578.323454699406</v>
      </c>
      <c r="U4889" s="2">
        <f t="shared" si="762"/>
        <v>10376799.322607959</v>
      </c>
      <c r="V4889" s="3">
        <f t="shared" si="763"/>
        <v>2.8977272727272729</v>
      </c>
      <c r="W4889" s="3">
        <f t="shared" si="764"/>
        <v>3.0909090909090908</v>
      </c>
      <c r="X4889" s="2">
        <f t="shared" si="765"/>
        <v>557.0454545454545</v>
      </c>
      <c r="Y4889" s="3">
        <f t="shared" si="766"/>
        <v>3.0909090909090908</v>
      </c>
      <c r="Z4889" s="2">
        <f t="shared" si="767"/>
        <v>192.23529411764707</v>
      </c>
      <c r="AA4889" s="5">
        <f t="shared" si="768"/>
        <v>0.9375</v>
      </c>
      <c r="AB4889" s="4">
        <f t="shared" si="769"/>
        <v>4.0822022727272728E-2</v>
      </c>
      <c r="AC4889">
        <v>3</v>
      </c>
      <c r="AD4889">
        <v>1</v>
      </c>
      <c r="AE4889">
        <v>0</v>
      </c>
      <c r="AF4889">
        <v>1</v>
      </c>
      <c r="AG4889">
        <v>1</v>
      </c>
      <c r="AH4889">
        <v>-0.70769591854948</v>
      </c>
      <c r="AI4889">
        <v>-0.26462120994152899</v>
      </c>
    </row>
    <row r="4890" spans="1:35" x14ac:dyDescent="0.2">
      <c r="A4890" t="s">
        <v>4965</v>
      </c>
      <c r="B4890" s="1">
        <v>39448</v>
      </c>
      <c r="C4890" t="s">
        <v>103</v>
      </c>
      <c r="D4890" t="s">
        <v>47</v>
      </c>
      <c r="E4890" t="s">
        <v>38</v>
      </c>
      <c r="F4890" t="s">
        <v>48</v>
      </c>
      <c r="G4890" t="s">
        <v>49</v>
      </c>
      <c r="H4890" t="s">
        <v>41</v>
      </c>
      <c r="I4890" t="s">
        <v>51</v>
      </c>
      <c r="J4890" t="s">
        <v>51</v>
      </c>
      <c r="K4890" t="s">
        <v>51</v>
      </c>
      <c r="L4890" t="s">
        <v>44</v>
      </c>
      <c r="M4890">
        <v>172</v>
      </c>
      <c r="N4890">
        <v>4367</v>
      </c>
      <c r="O4890">
        <v>448</v>
      </c>
      <c r="P4890">
        <v>21.99</v>
      </c>
      <c r="Q4890">
        <v>45</v>
      </c>
      <c r="R4890">
        <v>2958947</v>
      </c>
      <c r="S4890" s="6">
        <f t="shared" si="760"/>
        <v>102587.58873368445</v>
      </c>
      <c r="T4890" s="6">
        <f t="shared" si="761"/>
        <v>39386.30638882528</v>
      </c>
      <c r="U4890" s="2">
        <f t="shared" si="762"/>
        <v>5035493.4737806274</v>
      </c>
      <c r="V4890" s="3">
        <f t="shared" si="763"/>
        <v>9.9555555555555557</v>
      </c>
      <c r="W4890" s="3">
        <f t="shared" si="764"/>
        <v>3.8222222222222224</v>
      </c>
      <c r="X4890" s="2">
        <f t="shared" si="765"/>
        <v>488.66666666666669</v>
      </c>
      <c r="Y4890" s="3">
        <f t="shared" si="766"/>
        <v>3.8222222222222224</v>
      </c>
      <c r="Z4890" s="2">
        <f t="shared" si="767"/>
        <v>49.084821428571431</v>
      </c>
      <c r="AA4890" s="5">
        <f t="shared" si="768"/>
        <v>2.6046511627906979</v>
      </c>
      <c r="AB4890" s="4">
        <f t="shared" si="769"/>
        <v>6.5754377777777775E-2</v>
      </c>
      <c r="AC4890">
        <v>8</v>
      </c>
      <c r="AD4890">
        <v>0</v>
      </c>
      <c r="AE4890">
        <v>0</v>
      </c>
      <c r="AF4890">
        <v>1</v>
      </c>
      <c r="AG4890">
        <v>1</v>
      </c>
      <c r="AH4890">
        <v>-0.56575090072920697</v>
      </c>
      <c r="AI4890">
        <v>-0.27655230352511201</v>
      </c>
    </row>
    <row r="4891" spans="1:35" x14ac:dyDescent="0.2">
      <c r="A4891" t="s">
        <v>4966</v>
      </c>
      <c r="B4891" s="1">
        <v>37987</v>
      </c>
      <c r="C4891" t="s">
        <v>58</v>
      </c>
      <c r="D4891" t="s">
        <v>47</v>
      </c>
      <c r="E4891" t="s">
        <v>125</v>
      </c>
      <c r="F4891" t="s">
        <v>39</v>
      </c>
      <c r="G4891" t="s">
        <v>40</v>
      </c>
      <c r="H4891" t="s">
        <v>41</v>
      </c>
      <c r="I4891" t="s">
        <v>42</v>
      </c>
      <c r="J4891" t="s">
        <v>51</v>
      </c>
      <c r="K4891" t="s">
        <v>43</v>
      </c>
      <c r="L4891" t="s">
        <v>78</v>
      </c>
      <c r="M4891">
        <v>130</v>
      </c>
      <c r="N4891">
        <v>4307</v>
      </c>
      <c r="O4891">
        <v>159</v>
      </c>
      <c r="P4891">
        <v>49.43</v>
      </c>
      <c r="Q4891">
        <v>15</v>
      </c>
      <c r="R4891">
        <v>1083684</v>
      </c>
      <c r="S4891" s="6">
        <f t="shared" si="760"/>
        <v>36916.647318319017</v>
      </c>
      <c r="T4891" s="6">
        <f t="shared" si="761"/>
        <v>30183.422335732528</v>
      </c>
      <c r="U4891" s="2">
        <f t="shared" si="762"/>
        <v>11476665.89273276</v>
      </c>
      <c r="V4891" s="3">
        <f t="shared" si="763"/>
        <v>10.6</v>
      </c>
      <c r="W4891" s="3">
        <f t="shared" si="764"/>
        <v>8.6666666666666661</v>
      </c>
      <c r="X4891" s="2">
        <f t="shared" si="765"/>
        <v>3295.3333333333335</v>
      </c>
      <c r="Y4891" s="3">
        <f t="shared" si="766"/>
        <v>8.6666666666666661</v>
      </c>
      <c r="Z4891" s="2">
        <f t="shared" si="767"/>
        <v>310.88050314465409</v>
      </c>
      <c r="AA4891" s="5">
        <f t="shared" si="768"/>
        <v>1.2230769230769232</v>
      </c>
      <c r="AB4891" s="4">
        <f t="shared" si="769"/>
        <v>7.2245599999999993E-2</v>
      </c>
      <c r="AC4891">
        <v>7</v>
      </c>
      <c r="AD4891">
        <v>1</v>
      </c>
      <c r="AE4891">
        <v>1</v>
      </c>
      <c r="AF4891">
        <v>4</v>
      </c>
      <c r="AG4891">
        <v>1</v>
      </c>
      <c r="AH4891">
        <v>0.21304130652366801</v>
      </c>
      <c r="AI4891">
        <v>-0.271425053837478</v>
      </c>
    </row>
    <row r="4892" spans="1:35" x14ac:dyDescent="0.2">
      <c r="A4892" t="s">
        <v>4967</v>
      </c>
      <c r="B4892" s="1">
        <v>37622</v>
      </c>
      <c r="C4892" t="s">
        <v>70</v>
      </c>
      <c r="D4892" t="s">
        <v>63</v>
      </c>
      <c r="E4892" t="s">
        <v>80</v>
      </c>
      <c r="F4892" t="s">
        <v>65</v>
      </c>
      <c r="G4892" t="s">
        <v>40</v>
      </c>
      <c r="H4892" t="s">
        <v>51</v>
      </c>
      <c r="I4892" t="s">
        <v>42</v>
      </c>
      <c r="J4892" t="s">
        <v>43</v>
      </c>
      <c r="K4892" t="s">
        <v>42</v>
      </c>
      <c r="L4892" t="s">
        <v>56</v>
      </c>
      <c r="M4892">
        <v>475</v>
      </c>
      <c r="N4892">
        <v>2296</v>
      </c>
      <c r="O4892">
        <v>239</v>
      </c>
      <c r="P4892">
        <v>9.67</v>
      </c>
      <c r="Q4892">
        <v>99</v>
      </c>
      <c r="R4892">
        <v>579683</v>
      </c>
      <c r="S4892" s="6">
        <f t="shared" si="760"/>
        <v>104094.07665505227</v>
      </c>
      <c r="T4892" s="6">
        <f t="shared" si="761"/>
        <v>206881.53310104529</v>
      </c>
      <c r="U4892" s="2">
        <f t="shared" si="762"/>
        <v>4211672.4738675961</v>
      </c>
      <c r="V4892" s="3">
        <f t="shared" si="763"/>
        <v>2.4141414141414139</v>
      </c>
      <c r="W4892" s="3">
        <f t="shared" si="764"/>
        <v>4.7979797979797976</v>
      </c>
      <c r="X4892" s="2">
        <f t="shared" si="765"/>
        <v>97.676767676767682</v>
      </c>
      <c r="Y4892" s="3">
        <f t="shared" si="766"/>
        <v>4.7979797979797976</v>
      </c>
      <c r="Z4892" s="2">
        <f t="shared" si="767"/>
        <v>40.460251046025107</v>
      </c>
      <c r="AA4892" s="5">
        <f t="shared" si="768"/>
        <v>0.50315789473684214</v>
      </c>
      <c r="AB4892" s="4">
        <f t="shared" si="769"/>
        <v>5.8553838383838385E-3</v>
      </c>
      <c r="AC4892">
        <v>8</v>
      </c>
      <c r="AD4892">
        <v>0</v>
      </c>
      <c r="AE4892">
        <v>0</v>
      </c>
      <c r="AF4892">
        <v>1</v>
      </c>
      <c r="AG4892">
        <v>1</v>
      </c>
      <c r="AH4892">
        <v>-0.87385781788636196</v>
      </c>
      <c r="AI4892">
        <v>-0.227285865552317</v>
      </c>
    </row>
    <row r="4893" spans="1:35" x14ac:dyDescent="0.2">
      <c r="A4893" t="s">
        <v>4968</v>
      </c>
      <c r="B4893" s="1">
        <v>40544</v>
      </c>
      <c r="C4893" t="s">
        <v>82</v>
      </c>
      <c r="D4893" t="s">
        <v>83</v>
      </c>
      <c r="E4893" t="s">
        <v>77</v>
      </c>
      <c r="F4893" t="s">
        <v>54</v>
      </c>
      <c r="G4893" t="s">
        <v>55</v>
      </c>
      <c r="H4893" t="s">
        <v>41</v>
      </c>
      <c r="I4893" t="s">
        <v>43</v>
      </c>
      <c r="J4893" t="s">
        <v>42</v>
      </c>
      <c r="K4893" t="s">
        <v>42</v>
      </c>
      <c r="L4893" t="s">
        <v>56</v>
      </c>
      <c r="M4893">
        <v>60</v>
      </c>
      <c r="N4893">
        <v>3856</v>
      </c>
      <c r="O4893">
        <v>961</v>
      </c>
      <c r="P4893">
        <v>4.9000000000000004</v>
      </c>
      <c r="Q4893">
        <v>66</v>
      </c>
      <c r="R4893">
        <v>2484091</v>
      </c>
      <c r="S4893" s="6">
        <f t="shared" si="760"/>
        <v>249221.99170124481</v>
      </c>
      <c r="T4893" s="6">
        <f t="shared" si="761"/>
        <v>15560.165975103735</v>
      </c>
      <c r="U4893" s="2">
        <f t="shared" si="762"/>
        <v>1270746.8879668049</v>
      </c>
      <c r="V4893" s="3">
        <f t="shared" si="763"/>
        <v>14.560606060606061</v>
      </c>
      <c r="W4893" s="3">
        <f t="shared" si="764"/>
        <v>0.90909090909090906</v>
      </c>
      <c r="X4893" s="2">
        <f t="shared" si="765"/>
        <v>74.242424242424249</v>
      </c>
      <c r="Y4893" s="3">
        <f t="shared" si="766"/>
        <v>0.90909090909090906</v>
      </c>
      <c r="Z4893" s="2">
        <f t="shared" si="767"/>
        <v>5.0988553590010408</v>
      </c>
      <c r="AA4893" s="5">
        <f t="shared" si="768"/>
        <v>16.016666666666666</v>
      </c>
      <c r="AB4893" s="4">
        <f t="shared" si="769"/>
        <v>3.7637742424242421E-2</v>
      </c>
      <c r="AC4893">
        <v>2</v>
      </c>
      <c r="AD4893">
        <v>1</v>
      </c>
      <c r="AE4893">
        <v>0</v>
      </c>
      <c r="AF4893">
        <v>1</v>
      </c>
      <c r="AG4893">
        <v>1</v>
      </c>
      <c r="AH4893">
        <v>-0.76248789136583495</v>
      </c>
      <c r="AI4893">
        <v>-0.26337201867025001</v>
      </c>
    </row>
    <row r="4894" spans="1:35" x14ac:dyDescent="0.2">
      <c r="A4894" t="s">
        <v>4969</v>
      </c>
      <c r="B4894" s="1">
        <v>41640</v>
      </c>
      <c r="C4894" t="s">
        <v>53</v>
      </c>
      <c r="D4894" t="s">
        <v>37</v>
      </c>
      <c r="E4894" t="s">
        <v>59</v>
      </c>
      <c r="F4894" t="s">
        <v>48</v>
      </c>
      <c r="G4894" t="s">
        <v>49</v>
      </c>
      <c r="H4894" t="s">
        <v>41</v>
      </c>
      <c r="I4894" t="s">
        <v>43</v>
      </c>
      <c r="J4894" t="s">
        <v>51</v>
      </c>
      <c r="K4894" t="s">
        <v>51</v>
      </c>
      <c r="L4894" t="s">
        <v>56</v>
      </c>
      <c r="M4894">
        <v>231</v>
      </c>
      <c r="N4894">
        <v>2694</v>
      </c>
      <c r="O4894">
        <v>801</v>
      </c>
      <c r="P4894">
        <v>23.44</v>
      </c>
      <c r="Q4894">
        <v>25</v>
      </c>
      <c r="R4894">
        <v>426753</v>
      </c>
      <c r="S4894" s="6">
        <f t="shared" si="760"/>
        <v>297327.39420935413</v>
      </c>
      <c r="T4894" s="6">
        <f t="shared" si="761"/>
        <v>85746.10244988864</v>
      </c>
      <c r="U4894" s="2">
        <f t="shared" si="762"/>
        <v>8700816.6295471415</v>
      </c>
      <c r="V4894" s="3">
        <f t="shared" si="763"/>
        <v>32.04</v>
      </c>
      <c r="W4894" s="3">
        <f t="shared" si="764"/>
        <v>9.24</v>
      </c>
      <c r="X4894" s="2">
        <f t="shared" si="765"/>
        <v>937.6</v>
      </c>
      <c r="Y4894" s="3">
        <f t="shared" si="766"/>
        <v>9.24</v>
      </c>
      <c r="Z4894" s="2">
        <f t="shared" si="767"/>
        <v>29.263420724094882</v>
      </c>
      <c r="AA4894" s="5">
        <f t="shared" si="768"/>
        <v>3.4675324675324677</v>
      </c>
      <c r="AB4894" s="4">
        <f t="shared" si="769"/>
        <v>1.7070120000000001E-2</v>
      </c>
      <c r="AC4894">
        <v>6</v>
      </c>
      <c r="AD4894">
        <v>0</v>
      </c>
      <c r="AE4894">
        <v>1</v>
      </c>
      <c r="AF4894">
        <v>4</v>
      </c>
      <c r="AG4894">
        <v>1</v>
      </c>
      <c r="AH4894">
        <v>-0.197299881950282</v>
      </c>
      <c r="AI4894">
        <v>-0.224531399616378</v>
      </c>
    </row>
    <row r="4895" spans="1:35" x14ac:dyDescent="0.2">
      <c r="A4895" t="s">
        <v>4970</v>
      </c>
      <c r="B4895" s="1">
        <v>42370</v>
      </c>
      <c r="C4895" t="s">
        <v>82</v>
      </c>
      <c r="D4895" t="s">
        <v>83</v>
      </c>
      <c r="E4895" t="s">
        <v>132</v>
      </c>
      <c r="F4895" t="s">
        <v>39</v>
      </c>
      <c r="G4895" t="s">
        <v>40</v>
      </c>
      <c r="H4895" t="s">
        <v>50</v>
      </c>
      <c r="I4895" t="s">
        <v>51</v>
      </c>
      <c r="J4895" t="s">
        <v>43</v>
      </c>
      <c r="K4895" t="s">
        <v>42</v>
      </c>
      <c r="L4895" t="s">
        <v>5077</v>
      </c>
      <c r="M4895">
        <v>302</v>
      </c>
      <c r="N4895">
        <v>748</v>
      </c>
      <c r="O4895">
        <v>376</v>
      </c>
      <c r="P4895">
        <v>3.5</v>
      </c>
      <c r="Q4895">
        <v>9</v>
      </c>
      <c r="R4895">
        <v>2163233</v>
      </c>
      <c r="S4895" s="6">
        <f t="shared" si="760"/>
        <v>502673.79679144383</v>
      </c>
      <c r="T4895" s="6">
        <f t="shared" si="761"/>
        <v>403743.31550802139</v>
      </c>
      <c r="U4895" s="2">
        <f t="shared" si="762"/>
        <v>4679144.385026738</v>
      </c>
      <c r="V4895" s="3">
        <f t="shared" si="763"/>
        <v>41.777777777777779</v>
      </c>
      <c r="W4895" s="3">
        <f t="shared" si="764"/>
        <v>33.555555555555557</v>
      </c>
      <c r="X4895" s="2">
        <f t="shared" si="765"/>
        <v>388.88888888888891</v>
      </c>
      <c r="Y4895" s="3">
        <f t="shared" si="766"/>
        <v>33.555555555555557</v>
      </c>
      <c r="Z4895" s="2">
        <f t="shared" si="767"/>
        <v>9.3085106382978715</v>
      </c>
      <c r="AA4895" s="5">
        <f t="shared" si="768"/>
        <v>1.2450331125827814</v>
      </c>
      <c r="AB4895" s="4">
        <f t="shared" si="769"/>
        <v>0.24035922222222222</v>
      </c>
      <c r="AC4895">
        <v>7</v>
      </c>
      <c r="AD4895">
        <v>1</v>
      </c>
      <c r="AE4895">
        <v>0</v>
      </c>
      <c r="AF4895">
        <v>4</v>
      </c>
      <c r="AG4895">
        <v>1</v>
      </c>
      <c r="AH4895">
        <v>0.80078039701874004</v>
      </c>
      <c r="AI4895">
        <v>-0.117370148850135</v>
      </c>
    </row>
    <row r="4896" spans="1:35" x14ac:dyDescent="0.2">
      <c r="A4896" t="s">
        <v>4971</v>
      </c>
      <c r="B4896" s="1">
        <v>39814</v>
      </c>
      <c r="C4896" t="s">
        <v>53</v>
      </c>
      <c r="D4896" t="s">
        <v>37</v>
      </c>
      <c r="E4896" t="s">
        <v>132</v>
      </c>
      <c r="F4896" t="s">
        <v>48</v>
      </c>
      <c r="G4896" t="s">
        <v>49</v>
      </c>
      <c r="H4896" t="s">
        <v>50</v>
      </c>
      <c r="I4896" t="s">
        <v>43</v>
      </c>
      <c r="J4896" t="s">
        <v>42</v>
      </c>
      <c r="K4896" t="s">
        <v>43</v>
      </c>
      <c r="L4896" t="s">
        <v>60</v>
      </c>
      <c r="M4896">
        <v>116</v>
      </c>
      <c r="N4896">
        <v>45</v>
      </c>
      <c r="O4896">
        <v>894</v>
      </c>
      <c r="P4896">
        <v>46.87</v>
      </c>
      <c r="Q4896">
        <v>77</v>
      </c>
      <c r="R4896">
        <v>212980</v>
      </c>
      <c r="S4896" s="6">
        <f t="shared" si="760"/>
        <v>19866666.666666668</v>
      </c>
      <c r="T4896" s="6">
        <f t="shared" si="761"/>
        <v>2577777.777777778</v>
      </c>
      <c r="U4896" s="2">
        <f t="shared" si="762"/>
        <v>1041555555.5555556</v>
      </c>
      <c r="V4896" s="3">
        <f t="shared" si="763"/>
        <v>11.61038961038961</v>
      </c>
      <c r="W4896" s="3">
        <f t="shared" si="764"/>
        <v>1.5064935064935066</v>
      </c>
      <c r="X4896" s="2">
        <f t="shared" si="765"/>
        <v>608.7012987012987</v>
      </c>
      <c r="Y4896" s="3">
        <f t="shared" si="766"/>
        <v>1.5064935064935066</v>
      </c>
      <c r="Z4896" s="2">
        <f t="shared" si="767"/>
        <v>52.427293064876956</v>
      </c>
      <c r="AA4896" s="5">
        <f t="shared" si="768"/>
        <v>7.7068965517241379</v>
      </c>
      <c r="AB4896" s="4">
        <f t="shared" si="769"/>
        <v>2.7659740259740259E-3</v>
      </c>
      <c r="AC4896">
        <v>3</v>
      </c>
      <c r="AD4896">
        <v>0</v>
      </c>
      <c r="AE4896">
        <v>0</v>
      </c>
      <c r="AF4896">
        <v>1</v>
      </c>
      <c r="AG4896">
        <v>1</v>
      </c>
      <c r="AH4896">
        <v>-0.71607732499301002</v>
      </c>
      <c r="AI4896" s="2">
        <v>5683553668845040</v>
      </c>
    </row>
    <row r="4897" spans="1:35" x14ac:dyDescent="0.2">
      <c r="A4897" t="s">
        <v>4972</v>
      </c>
      <c r="B4897" s="1">
        <v>38353</v>
      </c>
      <c r="C4897" t="s">
        <v>89</v>
      </c>
      <c r="D4897" t="s">
        <v>63</v>
      </c>
      <c r="E4897" t="s">
        <v>125</v>
      </c>
      <c r="F4897" t="s">
        <v>48</v>
      </c>
      <c r="G4897" t="s">
        <v>49</v>
      </c>
      <c r="H4897" t="s">
        <v>51</v>
      </c>
      <c r="I4897" t="s">
        <v>43</v>
      </c>
      <c r="J4897" t="s">
        <v>43</v>
      </c>
      <c r="K4897" t="s">
        <v>42</v>
      </c>
      <c r="L4897" t="s">
        <v>5077</v>
      </c>
      <c r="M4897">
        <v>496</v>
      </c>
      <c r="N4897">
        <v>1261</v>
      </c>
      <c r="O4897">
        <v>909</v>
      </c>
      <c r="P4897">
        <v>1.77</v>
      </c>
      <c r="Q4897">
        <v>74</v>
      </c>
      <c r="R4897">
        <v>3750082</v>
      </c>
      <c r="S4897" s="6">
        <f t="shared" si="760"/>
        <v>720856.46312450431</v>
      </c>
      <c r="T4897" s="6">
        <f t="shared" si="761"/>
        <v>393338.62014274386</v>
      </c>
      <c r="U4897" s="2">
        <f t="shared" si="762"/>
        <v>1403647.8984932592</v>
      </c>
      <c r="V4897" s="3">
        <f t="shared" si="763"/>
        <v>12.283783783783784</v>
      </c>
      <c r="W4897" s="3">
        <f t="shared" si="764"/>
        <v>6.7027027027027026</v>
      </c>
      <c r="X4897" s="2">
        <f t="shared" si="765"/>
        <v>23.918918918918919</v>
      </c>
      <c r="Y4897" s="3">
        <f t="shared" si="766"/>
        <v>6.7027027027027026</v>
      </c>
      <c r="Z4897" s="2">
        <f t="shared" si="767"/>
        <v>1.9471947194719472</v>
      </c>
      <c r="AA4897" s="5">
        <f t="shared" si="768"/>
        <v>1.8326612903225807</v>
      </c>
      <c r="AB4897" s="4">
        <f t="shared" si="769"/>
        <v>5.0676783783783784E-2</v>
      </c>
      <c r="AC4897">
        <v>2</v>
      </c>
      <c r="AD4897">
        <v>0</v>
      </c>
      <c r="AE4897">
        <v>0</v>
      </c>
      <c r="AF4897">
        <v>1</v>
      </c>
      <c r="AG4897">
        <v>1</v>
      </c>
      <c r="AH4897">
        <v>-0.61434732746241905</v>
      </c>
      <c r="AI4897">
        <v>-8.7427932258744304E-2</v>
      </c>
    </row>
    <row r="4898" spans="1:35" x14ac:dyDescent="0.2">
      <c r="A4898" t="s">
        <v>4973</v>
      </c>
      <c r="B4898" s="1">
        <v>39814</v>
      </c>
      <c r="C4898" t="s">
        <v>73</v>
      </c>
      <c r="D4898" t="s">
        <v>74</v>
      </c>
      <c r="E4898" t="s">
        <v>64</v>
      </c>
      <c r="F4898" t="s">
        <v>68</v>
      </c>
      <c r="G4898" t="s">
        <v>40</v>
      </c>
      <c r="H4898" t="s">
        <v>50</v>
      </c>
      <c r="I4898" t="s">
        <v>51</v>
      </c>
      <c r="J4898" t="s">
        <v>51</v>
      </c>
      <c r="K4898" t="s">
        <v>43</v>
      </c>
      <c r="L4898" t="s">
        <v>60</v>
      </c>
      <c r="M4898">
        <v>198</v>
      </c>
      <c r="N4898">
        <v>653</v>
      </c>
      <c r="O4898">
        <v>425</v>
      </c>
      <c r="P4898">
        <v>36.479999999999997</v>
      </c>
      <c r="Q4898">
        <v>97</v>
      </c>
      <c r="R4898">
        <v>2674766</v>
      </c>
      <c r="S4898" s="6">
        <f t="shared" si="760"/>
        <v>650842.26646248088</v>
      </c>
      <c r="T4898" s="6">
        <f t="shared" si="761"/>
        <v>303215.92649310874</v>
      </c>
      <c r="U4898" s="2">
        <f t="shared" si="762"/>
        <v>55865237.366003066</v>
      </c>
      <c r="V4898" s="3">
        <f t="shared" si="763"/>
        <v>4.3814432989690726</v>
      </c>
      <c r="W4898" s="3">
        <f t="shared" si="764"/>
        <v>2.0412371134020617</v>
      </c>
      <c r="X4898" s="2">
        <f t="shared" si="765"/>
        <v>376.08247422680415</v>
      </c>
      <c r="Y4898" s="3">
        <f t="shared" si="766"/>
        <v>2.0412371134020617</v>
      </c>
      <c r="Z4898" s="2">
        <f t="shared" si="767"/>
        <v>85.835294117647052</v>
      </c>
      <c r="AA4898" s="5">
        <f t="shared" si="768"/>
        <v>2.1464646464646466</v>
      </c>
      <c r="AB4898" s="4">
        <f t="shared" si="769"/>
        <v>2.7574907216494846E-2</v>
      </c>
      <c r="AC4898">
        <v>2</v>
      </c>
      <c r="AD4898">
        <v>0</v>
      </c>
      <c r="AE4898">
        <v>1</v>
      </c>
      <c r="AF4898">
        <v>1</v>
      </c>
      <c r="AG4898">
        <v>1</v>
      </c>
      <c r="AH4898">
        <v>-0.79560206366883202</v>
      </c>
      <c r="AI4898">
        <v>2.4855857281011699E-3</v>
      </c>
    </row>
    <row r="4899" spans="1:35" x14ac:dyDescent="0.2">
      <c r="A4899" t="s">
        <v>4974</v>
      </c>
      <c r="B4899" s="1">
        <v>42005</v>
      </c>
      <c r="C4899" t="s">
        <v>82</v>
      </c>
      <c r="D4899" t="s">
        <v>83</v>
      </c>
      <c r="E4899" t="s">
        <v>80</v>
      </c>
      <c r="F4899" t="s">
        <v>54</v>
      </c>
      <c r="G4899" t="s">
        <v>55</v>
      </c>
      <c r="H4899" t="s">
        <v>51</v>
      </c>
      <c r="I4899" t="s">
        <v>42</v>
      </c>
      <c r="J4899" t="s">
        <v>43</v>
      </c>
      <c r="K4899" t="s">
        <v>51</v>
      </c>
      <c r="L4899" t="s">
        <v>56</v>
      </c>
      <c r="M4899">
        <v>434</v>
      </c>
      <c r="N4899">
        <v>2127</v>
      </c>
      <c r="O4899">
        <v>4</v>
      </c>
      <c r="P4899">
        <v>22.57</v>
      </c>
      <c r="Q4899">
        <v>20</v>
      </c>
      <c r="R4899">
        <v>2364906</v>
      </c>
      <c r="S4899" s="6">
        <f t="shared" si="760"/>
        <v>1880.5829807240245</v>
      </c>
      <c r="T4899" s="6">
        <f t="shared" si="761"/>
        <v>204043.25340855666</v>
      </c>
      <c r="U4899" s="2">
        <f t="shared" si="762"/>
        <v>10611189.468735307</v>
      </c>
      <c r="V4899" s="3">
        <f t="shared" si="763"/>
        <v>0.2</v>
      </c>
      <c r="W4899" s="3">
        <f t="shared" si="764"/>
        <v>21.7</v>
      </c>
      <c r="X4899" s="2">
        <f t="shared" si="765"/>
        <v>1128.5</v>
      </c>
      <c r="Y4899" s="3">
        <f t="shared" si="766"/>
        <v>21.7</v>
      </c>
      <c r="Z4899" s="2">
        <f t="shared" si="767"/>
        <v>5642.5</v>
      </c>
      <c r="AA4899" s="5">
        <f t="shared" si="768"/>
        <v>9.2165898617511521E-3</v>
      </c>
      <c r="AB4899" s="4">
        <f t="shared" si="769"/>
        <v>0.1182453</v>
      </c>
      <c r="AC4899">
        <v>4</v>
      </c>
      <c r="AD4899">
        <v>0</v>
      </c>
      <c r="AE4899">
        <v>1</v>
      </c>
      <c r="AF4899">
        <v>4</v>
      </c>
      <c r="AG4899">
        <v>1</v>
      </c>
      <c r="AH4899">
        <v>0.20492732988396301</v>
      </c>
      <c r="AI4899">
        <v>-0.25610587228479198</v>
      </c>
    </row>
    <row r="4900" spans="1:35" x14ac:dyDescent="0.2">
      <c r="A4900" t="s">
        <v>4975</v>
      </c>
      <c r="B4900" s="1">
        <v>36526</v>
      </c>
      <c r="C4900" t="s">
        <v>58</v>
      </c>
      <c r="D4900" t="s">
        <v>47</v>
      </c>
      <c r="E4900" t="s">
        <v>38</v>
      </c>
      <c r="F4900" t="s">
        <v>65</v>
      </c>
      <c r="G4900" t="s">
        <v>40</v>
      </c>
      <c r="H4900" t="s">
        <v>41</v>
      </c>
      <c r="I4900" t="s">
        <v>51</v>
      </c>
      <c r="J4900" t="s">
        <v>43</v>
      </c>
      <c r="K4900" t="s">
        <v>51</v>
      </c>
      <c r="L4900" t="s">
        <v>56</v>
      </c>
      <c r="M4900">
        <v>390</v>
      </c>
      <c r="N4900">
        <v>4120</v>
      </c>
      <c r="O4900">
        <v>431</v>
      </c>
      <c r="P4900">
        <v>18.64</v>
      </c>
      <c r="Q4900">
        <v>49</v>
      </c>
      <c r="R4900">
        <v>447443</v>
      </c>
      <c r="S4900" s="6">
        <f t="shared" si="760"/>
        <v>104611.6504854369</v>
      </c>
      <c r="T4900" s="6">
        <f t="shared" si="761"/>
        <v>94660.194174757286</v>
      </c>
      <c r="U4900" s="2">
        <f t="shared" si="762"/>
        <v>4524271.8446601946</v>
      </c>
      <c r="V4900" s="3">
        <f t="shared" si="763"/>
        <v>8.795918367346939</v>
      </c>
      <c r="W4900" s="3">
        <f t="shared" si="764"/>
        <v>7.9591836734693882</v>
      </c>
      <c r="X4900" s="2">
        <f t="shared" si="765"/>
        <v>380.40816326530614</v>
      </c>
      <c r="Y4900" s="3">
        <f t="shared" si="766"/>
        <v>7.9591836734693882</v>
      </c>
      <c r="Z4900" s="2">
        <f t="shared" si="767"/>
        <v>43.248259860788863</v>
      </c>
      <c r="AA4900" s="5">
        <f t="shared" si="768"/>
        <v>1.1051282051282052</v>
      </c>
      <c r="AB4900" s="4">
        <f t="shared" si="769"/>
        <v>9.1314897959183672E-3</v>
      </c>
      <c r="AC4900">
        <v>9</v>
      </c>
      <c r="AD4900">
        <v>0</v>
      </c>
      <c r="AE4900">
        <v>0</v>
      </c>
      <c r="AF4900">
        <v>1</v>
      </c>
      <c r="AG4900">
        <v>1</v>
      </c>
      <c r="AH4900">
        <v>-0.64656659038977005</v>
      </c>
      <c r="AI4900">
        <v>-0.25942609984905901</v>
      </c>
    </row>
    <row r="4901" spans="1:35" x14ac:dyDescent="0.2">
      <c r="A4901" t="s">
        <v>4976</v>
      </c>
      <c r="B4901" s="1">
        <v>43466</v>
      </c>
      <c r="C4901" t="s">
        <v>62</v>
      </c>
      <c r="D4901" t="s">
        <v>63</v>
      </c>
      <c r="E4901" t="s">
        <v>64</v>
      </c>
      <c r="F4901" t="s">
        <v>65</v>
      </c>
      <c r="G4901" t="s">
        <v>40</v>
      </c>
      <c r="H4901" t="s">
        <v>51</v>
      </c>
      <c r="I4901" t="s">
        <v>43</v>
      </c>
      <c r="J4901" t="s">
        <v>42</v>
      </c>
      <c r="K4901" t="s">
        <v>43</v>
      </c>
      <c r="L4901" t="s">
        <v>60</v>
      </c>
      <c r="M4901">
        <v>40</v>
      </c>
      <c r="N4901">
        <v>1475</v>
      </c>
      <c r="O4901">
        <v>764</v>
      </c>
      <c r="P4901">
        <v>42.4</v>
      </c>
      <c r="Q4901">
        <v>60</v>
      </c>
      <c r="R4901">
        <v>1211997</v>
      </c>
      <c r="S4901" s="6">
        <f t="shared" si="760"/>
        <v>517966.10169491527</v>
      </c>
      <c r="T4901" s="6">
        <f t="shared" si="761"/>
        <v>27118.644067796609</v>
      </c>
      <c r="U4901" s="2">
        <f t="shared" si="762"/>
        <v>28745762.711864408</v>
      </c>
      <c r="V4901" s="3">
        <f t="shared" si="763"/>
        <v>12.733333333333333</v>
      </c>
      <c r="W4901" s="3">
        <f t="shared" si="764"/>
        <v>0.66666666666666663</v>
      </c>
      <c r="X4901" s="2">
        <f t="shared" si="765"/>
        <v>706.66666666666663</v>
      </c>
      <c r="Y4901" s="3">
        <f t="shared" si="766"/>
        <v>0.66666666666666663</v>
      </c>
      <c r="Z4901" s="2">
        <f t="shared" si="767"/>
        <v>55.497382198952877</v>
      </c>
      <c r="AA4901" s="5">
        <f t="shared" si="768"/>
        <v>19.100000000000001</v>
      </c>
      <c r="AB4901" s="4">
        <f t="shared" si="769"/>
        <v>2.0199950000000001E-2</v>
      </c>
      <c r="AC4901">
        <v>2</v>
      </c>
      <c r="AD4901">
        <v>1</v>
      </c>
      <c r="AE4901">
        <v>1</v>
      </c>
      <c r="AF4901">
        <v>1</v>
      </c>
      <c r="AG4901">
        <v>1</v>
      </c>
      <c r="AH4901">
        <v>-0.68104880090321296</v>
      </c>
      <c r="AI4901">
        <v>-0.153559011867231</v>
      </c>
    </row>
    <row r="4902" spans="1:35" x14ac:dyDescent="0.2">
      <c r="A4902" t="s">
        <v>4977</v>
      </c>
      <c r="B4902" s="1">
        <v>39814</v>
      </c>
      <c r="C4902" t="s">
        <v>36</v>
      </c>
      <c r="D4902" t="s">
        <v>37</v>
      </c>
      <c r="E4902" t="s">
        <v>67</v>
      </c>
      <c r="F4902" t="s">
        <v>68</v>
      </c>
      <c r="G4902" t="s">
        <v>40</v>
      </c>
      <c r="H4902" t="s">
        <v>41</v>
      </c>
      <c r="I4902" t="s">
        <v>43</v>
      </c>
      <c r="J4902" t="s">
        <v>51</v>
      </c>
      <c r="K4902" t="s">
        <v>42</v>
      </c>
      <c r="L4902" t="s">
        <v>44</v>
      </c>
      <c r="M4902">
        <v>243</v>
      </c>
      <c r="N4902">
        <v>3508</v>
      </c>
      <c r="O4902">
        <v>541</v>
      </c>
      <c r="P4902">
        <v>12.04</v>
      </c>
      <c r="Q4902">
        <v>94</v>
      </c>
      <c r="R4902">
        <v>715779</v>
      </c>
      <c r="S4902" s="6">
        <f t="shared" si="760"/>
        <v>154218.92816419611</v>
      </c>
      <c r="T4902" s="6">
        <f t="shared" si="761"/>
        <v>69270.239452679583</v>
      </c>
      <c r="U4902" s="2">
        <f t="shared" si="762"/>
        <v>3432155.0741163054</v>
      </c>
      <c r="V4902" s="3">
        <f t="shared" si="763"/>
        <v>5.7553191489361701</v>
      </c>
      <c r="W4902" s="3">
        <f t="shared" si="764"/>
        <v>2.5851063829787235</v>
      </c>
      <c r="X4902" s="2">
        <f t="shared" si="765"/>
        <v>128.08510638297872</v>
      </c>
      <c r="Y4902" s="3">
        <f t="shared" si="766"/>
        <v>2.5851063829787235</v>
      </c>
      <c r="Z4902" s="2">
        <f t="shared" si="767"/>
        <v>22.255083179297596</v>
      </c>
      <c r="AA4902" s="5">
        <f t="shared" si="768"/>
        <v>2.2263374485596708</v>
      </c>
      <c r="AB4902" s="4">
        <f t="shared" si="769"/>
        <v>7.6146702127659572E-3</v>
      </c>
      <c r="AC4902">
        <v>5</v>
      </c>
      <c r="AD4902">
        <v>0</v>
      </c>
      <c r="AE4902">
        <v>1</v>
      </c>
      <c r="AF4902">
        <v>1</v>
      </c>
      <c r="AG4902">
        <v>1</v>
      </c>
      <c r="AH4902">
        <v>-0.88019345957435502</v>
      </c>
      <c r="AI4902">
        <v>-0.26159727134201399</v>
      </c>
    </row>
    <row r="4903" spans="1:35" x14ac:dyDescent="0.2">
      <c r="A4903" t="s">
        <v>4978</v>
      </c>
      <c r="B4903" s="1">
        <v>44562</v>
      </c>
      <c r="C4903" t="s">
        <v>36</v>
      </c>
      <c r="D4903" t="s">
        <v>37</v>
      </c>
      <c r="E4903" t="s">
        <v>132</v>
      </c>
      <c r="F4903" t="s">
        <v>65</v>
      </c>
      <c r="G4903" t="s">
        <v>40</v>
      </c>
      <c r="H4903" t="s">
        <v>41</v>
      </c>
      <c r="I4903" t="s">
        <v>43</v>
      </c>
      <c r="J4903" t="s">
        <v>43</v>
      </c>
      <c r="K4903" t="s">
        <v>43</v>
      </c>
      <c r="L4903" t="s">
        <v>44</v>
      </c>
      <c r="M4903">
        <v>411</v>
      </c>
      <c r="N4903">
        <v>2799</v>
      </c>
      <c r="O4903">
        <v>807</v>
      </c>
      <c r="P4903">
        <v>46.41</v>
      </c>
      <c r="Q4903">
        <v>71</v>
      </c>
      <c r="R4903">
        <v>3780010</v>
      </c>
      <c r="S4903" s="6">
        <f t="shared" si="760"/>
        <v>288317.25616291532</v>
      </c>
      <c r="T4903" s="6">
        <f t="shared" si="761"/>
        <v>146838.15648445874</v>
      </c>
      <c r="U4903" s="2">
        <f t="shared" si="762"/>
        <v>16580921.757770631</v>
      </c>
      <c r="V4903" s="3">
        <f t="shared" si="763"/>
        <v>11.366197183098592</v>
      </c>
      <c r="W4903" s="3">
        <f t="shared" si="764"/>
        <v>5.788732394366197</v>
      </c>
      <c r="X4903" s="2">
        <f t="shared" si="765"/>
        <v>653.66197183098586</v>
      </c>
      <c r="Y4903" s="3">
        <f t="shared" si="766"/>
        <v>5.788732394366197</v>
      </c>
      <c r="Z4903" s="2">
        <f t="shared" si="767"/>
        <v>57.509293680297397</v>
      </c>
      <c r="AA4903" s="5">
        <f t="shared" si="768"/>
        <v>1.9635036496350364</v>
      </c>
      <c r="AB4903" s="4">
        <f t="shared" si="769"/>
        <v>5.3239577464788732E-2</v>
      </c>
      <c r="AC4903">
        <v>3</v>
      </c>
      <c r="AD4903">
        <v>0</v>
      </c>
      <c r="AE4903">
        <v>0</v>
      </c>
      <c r="AF4903">
        <v>1</v>
      </c>
      <c r="AG4903">
        <v>1</v>
      </c>
      <c r="AH4903">
        <v>-0.486424487781276</v>
      </c>
      <c r="AI4903">
        <v>-0.18993033997883699</v>
      </c>
    </row>
    <row r="4904" spans="1:35" x14ac:dyDescent="0.2">
      <c r="A4904" t="s">
        <v>4979</v>
      </c>
      <c r="B4904" s="1">
        <v>38353</v>
      </c>
      <c r="C4904" t="s">
        <v>62</v>
      </c>
      <c r="D4904" t="s">
        <v>63</v>
      </c>
      <c r="E4904" t="s">
        <v>59</v>
      </c>
      <c r="F4904" t="s">
        <v>68</v>
      </c>
      <c r="G4904" t="s">
        <v>40</v>
      </c>
      <c r="H4904" t="s">
        <v>41</v>
      </c>
      <c r="I4904" t="s">
        <v>43</v>
      </c>
      <c r="J4904" t="s">
        <v>42</v>
      </c>
      <c r="K4904" t="s">
        <v>42</v>
      </c>
      <c r="L4904" t="s">
        <v>78</v>
      </c>
      <c r="M4904">
        <v>116</v>
      </c>
      <c r="N4904">
        <v>4549</v>
      </c>
      <c r="O4904">
        <v>806</v>
      </c>
      <c r="P4904">
        <v>4.21</v>
      </c>
      <c r="Q4904">
        <v>27</v>
      </c>
      <c r="R4904">
        <v>2487419</v>
      </c>
      <c r="S4904" s="6">
        <f t="shared" si="760"/>
        <v>177181.79819740602</v>
      </c>
      <c r="T4904" s="6">
        <f t="shared" si="761"/>
        <v>25500.109914266872</v>
      </c>
      <c r="U4904" s="2">
        <f t="shared" si="762"/>
        <v>925478.12706089253</v>
      </c>
      <c r="V4904" s="3">
        <f t="shared" si="763"/>
        <v>29.851851851851851</v>
      </c>
      <c r="W4904" s="3">
        <f t="shared" si="764"/>
        <v>4.2962962962962967</v>
      </c>
      <c r="X4904" s="2">
        <f t="shared" si="765"/>
        <v>155.92592592592592</v>
      </c>
      <c r="Y4904" s="3">
        <f t="shared" si="766"/>
        <v>4.2962962962962967</v>
      </c>
      <c r="Z4904" s="2">
        <f t="shared" si="767"/>
        <v>5.2233250620347391</v>
      </c>
      <c r="AA4904" s="5">
        <f t="shared" si="768"/>
        <v>6.9482758620689653</v>
      </c>
      <c r="AB4904" s="4">
        <f t="shared" si="769"/>
        <v>9.2126629629629628E-2</v>
      </c>
      <c r="AC4904">
        <v>5</v>
      </c>
      <c r="AD4904">
        <v>1</v>
      </c>
      <c r="AE4904">
        <v>1</v>
      </c>
      <c r="AF4904">
        <v>4</v>
      </c>
      <c r="AG4904">
        <v>1</v>
      </c>
      <c r="AH4904">
        <v>-0.34356335558983297</v>
      </c>
      <c r="AI4904">
        <v>-0.28018187791627802</v>
      </c>
    </row>
    <row r="4905" spans="1:35" x14ac:dyDescent="0.2">
      <c r="A4905" t="s">
        <v>4980</v>
      </c>
      <c r="B4905" s="1">
        <v>42370</v>
      </c>
      <c r="C4905" t="s">
        <v>53</v>
      </c>
      <c r="D4905" t="s">
        <v>37</v>
      </c>
      <c r="E4905" t="s">
        <v>77</v>
      </c>
      <c r="F4905" t="s">
        <v>65</v>
      </c>
      <c r="G4905" t="s">
        <v>40</v>
      </c>
      <c r="H4905" t="s">
        <v>41</v>
      </c>
      <c r="I4905" t="s">
        <v>43</v>
      </c>
      <c r="J4905" t="s">
        <v>43</v>
      </c>
      <c r="K4905" t="s">
        <v>42</v>
      </c>
      <c r="L4905" t="s">
        <v>56</v>
      </c>
      <c r="M4905">
        <v>468</v>
      </c>
      <c r="N4905">
        <v>3353</v>
      </c>
      <c r="O4905">
        <v>998</v>
      </c>
      <c r="P4905">
        <v>10.52</v>
      </c>
      <c r="Q4905">
        <v>24</v>
      </c>
      <c r="R4905">
        <v>1302885</v>
      </c>
      <c r="S4905" s="6">
        <f t="shared" si="760"/>
        <v>297643.90098419326</v>
      </c>
      <c r="T4905" s="6">
        <f t="shared" si="761"/>
        <v>139576.49865791827</v>
      </c>
      <c r="U4905" s="2">
        <f t="shared" si="762"/>
        <v>3137488.8159856843</v>
      </c>
      <c r="V4905" s="3">
        <f t="shared" si="763"/>
        <v>41.583333333333336</v>
      </c>
      <c r="W4905" s="3">
        <f t="shared" si="764"/>
        <v>19.5</v>
      </c>
      <c r="X4905" s="2">
        <f t="shared" si="765"/>
        <v>438.33333333333331</v>
      </c>
      <c r="Y4905" s="3">
        <f t="shared" si="766"/>
        <v>19.5</v>
      </c>
      <c r="Z4905" s="2">
        <f t="shared" si="767"/>
        <v>10.541082164328657</v>
      </c>
      <c r="AA4905" s="5">
        <f t="shared" si="768"/>
        <v>2.1324786324786325</v>
      </c>
      <c r="AB4905" s="4">
        <f t="shared" si="769"/>
        <v>5.4286874999999998E-2</v>
      </c>
      <c r="AC4905">
        <v>9</v>
      </c>
      <c r="AD4905">
        <v>0</v>
      </c>
      <c r="AE4905">
        <v>1</v>
      </c>
      <c r="AF4905">
        <v>4</v>
      </c>
      <c r="AG4905">
        <v>1</v>
      </c>
      <c r="AH4905">
        <v>0.133037445508909</v>
      </c>
      <c r="AI4905">
        <v>-0.22412420831395399</v>
      </c>
    </row>
    <row r="4906" spans="1:35" x14ac:dyDescent="0.2">
      <c r="A4906" t="s">
        <v>4981</v>
      </c>
      <c r="B4906" s="1">
        <v>40544</v>
      </c>
      <c r="C4906" t="s">
        <v>82</v>
      </c>
      <c r="D4906" t="s">
        <v>83</v>
      </c>
      <c r="E4906" t="s">
        <v>64</v>
      </c>
      <c r="F4906" t="s">
        <v>48</v>
      </c>
      <c r="G4906" t="s">
        <v>49</v>
      </c>
      <c r="H4906" t="s">
        <v>50</v>
      </c>
      <c r="I4906" t="s">
        <v>43</v>
      </c>
      <c r="J4906" t="s">
        <v>43</v>
      </c>
      <c r="K4906" t="s">
        <v>43</v>
      </c>
      <c r="L4906" t="s">
        <v>78</v>
      </c>
      <c r="M4906">
        <v>446</v>
      </c>
      <c r="N4906">
        <v>723</v>
      </c>
      <c r="O4906">
        <v>958</v>
      </c>
      <c r="P4906">
        <v>30.04</v>
      </c>
      <c r="Q4906">
        <v>13</v>
      </c>
      <c r="R4906">
        <v>42144</v>
      </c>
      <c r="S4906" s="6">
        <f t="shared" si="760"/>
        <v>1325034.5781466113</v>
      </c>
      <c r="T4906" s="6">
        <f t="shared" si="761"/>
        <v>616874.13554633467</v>
      </c>
      <c r="U4906" s="2">
        <f t="shared" si="762"/>
        <v>41549100.968188107</v>
      </c>
      <c r="V4906" s="3">
        <f t="shared" si="763"/>
        <v>73.692307692307693</v>
      </c>
      <c r="W4906" s="3">
        <f t="shared" si="764"/>
        <v>34.307692307692307</v>
      </c>
      <c r="X4906" s="2">
        <f t="shared" si="765"/>
        <v>2310.7692307692309</v>
      </c>
      <c r="Y4906" s="3">
        <f t="shared" si="766"/>
        <v>34.307692307692307</v>
      </c>
      <c r="Z4906" s="2">
        <f t="shared" si="767"/>
        <v>31.356993736951985</v>
      </c>
      <c r="AA4906" s="5">
        <f t="shared" si="768"/>
        <v>2.1479820627802693</v>
      </c>
      <c r="AB4906" s="4">
        <f t="shared" si="769"/>
        <v>3.2418461538461537E-3</v>
      </c>
      <c r="AC4906">
        <v>7</v>
      </c>
      <c r="AD4906">
        <v>1</v>
      </c>
      <c r="AE4906">
        <v>0</v>
      </c>
      <c r="AF4906">
        <v>4</v>
      </c>
      <c r="AG4906">
        <v>1</v>
      </c>
      <c r="AH4906" s="2">
        <v>1117884227073780</v>
      </c>
      <c r="AI4906">
        <v>0.16097307363535401</v>
      </c>
    </row>
    <row r="4907" spans="1:35" x14ac:dyDescent="0.2">
      <c r="A4907" t="s">
        <v>4982</v>
      </c>
      <c r="B4907" s="1">
        <v>42370</v>
      </c>
      <c r="C4907" t="s">
        <v>103</v>
      </c>
      <c r="D4907" t="s">
        <v>47</v>
      </c>
      <c r="E4907" t="s">
        <v>77</v>
      </c>
      <c r="F4907" t="s">
        <v>65</v>
      </c>
      <c r="G4907" t="s">
        <v>40</v>
      </c>
      <c r="H4907" t="s">
        <v>41</v>
      </c>
      <c r="I4907" t="s">
        <v>43</v>
      </c>
      <c r="J4907" t="s">
        <v>42</v>
      </c>
      <c r="K4907" t="s">
        <v>51</v>
      </c>
      <c r="L4907" t="s">
        <v>44</v>
      </c>
      <c r="M4907">
        <v>46</v>
      </c>
      <c r="N4907">
        <v>3074</v>
      </c>
      <c r="O4907">
        <v>758</v>
      </c>
      <c r="P4907">
        <v>21.55</v>
      </c>
      <c r="Q4907">
        <v>67</v>
      </c>
      <c r="R4907">
        <v>1041980</v>
      </c>
      <c r="S4907" s="6">
        <f t="shared" si="760"/>
        <v>246584.25504229017</v>
      </c>
      <c r="T4907" s="6">
        <f t="shared" si="761"/>
        <v>14964.216005204944</v>
      </c>
      <c r="U4907" s="2">
        <f t="shared" si="762"/>
        <v>7010409.889394925</v>
      </c>
      <c r="V4907" s="3">
        <f t="shared" si="763"/>
        <v>11.313432835820896</v>
      </c>
      <c r="W4907" s="3">
        <f t="shared" si="764"/>
        <v>0.68656716417910446</v>
      </c>
      <c r="X4907" s="2">
        <f t="shared" si="765"/>
        <v>321.64179104477614</v>
      </c>
      <c r="Y4907" s="3">
        <f t="shared" si="766"/>
        <v>0.68656716417910446</v>
      </c>
      <c r="Z4907" s="2">
        <f t="shared" si="767"/>
        <v>28.430079155672825</v>
      </c>
      <c r="AA4907" s="5">
        <f t="shared" si="768"/>
        <v>16.478260869565219</v>
      </c>
      <c r="AB4907" s="4">
        <f t="shared" si="769"/>
        <v>1.5551940298507462E-2</v>
      </c>
      <c r="AC4907">
        <v>2</v>
      </c>
      <c r="AD4907">
        <v>0</v>
      </c>
      <c r="AE4907">
        <v>0</v>
      </c>
      <c r="AF4907">
        <v>1</v>
      </c>
      <c r="AG4907">
        <v>1</v>
      </c>
      <c r="AH4907">
        <v>-0.80271961727191699</v>
      </c>
      <c r="AI4907">
        <v>-0.24898988074911299</v>
      </c>
    </row>
    <row r="4908" spans="1:35" x14ac:dyDescent="0.2">
      <c r="A4908" t="s">
        <v>4983</v>
      </c>
      <c r="B4908" s="1">
        <v>43101</v>
      </c>
      <c r="C4908" t="s">
        <v>62</v>
      </c>
      <c r="D4908" t="s">
        <v>63</v>
      </c>
      <c r="E4908" t="s">
        <v>67</v>
      </c>
      <c r="F4908" t="s">
        <v>68</v>
      </c>
      <c r="G4908" t="s">
        <v>40</v>
      </c>
      <c r="H4908" t="s">
        <v>51</v>
      </c>
      <c r="I4908" t="s">
        <v>43</v>
      </c>
      <c r="J4908" t="s">
        <v>42</v>
      </c>
      <c r="K4908" t="s">
        <v>51</v>
      </c>
      <c r="L4908" t="s">
        <v>60</v>
      </c>
      <c r="M4908">
        <v>37</v>
      </c>
      <c r="N4908">
        <v>2302</v>
      </c>
      <c r="O4908">
        <v>705</v>
      </c>
      <c r="P4908">
        <v>20.97</v>
      </c>
      <c r="Q4908">
        <v>47</v>
      </c>
      <c r="R4908">
        <v>929014</v>
      </c>
      <c r="S4908" s="6">
        <f t="shared" si="760"/>
        <v>306255.4300608167</v>
      </c>
      <c r="T4908" s="6">
        <f t="shared" si="761"/>
        <v>16072.980017376194</v>
      </c>
      <c r="U4908" s="2">
        <f t="shared" si="762"/>
        <v>9109470.0260642916</v>
      </c>
      <c r="V4908" s="3">
        <f t="shared" si="763"/>
        <v>15</v>
      </c>
      <c r="W4908" s="3">
        <f t="shared" si="764"/>
        <v>0.78723404255319152</v>
      </c>
      <c r="X4908" s="2">
        <f t="shared" si="765"/>
        <v>446.17021276595744</v>
      </c>
      <c r="Y4908" s="3">
        <f t="shared" si="766"/>
        <v>0.78723404255319152</v>
      </c>
      <c r="Z4908" s="2">
        <f t="shared" si="767"/>
        <v>29.74468085106383</v>
      </c>
      <c r="AA4908" s="5">
        <f t="shared" si="768"/>
        <v>19.054054054054053</v>
      </c>
      <c r="AB4908" s="4">
        <f t="shared" si="769"/>
        <v>1.9766255319148936E-2</v>
      </c>
      <c r="AC4908">
        <v>8</v>
      </c>
      <c r="AD4908">
        <v>1</v>
      </c>
      <c r="AE4908">
        <v>1</v>
      </c>
      <c r="AF4908">
        <v>1</v>
      </c>
      <c r="AG4908">
        <v>1</v>
      </c>
      <c r="AH4908">
        <v>-0.71795520023445503</v>
      </c>
      <c r="AI4908">
        <v>-0.23409304050198201</v>
      </c>
    </row>
    <row r="4909" spans="1:35" x14ac:dyDescent="0.2">
      <c r="A4909" t="s">
        <v>4984</v>
      </c>
      <c r="B4909" s="1">
        <v>38353</v>
      </c>
      <c r="C4909" t="s">
        <v>103</v>
      </c>
      <c r="D4909" t="s">
        <v>47</v>
      </c>
      <c r="E4909" t="s">
        <v>71</v>
      </c>
      <c r="F4909" t="s">
        <v>48</v>
      </c>
      <c r="G4909" t="s">
        <v>49</v>
      </c>
      <c r="H4909" t="s">
        <v>41</v>
      </c>
      <c r="I4909" t="s">
        <v>51</v>
      </c>
      <c r="J4909" t="s">
        <v>43</v>
      </c>
      <c r="K4909" t="s">
        <v>43</v>
      </c>
      <c r="L4909" t="s">
        <v>5077</v>
      </c>
      <c r="M4909">
        <v>307</v>
      </c>
      <c r="N4909">
        <v>2510</v>
      </c>
      <c r="O4909">
        <v>355</v>
      </c>
      <c r="P4909">
        <v>47.79</v>
      </c>
      <c r="Q4909">
        <v>43</v>
      </c>
      <c r="R4909">
        <v>4108805</v>
      </c>
      <c r="S4909" s="6">
        <f t="shared" si="760"/>
        <v>141434.26294820718</v>
      </c>
      <c r="T4909" s="6">
        <f t="shared" si="761"/>
        <v>122310.75697211156</v>
      </c>
      <c r="U4909" s="2">
        <f t="shared" si="762"/>
        <v>19039840.6374502</v>
      </c>
      <c r="V4909" s="3">
        <f t="shared" si="763"/>
        <v>8.2558139534883725</v>
      </c>
      <c r="W4909" s="3">
        <f t="shared" si="764"/>
        <v>7.1395348837209305</v>
      </c>
      <c r="X4909" s="2">
        <f t="shared" si="765"/>
        <v>1111.3953488372092</v>
      </c>
      <c r="Y4909" s="3">
        <f t="shared" si="766"/>
        <v>7.1395348837209305</v>
      </c>
      <c r="Z4909" s="2">
        <f t="shared" si="767"/>
        <v>134.61971830985917</v>
      </c>
      <c r="AA4909" s="5">
        <f t="shared" si="768"/>
        <v>1.1563517915309447</v>
      </c>
      <c r="AB4909" s="4">
        <f t="shared" si="769"/>
        <v>9.5553604651162791E-2</v>
      </c>
      <c r="AC4909">
        <v>2</v>
      </c>
      <c r="AD4909">
        <v>0</v>
      </c>
      <c r="AE4909">
        <v>1</v>
      </c>
      <c r="AF4909">
        <v>4</v>
      </c>
      <c r="AG4909">
        <v>1</v>
      </c>
      <c r="AH4909">
        <v>-0.27495066812150498</v>
      </c>
      <c r="AI4909">
        <v>-0.21454370789687099</v>
      </c>
    </row>
    <row r="4910" spans="1:35" x14ac:dyDescent="0.2">
      <c r="A4910" t="s">
        <v>4985</v>
      </c>
      <c r="B4910" s="1">
        <v>43466</v>
      </c>
      <c r="C4910" t="s">
        <v>62</v>
      </c>
      <c r="D4910" t="s">
        <v>63</v>
      </c>
      <c r="E4910" t="s">
        <v>71</v>
      </c>
      <c r="F4910" t="s">
        <v>68</v>
      </c>
      <c r="G4910" t="s">
        <v>40</v>
      </c>
      <c r="H4910" t="s">
        <v>41</v>
      </c>
      <c r="I4910" t="s">
        <v>51</v>
      </c>
      <c r="J4910" t="s">
        <v>42</v>
      </c>
      <c r="K4910" t="s">
        <v>43</v>
      </c>
      <c r="L4910" t="s">
        <v>78</v>
      </c>
      <c r="M4910">
        <v>43</v>
      </c>
      <c r="N4910">
        <v>4734</v>
      </c>
      <c r="O4910">
        <v>432</v>
      </c>
      <c r="P4910">
        <v>31.66</v>
      </c>
      <c r="Q4910">
        <v>24</v>
      </c>
      <c r="R4910">
        <v>3431677</v>
      </c>
      <c r="S4910" s="6">
        <f t="shared" si="760"/>
        <v>91254.752851711033</v>
      </c>
      <c r="T4910" s="6">
        <f t="shared" si="761"/>
        <v>9083.227714406421</v>
      </c>
      <c r="U4910" s="2">
        <f t="shared" si="762"/>
        <v>6687790.4520490076</v>
      </c>
      <c r="V4910" s="3">
        <f t="shared" si="763"/>
        <v>18</v>
      </c>
      <c r="W4910" s="3">
        <f t="shared" si="764"/>
        <v>1.7916666666666667</v>
      </c>
      <c r="X4910" s="2">
        <f t="shared" si="765"/>
        <v>1319.1666666666667</v>
      </c>
      <c r="Y4910" s="3">
        <f t="shared" si="766"/>
        <v>1.7916666666666667</v>
      </c>
      <c r="Z4910" s="2">
        <f t="shared" si="767"/>
        <v>73.287037037037038</v>
      </c>
      <c r="AA4910" s="5">
        <f t="shared" si="768"/>
        <v>10.046511627906977</v>
      </c>
      <c r="AB4910" s="4">
        <f t="shared" si="769"/>
        <v>0.14298654166666666</v>
      </c>
      <c r="AC4910">
        <v>8</v>
      </c>
      <c r="AD4910">
        <v>0</v>
      </c>
      <c r="AE4910">
        <v>1</v>
      </c>
      <c r="AF4910">
        <v>4</v>
      </c>
      <c r="AG4910">
        <v>1</v>
      </c>
      <c r="AH4910">
        <v>-0.14170233252696601</v>
      </c>
      <c r="AI4910">
        <v>-0.28267389060690301</v>
      </c>
    </row>
    <row r="4911" spans="1:35" x14ac:dyDescent="0.2">
      <c r="A4911" t="s">
        <v>4986</v>
      </c>
      <c r="B4911" s="1">
        <v>37987</v>
      </c>
      <c r="C4911" t="s">
        <v>62</v>
      </c>
      <c r="D4911" t="s">
        <v>63</v>
      </c>
      <c r="E4911" t="s">
        <v>125</v>
      </c>
      <c r="F4911" t="s">
        <v>39</v>
      </c>
      <c r="G4911" t="s">
        <v>40</v>
      </c>
      <c r="H4911" t="s">
        <v>50</v>
      </c>
      <c r="I4911" t="s">
        <v>43</v>
      </c>
      <c r="J4911" t="s">
        <v>51</v>
      </c>
      <c r="K4911" t="s">
        <v>42</v>
      </c>
      <c r="L4911" t="s">
        <v>78</v>
      </c>
      <c r="M4911">
        <v>193</v>
      </c>
      <c r="N4911">
        <v>440</v>
      </c>
      <c r="O4911">
        <v>836</v>
      </c>
      <c r="P4911">
        <v>7.39</v>
      </c>
      <c r="Q4911">
        <v>60</v>
      </c>
      <c r="R4911">
        <v>870869</v>
      </c>
      <c r="S4911" s="6">
        <f t="shared" si="760"/>
        <v>1900000</v>
      </c>
      <c r="T4911" s="6">
        <f t="shared" si="761"/>
        <v>438636.36363636365</v>
      </c>
      <c r="U4911" s="2">
        <f t="shared" si="762"/>
        <v>16795454.545454547</v>
      </c>
      <c r="V4911" s="3">
        <f t="shared" si="763"/>
        <v>13.933333333333334</v>
      </c>
      <c r="W4911" s="3">
        <f t="shared" si="764"/>
        <v>3.2166666666666668</v>
      </c>
      <c r="X4911" s="2">
        <f t="shared" si="765"/>
        <v>123.16666666666667</v>
      </c>
      <c r="Y4911" s="3">
        <f t="shared" si="766"/>
        <v>3.2166666666666668</v>
      </c>
      <c r="Z4911" s="2">
        <f t="shared" si="767"/>
        <v>8.8397129186602879</v>
      </c>
      <c r="AA4911" s="5">
        <f t="shared" si="768"/>
        <v>4.3316062176165806</v>
      </c>
      <c r="AB4911" s="4">
        <f t="shared" si="769"/>
        <v>1.4514483333333333E-2</v>
      </c>
      <c r="AC4911">
        <v>7</v>
      </c>
      <c r="AD4911">
        <v>0</v>
      </c>
      <c r="AE4911">
        <v>1</v>
      </c>
      <c r="AF4911">
        <v>1</v>
      </c>
      <c r="AG4911">
        <v>1</v>
      </c>
      <c r="AH4911">
        <v>-0.75084138861582606</v>
      </c>
      <c r="AI4911">
        <v>0.13906073651325099</v>
      </c>
    </row>
    <row r="4912" spans="1:35" x14ac:dyDescent="0.2">
      <c r="A4912" t="s">
        <v>4987</v>
      </c>
      <c r="B4912" s="1">
        <v>37987</v>
      </c>
      <c r="C4912" t="s">
        <v>46</v>
      </c>
      <c r="D4912" t="s">
        <v>47</v>
      </c>
      <c r="E4912" t="s">
        <v>125</v>
      </c>
      <c r="F4912" t="s">
        <v>48</v>
      </c>
      <c r="G4912" t="s">
        <v>49</v>
      </c>
      <c r="H4912" t="s">
        <v>51</v>
      </c>
      <c r="I4912" t="s">
        <v>43</v>
      </c>
      <c r="J4912" t="s">
        <v>43</v>
      </c>
      <c r="K4912" t="s">
        <v>51</v>
      </c>
      <c r="L4912" t="s">
        <v>56</v>
      </c>
      <c r="M4912">
        <v>436</v>
      </c>
      <c r="N4912">
        <v>2152</v>
      </c>
      <c r="O4912">
        <v>519</v>
      </c>
      <c r="P4912">
        <v>20.7</v>
      </c>
      <c r="Q4912">
        <v>64</v>
      </c>
      <c r="R4912">
        <v>325326</v>
      </c>
      <c r="S4912" s="6">
        <f t="shared" si="760"/>
        <v>241171.00371747211</v>
      </c>
      <c r="T4912" s="6">
        <f t="shared" si="761"/>
        <v>202602.23048327139</v>
      </c>
      <c r="U4912" s="2">
        <f t="shared" si="762"/>
        <v>9618959.1078066919</v>
      </c>
      <c r="V4912" s="3">
        <f t="shared" si="763"/>
        <v>8.109375</v>
      </c>
      <c r="W4912" s="3">
        <f t="shared" si="764"/>
        <v>6.8125</v>
      </c>
      <c r="X4912" s="2">
        <f t="shared" si="765"/>
        <v>323.4375</v>
      </c>
      <c r="Y4912" s="3">
        <f t="shared" si="766"/>
        <v>6.8125</v>
      </c>
      <c r="Z4912" s="2">
        <f t="shared" si="767"/>
        <v>39.884393063583815</v>
      </c>
      <c r="AA4912" s="5">
        <f t="shared" si="768"/>
        <v>1.1903669724770642</v>
      </c>
      <c r="AB4912" s="4">
        <f t="shared" si="769"/>
        <v>5.0832187500000001E-3</v>
      </c>
      <c r="AC4912">
        <v>4</v>
      </c>
      <c r="AD4912">
        <v>1</v>
      </c>
      <c r="AE4912">
        <v>0</v>
      </c>
      <c r="AF4912">
        <v>1</v>
      </c>
      <c r="AG4912">
        <v>1</v>
      </c>
      <c r="AH4912">
        <v>-0.70520362707494899</v>
      </c>
      <c r="AI4912">
        <v>-0.194862223427786</v>
      </c>
    </row>
    <row r="4913" spans="1:35" x14ac:dyDescent="0.2">
      <c r="A4913" t="s">
        <v>4988</v>
      </c>
      <c r="B4913" s="1">
        <v>41275</v>
      </c>
      <c r="C4913" t="s">
        <v>103</v>
      </c>
      <c r="D4913" t="s">
        <v>47</v>
      </c>
      <c r="E4913" t="s">
        <v>67</v>
      </c>
      <c r="F4913" t="s">
        <v>54</v>
      </c>
      <c r="G4913" t="s">
        <v>55</v>
      </c>
      <c r="H4913" t="s">
        <v>51</v>
      </c>
      <c r="I4913" t="s">
        <v>42</v>
      </c>
      <c r="J4913" t="s">
        <v>43</v>
      </c>
      <c r="K4913" t="s">
        <v>51</v>
      </c>
      <c r="L4913" t="s">
        <v>56</v>
      </c>
      <c r="M4913">
        <v>262</v>
      </c>
      <c r="N4913">
        <v>2219</v>
      </c>
      <c r="O4913">
        <v>219</v>
      </c>
      <c r="P4913">
        <v>14.85</v>
      </c>
      <c r="Q4913">
        <v>9</v>
      </c>
      <c r="R4913">
        <v>2589105</v>
      </c>
      <c r="S4913" s="6">
        <f t="shared" si="760"/>
        <v>98693.105002253273</v>
      </c>
      <c r="T4913" s="6">
        <f t="shared" si="761"/>
        <v>118071.20324470483</v>
      </c>
      <c r="U4913" s="2">
        <f t="shared" si="762"/>
        <v>6692203.6953582698</v>
      </c>
      <c r="V4913" s="3">
        <f t="shared" si="763"/>
        <v>24.333333333333332</v>
      </c>
      <c r="W4913" s="3">
        <f t="shared" si="764"/>
        <v>29.111111111111111</v>
      </c>
      <c r="X4913" s="2">
        <f t="shared" si="765"/>
        <v>1650</v>
      </c>
      <c r="Y4913" s="3">
        <f t="shared" si="766"/>
        <v>29.111111111111111</v>
      </c>
      <c r="Z4913" s="2">
        <f t="shared" si="767"/>
        <v>67.808219178082197</v>
      </c>
      <c r="AA4913" s="5">
        <f t="shared" si="768"/>
        <v>0.83587786259541985</v>
      </c>
      <c r="AB4913" s="4">
        <f t="shared" si="769"/>
        <v>0.28767833333333331</v>
      </c>
      <c r="AC4913">
        <v>4</v>
      </c>
      <c r="AD4913">
        <v>1</v>
      </c>
      <c r="AE4913">
        <v>0</v>
      </c>
      <c r="AF4913">
        <v>4</v>
      </c>
      <c r="AG4913">
        <v>1</v>
      </c>
      <c r="AH4913">
        <v>0.90343388357698595</v>
      </c>
      <c r="AI4913">
        <v>-0.25797299839641302</v>
      </c>
    </row>
    <row r="4914" spans="1:35" x14ac:dyDescent="0.2">
      <c r="A4914" t="s">
        <v>4989</v>
      </c>
      <c r="B4914" s="1">
        <v>41640</v>
      </c>
      <c r="C4914" t="s">
        <v>73</v>
      </c>
      <c r="D4914" t="s">
        <v>74</v>
      </c>
      <c r="E4914" t="s">
        <v>75</v>
      </c>
      <c r="F4914" t="s">
        <v>54</v>
      </c>
      <c r="G4914" t="s">
        <v>55</v>
      </c>
      <c r="H4914" t="s">
        <v>51</v>
      </c>
      <c r="I4914" t="s">
        <v>42</v>
      </c>
      <c r="J4914" t="s">
        <v>43</v>
      </c>
      <c r="K4914" t="s">
        <v>51</v>
      </c>
      <c r="L4914" t="s">
        <v>5077</v>
      </c>
      <c r="M4914">
        <v>317</v>
      </c>
      <c r="N4914">
        <v>1321</v>
      </c>
      <c r="O4914">
        <v>67</v>
      </c>
      <c r="P4914">
        <v>21</v>
      </c>
      <c r="Q4914">
        <v>40</v>
      </c>
      <c r="R4914">
        <v>3442324</v>
      </c>
      <c r="S4914" s="6">
        <f t="shared" si="760"/>
        <v>50719.152157456476</v>
      </c>
      <c r="T4914" s="6">
        <f t="shared" si="761"/>
        <v>239969.71990915973</v>
      </c>
      <c r="U4914" s="2">
        <f t="shared" si="762"/>
        <v>15897047.691143073</v>
      </c>
      <c r="V4914" s="3">
        <f t="shared" si="763"/>
        <v>1.675</v>
      </c>
      <c r="W4914" s="3">
        <f t="shared" si="764"/>
        <v>7.9249999999999998</v>
      </c>
      <c r="X4914" s="2">
        <f t="shared" si="765"/>
        <v>525</v>
      </c>
      <c r="Y4914" s="3">
        <f t="shared" si="766"/>
        <v>7.9249999999999998</v>
      </c>
      <c r="Z4914" s="2">
        <f t="shared" si="767"/>
        <v>313.43283582089555</v>
      </c>
      <c r="AA4914" s="5">
        <f t="shared" si="768"/>
        <v>0.2113564668769716</v>
      </c>
      <c r="AB4914" s="4">
        <f t="shared" si="769"/>
        <v>8.6058099999999998E-2</v>
      </c>
      <c r="AC4914">
        <v>3</v>
      </c>
      <c r="AD4914">
        <v>1</v>
      </c>
      <c r="AE4914">
        <v>1</v>
      </c>
      <c r="AF4914">
        <v>4</v>
      </c>
      <c r="AG4914">
        <v>1</v>
      </c>
      <c r="AH4914">
        <v>-0.494524852541388</v>
      </c>
      <c r="AI4914">
        <v>-0.20109410929994501</v>
      </c>
    </row>
    <row r="4915" spans="1:35" x14ac:dyDescent="0.2">
      <c r="A4915" t="s">
        <v>4990</v>
      </c>
      <c r="B4915" s="1">
        <v>41275</v>
      </c>
      <c r="C4915" t="s">
        <v>58</v>
      </c>
      <c r="D4915" t="s">
        <v>47</v>
      </c>
      <c r="E4915" t="s">
        <v>59</v>
      </c>
      <c r="F4915" t="s">
        <v>65</v>
      </c>
      <c r="G4915" t="s">
        <v>40</v>
      </c>
      <c r="H4915" t="s">
        <v>41</v>
      </c>
      <c r="I4915" t="s">
        <v>43</v>
      </c>
      <c r="J4915" t="s">
        <v>43</v>
      </c>
      <c r="K4915" t="s">
        <v>43</v>
      </c>
      <c r="L4915" t="s">
        <v>5077</v>
      </c>
      <c r="M4915">
        <v>305</v>
      </c>
      <c r="N4915">
        <v>4358</v>
      </c>
      <c r="O4915">
        <v>549</v>
      </c>
      <c r="P4915">
        <v>40.89</v>
      </c>
      <c r="Q4915">
        <v>83</v>
      </c>
      <c r="R4915">
        <v>189877</v>
      </c>
      <c r="S4915" s="6">
        <f t="shared" si="760"/>
        <v>125975.21798990363</v>
      </c>
      <c r="T4915" s="6">
        <f t="shared" si="761"/>
        <v>69986.23221661312</v>
      </c>
      <c r="U4915" s="2">
        <f t="shared" si="762"/>
        <v>9382744.3781551179</v>
      </c>
      <c r="V4915" s="3">
        <f t="shared" si="763"/>
        <v>6.6144578313253009</v>
      </c>
      <c r="W4915" s="3">
        <f t="shared" si="764"/>
        <v>3.6746987951807228</v>
      </c>
      <c r="X4915" s="2">
        <f t="shared" si="765"/>
        <v>492.65060240963857</v>
      </c>
      <c r="Y4915" s="3">
        <f t="shared" si="766"/>
        <v>3.6746987951807228</v>
      </c>
      <c r="Z4915" s="2">
        <f t="shared" si="767"/>
        <v>74.480874316939889</v>
      </c>
      <c r="AA4915" s="5">
        <f t="shared" si="768"/>
        <v>1.8</v>
      </c>
      <c r="AB4915" s="4">
        <f t="shared" si="769"/>
        <v>2.2876746987951805E-3</v>
      </c>
      <c r="AC4915">
        <v>7</v>
      </c>
      <c r="AD4915">
        <v>0</v>
      </c>
      <c r="AE4915">
        <v>0</v>
      </c>
      <c r="AF4915">
        <v>1</v>
      </c>
      <c r="AG4915">
        <v>1</v>
      </c>
      <c r="AH4915">
        <v>-0.76562750359877696</v>
      </c>
      <c r="AI4915">
        <v>-0.25137361054176099</v>
      </c>
    </row>
    <row r="4916" spans="1:35" x14ac:dyDescent="0.2">
      <c r="A4916" t="s">
        <v>4991</v>
      </c>
      <c r="B4916" s="1">
        <v>40544</v>
      </c>
      <c r="C4916" t="s">
        <v>70</v>
      </c>
      <c r="D4916" t="s">
        <v>63</v>
      </c>
      <c r="E4916" t="s">
        <v>80</v>
      </c>
      <c r="F4916" t="s">
        <v>65</v>
      </c>
      <c r="G4916" t="s">
        <v>40</v>
      </c>
      <c r="H4916" t="s">
        <v>41</v>
      </c>
      <c r="I4916" t="s">
        <v>42</v>
      </c>
      <c r="J4916" t="s">
        <v>43</v>
      </c>
      <c r="K4916" t="s">
        <v>43</v>
      </c>
      <c r="L4916" t="s">
        <v>78</v>
      </c>
      <c r="M4916">
        <v>402</v>
      </c>
      <c r="N4916">
        <v>2544</v>
      </c>
      <c r="O4916">
        <v>131</v>
      </c>
      <c r="P4916">
        <v>48.17</v>
      </c>
      <c r="Q4916">
        <v>47</v>
      </c>
      <c r="R4916">
        <v>4302466</v>
      </c>
      <c r="S4916" s="6">
        <f t="shared" si="760"/>
        <v>51493.710691823901</v>
      </c>
      <c r="T4916" s="6">
        <f t="shared" si="761"/>
        <v>158018.86792452831</v>
      </c>
      <c r="U4916" s="2">
        <f t="shared" si="762"/>
        <v>18934748.427672956</v>
      </c>
      <c r="V4916" s="3">
        <f t="shared" si="763"/>
        <v>2.7872340425531914</v>
      </c>
      <c r="W4916" s="3">
        <f t="shared" si="764"/>
        <v>8.5531914893617014</v>
      </c>
      <c r="X4916" s="2">
        <f t="shared" si="765"/>
        <v>1024.8936170212767</v>
      </c>
      <c r="Y4916" s="3">
        <f t="shared" si="766"/>
        <v>8.5531914893617014</v>
      </c>
      <c r="Z4916" s="2">
        <f t="shared" si="767"/>
        <v>367.70992366412213</v>
      </c>
      <c r="AA4916" s="5">
        <f t="shared" si="768"/>
        <v>0.32587064676616917</v>
      </c>
      <c r="AB4916" s="4">
        <f t="shared" si="769"/>
        <v>9.1541829787234047E-2</v>
      </c>
      <c r="AC4916">
        <v>1</v>
      </c>
      <c r="AD4916">
        <v>1</v>
      </c>
      <c r="AE4916">
        <v>0</v>
      </c>
      <c r="AF4916">
        <v>4</v>
      </c>
      <c r="AG4916">
        <v>1</v>
      </c>
      <c r="AH4916">
        <v>-0.32986784273805903</v>
      </c>
      <c r="AI4916">
        <v>-0.21689543146837201</v>
      </c>
    </row>
    <row r="4917" spans="1:35" x14ac:dyDescent="0.2">
      <c r="A4917" t="s">
        <v>4992</v>
      </c>
      <c r="B4917" s="1">
        <v>38353</v>
      </c>
      <c r="C4917" t="s">
        <v>82</v>
      </c>
      <c r="D4917" t="s">
        <v>83</v>
      </c>
      <c r="E4917" t="s">
        <v>75</v>
      </c>
      <c r="F4917" t="s">
        <v>68</v>
      </c>
      <c r="G4917" t="s">
        <v>40</v>
      </c>
      <c r="H4917" t="s">
        <v>50</v>
      </c>
      <c r="I4917" t="s">
        <v>43</v>
      </c>
      <c r="J4917" t="s">
        <v>43</v>
      </c>
      <c r="K4917" t="s">
        <v>51</v>
      </c>
      <c r="L4917" t="s">
        <v>44</v>
      </c>
      <c r="M4917">
        <v>477</v>
      </c>
      <c r="N4917">
        <v>92</v>
      </c>
      <c r="O4917">
        <v>511</v>
      </c>
      <c r="P4917">
        <v>18.399999999999999</v>
      </c>
      <c r="Q4917">
        <v>35</v>
      </c>
      <c r="R4917">
        <v>1438798</v>
      </c>
      <c r="S4917" s="6">
        <f t="shared" si="760"/>
        <v>5554347.8260869561</v>
      </c>
      <c r="T4917" s="6">
        <f t="shared" si="761"/>
        <v>5184782.6086956523</v>
      </c>
      <c r="U4917" s="2">
        <f t="shared" si="762"/>
        <v>200000000</v>
      </c>
      <c r="V4917" s="3">
        <f t="shared" si="763"/>
        <v>14.6</v>
      </c>
      <c r="W4917" s="3">
        <f t="shared" si="764"/>
        <v>13.628571428571428</v>
      </c>
      <c r="X4917" s="2">
        <f t="shared" si="765"/>
        <v>525.71428571428567</v>
      </c>
      <c r="Y4917" s="3">
        <f t="shared" si="766"/>
        <v>13.628571428571428</v>
      </c>
      <c r="Z4917" s="2">
        <f t="shared" si="767"/>
        <v>36.007827788649706</v>
      </c>
      <c r="AA4917" s="5">
        <f t="shared" si="768"/>
        <v>1.071278825995807</v>
      </c>
      <c r="AB4917" s="4">
        <f t="shared" si="769"/>
        <v>4.1108514285714284E-2</v>
      </c>
      <c r="AC4917">
        <v>5</v>
      </c>
      <c r="AD4917">
        <v>0</v>
      </c>
      <c r="AE4917">
        <v>0</v>
      </c>
      <c r="AF4917">
        <v>4</v>
      </c>
      <c r="AG4917">
        <v>1</v>
      </c>
      <c r="AH4917">
        <v>-0.307973782045247</v>
      </c>
      <c r="AI4917" s="2">
        <v>2496523179848450</v>
      </c>
    </row>
    <row r="4918" spans="1:35" x14ac:dyDescent="0.2">
      <c r="A4918" t="s">
        <v>4993</v>
      </c>
      <c r="B4918" s="1">
        <v>40179</v>
      </c>
      <c r="C4918" t="s">
        <v>82</v>
      </c>
      <c r="D4918" t="s">
        <v>83</v>
      </c>
      <c r="E4918" t="s">
        <v>125</v>
      </c>
      <c r="F4918" t="s">
        <v>65</v>
      </c>
      <c r="G4918" t="s">
        <v>40</v>
      </c>
      <c r="H4918" t="s">
        <v>41</v>
      </c>
      <c r="I4918" t="s">
        <v>51</v>
      </c>
      <c r="J4918" t="s">
        <v>42</v>
      </c>
      <c r="K4918" t="s">
        <v>51</v>
      </c>
      <c r="L4918" t="s">
        <v>60</v>
      </c>
      <c r="M4918">
        <v>14</v>
      </c>
      <c r="N4918">
        <v>4514</v>
      </c>
      <c r="O4918">
        <v>485</v>
      </c>
      <c r="P4918">
        <v>24.63</v>
      </c>
      <c r="Q4918">
        <v>79</v>
      </c>
      <c r="R4918">
        <v>2489144</v>
      </c>
      <c r="S4918" s="6">
        <f t="shared" si="760"/>
        <v>107443.50908285334</v>
      </c>
      <c r="T4918" s="6">
        <f t="shared" si="761"/>
        <v>3101.4621178555603</v>
      </c>
      <c r="U4918" s="2">
        <f t="shared" si="762"/>
        <v>5456357.997341604</v>
      </c>
      <c r="V4918" s="3">
        <f t="shared" si="763"/>
        <v>6.1392405063291138</v>
      </c>
      <c r="W4918" s="3">
        <f t="shared" si="764"/>
        <v>0.17721518987341772</v>
      </c>
      <c r="X4918" s="2">
        <f t="shared" si="765"/>
        <v>311.77215189873419</v>
      </c>
      <c r="Y4918" s="3">
        <f t="shared" si="766"/>
        <v>0.17721518987341772</v>
      </c>
      <c r="Z4918" s="2">
        <f t="shared" si="767"/>
        <v>50.783505154639172</v>
      </c>
      <c r="AA4918" s="5">
        <f t="shared" si="768"/>
        <v>34.642857142857146</v>
      </c>
      <c r="AB4918" s="4">
        <f t="shared" si="769"/>
        <v>3.1508151898734175E-2</v>
      </c>
      <c r="AC4918">
        <v>9</v>
      </c>
      <c r="AD4918">
        <v>0</v>
      </c>
      <c r="AE4918">
        <v>0</v>
      </c>
      <c r="AF4918">
        <v>1</v>
      </c>
      <c r="AG4918">
        <v>1</v>
      </c>
      <c r="AH4918">
        <v>-0.85063843743423695</v>
      </c>
      <c r="AI4918">
        <v>-0.267991307790723</v>
      </c>
    </row>
    <row r="4919" spans="1:35" x14ac:dyDescent="0.2">
      <c r="A4919" t="s">
        <v>4994</v>
      </c>
      <c r="B4919" s="1">
        <v>39448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43</v>
      </c>
      <c r="J4919" t="s">
        <v>51</v>
      </c>
      <c r="K4919" t="s">
        <v>43</v>
      </c>
      <c r="L4919" t="s">
        <v>78</v>
      </c>
      <c r="M4919">
        <v>149</v>
      </c>
      <c r="N4919">
        <v>2976</v>
      </c>
      <c r="O4919">
        <v>731</v>
      </c>
      <c r="P4919">
        <v>39.76</v>
      </c>
      <c r="Q4919">
        <v>82</v>
      </c>
      <c r="R4919">
        <v>4888775</v>
      </c>
      <c r="S4919" s="6">
        <f t="shared" si="760"/>
        <v>245631.72043010753</v>
      </c>
      <c r="T4919" s="6">
        <f t="shared" si="761"/>
        <v>50067.204301075268</v>
      </c>
      <c r="U4919" s="2">
        <f t="shared" si="762"/>
        <v>13360215.053763442</v>
      </c>
      <c r="V4919" s="3">
        <f t="shared" si="763"/>
        <v>8.9146341463414629</v>
      </c>
      <c r="W4919" s="3">
        <f t="shared" si="764"/>
        <v>1.8170731707317074</v>
      </c>
      <c r="X4919" s="2">
        <f t="shared" si="765"/>
        <v>484.8780487804878</v>
      </c>
      <c r="Y4919" s="3">
        <f t="shared" si="766"/>
        <v>1.8170731707317074</v>
      </c>
      <c r="Z4919" s="2">
        <f t="shared" si="767"/>
        <v>54.391244870041042</v>
      </c>
      <c r="AA4919" s="5">
        <f t="shared" si="768"/>
        <v>4.9060402684563762</v>
      </c>
      <c r="AB4919" s="4">
        <f t="shared" si="769"/>
        <v>5.9619207317073174E-2</v>
      </c>
      <c r="AC4919">
        <v>5</v>
      </c>
      <c r="AD4919">
        <v>0</v>
      </c>
      <c r="AE4919">
        <v>0</v>
      </c>
      <c r="AF4919">
        <v>1</v>
      </c>
      <c r="AG4919">
        <v>1</v>
      </c>
      <c r="AH4919">
        <v>-0.64121530562962803</v>
      </c>
      <c r="AI4919">
        <v>-0.23134812976879901</v>
      </c>
    </row>
    <row r="4920" spans="1:35" x14ac:dyDescent="0.2">
      <c r="A4920" t="s">
        <v>4995</v>
      </c>
      <c r="B4920" s="1">
        <v>36892</v>
      </c>
      <c r="C4920" t="s">
        <v>82</v>
      </c>
      <c r="D4920" t="s">
        <v>83</v>
      </c>
      <c r="E4920" t="s">
        <v>71</v>
      </c>
      <c r="F4920" t="s">
        <v>48</v>
      </c>
      <c r="G4920" t="s">
        <v>49</v>
      </c>
      <c r="H4920" t="s">
        <v>51</v>
      </c>
      <c r="I4920" t="s">
        <v>42</v>
      </c>
      <c r="J4920" t="s">
        <v>42</v>
      </c>
      <c r="K4920" t="s">
        <v>43</v>
      </c>
      <c r="L4920" t="s">
        <v>44</v>
      </c>
      <c r="M4920">
        <v>120</v>
      </c>
      <c r="N4920">
        <v>1886</v>
      </c>
      <c r="O4920">
        <v>109</v>
      </c>
      <c r="P4920">
        <v>43.3</v>
      </c>
      <c r="Q4920">
        <v>1</v>
      </c>
      <c r="R4920">
        <v>911140</v>
      </c>
      <c r="S4920" s="6">
        <f t="shared" si="760"/>
        <v>57794.273594909864</v>
      </c>
      <c r="T4920" s="6">
        <f t="shared" si="761"/>
        <v>63626.723223753979</v>
      </c>
      <c r="U4920" s="2">
        <f t="shared" si="762"/>
        <v>22958642.629904561</v>
      </c>
      <c r="V4920" s="3">
        <f t="shared" si="763"/>
        <v>109</v>
      </c>
      <c r="W4920" s="3">
        <f t="shared" si="764"/>
        <v>120</v>
      </c>
      <c r="X4920" s="2">
        <f t="shared" si="765"/>
        <v>43300</v>
      </c>
      <c r="Y4920" s="3">
        <f t="shared" si="766"/>
        <v>120</v>
      </c>
      <c r="Z4920" s="2">
        <f t="shared" si="767"/>
        <v>397.24770642201833</v>
      </c>
      <c r="AA4920" s="5">
        <f t="shared" si="768"/>
        <v>0.90833333333333333</v>
      </c>
      <c r="AB4920" s="4">
        <f t="shared" si="769"/>
        <v>0.91113999999999995</v>
      </c>
      <c r="AC4920">
        <v>6</v>
      </c>
      <c r="AD4920">
        <v>0</v>
      </c>
      <c r="AE4920">
        <v>1</v>
      </c>
      <c r="AF4920">
        <v>0</v>
      </c>
      <c r="AG4920">
        <v>3</v>
      </c>
      <c r="AH4920" s="2">
        <v>7712584979174590</v>
      </c>
      <c r="AI4920">
        <v>-0.23579340856470199</v>
      </c>
    </row>
    <row r="4921" spans="1:35" x14ac:dyDescent="0.2">
      <c r="A4921" t="s">
        <v>4996</v>
      </c>
      <c r="B4921" s="1">
        <v>37987</v>
      </c>
      <c r="C4921" t="s">
        <v>103</v>
      </c>
      <c r="D4921" t="s">
        <v>47</v>
      </c>
      <c r="E4921" t="s">
        <v>80</v>
      </c>
      <c r="F4921" t="s">
        <v>48</v>
      </c>
      <c r="G4921" t="s">
        <v>49</v>
      </c>
      <c r="H4921" t="s">
        <v>51</v>
      </c>
      <c r="I4921" t="s">
        <v>42</v>
      </c>
      <c r="J4921" t="s">
        <v>42</v>
      </c>
      <c r="K4921" t="s">
        <v>51</v>
      </c>
      <c r="L4921" t="s">
        <v>78</v>
      </c>
      <c r="M4921">
        <v>36</v>
      </c>
      <c r="N4921">
        <v>2387</v>
      </c>
      <c r="O4921">
        <v>209</v>
      </c>
      <c r="P4921">
        <v>19.64</v>
      </c>
      <c r="Q4921">
        <v>8</v>
      </c>
      <c r="R4921">
        <v>2084059</v>
      </c>
      <c r="S4921" s="6">
        <f t="shared" si="760"/>
        <v>87557.60368663595</v>
      </c>
      <c r="T4921" s="6">
        <f t="shared" si="761"/>
        <v>15081.692501047341</v>
      </c>
      <c r="U4921" s="2">
        <f t="shared" si="762"/>
        <v>8227901.1311269375</v>
      </c>
      <c r="V4921" s="3">
        <f t="shared" si="763"/>
        <v>26.125</v>
      </c>
      <c r="W4921" s="3">
        <f t="shared" si="764"/>
        <v>4.5</v>
      </c>
      <c r="X4921" s="2">
        <f t="shared" si="765"/>
        <v>2455</v>
      </c>
      <c r="Y4921" s="3">
        <f t="shared" si="766"/>
        <v>4.5</v>
      </c>
      <c r="Z4921" s="2">
        <f t="shared" si="767"/>
        <v>93.971291866028707</v>
      </c>
      <c r="AA4921" s="5">
        <f t="shared" si="768"/>
        <v>5.8055555555555554</v>
      </c>
      <c r="AB4921" s="4">
        <f t="shared" si="769"/>
        <v>0.26050737499999999</v>
      </c>
      <c r="AC4921">
        <v>3</v>
      </c>
      <c r="AD4921">
        <v>0</v>
      </c>
      <c r="AE4921">
        <v>1</v>
      </c>
      <c r="AF4921">
        <v>4</v>
      </c>
      <c r="AG4921">
        <v>1</v>
      </c>
      <c r="AH4921">
        <v>0.46587973828385298</v>
      </c>
      <c r="AI4921">
        <v>-0.28376371406304901</v>
      </c>
    </row>
    <row r="4922" spans="1:35" x14ac:dyDescent="0.2">
      <c r="A4922" t="s">
        <v>4997</v>
      </c>
      <c r="B4922" s="1">
        <v>43831</v>
      </c>
      <c r="C4922" t="s">
        <v>36</v>
      </c>
      <c r="D4922" t="s">
        <v>37</v>
      </c>
      <c r="E4922" t="s">
        <v>80</v>
      </c>
      <c r="F4922" t="s">
        <v>54</v>
      </c>
      <c r="G4922" t="s">
        <v>55</v>
      </c>
      <c r="H4922" t="s">
        <v>41</v>
      </c>
      <c r="I4922" t="s">
        <v>42</v>
      </c>
      <c r="J4922" t="s">
        <v>51</v>
      </c>
      <c r="K4922" t="s">
        <v>43</v>
      </c>
      <c r="L4922" t="s">
        <v>60</v>
      </c>
      <c r="M4922">
        <v>209</v>
      </c>
      <c r="N4922">
        <v>3520</v>
      </c>
      <c r="O4922">
        <v>49</v>
      </c>
      <c r="P4922">
        <v>33.69</v>
      </c>
      <c r="Q4922">
        <v>75</v>
      </c>
      <c r="R4922">
        <v>4779126</v>
      </c>
      <c r="S4922" s="6">
        <f t="shared" si="760"/>
        <v>13920.454545454546</v>
      </c>
      <c r="T4922" s="6">
        <f t="shared" si="761"/>
        <v>59375</v>
      </c>
      <c r="U4922" s="2">
        <f t="shared" si="762"/>
        <v>9571022.7272727266</v>
      </c>
      <c r="V4922" s="3">
        <f t="shared" si="763"/>
        <v>0.65333333333333332</v>
      </c>
      <c r="W4922" s="3">
        <f t="shared" si="764"/>
        <v>2.7866666666666666</v>
      </c>
      <c r="X4922" s="2">
        <f t="shared" si="765"/>
        <v>449.19999999999993</v>
      </c>
      <c r="Y4922" s="3">
        <f t="shared" si="766"/>
        <v>2.7866666666666666</v>
      </c>
      <c r="Z4922" s="2">
        <f t="shared" si="767"/>
        <v>687.55102040816314</v>
      </c>
      <c r="AA4922" s="5">
        <f t="shared" si="768"/>
        <v>0.23444976076555024</v>
      </c>
      <c r="AB4922" s="4">
        <f t="shared" si="769"/>
        <v>6.3721680000000003E-2</v>
      </c>
      <c r="AC4922">
        <v>3</v>
      </c>
      <c r="AD4922">
        <v>1</v>
      </c>
      <c r="AE4922">
        <v>0</v>
      </c>
      <c r="AF4922">
        <v>1</v>
      </c>
      <c r="AG4922">
        <v>1</v>
      </c>
      <c r="AH4922">
        <v>-0.70106112466280901</v>
      </c>
      <c r="AI4922">
        <v>-0.27157559159786299</v>
      </c>
    </row>
    <row r="4923" spans="1:35" x14ac:dyDescent="0.2">
      <c r="A4923" t="s">
        <v>4998</v>
      </c>
      <c r="B4923" s="1">
        <v>37987</v>
      </c>
      <c r="C4923" t="s">
        <v>36</v>
      </c>
      <c r="D4923" t="s">
        <v>37</v>
      </c>
      <c r="E4923" t="s">
        <v>59</v>
      </c>
      <c r="F4923" t="s">
        <v>48</v>
      </c>
      <c r="G4923" t="s">
        <v>49</v>
      </c>
      <c r="H4923" t="s">
        <v>51</v>
      </c>
      <c r="I4923" t="s">
        <v>43</v>
      </c>
      <c r="J4923" t="s">
        <v>42</v>
      </c>
      <c r="K4923" t="s">
        <v>43</v>
      </c>
      <c r="L4923" t="s">
        <v>60</v>
      </c>
      <c r="M4923">
        <v>84</v>
      </c>
      <c r="N4923">
        <v>2117</v>
      </c>
      <c r="O4923">
        <v>621</v>
      </c>
      <c r="P4923">
        <v>37.549999999999997</v>
      </c>
      <c r="Q4923">
        <v>29</v>
      </c>
      <c r="R4923">
        <v>3957547</v>
      </c>
      <c r="S4923" s="6">
        <f t="shared" si="760"/>
        <v>293339.63155408599</v>
      </c>
      <c r="T4923" s="6">
        <f t="shared" si="761"/>
        <v>39678.790741615492</v>
      </c>
      <c r="U4923" s="2">
        <f t="shared" si="762"/>
        <v>17737364.194615021</v>
      </c>
      <c r="V4923" s="3">
        <f t="shared" si="763"/>
        <v>21.413793103448278</v>
      </c>
      <c r="W4923" s="3">
        <f t="shared" si="764"/>
        <v>2.896551724137931</v>
      </c>
      <c r="X4923" s="2">
        <f t="shared" si="765"/>
        <v>1294.8275862068965</v>
      </c>
      <c r="Y4923" s="3">
        <f t="shared" si="766"/>
        <v>2.896551724137931</v>
      </c>
      <c r="Z4923" s="2">
        <f t="shared" si="767"/>
        <v>60.466988727858293</v>
      </c>
      <c r="AA4923" s="5">
        <f t="shared" si="768"/>
        <v>7.3928571428571432</v>
      </c>
      <c r="AB4923" s="4">
        <f t="shared" si="769"/>
        <v>0.13646713793103449</v>
      </c>
      <c r="AC4923">
        <v>1</v>
      </c>
      <c r="AD4923">
        <v>0</v>
      </c>
      <c r="AE4923">
        <v>1</v>
      </c>
      <c r="AF4923">
        <v>4</v>
      </c>
      <c r="AG4923">
        <v>1</v>
      </c>
      <c r="AH4923">
        <v>-8.8337694707517206E-2</v>
      </c>
      <c r="AI4923">
        <v>-0.219601299070732</v>
      </c>
    </row>
    <row r="4924" spans="1:35" x14ac:dyDescent="0.2">
      <c r="A4924" t="s">
        <v>4999</v>
      </c>
      <c r="B4924" s="1">
        <v>38718</v>
      </c>
      <c r="C4924" t="s">
        <v>58</v>
      </c>
      <c r="D4924" t="s">
        <v>47</v>
      </c>
      <c r="E4924" t="s">
        <v>59</v>
      </c>
      <c r="F4924" t="s">
        <v>39</v>
      </c>
      <c r="G4924" t="s">
        <v>40</v>
      </c>
      <c r="H4924" t="s">
        <v>51</v>
      </c>
      <c r="I4924" t="s">
        <v>43</v>
      </c>
      <c r="J4924" t="s">
        <v>51</v>
      </c>
      <c r="K4924" t="s">
        <v>51</v>
      </c>
      <c r="L4924" t="s">
        <v>56</v>
      </c>
      <c r="M4924">
        <v>175</v>
      </c>
      <c r="N4924">
        <v>1946</v>
      </c>
      <c r="O4924">
        <v>986</v>
      </c>
      <c r="P4924">
        <v>23.74</v>
      </c>
      <c r="Q4924">
        <v>92</v>
      </c>
      <c r="R4924">
        <v>2711805</v>
      </c>
      <c r="S4924" s="6">
        <f t="shared" si="760"/>
        <v>506680.3699897225</v>
      </c>
      <c r="T4924" s="6">
        <f t="shared" si="761"/>
        <v>89928.057553956838</v>
      </c>
      <c r="U4924" s="2">
        <f t="shared" si="762"/>
        <v>12199383.350462487</v>
      </c>
      <c r="V4924" s="3">
        <f t="shared" si="763"/>
        <v>10.717391304347826</v>
      </c>
      <c r="W4924" s="3">
        <f t="shared" si="764"/>
        <v>1.9021739130434783</v>
      </c>
      <c r="X4924" s="2">
        <f t="shared" si="765"/>
        <v>258.04347826086956</v>
      </c>
      <c r="Y4924" s="3">
        <f t="shared" si="766"/>
        <v>1.9021739130434783</v>
      </c>
      <c r="Z4924" s="2">
        <f t="shared" si="767"/>
        <v>24.077079107505071</v>
      </c>
      <c r="AA4924" s="5">
        <f t="shared" si="768"/>
        <v>5.6342857142857143</v>
      </c>
      <c r="AB4924" s="4">
        <f t="shared" si="769"/>
        <v>2.9476141304347826E-2</v>
      </c>
      <c r="AC4924">
        <v>2</v>
      </c>
      <c r="AD4924">
        <v>0</v>
      </c>
      <c r="AE4924">
        <v>0</v>
      </c>
      <c r="AF4924">
        <v>1</v>
      </c>
      <c r="AG4924">
        <v>1</v>
      </c>
      <c r="AH4924">
        <v>-0.75093588597923899</v>
      </c>
      <c r="AI4924">
        <v>-0.18214804962238601</v>
      </c>
    </row>
    <row r="4925" spans="1:35" x14ac:dyDescent="0.2">
      <c r="A4925" t="s">
        <v>5000</v>
      </c>
      <c r="B4925" s="1">
        <v>37622</v>
      </c>
      <c r="C4925" t="s">
        <v>70</v>
      </c>
      <c r="D4925" t="s">
        <v>63</v>
      </c>
      <c r="E4925" t="s">
        <v>75</v>
      </c>
      <c r="F4925" t="s">
        <v>54</v>
      </c>
      <c r="G4925" t="s">
        <v>55</v>
      </c>
      <c r="H4925" t="s">
        <v>41</v>
      </c>
      <c r="I4925" t="s">
        <v>42</v>
      </c>
      <c r="J4925" t="s">
        <v>51</v>
      </c>
      <c r="K4925" t="s">
        <v>43</v>
      </c>
      <c r="L4925" t="s">
        <v>44</v>
      </c>
      <c r="M4925">
        <v>148</v>
      </c>
      <c r="N4925">
        <v>4875</v>
      </c>
      <c r="O4925">
        <v>239</v>
      </c>
      <c r="P4925">
        <v>30.64</v>
      </c>
      <c r="Q4925">
        <v>28</v>
      </c>
      <c r="R4925">
        <v>338297</v>
      </c>
      <c r="S4925" s="6">
        <f t="shared" si="760"/>
        <v>49025.641025641024</v>
      </c>
      <c r="T4925" s="6">
        <f t="shared" si="761"/>
        <v>30358.974358974359</v>
      </c>
      <c r="U4925" s="2">
        <f t="shared" si="762"/>
        <v>6285128.205128205</v>
      </c>
      <c r="V4925" s="3">
        <f t="shared" si="763"/>
        <v>8.5357142857142865</v>
      </c>
      <c r="W4925" s="3">
        <f t="shared" si="764"/>
        <v>5.2857142857142856</v>
      </c>
      <c r="X4925" s="2">
        <f t="shared" si="765"/>
        <v>1094.2857142857142</v>
      </c>
      <c r="Y4925" s="3">
        <f t="shared" si="766"/>
        <v>5.2857142857142856</v>
      </c>
      <c r="Z4925" s="2">
        <f t="shared" si="767"/>
        <v>128.20083682008368</v>
      </c>
      <c r="AA4925" s="5">
        <f t="shared" si="768"/>
        <v>1.6148648648648649</v>
      </c>
      <c r="AB4925" s="4">
        <f t="shared" si="769"/>
        <v>1.2082035714285714E-2</v>
      </c>
      <c r="AC4925">
        <v>4</v>
      </c>
      <c r="AD4925">
        <v>0</v>
      </c>
      <c r="AE4925">
        <v>0</v>
      </c>
      <c r="AF4925">
        <v>4</v>
      </c>
      <c r="AG4925">
        <v>1</v>
      </c>
      <c r="AH4925">
        <v>-0.54024587438831095</v>
      </c>
      <c r="AI4925">
        <v>-0.28165099814889299</v>
      </c>
    </row>
    <row r="4926" spans="1:35" x14ac:dyDescent="0.2">
      <c r="A4926" t="s">
        <v>5001</v>
      </c>
      <c r="B4926" s="1">
        <v>41275</v>
      </c>
      <c r="C4926" t="s">
        <v>103</v>
      </c>
      <c r="D4926" t="s">
        <v>47</v>
      </c>
      <c r="E4926" t="s">
        <v>80</v>
      </c>
      <c r="F4926" t="s">
        <v>54</v>
      </c>
      <c r="G4926" t="s">
        <v>55</v>
      </c>
      <c r="H4926" t="s">
        <v>41</v>
      </c>
      <c r="I4926" t="s">
        <v>43</v>
      </c>
      <c r="J4926" t="s">
        <v>51</v>
      </c>
      <c r="K4926" t="s">
        <v>43</v>
      </c>
      <c r="L4926" t="s">
        <v>78</v>
      </c>
      <c r="M4926">
        <v>134</v>
      </c>
      <c r="N4926">
        <v>3550</v>
      </c>
      <c r="O4926">
        <v>966</v>
      </c>
      <c r="P4926">
        <v>43.61</v>
      </c>
      <c r="Q4926">
        <v>62</v>
      </c>
      <c r="R4926">
        <v>174604</v>
      </c>
      <c r="S4926" s="6">
        <f t="shared" si="760"/>
        <v>272112.67605633801</v>
      </c>
      <c r="T4926" s="6">
        <f t="shared" si="761"/>
        <v>37746.478873239437</v>
      </c>
      <c r="U4926" s="2">
        <f t="shared" si="762"/>
        <v>12284507.04225352</v>
      </c>
      <c r="V4926" s="3">
        <f t="shared" si="763"/>
        <v>15.580645161290322</v>
      </c>
      <c r="W4926" s="3">
        <f t="shared" si="764"/>
        <v>2.161290322580645</v>
      </c>
      <c r="X4926" s="2">
        <f t="shared" si="765"/>
        <v>703.38709677419354</v>
      </c>
      <c r="Y4926" s="3">
        <f t="shared" si="766"/>
        <v>2.161290322580645</v>
      </c>
      <c r="Z4926" s="2">
        <f t="shared" si="767"/>
        <v>45.144927536231883</v>
      </c>
      <c r="AA4926" s="5">
        <f t="shared" si="768"/>
        <v>7.2089552238805972</v>
      </c>
      <c r="AB4926" s="4">
        <f t="shared" si="769"/>
        <v>2.8161935483870968E-3</v>
      </c>
      <c r="AC4926">
        <v>6</v>
      </c>
      <c r="AD4926">
        <v>0</v>
      </c>
      <c r="AE4926">
        <v>1</v>
      </c>
      <c r="AF4926">
        <v>1</v>
      </c>
      <c r="AG4926">
        <v>1</v>
      </c>
      <c r="AH4926">
        <v>-0.64677525019016002</v>
      </c>
      <c r="AI4926">
        <v>-0.23060994184146799</v>
      </c>
    </row>
    <row r="4927" spans="1:35" x14ac:dyDescent="0.2">
      <c r="A4927" t="s">
        <v>5002</v>
      </c>
      <c r="B4927" s="1">
        <v>41275</v>
      </c>
      <c r="C4927" t="s">
        <v>58</v>
      </c>
      <c r="D4927" t="s">
        <v>47</v>
      </c>
      <c r="E4927" t="s">
        <v>38</v>
      </c>
      <c r="F4927" t="s">
        <v>68</v>
      </c>
      <c r="G4927" t="s">
        <v>40</v>
      </c>
      <c r="H4927" t="s">
        <v>41</v>
      </c>
      <c r="I4927" t="s">
        <v>51</v>
      </c>
      <c r="J4927" t="s">
        <v>51</v>
      </c>
      <c r="K4927" t="s">
        <v>43</v>
      </c>
      <c r="L4927" t="s">
        <v>56</v>
      </c>
      <c r="M4927">
        <v>200</v>
      </c>
      <c r="N4927">
        <v>4079</v>
      </c>
      <c r="O4927">
        <v>433</v>
      </c>
      <c r="P4927">
        <v>46.14</v>
      </c>
      <c r="Q4927">
        <v>62</v>
      </c>
      <c r="R4927">
        <v>4444441</v>
      </c>
      <c r="S4927" s="6">
        <f t="shared" si="760"/>
        <v>106153.46898749693</v>
      </c>
      <c r="T4927" s="6">
        <f t="shared" si="761"/>
        <v>49031.625398381955</v>
      </c>
      <c r="U4927" s="2">
        <f t="shared" si="762"/>
        <v>11311595.979406718</v>
      </c>
      <c r="V4927" s="3">
        <f t="shared" si="763"/>
        <v>6.9838709677419351</v>
      </c>
      <c r="W4927" s="3">
        <f t="shared" si="764"/>
        <v>3.225806451612903</v>
      </c>
      <c r="X4927" s="2">
        <f t="shared" si="765"/>
        <v>744.19354838709683</v>
      </c>
      <c r="Y4927" s="3">
        <f t="shared" si="766"/>
        <v>3.225806451612903</v>
      </c>
      <c r="Z4927" s="2">
        <f t="shared" si="767"/>
        <v>106.55889145496536</v>
      </c>
      <c r="AA4927" s="5">
        <f t="shared" si="768"/>
        <v>2.165</v>
      </c>
      <c r="AB4927" s="4">
        <f t="shared" si="769"/>
        <v>7.1684532258064509E-2</v>
      </c>
      <c r="AC4927">
        <v>9</v>
      </c>
      <c r="AD4927">
        <v>0</v>
      </c>
      <c r="AE4927">
        <v>0</v>
      </c>
      <c r="AF4927">
        <v>1</v>
      </c>
      <c r="AG4927">
        <v>1</v>
      </c>
      <c r="AH4927">
        <v>-0.53418017511305305</v>
      </c>
      <c r="AI4927">
        <v>-0.25837599483696999</v>
      </c>
    </row>
    <row r="4928" spans="1:35" x14ac:dyDescent="0.2">
      <c r="A4928" t="s">
        <v>5003</v>
      </c>
      <c r="B4928" s="1">
        <v>38718</v>
      </c>
      <c r="C4928" t="s">
        <v>73</v>
      </c>
      <c r="D4928" t="s">
        <v>74</v>
      </c>
      <c r="E4928" t="s">
        <v>71</v>
      </c>
      <c r="F4928" t="s">
        <v>39</v>
      </c>
      <c r="G4928" t="s">
        <v>40</v>
      </c>
      <c r="H4928" t="s">
        <v>41</v>
      </c>
      <c r="I4928" t="s">
        <v>43</v>
      </c>
      <c r="J4928" t="s">
        <v>43</v>
      </c>
      <c r="K4928" t="s">
        <v>51</v>
      </c>
      <c r="L4928" t="s">
        <v>78</v>
      </c>
      <c r="M4928">
        <v>319</v>
      </c>
      <c r="N4928">
        <v>2653</v>
      </c>
      <c r="O4928">
        <v>778</v>
      </c>
      <c r="P4928">
        <v>19.77</v>
      </c>
      <c r="Q4928">
        <v>67</v>
      </c>
      <c r="R4928">
        <v>4732604</v>
      </c>
      <c r="S4928" s="6">
        <f t="shared" si="760"/>
        <v>293252.92122125893</v>
      </c>
      <c r="T4928" s="6">
        <f t="shared" si="761"/>
        <v>120241.23633622314</v>
      </c>
      <c r="U4928" s="2">
        <f t="shared" si="762"/>
        <v>7451941.1986430455</v>
      </c>
      <c r="V4928" s="3">
        <f t="shared" si="763"/>
        <v>11.611940298507463</v>
      </c>
      <c r="W4928" s="3">
        <f t="shared" si="764"/>
        <v>4.7611940298507465</v>
      </c>
      <c r="X4928" s="2">
        <f t="shared" si="765"/>
        <v>295.07462686567163</v>
      </c>
      <c r="Y4928" s="3">
        <f t="shared" si="766"/>
        <v>4.7611940298507465</v>
      </c>
      <c r="Z4928" s="2">
        <f t="shared" si="767"/>
        <v>25.411311053984576</v>
      </c>
      <c r="AA4928" s="5">
        <f t="shared" si="768"/>
        <v>2.438871473354232</v>
      </c>
      <c r="AB4928" s="4">
        <f t="shared" si="769"/>
        <v>7.0635880597014922E-2</v>
      </c>
      <c r="AC4928">
        <v>3</v>
      </c>
      <c r="AD4928">
        <v>0</v>
      </c>
      <c r="AE4928">
        <v>1</v>
      </c>
      <c r="AF4928">
        <v>1</v>
      </c>
      <c r="AG4928">
        <v>1</v>
      </c>
      <c r="AH4928">
        <v>-0.55409006129707306</v>
      </c>
      <c r="AI4928">
        <v>-0.219105389753183</v>
      </c>
    </row>
    <row r="4929" spans="1:35" x14ac:dyDescent="0.2">
      <c r="A4929" t="s">
        <v>5004</v>
      </c>
      <c r="B4929" s="1">
        <v>39083</v>
      </c>
      <c r="C4929" t="s">
        <v>36</v>
      </c>
      <c r="D4929" t="s">
        <v>37</v>
      </c>
      <c r="E4929" t="s">
        <v>71</v>
      </c>
      <c r="F4929" t="s">
        <v>54</v>
      </c>
      <c r="G4929" t="s">
        <v>55</v>
      </c>
      <c r="H4929" t="s">
        <v>50</v>
      </c>
      <c r="I4929" t="s">
        <v>43</v>
      </c>
      <c r="J4929" t="s">
        <v>51</v>
      </c>
      <c r="K4929" t="s">
        <v>43</v>
      </c>
      <c r="L4929" t="s">
        <v>56</v>
      </c>
      <c r="M4929">
        <v>252</v>
      </c>
      <c r="N4929">
        <v>957</v>
      </c>
      <c r="O4929">
        <v>529</v>
      </c>
      <c r="P4929">
        <v>37.049999999999997</v>
      </c>
      <c r="Q4929">
        <v>98</v>
      </c>
      <c r="R4929">
        <v>2147487</v>
      </c>
      <c r="S4929" s="6">
        <f t="shared" si="760"/>
        <v>552769.07001044927</v>
      </c>
      <c r="T4929" s="6">
        <f t="shared" si="761"/>
        <v>263322.88401253917</v>
      </c>
      <c r="U4929" s="2">
        <f t="shared" si="762"/>
        <v>38714733.542319752</v>
      </c>
      <c r="V4929" s="3">
        <f t="shared" si="763"/>
        <v>5.3979591836734695</v>
      </c>
      <c r="W4929" s="3">
        <f t="shared" si="764"/>
        <v>2.5714285714285716</v>
      </c>
      <c r="X4929" s="2">
        <f t="shared" si="765"/>
        <v>378.0612244897959</v>
      </c>
      <c r="Y4929" s="3">
        <f t="shared" si="766"/>
        <v>2.5714285714285716</v>
      </c>
      <c r="Z4929" s="2">
        <f t="shared" si="767"/>
        <v>70.037807183364833</v>
      </c>
      <c r="AA4929" s="5">
        <f t="shared" si="768"/>
        <v>2.0992063492063493</v>
      </c>
      <c r="AB4929" s="4">
        <f t="shared" si="769"/>
        <v>2.1913132653061225E-2</v>
      </c>
      <c r="AC4929">
        <v>3</v>
      </c>
      <c r="AD4929">
        <v>1</v>
      </c>
      <c r="AE4929">
        <v>0</v>
      </c>
      <c r="AF4929">
        <v>1</v>
      </c>
      <c r="AG4929">
        <v>1</v>
      </c>
      <c r="AH4929">
        <v>-0.78453993822397206</v>
      </c>
      <c r="AI4929">
        <v>-6.3274366234597201E-2</v>
      </c>
    </row>
    <row r="4930" spans="1:35" x14ac:dyDescent="0.2">
      <c r="A4930" t="s">
        <v>5005</v>
      </c>
      <c r="B4930" s="1">
        <v>36526</v>
      </c>
      <c r="C4930" t="s">
        <v>73</v>
      </c>
      <c r="D4930" t="s">
        <v>74</v>
      </c>
      <c r="E4930" t="s">
        <v>64</v>
      </c>
      <c r="F4930" t="s">
        <v>65</v>
      </c>
      <c r="G4930" t="s">
        <v>40</v>
      </c>
      <c r="H4930" t="s">
        <v>51</v>
      </c>
      <c r="I4930" t="s">
        <v>43</v>
      </c>
      <c r="J4930" t="s">
        <v>42</v>
      </c>
      <c r="K4930" t="s">
        <v>43</v>
      </c>
      <c r="L4930" t="s">
        <v>44</v>
      </c>
      <c r="M4930">
        <v>15</v>
      </c>
      <c r="N4930">
        <v>1686</v>
      </c>
      <c r="O4930">
        <v>740</v>
      </c>
      <c r="P4930">
        <v>45.02</v>
      </c>
      <c r="Q4930">
        <v>25</v>
      </c>
      <c r="R4930">
        <v>1954672</v>
      </c>
      <c r="S4930" s="6">
        <f t="shared" si="760"/>
        <v>438908.65954922896</v>
      </c>
      <c r="T4930" s="6">
        <f t="shared" si="761"/>
        <v>8896.7971530249106</v>
      </c>
      <c r="U4930" s="2">
        <f t="shared" si="762"/>
        <v>26702253.855278768</v>
      </c>
      <c r="V4930" s="3">
        <f t="shared" si="763"/>
        <v>29.6</v>
      </c>
      <c r="W4930" s="3">
        <f t="shared" si="764"/>
        <v>0.6</v>
      </c>
      <c r="X4930" s="2">
        <f t="shared" si="765"/>
        <v>1800.8</v>
      </c>
      <c r="Y4930" s="3">
        <f t="shared" si="766"/>
        <v>0.6</v>
      </c>
      <c r="Z4930" s="2">
        <f t="shared" si="767"/>
        <v>60.837837837837839</v>
      </c>
      <c r="AA4930" s="5">
        <f t="shared" si="768"/>
        <v>49.333333333333336</v>
      </c>
      <c r="AB4930" s="4">
        <f t="shared" si="769"/>
        <v>7.818688E-2</v>
      </c>
      <c r="AC4930">
        <v>3</v>
      </c>
      <c r="AD4930">
        <v>1</v>
      </c>
      <c r="AE4930">
        <v>1</v>
      </c>
      <c r="AF4930">
        <v>4</v>
      </c>
      <c r="AG4930">
        <v>1</v>
      </c>
      <c r="AH4930">
        <v>-0.103269726760605</v>
      </c>
      <c r="AI4930">
        <v>-0.16376950053911099</v>
      </c>
    </row>
    <row r="4931" spans="1:35" x14ac:dyDescent="0.2">
      <c r="A4931" t="s">
        <v>5006</v>
      </c>
      <c r="B4931" s="1">
        <v>42005</v>
      </c>
      <c r="C4931" t="s">
        <v>36</v>
      </c>
      <c r="D4931" t="s">
        <v>37</v>
      </c>
      <c r="E4931" t="s">
        <v>67</v>
      </c>
      <c r="F4931" t="s">
        <v>48</v>
      </c>
      <c r="G4931" t="s">
        <v>49</v>
      </c>
      <c r="H4931" t="s">
        <v>41</v>
      </c>
      <c r="I4931" t="s">
        <v>42</v>
      </c>
      <c r="J4931" t="s">
        <v>42</v>
      </c>
      <c r="K4931" t="s">
        <v>43</v>
      </c>
      <c r="L4931" t="s">
        <v>44</v>
      </c>
      <c r="M4931">
        <v>41</v>
      </c>
      <c r="N4931">
        <v>4718</v>
      </c>
      <c r="O4931">
        <v>121</v>
      </c>
      <c r="P4931">
        <v>41.54</v>
      </c>
      <c r="Q4931">
        <v>28</v>
      </c>
      <c r="R4931">
        <v>1547786</v>
      </c>
      <c r="S4931" s="6">
        <f t="shared" ref="S4931:S4994" si="770">(O4931*1000000)/N4931</f>
        <v>25646.460364561255</v>
      </c>
      <c r="T4931" s="6">
        <f t="shared" ref="T4931:T4994" si="771">(M4931*1000000)/N4931</f>
        <v>8690.1229334463751</v>
      </c>
      <c r="U4931" s="2">
        <f t="shared" ref="U4931:U4994" si="772">(P4931*1000000000)/N4931</f>
        <v>8804578.2111064009</v>
      </c>
      <c r="V4931" s="3">
        <f t="shared" ref="V4931:V4994" si="773">(O4931*1000000)/(Q4931*1000000)</f>
        <v>4.3214285714285712</v>
      </c>
      <c r="W4931" s="3">
        <f t="shared" ref="W4931:W4994" si="774">(M4931*1000000)/(Q4931*1000000)</f>
        <v>1.4642857142857142</v>
      </c>
      <c r="X4931" s="2">
        <f t="shared" ref="X4931:X4994" si="775">(P4931*1000000000)/(Q4931*1000000)</f>
        <v>1483.5714285714287</v>
      </c>
      <c r="Y4931" s="3">
        <f t="shared" ref="Y4931:Y4994" si="776">(M4931*1000000)/(Q4931*1000000)</f>
        <v>1.4642857142857142</v>
      </c>
      <c r="Z4931" s="2">
        <f t="shared" ref="Z4931:Z4994" si="777">(P4931*1000000000)/(O4931*1000000)</f>
        <v>343.30578512396693</v>
      </c>
      <c r="AA4931" s="5">
        <f t="shared" ref="AA4931:AA4994" si="778">(O4931*1000000)/(M4931*1000000)</f>
        <v>2.9512195121951219</v>
      </c>
      <c r="AB4931" s="4">
        <f t="shared" ref="AB4931:AB4994" si="779">R4931/(Q4931*1000000)</f>
        <v>5.5278071428571426E-2</v>
      </c>
      <c r="AC4931">
        <v>4</v>
      </c>
      <c r="AD4931">
        <v>1</v>
      </c>
      <c r="AE4931">
        <v>1</v>
      </c>
      <c r="AF4931">
        <v>4</v>
      </c>
      <c r="AG4931">
        <v>1</v>
      </c>
      <c r="AH4931">
        <v>-0.47931108064767702</v>
      </c>
      <c r="AI4931">
        <v>-0.28464062631898102</v>
      </c>
    </row>
    <row r="4932" spans="1:35" x14ac:dyDescent="0.2">
      <c r="A4932" t="s">
        <v>5007</v>
      </c>
      <c r="B4932" s="1">
        <v>39448</v>
      </c>
      <c r="C4932" t="s">
        <v>53</v>
      </c>
      <c r="D4932" t="s">
        <v>37</v>
      </c>
      <c r="E4932" t="s">
        <v>38</v>
      </c>
      <c r="F4932" t="s">
        <v>65</v>
      </c>
      <c r="G4932" t="s">
        <v>40</v>
      </c>
      <c r="H4932" t="s">
        <v>51</v>
      </c>
      <c r="I4932" t="s">
        <v>43</v>
      </c>
      <c r="J4932" t="s">
        <v>43</v>
      </c>
      <c r="K4932" t="s">
        <v>43</v>
      </c>
      <c r="L4932" t="s">
        <v>78</v>
      </c>
      <c r="M4932">
        <v>281</v>
      </c>
      <c r="N4932">
        <v>1909</v>
      </c>
      <c r="O4932">
        <v>684</v>
      </c>
      <c r="P4932">
        <v>42.07</v>
      </c>
      <c r="Q4932">
        <v>63</v>
      </c>
      <c r="R4932">
        <v>577068</v>
      </c>
      <c r="S4932" s="6">
        <f t="shared" si="770"/>
        <v>358302.77632268204</v>
      </c>
      <c r="T4932" s="6">
        <f t="shared" si="771"/>
        <v>147197.48559455213</v>
      </c>
      <c r="U4932" s="2">
        <f t="shared" si="772"/>
        <v>22037716.081718177</v>
      </c>
      <c r="V4932" s="3">
        <f t="shared" si="773"/>
        <v>10.857142857142858</v>
      </c>
      <c r="W4932" s="3">
        <f t="shared" si="774"/>
        <v>4.4603174603174605</v>
      </c>
      <c r="X4932" s="2">
        <f t="shared" si="775"/>
        <v>667.77777777777783</v>
      </c>
      <c r="Y4932" s="3">
        <f t="shared" si="776"/>
        <v>4.4603174603174605</v>
      </c>
      <c r="Z4932" s="2">
        <f t="shared" si="777"/>
        <v>61.505847953216374</v>
      </c>
      <c r="AA4932" s="5">
        <f t="shared" si="778"/>
        <v>2.4341637010676158</v>
      </c>
      <c r="AB4932" s="4">
        <f t="shared" si="779"/>
        <v>9.1598095238095232E-3</v>
      </c>
      <c r="AC4932">
        <v>5</v>
      </c>
      <c r="AD4932">
        <v>1</v>
      </c>
      <c r="AE4932">
        <v>0</v>
      </c>
      <c r="AF4932">
        <v>1</v>
      </c>
      <c r="AG4932">
        <v>1</v>
      </c>
      <c r="AH4932">
        <v>-0.63574898472598895</v>
      </c>
      <c r="AI4932">
        <v>-0.164796119384159</v>
      </c>
    </row>
    <row r="4933" spans="1:35" x14ac:dyDescent="0.2">
      <c r="A4933" t="s">
        <v>5008</v>
      </c>
      <c r="B4933" s="1">
        <v>44562</v>
      </c>
      <c r="C4933" t="s">
        <v>46</v>
      </c>
      <c r="D4933" t="s">
        <v>47</v>
      </c>
      <c r="E4933" t="s">
        <v>71</v>
      </c>
      <c r="F4933" t="s">
        <v>65</v>
      </c>
      <c r="G4933" t="s">
        <v>40</v>
      </c>
      <c r="H4933" t="s">
        <v>41</v>
      </c>
      <c r="I4933" t="s">
        <v>43</v>
      </c>
      <c r="J4933" t="s">
        <v>43</v>
      </c>
      <c r="K4933" t="s">
        <v>42</v>
      </c>
      <c r="L4933" t="s">
        <v>56</v>
      </c>
      <c r="M4933">
        <v>350</v>
      </c>
      <c r="N4933">
        <v>2723</v>
      </c>
      <c r="O4933">
        <v>999</v>
      </c>
      <c r="P4933">
        <v>1.96</v>
      </c>
      <c r="Q4933">
        <v>92</v>
      </c>
      <c r="R4933">
        <v>2296023</v>
      </c>
      <c r="S4933" s="6">
        <f t="shared" si="770"/>
        <v>366874.77047374222</v>
      </c>
      <c r="T4933" s="6">
        <f t="shared" si="771"/>
        <v>128534.70437017996</v>
      </c>
      <c r="U4933" s="2">
        <f t="shared" si="772"/>
        <v>719794.34447300772</v>
      </c>
      <c r="V4933" s="3">
        <f t="shared" si="773"/>
        <v>10.858695652173912</v>
      </c>
      <c r="W4933" s="3">
        <f t="shared" si="774"/>
        <v>3.8043478260869565</v>
      </c>
      <c r="X4933" s="2">
        <f t="shared" si="775"/>
        <v>21.304347826086957</v>
      </c>
      <c r="Y4933" s="3">
        <f t="shared" si="776"/>
        <v>3.8043478260869565</v>
      </c>
      <c r="Z4933" s="2">
        <f t="shared" si="777"/>
        <v>1.9619619619619619</v>
      </c>
      <c r="AA4933" s="5">
        <f t="shared" si="778"/>
        <v>2.8542857142857141</v>
      </c>
      <c r="AB4933" s="4">
        <f t="shared" si="779"/>
        <v>2.4956771739130433E-2</v>
      </c>
      <c r="AC4933">
        <v>9</v>
      </c>
      <c r="AD4933">
        <v>1</v>
      </c>
      <c r="AE4933">
        <v>0</v>
      </c>
      <c r="AF4933">
        <v>1</v>
      </c>
      <c r="AG4933">
        <v>1</v>
      </c>
      <c r="AH4933">
        <v>-0.77058093443797504</v>
      </c>
      <c r="AI4933">
        <v>-0.21937149748599399</v>
      </c>
    </row>
    <row r="4934" spans="1:35" x14ac:dyDescent="0.2">
      <c r="A4934" t="s">
        <v>5009</v>
      </c>
      <c r="B4934" s="1">
        <v>42005</v>
      </c>
      <c r="C4934" t="s">
        <v>103</v>
      </c>
      <c r="D4934" t="s">
        <v>47</v>
      </c>
      <c r="E4934" t="s">
        <v>59</v>
      </c>
      <c r="F4934" t="s">
        <v>68</v>
      </c>
      <c r="G4934" t="s">
        <v>40</v>
      </c>
      <c r="H4934" t="s">
        <v>50</v>
      </c>
      <c r="I4934" t="s">
        <v>43</v>
      </c>
      <c r="J4934" t="s">
        <v>43</v>
      </c>
      <c r="K4934" t="s">
        <v>43</v>
      </c>
      <c r="L4934" t="s">
        <v>5077</v>
      </c>
      <c r="M4934">
        <v>453</v>
      </c>
      <c r="N4934">
        <v>673</v>
      </c>
      <c r="O4934">
        <v>534</v>
      </c>
      <c r="P4934">
        <v>48.27</v>
      </c>
      <c r="Q4934">
        <v>33</v>
      </c>
      <c r="R4934">
        <v>4121582</v>
      </c>
      <c r="S4934" s="6">
        <f t="shared" si="770"/>
        <v>793462.10995542351</v>
      </c>
      <c r="T4934" s="6">
        <f t="shared" si="771"/>
        <v>673105.49777117383</v>
      </c>
      <c r="U4934" s="2">
        <f t="shared" si="772"/>
        <v>71723625.557206541</v>
      </c>
      <c r="V4934" s="3">
        <f t="shared" si="773"/>
        <v>16.181818181818183</v>
      </c>
      <c r="W4934" s="3">
        <f t="shared" si="774"/>
        <v>13.727272727272727</v>
      </c>
      <c r="X4934" s="2">
        <f t="shared" si="775"/>
        <v>1462.7272727272727</v>
      </c>
      <c r="Y4934" s="3">
        <f t="shared" si="776"/>
        <v>13.727272727272727</v>
      </c>
      <c r="Z4934" s="2">
        <f t="shared" si="777"/>
        <v>90.393258426966298</v>
      </c>
      <c r="AA4934" s="5">
        <f t="shared" si="778"/>
        <v>1.1788079470198676</v>
      </c>
      <c r="AB4934" s="4">
        <f t="shared" si="779"/>
        <v>0.12489642424242424</v>
      </c>
      <c r="AC4934">
        <v>4</v>
      </c>
      <c r="AD4934">
        <v>0</v>
      </c>
      <c r="AE4934">
        <v>0</v>
      </c>
      <c r="AF4934">
        <v>4</v>
      </c>
      <c r="AG4934">
        <v>1</v>
      </c>
      <c r="AH4934">
        <v>0.134769925689326</v>
      </c>
      <c r="AI4934">
        <v>0.166639163716506</v>
      </c>
    </row>
    <row r="4935" spans="1:35" x14ac:dyDescent="0.2">
      <c r="A4935" t="s">
        <v>5010</v>
      </c>
      <c r="B4935" s="1">
        <v>36526</v>
      </c>
      <c r="C4935" t="s">
        <v>103</v>
      </c>
      <c r="D4935" t="s">
        <v>47</v>
      </c>
      <c r="E4935" t="s">
        <v>71</v>
      </c>
      <c r="F4935" t="s">
        <v>65</v>
      </c>
      <c r="G4935" t="s">
        <v>40</v>
      </c>
      <c r="H4935" t="s">
        <v>41</v>
      </c>
      <c r="I4935" t="s">
        <v>42</v>
      </c>
      <c r="J4935" t="s">
        <v>51</v>
      </c>
      <c r="K4935" t="s">
        <v>42</v>
      </c>
      <c r="L4935" t="s">
        <v>78</v>
      </c>
      <c r="M4935">
        <v>168</v>
      </c>
      <c r="N4935">
        <v>3197</v>
      </c>
      <c r="O4935">
        <v>68</v>
      </c>
      <c r="P4935">
        <v>5.23</v>
      </c>
      <c r="Q4935">
        <v>60</v>
      </c>
      <c r="R4935">
        <v>1556090</v>
      </c>
      <c r="S4935" s="6">
        <f t="shared" si="770"/>
        <v>21269.940569283703</v>
      </c>
      <c r="T4935" s="6">
        <f t="shared" si="771"/>
        <v>52549.264935877385</v>
      </c>
      <c r="U4935" s="2">
        <f t="shared" si="772"/>
        <v>1635908.6643728495</v>
      </c>
      <c r="V4935" s="3">
        <f t="shared" si="773"/>
        <v>1.1333333333333333</v>
      </c>
      <c r="W4935" s="3">
        <f t="shared" si="774"/>
        <v>2.8</v>
      </c>
      <c r="X4935" s="2">
        <f t="shared" si="775"/>
        <v>87.166666666666671</v>
      </c>
      <c r="Y4935" s="3">
        <f t="shared" si="776"/>
        <v>2.8</v>
      </c>
      <c r="Z4935" s="2">
        <f t="shared" si="777"/>
        <v>76.911764705882348</v>
      </c>
      <c r="AA4935" s="5">
        <f t="shared" si="778"/>
        <v>0.40476190476190477</v>
      </c>
      <c r="AB4935" s="4">
        <f t="shared" si="779"/>
        <v>2.5934833333333334E-2</v>
      </c>
      <c r="AC4935">
        <v>5</v>
      </c>
      <c r="AD4935">
        <v>1</v>
      </c>
      <c r="AE4935">
        <v>0</v>
      </c>
      <c r="AF4935">
        <v>1</v>
      </c>
      <c r="AG4935">
        <v>1</v>
      </c>
      <c r="AH4935">
        <v>-0.89015380903549202</v>
      </c>
      <c r="AI4935">
        <v>-0.29273612097290103</v>
      </c>
    </row>
    <row r="4936" spans="1:35" x14ac:dyDescent="0.2">
      <c r="A4936" t="s">
        <v>5011</v>
      </c>
      <c r="B4936" s="1">
        <v>38353</v>
      </c>
      <c r="C4936" t="s">
        <v>82</v>
      </c>
      <c r="D4936" t="s">
        <v>83</v>
      </c>
      <c r="E4936" t="s">
        <v>80</v>
      </c>
      <c r="F4936" t="s">
        <v>54</v>
      </c>
      <c r="G4936" t="s">
        <v>55</v>
      </c>
      <c r="H4936" t="s">
        <v>41</v>
      </c>
      <c r="I4936" t="s">
        <v>42</v>
      </c>
      <c r="J4936" t="s">
        <v>42</v>
      </c>
      <c r="K4936" t="s">
        <v>51</v>
      </c>
      <c r="L4936" t="s">
        <v>44</v>
      </c>
      <c r="M4936">
        <v>36</v>
      </c>
      <c r="N4936">
        <v>4978</v>
      </c>
      <c r="O4936">
        <v>207</v>
      </c>
      <c r="P4936">
        <v>16.5</v>
      </c>
      <c r="Q4936">
        <v>69</v>
      </c>
      <c r="R4936">
        <v>4371415</v>
      </c>
      <c r="S4936" s="6">
        <f t="shared" si="770"/>
        <v>41582.965046203295</v>
      </c>
      <c r="T4936" s="6">
        <f t="shared" si="771"/>
        <v>7231.8200080353554</v>
      </c>
      <c r="U4936" s="2">
        <f t="shared" si="772"/>
        <v>3314584.1703495379</v>
      </c>
      <c r="V4936" s="3">
        <f t="shared" si="773"/>
        <v>3</v>
      </c>
      <c r="W4936" s="3">
        <f t="shared" si="774"/>
        <v>0.52173913043478259</v>
      </c>
      <c r="X4936" s="2">
        <f t="shared" si="775"/>
        <v>239.13043478260869</v>
      </c>
      <c r="Y4936" s="3">
        <f t="shared" si="776"/>
        <v>0.52173913043478259</v>
      </c>
      <c r="Z4936" s="2">
        <f t="shared" si="777"/>
        <v>79.710144927536234</v>
      </c>
      <c r="AA4936" s="5">
        <f t="shared" si="778"/>
        <v>5.75</v>
      </c>
      <c r="AB4936" s="4">
        <f t="shared" si="779"/>
        <v>6.3353840579710149E-2</v>
      </c>
      <c r="AC4936">
        <v>8</v>
      </c>
      <c r="AD4936">
        <v>0</v>
      </c>
      <c r="AE4936">
        <v>0</v>
      </c>
      <c r="AF4936">
        <v>1</v>
      </c>
      <c r="AG4936">
        <v>1</v>
      </c>
      <c r="AH4936">
        <v>-0.79749319321607104</v>
      </c>
      <c r="AI4936">
        <v>-0.29682193467708401</v>
      </c>
    </row>
    <row r="4937" spans="1:35" x14ac:dyDescent="0.2">
      <c r="A4937" t="s">
        <v>5012</v>
      </c>
      <c r="B4937" s="1">
        <v>40909</v>
      </c>
      <c r="C4937" t="s">
        <v>58</v>
      </c>
      <c r="D4937" t="s">
        <v>47</v>
      </c>
      <c r="E4937" t="s">
        <v>71</v>
      </c>
      <c r="F4937" t="s">
        <v>48</v>
      </c>
      <c r="G4937" t="s">
        <v>49</v>
      </c>
      <c r="H4937" t="s">
        <v>41</v>
      </c>
      <c r="I4937" t="s">
        <v>43</v>
      </c>
      <c r="J4937" t="s">
        <v>51</v>
      </c>
      <c r="K4937" t="s">
        <v>43</v>
      </c>
      <c r="L4937" t="s">
        <v>44</v>
      </c>
      <c r="M4937">
        <v>166</v>
      </c>
      <c r="N4937">
        <v>4149</v>
      </c>
      <c r="O4937">
        <v>649</v>
      </c>
      <c r="P4937">
        <v>44.3</v>
      </c>
      <c r="Q4937">
        <v>80</v>
      </c>
      <c r="R4937">
        <v>4615550</v>
      </c>
      <c r="S4937" s="6">
        <f t="shared" si="770"/>
        <v>156423.23451434082</v>
      </c>
      <c r="T4937" s="6">
        <f t="shared" si="771"/>
        <v>40009.640877319835</v>
      </c>
      <c r="U4937" s="2">
        <f t="shared" si="772"/>
        <v>10677271.631718487</v>
      </c>
      <c r="V4937" s="3">
        <f t="shared" si="773"/>
        <v>8.1125000000000007</v>
      </c>
      <c r="W4937" s="3">
        <f t="shared" si="774"/>
        <v>2.0750000000000002</v>
      </c>
      <c r="X4937" s="2">
        <f t="shared" si="775"/>
        <v>553.75</v>
      </c>
      <c r="Y4937" s="3">
        <f t="shared" si="776"/>
        <v>2.0750000000000002</v>
      </c>
      <c r="Z4937" s="2">
        <f t="shared" si="777"/>
        <v>68.258859784283516</v>
      </c>
      <c r="AA4937" s="5">
        <f t="shared" si="778"/>
        <v>3.9096385542168677</v>
      </c>
      <c r="AB4937" s="4">
        <f t="shared" si="779"/>
        <v>5.7694374999999999E-2</v>
      </c>
      <c r="AC4937">
        <v>2</v>
      </c>
      <c r="AD4937">
        <v>1</v>
      </c>
      <c r="AE4937">
        <v>1</v>
      </c>
      <c r="AF4937">
        <v>1</v>
      </c>
      <c r="AG4937">
        <v>1</v>
      </c>
      <c r="AH4937">
        <v>-0.63179793520551997</v>
      </c>
      <c r="AI4937">
        <v>-0.25404292879489498</v>
      </c>
    </row>
    <row r="4938" spans="1:35" x14ac:dyDescent="0.2">
      <c r="A4938" t="s">
        <v>5013</v>
      </c>
      <c r="B4938" s="1">
        <v>41275</v>
      </c>
      <c r="C4938" t="s">
        <v>103</v>
      </c>
      <c r="D4938" t="s">
        <v>47</v>
      </c>
      <c r="E4938" t="s">
        <v>125</v>
      </c>
      <c r="F4938" t="s">
        <v>54</v>
      </c>
      <c r="G4938" t="s">
        <v>55</v>
      </c>
      <c r="H4938" t="s">
        <v>41</v>
      </c>
      <c r="I4938" t="s">
        <v>43</v>
      </c>
      <c r="J4938" t="s">
        <v>51</v>
      </c>
      <c r="K4938" t="s">
        <v>51</v>
      </c>
      <c r="L4938" t="s">
        <v>44</v>
      </c>
      <c r="M4938">
        <v>251</v>
      </c>
      <c r="N4938">
        <v>3657</v>
      </c>
      <c r="O4938">
        <v>898</v>
      </c>
      <c r="P4938">
        <v>22.56</v>
      </c>
      <c r="Q4938">
        <v>19</v>
      </c>
      <c r="R4938">
        <v>1396785</v>
      </c>
      <c r="S4938" s="6">
        <f t="shared" si="770"/>
        <v>245556.46704949412</v>
      </c>
      <c r="T4938" s="6">
        <f t="shared" si="771"/>
        <v>68635.493573967731</v>
      </c>
      <c r="U4938" s="2">
        <f t="shared" si="772"/>
        <v>6168990.9762100084</v>
      </c>
      <c r="V4938" s="3">
        <f t="shared" si="773"/>
        <v>47.263157894736842</v>
      </c>
      <c r="W4938" s="3">
        <f t="shared" si="774"/>
        <v>13.210526315789474</v>
      </c>
      <c r="X4938" s="2">
        <f t="shared" si="775"/>
        <v>1187.3684210526317</v>
      </c>
      <c r="Y4938" s="3">
        <f t="shared" si="776"/>
        <v>13.210526315789474</v>
      </c>
      <c r="Z4938" s="2">
        <f t="shared" si="777"/>
        <v>25.122494432071271</v>
      </c>
      <c r="AA4938" s="5">
        <f t="shared" si="778"/>
        <v>3.5776892430278884</v>
      </c>
      <c r="AB4938" s="4">
        <f t="shared" si="779"/>
        <v>7.3514999999999997E-2</v>
      </c>
      <c r="AC4938">
        <v>6</v>
      </c>
      <c r="AD4938">
        <v>0</v>
      </c>
      <c r="AE4938">
        <v>1</v>
      </c>
      <c r="AF4938">
        <v>4</v>
      </c>
      <c r="AG4938">
        <v>1</v>
      </c>
      <c r="AH4938">
        <v>0.26269490538207702</v>
      </c>
      <c r="AI4938">
        <v>-0.24644906647658299</v>
      </c>
    </row>
    <row r="4939" spans="1:35" x14ac:dyDescent="0.2">
      <c r="A4939" t="s">
        <v>5014</v>
      </c>
      <c r="B4939" s="1">
        <v>36892</v>
      </c>
      <c r="C4939" t="s">
        <v>62</v>
      </c>
      <c r="D4939" t="s">
        <v>63</v>
      </c>
      <c r="E4939" t="s">
        <v>132</v>
      </c>
      <c r="F4939" t="s">
        <v>68</v>
      </c>
      <c r="G4939" t="s">
        <v>40</v>
      </c>
      <c r="H4939" t="s">
        <v>41</v>
      </c>
      <c r="I4939" t="s">
        <v>43</v>
      </c>
      <c r="J4939" t="s">
        <v>42</v>
      </c>
      <c r="K4939" t="s">
        <v>42</v>
      </c>
      <c r="L4939" t="s">
        <v>60</v>
      </c>
      <c r="M4939">
        <v>79</v>
      </c>
      <c r="N4939">
        <v>2993</v>
      </c>
      <c r="O4939">
        <v>559</v>
      </c>
      <c r="P4939">
        <v>0.5</v>
      </c>
      <c r="Q4939">
        <v>3</v>
      </c>
      <c r="R4939">
        <v>4860703</v>
      </c>
      <c r="S4939" s="6">
        <f t="shared" si="770"/>
        <v>186769.12796525226</v>
      </c>
      <c r="T4939" s="6">
        <f t="shared" si="771"/>
        <v>26394.92148346141</v>
      </c>
      <c r="U4939" s="2">
        <f t="shared" si="772"/>
        <v>167056.46508519881</v>
      </c>
      <c r="V4939" s="3">
        <f t="shared" si="773"/>
        <v>186.33333333333334</v>
      </c>
      <c r="W4939" s="3">
        <f t="shared" si="774"/>
        <v>26.333333333333332</v>
      </c>
      <c r="X4939" s="2">
        <f t="shared" si="775"/>
        <v>166.66666666666666</v>
      </c>
      <c r="Y4939" s="3">
        <f t="shared" si="776"/>
        <v>26.333333333333332</v>
      </c>
      <c r="Z4939" s="2">
        <f t="shared" si="777"/>
        <v>0.89445438282647582</v>
      </c>
      <c r="AA4939" s="5">
        <f t="shared" si="778"/>
        <v>7.075949367088608</v>
      </c>
      <c r="AB4939" s="4">
        <f t="shared" si="779"/>
        <v>1.6202343333333333</v>
      </c>
      <c r="AC4939">
        <v>3</v>
      </c>
      <c r="AD4939">
        <v>0</v>
      </c>
      <c r="AE4939">
        <v>1</v>
      </c>
      <c r="AF4939">
        <v>0</v>
      </c>
      <c r="AG4939">
        <v>3</v>
      </c>
      <c r="AH4939" s="2">
        <v>4329326546341310</v>
      </c>
      <c r="AI4939">
        <v>-0.33732389432351101</v>
      </c>
    </row>
    <row r="4940" spans="1:35" x14ac:dyDescent="0.2">
      <c r="A4940" t="s">
        <v>5015</v>
      </c>
      <c r="B4940" s="1">
        <v>37257</v>
      </c>
      <c r="C4940" t="s">
        <v>53</v>
      </c>
      <c r="D4940" t="s">
        <v>37</v>
      </c>
      <c r="E4940" t="s">
        <v>77</v>
      </c>
      <c r="F4940" t="s">
        <v>65</v>
      </c>
      <c r="G4940" t="s">
        <v>40</v>
      </c>
      <c r="H4940" t="s">
        <v>41</v>
      </c>
      <c r="I4940" t="s">
        <v>42</v>
      </c>
      <c r="J4940" t="s">
        <v>51</v>
      </c>
      <c r="K4940" t="s">
        <v>42</v>
      </c>
      <c r="L4940" t="s">
        <v>5077</v>
      </c>
      <c r="M4940">
        <v>251</v>
      </c>
      <c r="N4940">
        <v>4638</v>
      </c>
      <c r="O4940">
        <v>227</v>
      </c>
      <c r="P4940">
        <v>5.86</v>
      </c>
      <c r="Q4940">
        <v>36</v>
      </c>
      <c r="R4940">
        <v>1401701</v>
      </c>
      <c r="S4940" s="6">
        <f t="shared" si="770"/>
        <v>48943.510133678312</v>
      </c>
      <c r="T4940" s="6">
        <f t="shared" si="771"/>
        <v>54118.154376886589</v>
      </c>
      <c r="U4940" s="2">
        <f t="shared" si="772"/>
        <v>1263475.6360500215</v>
      </c>
      <c r="V4940" s="3">
        <f t="shared" si="773"/>
        <v>6.3055555555555554</v>
      </c>
      <c r="W4940" s="3">
        <f t="shared" si="774"/>
        <v>6.9722222222222223</v>
      </c>
      <c r="X4940" s="2">
        <f t="shared" si="775"/>
        <v>162.77777777777777</v>
      </c>
      <c r="Y4940" s="3">
        <f t="shared" si="776"/>
        <v>6.9722222222222223</v>
      </c>
      <c r="Z4940" s="2">
        <f t="shared" si="777"/>
        <v>25.814977973568283</v>
      </c>
      <c r="AA4940" s="5">
        <f t="shared" si="778"/>
        <v>0.90438247011952189</v>
      </c>
      <c r="AB4940" s="4">
        <f t="shared" si="779"/>
        <v>3.8936138888888888E-2</v>
      </c>
      <c r="AC4940">
        <v>1</v>
      </c>
      <c r="AD4940">
        <v>0</v>
      </c>
      <c r="AE4940">
        <v>0</v>
      </c>
      <c r="AF4940">
        <v>1</v>
      </c>
      <c r="AG4940">
        <v>1</v>
      </c>
      <c r="AH4940">
        <v>-0.68087897488572002</v>
      </c>
      <c r="AI4940">
        <v>-0.28887757932387997</v>
      </c>
    </row>
    <row r="4941" spans="1:35" x14ac:dyDescent="0.2">
      <c r="A4941" t="s">
        <v>5016</v>
      </c>
      <c r="B4941" s="1">
        <v>40544</v>
      </c>
      <c r="C4941" t="s">
        <v>53</v>
      </c>
      <c r="D4941" t="s">
        <v>37</v>
      </c>
      <c r="E4941" t="s">
        <v>75</v>
      </c>
      <c r="F4941" t="s">
        <v>48</v>
      </c>
      <c r="G4941" t="s">
        <v>49</v>
      </c>
      <c r="H4941" t="s">
        <v>41</v>
      </c>
      <c r="I4941" t="s">
        <v>51</v>
      </c>
      <c r="J4941" t="s">
        <v>42</v>
      </c>
      <c r="K4941" t="s">
        <v>42</v>
      </c>
      <c r="L4941" t="s">
        <v>44</v>
      </c>
      <c r="M4941">
        <v>30</v>
      </c>
      <c r="N4941">
        <v>3141</v>
      </c>
      <c r="O4941">
        <v>307</v>
      </c>
      <c r="P4941">
        <v>6.23</v>
      </c>
      <c r="Q4941">
        <v>12</v>
      </c>
      <c r="R4941">
        <v>4819823</v>
      </c>
      <c r="S4941" s="6">
        <f t="shared" si="770"/>
        <v>97739.573384272531</v>
      </c>
      <c r="T4941" s="6">
        <f t="shared" si="771"/>
        <v>9551.0983763132754</v>
      </c>
      <c r="U4941" s="2">
        <f t="shared" si="772"/>
        <v>1983444.7628143902</v>
      </c>
      <c r="V4941" s="3">
        <f t="shared" si="773"/>
        <v>25.583333333333332</v>
      </c>
      <c r="W4941" s="3">
        <f t="shared" si="774"/>
        <v>2.5</v>
      </c>
      <c r="X4941" s="2">
        <f t="shared" si="775"/>
        <v>519.16666666666663</v>
      </c>
      <c r="Y4941" s="3">
        <f t="shared" si="776"/>
        <v>2.5</v>
      </c>
      <c r="Z4941" s="2">
        <f t="shared" si="777"/>
        <v>20.293159609120522</v>
      </c>
      <c r="AA4941" s="5">
        <f t="shared" si="778"/>
        <v>10.233333333333333</v>
      </c>
      <c r="AB4941" s="4">
        <f t="shared" si="779"/>
        <v>0.40165191666666666</v>
      </c>
      <c r="AC4941">
        <v>9</v>
      </c>
      <c r="AD4941">
        <v>1</v>
      </c>
      <c r="AE4941">
        <v>0</v>
      </c>
      <c r="AF4941">
        <v>4</v>
      </c>
      <c r="AG4941">
        <v>1</v>
      </c>
      <c r="AH4941">
        <v>0.35936494562208199</v>
      </c>
      <c r="AI4941">
        <v>-0.303463292163688</v>
      </c>
    </row>
    <row r="4942" spans="1:35" x14ac:dyDescent="0.2">
      <c r="A4942" t="s">
        <v>5017</v>
      </c>
      <c r="B4942" s="1">
        <v>41640</v>
      </c>
      <c r="C4942" t="s">
        <v>46</v>
      </c>
      <c r="D4942" t="s">
        <v>47</v>
      </c>
      <c r="E4942" t="s">
        <v>59</v>
      </c>
      <c r="F4942" t="s">
        <v>68</v>
      </c>
      <c r="G4942" t="s">
        <v>40</v>
      </c>
      <c r="H4942" t="s">
        <v>50</v>
      </c>
      <c r="I4942" t="s">
        <v>42</v>
      </c>
      <c r="J4942" t="s">
        <v>43</v>
      </c>
      <c r="K4942" t="s">
        <v>43</v>
      </c>
      <c r="L4942" t="s">
        <v>44</v>
      </c>
      <c r="M4942">
        <v>287</v>
      </c>
      <c r="N4942">
        <v>1038</v>
      </c>
      <c r="O4942">
        <v>141</v>
      </c>
      <c r="P4942">
        <v>36.36</v>
      </c>
      <c r="Q4942">
        <v>50</v>
      </c>
      <c r="R4942">
        <v>3996301</v>
      </c>
      <c r="S4942" s="6">
        <f t="shared" si="770"/>
        <v>135838.15028901733</v>
      </c>
      <c r="T4942" s="6">
        <f t="shared" si="771"/>
        <v>276493.25626204239</v>
      </c>
      <c r="U4942" s="2">
        <f t="shared" si="772"/>
        <v>35028901.734104045</v>
      </c>
      <c r="V4942" s="3">
        <f t="shared" si="773"/>
        <v>2.82</v>
      </c>
      <c r="W4942" s="3">
        <f t="shared" si="774"/>
        <v>5.74</v>
      </c>
      <c r="X4942" s="2">
        <f t="shared" si="775"/>
        <v>727.2</v>
      </c>
      <c r="Y4942" s="3">
        <f t="shared" si="776"/>
        <v>5.74</v>
      </c>
      <c r="Z4942" s="2">
        <f t="shared" si="777"/>
        <v>257.87234042553189</v>
      </c>
      <c r="AA4942" s="5">
        <f t="shared" si="778"/>
        <v>0.49128919860627179</v>
      </c>
      <c r="AB4942" s="4">
        <f t="shared" si="779"/>
        <v>7.992602E-2</v>
      </c>
      <c r="AC4942">
        <v>2</v>
      </c>
      <c r="AD4942">
        <v>1</v>
      </c>
      <c r="AE4942">
        <v>1</v>
      </c>
      <c r="AF4942">
        <v>1</v>
      </c>
      <c r="AG4942">
        <v>1</v>
      </c>
      <c r="AH4942">
        <v>-0.50219235926601502</v>
      </c>
      <c r="AI4942">
        <v>-0.131922514865216</v>
      </c>
    </row>
    <row r="4943" spans="1:35" x14ac:dyDescent="0.2">
      <c r="A4943" t="s">
        <v>5018</v>
      </c>
      <c r="B4943" s="1">
        <v>41275</v>
      </c>
      <c r="C4943" t="s">
        <v>36</v>
      </c>
      <c r="D4943" t="s">
        <v>37</v>
      </c>
      <c r="E4943" t="s">
        <v>75</v>
      </c>
      <c r="F4943" t="s">
        <v>48</v>
      </c>
      <c r="G4943" t="s">
        <v>49</v>
      </c>
      <c r="H4943" t="s">
        <v>50</v>
      </c>
      <c r="I4943" t="s">
        <v>43</v>
      </c>
      <c r="J4943" t="s">
        <v>43</v>
      </c>
      <c r="K4943" t="s">
        <v>43</v>
      </c>
      <c r="L4943" t="s">
        <v>5077</v>
      </c>
      <c r="M4943">
        <v>366</v>
      </c>
      <c r="N4943">
        <v>236</v>
      </c>
      <c r="O4943">
        <v>722</v>
      </c>
      <c r="P4943">
        <v>46.75</v>
      </c>
      <c r="Q4943">
        <v>89</v>
      </c>
      <c r="R4943">
        <v>1233764</v>
      </c>
      <c r="S4943" s="6">
        <f t="shared" si="770"/>
        <v>3059322.0338983051</v>
      </c>
      <c r="T4943" s="6">
        <f t="shared" si="771"/>
        <v>1550847.4576271186</v>
      </c>
      <c r="U4943" s="2">
        <f t="shared" si="772"/>
        <v>198093220.33898306</v>
      </c>
      <c r="V4943" s="3">
        <f t="shared" si="773"/>
        <v>8.1123595505617985</v>
      </c>
      <c r="W4943" s="3">
        <f t="shared" si="774"/>
        <v>4.1123595505617976</v>
      </c>
      <c r="X4943" s="2">
        <f t="shared" si="775"/>
        <v>525.28089887640454</v>
      </c>
      <c r="Y4943" s="3">
        <f t="shared" si="776"/>
        <v>4.1123595505617976</v>
      </c>
      <c r="Z4943" s="2">
        <f t="shared" si="777"/>
        <v>64.75069252077563</v>
      </c>
      <c r="AA4943" s="5">
        <f t="shared" si="778"/>
        <v>1.9726775956284153</v>
      </c>
      <c r="AB4943" s="4">
        <f t="shared" si="779"/>
        <v>1.3862516853932584E-2</v>
      </c>
      <c r="AC4943">
        <v>4</v>
      </c>
      <c r="AD4943">
        <v>1</v>
      </c>
      <c r="AE4943">
        <v>1</v>
      </c>
      <c r="AF4943">
        <v>1</v>
      </c>
      <c r="AG4943">
        <v>1</v>
      </c>
      <c r="AH4943">
        <v>-0.69217323601220404</v>
      </c>
      <c r="AI4943" s="2">
        <v>1.05721584428375E+16</v>
      </c>
    </row>
    <row r="4944" spans="1:35" x14ac:dyDescent="0.2">
      <c r="A4944" t="s">
        <v>5019</v>
      </c>
      <c r="B4944" s="1">
        <v>43101</v>
      </c>
      <c r="C4944" t="s">
        <v>82</v>
      </c>
      <c r="D4944" t="s">
        <v>83</v>
      </c>
      <c r="E4944" t="s">
        <v>132</v>
      </c>
      <c r="F4944" t="s">
        <v>68</v>
      </c>
      <c r="G4944" t="s">
        <v>40</v>
      </c>
      <c r="H4944" t="s">
        <v>41</v>
      </c>
      <c r="I4944" t="s">
        <v>42</v>
      </c>
      <c r="J4944" t="s">
        <v>43</v>
      </c>
      <c r="K4944" t="s">
        <v>51</v>
      </c>
      <c r="L4944" t="s">
        <v>56</v>
      </c>
      <c r="M4944">
        <v>365</v>
      </c>
      <c r="N4944">
        <v>4122</v>
      </c>
      <c r="O4944">
        <v>28</v>
      </c>
      <c r="P4944">
        <v>13.78</v>
      </c>
      <c r="Q4944">
        <v>29</v>
      </c>
      <c r="R4944">
        <v>4118868</v>
      </c>
      <c r="S4944" s="6">
        <f t="shared" si="770"/>
        <v>6792.8190198932562</v>
      </c>
      <c r="T4944" s="6">
        <f t="shared" si="771"/>
        <v>88549.247937894223</v>
      </c>
      <c r="U4944" s="2">
        <f t="shared" si="772"/>
        <v>3343037.3605046095</v>
      </c>
      <c r="V4944" s="3">
        <f t="shared" si="773"/>
        <v>0.96551724137931039</v>
      </c>
      <c r="W4944" s="3">
        <f t="shared" si="774"/>
        <v>12.586206896551724</v>
      </c>
      <c r="X4944" s="2">
        <f t="shared" si="775"/>
        <v>475.17241379310343</v>
      </c>
      <c r="Y4944" s="3">
        <f t="shared" si="776"/>
        <v>12.586206896551724</v>
      </c>
      <c r="Z4944" s="2">
        <f t="shared" si="777"/>
        <v>492.14285714285717</v>
      </c>
      <c r="AA4944" s="5">
        <f t="shared" si="778"/>
        <v>7.6712328767123292E-2</v>
      </c>
      <c r="AB4944" s="4">
        <f t="shared" si="779"/>
        <v>0.14202993103448275</v>
      </c>
      <c r="AC4944">
        <v>9</v>
      </c>
      <c r="AD4944">
        <v>0</v>
      </c>
      <c r="AE4944">
        <v>0</v>
      </c>
      <c r="AF4944">
        <v>4</v>
      </c>
      <c r="AG4944">
        <v>1</v>
      </c>
      <c r="AH4944">
        <v>-0.25276841042519699</v>
      </c>
      <c r="AI4944">
        <v>-0.28792210927115702</v>
      </c>
    </row>
    <row r="4945" spans="1:35" x14ac:dyDescent="0.2">
      <c r="A4945" t="s">
        <v>5020</v>
      </c>
      <c r="B4945" s="1">
        <v>37987</v>
      </c>
      <c r="C4945" t="s">
        <v>46</v>
      </c>
      <c r="D4945" t="s">
        <v>47</v>
      </c>
      <c r="E4945" t="s">
        <v>80</v>
      </c>
      <c r="F4945" t="s">
        <v>65</v>
      </c>
      <c r="G4945" t="s">
        <v>40</v>
      </c>
      <c r="H4945" t="s">
        <v>41</v>
      </c>
      <c r="I4945" t="s">
        <v>51</v>
      </c>
      <c r="J4945" t="s">
        <v>51</v>
      </c>
      <c r="K4945" t="s">
        <v>51</v>
      </c>
      <c r="L4945" t="s">
        <v>60</v>
      </c>
      <c r="M4945">
        <v>200</v>
      </c>
      <c r="N4945">
        <v>2632</v>
      </c>
      <c r="O4945">
        <v>264</v>
      </c>
      <c r="P4945">
        <v>15.79</v>
      </c>
      <c r="Q4945">
        <v>4</v>
      </c>
      <c r="R4945">
        <v>2304847</v>
      </c>
      <c r="S4945" s="6">
        <f t="shared" si="770"/>
        <v>100303.95136778115</v>
      </c>
      <c r="T4945" s="6">
        <f t="shared" si="771"/>
        <v>75987.841945288761</v>
      </c>
      <c r="U4945" s="2">
        <f t="shared" si="772"/>
        <v>5999240.1215805467</v>
      </c>
      <c r="V4945" s="3">
        <f t="shared" si="773"/>
        <v>66</v>
      </c>
      <c r="W4945" s="3">
        <f t="shared" si="774"/>
        <v>50</v>
      </c>
      <c r="X4945" s="2">
        <f t="shared" si="775"/>
        <v>3947.5</v>
      </c>
      <c r="Y4945" s="3">
        <f t="shared" si="776"/>
        <v>50</v>
      </c>
      <c r="Z4945" s="2">
        <f t="shared" si="777"/>
        <v>59.810606060606062</v>
      </c>
      <c r="AA4945" s="5">
        <f t="shared" si="778"/>
        <v>1.32</v>
      </c>
      <c r="AB4945" s="4">
        <f t="shared" si="779"/>
        <v>0.57621175000000002</v>
      </c>
      <c r="AC4945">
        <v>4</v>
      </c>
      <c r="AD4945">
        <v>0</v>
      </c>
      <c r="AE4945">
        <v>0</v>
      </c>
      <c r="AF4945">
        <v>4</v>
      </c>
      <c r="AG4945">
        <v>1</v>
      </c>
      <c r="AH4945" s="2">
        <v>2.56986097026303E+16</v>
      </c>
      <c r="AI4945">
        <v>-0.28089890700082298</v>
      </c>
    </row>
    <row r="4946" spans="1:35" x14ac:dyDescent="0.2">
      <c r="A4946" t="s">
        <v>5021</v>
      </c>
      <c r="B4946" s="1">
        <v>44562</v>
      </c>
      <c r="C4946" t="s">
        <v>73</v>
      </c>
      <c r="D4946" t="s">
        <v>74</v>
      </c>
      <c r="E4946" t="s">
        <v>67</v>
      </c>
      <c r="F4946" t="s">
        <v>65</v>
      </c>
      <c r="G4946" t="s">
        <v>40</v>
      </c>
      <c r="H4946" t="s">
        <v>51</v>
      </c>
      <c r="I4946" t="s">
        <v>43</v>
      </c>
      <c r="J4946" t="s">
        <v>43</v>
      </c>
      <c r="K4946" t="s">
        <v>43</v>
      </c>
      <c r="L4946" t="s">
        <v>44</v>
      </c>
      <c r="M4946">
        <v>361</v>
      </c>
      <c r="N4946">
        <v>1715</v>
      </c>
      <c r="O4946">
        <v>695</v>
      </c>
      <c r="P4946">
        <v>36.21</v>
      </c>
      <c r="Q4946">
        <v>89</v>
      </c>
      <c r="R4946">
        <v>4693378</v>
      </c>
      <c r="S4946" s="6">
        <f t="shared" si="770"/>
        <v>405247.81341107871</v>
      </c>
      <c r="T4946" s="6">
        <f t="shared" si="771"/>
        <v>210495.62682215744</v>
      </c>
      <c r="U4946" s="2">
        <f t="shared" si="772"/>
        <v>21113702.623906706</v>
      </c>
      <c r="V4946" s="3">
        <f t="shared" si="773"/>
        <v>7.808988764044944</v>
      </c>
      <c r="W4946" s="3">
        <f t="shared" si="774"/>
        <v>4.0561797752808992</v>
      </c>
      <c r="X4946" s="2">
        <f t="shared" si="775"/>
        <v>406.85393258426967</v>
      </c>
      <c r="Y4946" s="3">
        <f t="shared" si="776"/>
        <v>4.0561797752808992</v>
      </c>
      <c r="Z4946" s="2">
        <f t="shared" si="777"/>
        <v>52.100719424460429</v>
      </c>
      <c r="AA4946" s="5">
        <f t="shared" si="778"/>
        <v>1.925207756232687</v>
      </c>
      <c r="AB4946" s="4">
        <f t="shared" si="779"/>
        <v>5.2734584269662918E-2</v>
      </c>
      <c r="AC4946">
        <v>8</v>
      </c>
      <c r="AD4946">
        <v>1</v>
      </c>
      <c r="AE4946">
        <v>1</v>
      </c>
      <c r="AF4946">
        <v>1</v>
      </c>
      <c r="AG4946">
        <v>1</v>
      </c>
      <c r="AH4946">
        <v>-0.63294016058582803</v>
      </c>
      <c r="AI4946">
        <v>-0.14301945336292199</v>
      </c>
    </row>
    <row r="4947" spans="1:35" x14ac:dyDescent="0.2">
      <c r="A4947" t="s">
        <v>5022</v>
      </c>
      <c r="B4947" s="1">
        <v>44562</v>
      </c>
      <c r="C4947" t="s">
        <v>46</v>
      </c>
      <c r="D4947" t="s">
        <v>47</v>
      </c>
      <c r="E4947" t="s">
        <v>59</v>
      </c>
      <c r="F4947" t="s">
        <v>54</v>
      </c>
      <c r="G4947" t="s">
        <v>55</v>
      </c>
      <c r="H4947" t="s">
        <v>51</v>
      </c>
      <c r="I4947" t="s">
        <v>43</v>
      </c>
      <c r="J4947" t="s">
        <v>42</v>
      </c>
      <c r="K4947" t="s">
        <v>43</v>
      </c>
      <c r="L4947" t="s">
        <v>44</v>
      </c>
      <c r="M4947">
        <v>23</v>
      </c>
      <c r="N4947">
        <v>2220</v>
      </c>
      <c r="O4947">
        <v>600</v>
      </c>
      <c r="P4947">
        <v>26.03</v>
      </c>
      <c r="Q4947">
        <v>52</v>
      </c>
      <c r="R4947">
        <v>3561274</v>
      </c>
      <c r="S4947" s="6">
        <f t="shared" si="770"/>
        <v>270270.2702702703</v>
      </c>
      <c r="T4947" s="6">
        <f t="shared" si="771"/>
        <v>10360.360360360361</v>
      </c>
      <c r="U4947" s="2">
        <f t="shared" si="772"/>
        <v>11725225.225225225</v>
      </c>
      <c r="V4947" s="3">
        <f t="shared" si="773"/>
        <v>11.538461538461538</v>
      </c>
      <c r="W4947" s="3">
        <f t="shared" si="774"/>
        <v>0.44230769230769229</v>
      </c>
      <c r="X4947" s="2">
        <f t="shared" si="775"/>
        <v>500.57692307692309</v>
      </c>
      <c r="Y4947" s="3">
        <f t="shared" si="776"/>
        <v>0.44230769230769229</v>
      </c>
      <c r="Z4947" s="2">
        <f t="shared" si="777"/>
        <v>43.383333333333333</v>
      </c>
      <c r="AA4947" s="5">
        <f t="shared" si="778"/>
        <v>26.086956521739129</v>
      </c>
      <c r="AB4947" s="4">
        <f t="shared" si="779"/>
        <v>6.8486038461538459E-2</v>
      </c>
      <c r="AC4947">
        <v>9</v>
      </c>
      <c r="AD4947">
        <v>1</v>
      </c>
      <c r="AE4947">
        <v>0</v>
      </c>
      <c r="AF4947">
        <v>1</v>
      </c>
      <c r="AG4947">
        <v>1</v>
      </c>
      <c r="AH4947">
        <v>-0.63452625446423305</v>
      </c>
      <c r="AI4947">
        <v>-0.233122418597009</v>
      </c>
    </row>
    <row r="4948" spans="1:35" x14ac:dyDescent="0.2">
      <c r="A4948" t="s">
        <v>5023</v>
      </c>
      <c r="B4948" s="1">
        <v>40544</v>
      </c>
      <c r="C4948" t="s">
        <v>36</v>
      </c>
      <c r="D4948" t="s">
        <v>37</v>
      </c>
      <c r="E4948" t="s">
        <v>67</v>
      </c>
      <c r="F4948" t="s">
        <v>48</v>
      </c>
      <c r="G4948" t="s">
        <v>49</v>
      </c>
      <c r="H4948" t="s">
        <v>41</v>
      </c>
      <c r="I4948" t="s">
        <v>51</v>
      </c>
      <c r="J4948" t="s">
        <v>43</v>
      </c>
      <c r="K4948" t="s">
        <v>42</v>
      </c>
      <c r="L4948" t="s">
        <v>56</v>
      </c>
      <c r="M4948">
        <v>357</v>
      </c>
      <c r="N4948">
        <v>4143</v>
      </c>
      <c r="O4948">
        <v>408</v>
      </c>
      <c r="P4948">
        <v>2.4</v>
      </c>
      <c r="Q4948">
        <v>5</v>
      </c>
      <c r="R4948">
        <v>3609768</v>
      </c>
      <c r="S4948" s="6">
        <f t="shared" si="770"/>
        <v>98479.362780593772</v>
      </c>
      <c r="T4948" s="6">
        <f t="shared" si="771"/>
        <v>86169.442433019547</v>
      </c>
      <c r="U4948" s="2">
        <f t="shared" si="772"/>
        <v>579290.36929761048</v>
      </c>
      <c r="V4948" s="3">
        <f t="shared" si="773"/>
        <v>81.599999999999994</v>
      </c>
      <c r="W4948" s="3">
        <f t="shared" si="774"/>
        <v>71.400000000000006</v>
      </c>
      <c r="X4948" s="2">
        <f t="shared" si="775"/>
        <v>480</v>
      </c>
      <c r="Y4948" s="3">
        <f t="shared" si="776"/>
        <v>71.400000000000006</v>
      </c>
      <c r="Z4948" s="2">
        <f t="shared" si="777"/>
        <v>5.882352941176471</v>
      </c>
      <c r="AA4948" s="5">
        <f t="shared" si="778"/>
        <v>1.1428571428571428</v>
      </c>
      <c r="AB4948" s="4">
        <f t="shared" si="779"/>
        <v>0.72195359999999997</v>
      </c>
      <c r="AC4948">
        <v>5</v>
      </c>
      <c r="AD4948">
        <v>1</v>
      </c>
      <c r="AE4948">
        <v>0</v>
      </c>
      <c r="AF4948">
        <v>4</v>
      </c>
      <c r="AG4948">
        <v>1</v>
      </c>
      <c r="AH4948" s="2">
        <v>2.91597062887415E+16</v>
      </c>
      <c r="AI4948">
        <v>-0.29891623190315803</v>
      </c>
    </row>
    <row r="4949" spans="1:35" x14ac:dyDescent="0.2">
      <c r="A4949" t="s">
        <v>5024</v>
      </c>
      <c r="B4949" s="1">
        <v>43101</v>
      </c>
      <c r="C4949" t="s">
        <v>73</v>
      </c>
      <c r="D4949" t="s">
        <v>74</v>
      </c>
      <c r="E4949" t="s">
        <v>59</v>
      </c>
      <c r="F4949" t="s">
        <v>68</v>
      </c>
      <c r="G4949" t="s">
        <v>40</v>
      </c>
      <c r="H4949" t="s">
        <v>41</v>
      </c>
      <c r="I4949" t="s">
        <v>51</v>
      </c>
      <c r="J4949" t="s">
        <v>51</v>
      </c>
      <c r="K4949" t="s">
        <v>51</v>
      </c>
      <c r="L4949" t="s">
        <v>78</v>
      </c>
      <c r="M4949">
        <v>248</v>
      </c>
      <c r="N4949">
        <v>3550</v>
      </c>
      <c r="O4949">
        <v>261</v>
      </c>
      <c r="P4949">
        <v>18.57</v>
      </c>
      <c r="Q4949">
        <v>32</v>
      </c>
      <c r="R4949">
        <v>2098154</v>
      </c>
      <c r="S4949" s="6">
        <f t="shared" si="770"/>
        <v>73521.126760563377</v>
      </c>
      <c r="T4949" s="6">
        <f t="shared" si="771"/>
        <v>69859.15492957746</v>
      </c>
      <c r="U4949" s="2">
        <f t="shared" si="772"/>
        <v>5230985.9154929575</v>
      </c>
      <c r="V4949" s="3">
        <f t="shared" si="773"/>
        <v>8.15625</v>
      </c>
      <c r="W4949" s="3">
        <f t="shared" si="774"/>
        <v>7.75</v>
      </c>
      <c r="X4949" s="2">
        <f t="shared" si="775"/>
        <v>580.3125</v>
      </c>
      <c r="Y4949" s="3">
        <f t="shared" si="776"/>
        <v>7.75</v>
      </c>
      <c r="Z4949" s="2">
        <f t="shared" si="777"/>
        <v>71.149425287356323</v>
      </c>
      <c r="AA4949" s="5">
        <f t="shared" si="778"/>
        <v>1.0524193548387097</v>
      </c>
      <c r="AB4949" s="4">
        <f t="shared" si="779"/>
        <v>6.5567312500000002E-2</v>
      </c>
      <c r="AC4949">
        <v>2</v>
      </c>
      <c r="AD4949">
        <v>0</v>
      </c>
      <c r="AE4949">
        <v>0</v>
      </c>
      <c r="AF4949">
        <v>4</v>
      </c>
      <c r="AG4949">
        <v>1</v>
      </c>
      <c r="AH4949">
        <v>-0.47268876749469402</v>
      </c>
      <c r="AI4949">
        <v>-0.27177098644059999</v>
      </c>
    </row>
    <row r="4950" spans="1:35" x14ac:dyDescent="0.2">
      <c r="A4950" t="s">
        <v>5025</v>
      </c>
      <c r="B4950" s="1">
        <v>38353</v>
      </c>
      <c r="C4950" t="s">
        <v>82</v>
      </c>
      <c r="D4950" t="s">
        <v>83</v>
      </c>
      <c r="E4950" t="s">
        <v>59</v>
      </c>
      <c r="F4950" t="s">
        <v>48</v>
      </c>
      <c r="G4950" t="s">
        <v>49</v>
      </c>
      <c r="H4950" t="s">
        <v>50</v>
      </c>
      <c r="I4950" t="s">
        <v>43</v>
      </c>
      <c r="J4950" t="s">
        <v>43</v>
      </c>
      <c r="K4950" t="s">
        <v>42</v>
      </c>
      <c r="L4950" t="s">
        <v>78</v>
      </c>
      <c r="M4950">
        <v>339</v>
      </c>
      <c r="N4950">
        <v>879</v>
      </c>
      <c r="O4950">
        <v>671</v>
      </c>
      <c r="P4950">
        <v>5.13</v>
      </c>
      <c r="Q4950">
        <v>39</v>
      </c>
      <c r="R4950">
        <v>3501588</v>
      </c>
      <c r="S4950" s="6">
        <f t="shared" si="770"/>
        <v>763367.46302616608</v>
      </c>
      <c r="T4950" s="6">
        <f t="shared" si="771"/>
        <v>385665.52901023888</v>
      </c>
      <c r="U4950" s="2">
        <f t="shared" si="772"/>
        <v>5836177.4744027304</v>
      </c>
      <c r="V4950" s="3">
        <f t="shared" si="773"/>
        <v>17.205128205128204</v>
      </c>
      <c r="W4950" s="3">
        <f t="shared" si="774"/>
        <v>8.6923076923076916</v>
      </c>
      <c r="X4950" s="2">
        <f t="shared" si="775"/>
        <v>131.53846153846155</v>
      </c>
      <c r="Y4950" s="3">
        <f t="shared" si="776"/>
        <v>8.6923076923076916</v>
      </c>
      <c r="Z4950" s="2">
        <f t="shared" si="777"/>
        <v>7.6453055141579735</v>
      </c>
      <c r="AA4950" s="5">
        <f t="shared" si="778"/>
        <v>1.9793510324483776</v>
      </c>
      <c r="AB4950" s="4">
        <f t="shared" si="779"/>
        <v>8.9784307692307691E-2</v>
      </c>
      <c r="AC4950">
        <v>6</v>
      </c>
      <c r="AD4950">
        <v>0</v>
      </c>
      <c r="AE4950">
        <v>0</v>
      </c>
      <c r="AF4950">
        <v>4</v>
      </c>
      <c r="AG4950">
        <v>1</v>
      </c>
      <c r="AH4950">
        <v>-0.38713162028775799</v>
      </c>
      <c r="AI4950">
        <v>-7.4987267505427696E-2</v>
      </c>
    </row>
    <row r="4951" spans="1:35" x14ac:dyDescent="0.2">
      <c r="A4951" t="s">
        <v>5026</v>
      </c>
      <c r="B4951" s="1">
        <v>38718</v>
      </c>
      <c r="C4951" t="s">
        <v>58</v>
      </c>
      <c r="D4951" t="s">
        <v>47</v>
      </c>
      <c r="E4951" t="s">
        <v>59</v>
      </c>
      <c r="F4951" t="s">
        <v>65</v>
      </c>
      <c r="G4951" t="s">
        <v>40</v>
      </c>
      <c r="H4951" t="s">
        <v>41</v>
      </c>
      <c r="I4951" t="s">
        <v>42</v>
      </c>
      <c r="J4951" t="s">
        <v>51</v>
      </c>
      <c r="K4951" t="s">
        <v>42</v>
      </c>
      <c r="L4951" t="s">
        <v>44</v>
      </c>
      <c r="M4951">
        <v>193</v>
      </c>
      <c r="N4951">
        <v>3599</v>
      </c>
      <c r="O4951">
        <v>125</v>
      </c>
      <c r="P4951">
        <v>1.36</v>
      </c>
      <c r="Q4951">
        <v>10</v>
      </c>
      <c r="R4951">
        <v>556292</v>
      </c>
      <c r="S4951" s="6">
        <f t="shared" si="770"/>
        <v>34731.869963878853</v>
      </c>
      <c r="T4951" s="6">
        <f t="shared" si="771"/>
        <v>53626.007224228953</v>
      </c>
      <c r="U4951" s="2">
        <f t="shared" si="772"/>
        <v>377882.74520700192</v>
      </c>
      <c r="V4951" s="3">
        <f t="shared" si="773"/>
        <v>12.5</v>
      </c>
      <c r="W4951" s="3">
        <f t="shared" si="774"/>
        <v>19.3</v>
      </c>
      <c r="X4951" s="2">
        <f t="shared" si="775"/>
        <v>136</v>
      </c>
      <c r="Y4951" s="3">
        <f t="shared" si="776"/>
        <v>19.3</v>
      </c>
      <c r="Z4951" s="2">
        <f t="shared" si="777"/>
        <v>10.88</v>
      </c>
      <c r="AA4951" s="5">
        <f t="shared" si="778"/>
        <v>0.64766839378238339</v>
      </c>
      <c r="AB4951" s="4">
        <f t="shared" si="779"/>
        <v>5.5629199999999997E-2</v>
      </c>
      <c r="AC4951">
        <v>3</v>
      </c>
      <c r="AD4951">
        <v>0</v>
      </c>
      <c r="AE4951">
        <v>0</v>
      </c>
      <c r="AF4951">
        <v>4</v>
      </c>
      <c r="AG4951">
        <v>1</v>
      </c>
      <c r="AH4951">
        <v>-0.32375839553084901</v>
      </c>
      <c r="AI4951">
        <v>-0.29400502618642699</v>
      </c>
    </row>
    <row r="4952" spans="1:35" x14ac:dyDescent="0.2">
      <c r="A4952" t="s">
        <v>5027</v>
      </c>
      <c r="B4952" s="1">
        <v>37622</v>
      </c>
      <c r="C4952" t="s">
        <v>70</v>
      </c>
      <c r="D4952" t="s">
        <v>63</v>
      </c>
      <c r="E4952" t="s">
        <v>125</v>
      </c>
      <c r="F4952" t="s">
        <v>68</v>
      </c>
      <c r="G4952" t="s">
        <v>40</v>
      </c>
      <c r="H4952" t="s">
        <v>50</v>
      </c>
      <c r="I4952" t="s">
        <v>43</v>
      </c>
      <c r="J4952" t="s">
        <v>42</v>
      </c>
      <c r="K4952" t="s">
        <v>51</v>
      </c>
      <c r="L4952" t="s">
        <v>78</v>
      </c>
      <c r="M4952">
        <v>3</v>
      </c>
      <c r="N4952">
        <v>181</v>
      </c>
      <c r="O4952">
        <v>667</v>
      </c>
      <c r="P4952">
        <v>13.69</v>
      </c>
      <c r="Q4952">
        <v>21</v>
      </c>
      <c r="R4952">
        <v>432083</v>
      </c>
      <c r="S4952" s="6">
        <f t="shared" si="770"/>
        <v>3685082.872928177</v>
      </c>
      <c r="T4952" s="6">
        <f t="shared" si="771"/>
        <v>16574.585635359115</v>
      </c>
      <c r="U4952" s="2">
        <f t="shared" si="772"/>
        <v>75635359.116022095</v>
      </c>
      <c r="V4952" s="3">
        <f t="shared" si="773"/>
        <v>31.761904761904763</v>
      </c>
      <c r="W4952" s="3">
        <f t="shared" si="774"/>
        <v>0.14285714285714285</v>
      </c>
      <c r="X4952" s="2">
        <f t="shared" si="775"/>
        <v>651.90476190476193</v>
      </c>
      <c r="Y4952" s="3">
        <f t="shared" si="776"/>
        <v>0.14285714285714285</v>
      </c>
      <c r="Z4952" s="2">
        <f t="shared" si="777"/>
        <v>20.524737631184408</v>
      </c>
      <c r="AA4952" s="5">
        <f t="shared" si="778"/>
        <v>222.33333333333334</v>
      </c>
      <c r="AB4952" s="4">
        <f t="shared" si="779"/>
        <v>2.0575380952380953E-2</v>
      </c>
      <c r="AC4952">
        <v>4</v>
      </c>
      <c r="AD4952">
        <v>1</v>
      </c>
      <c r="AE4952">
        <v>0</v>
      </c>
      <c r="AF4952">
        <v>1</v>
      </c>
      <c r="AG4952">
        <v>0</v>
      </c>
      <c r="AH4952">
        <v>-0.59974566484941105</v>
      </c>
      <c r="AI4952">
        <v>0.497022846149759</v>
      </c>
    </row>
    <row r="4953" spans="1:35" x14ac:dyDescent="0.2">
      <c r="A4953" t="s">
        <v>5028</v>
      </c>
      <c r="B4953" s="1">
        <v>37622</v>
      </c>
      <c r="C4953" t="s">
        <v>46</v>
      </c>
      <c r="D4953" t="s">
        <v>47</v>
      </c>
      <c r="E4953" t="s">
        <v>125</v>
      </c>
      <c r="F4953" t="s">
        <v>65</v>
      </c>
      <c r="G4953" t="s">
        <v>40</v>
      </c>
      <c r="H4953" t="s">
        <v>50</v>
      </c>
      <c r="I4953" t="s">
        <v>51</v>
      </c>
      <c r="J4953" t="s">
        <v>51</v>
      </c>
      <c r="K4953" t="s">
        <v>51</v>
      </c>
      <c r="L4953" t="s">
        <v>44</v>
      </c>
      <c r="M4953">
        <v>235</v>
      </c>
      <c r="N4953">
        <v>846</v>
      </c>
      <c r="O4953">
        <v>450</v>
      </c>
      <c r="P4953">
        <v>15.38</v>
      </c>
      <c r="Q4953">
        <v>16</v>
      </c>
      <c r="R4953">
        <v>4092274</v>
      </c>
      <c r="S4953" s="6">
        <f t="shared" si="770"/>
        <v>531914.89361702127</v>
      </c>
      <c r="T4953" s="6">
        <f t="shared" si="771"/>
        <v>277777.77777777775</v>
      </c>
      <c r="U4953" s="2">
        <f t="shared" si="772"/>
        <v>18179669.030732859</v>
      </c>
      <c r="V4953" s="3">
        <f t="shared" si="773"/>
        <v>28.125</v>
      </c>
      <c r="W4953" s="3">
        <f t="shared" si="774"/>
        <v>14.6875</v>
      </c>
      <c r="X4953" s="2">
        <f t="shared" si="775"/>
        <v>961.25</v>
      </c>
      <c r="Y4953" s="3">
        <f t="shared" si="776"/>
        <v>14.6875</v>
      </c>
      <c r="Z4953" s="2">
        <f t="shared" si="777"/>
        <v>34.177777777777777</v>
      </c>
      <c r="AA4953" s="5">
        <f t="shared" si="778"/>
        <v>1.9148936170212767</v>
      </c>
      <c r="AB4953" s="4">
        <f t="shared" si="779"/>
        <v>0.25576712499999998</v>
      </c>
      <c r="AC4953">
        <v>8</v>
      </c>
      <c r="AD4953">
        <v>1</v>
      </c>
      <c r="AE4953">
        <v>1</v>
      </c>
      <c r="AF4953">
        <v>4</v>
      </c>
      <c r="AG4953">
        <v>1</v>
      </c>
      <c r="AH4953">
        <v>0.45765119138062699</v>
      </c>
      <c r="AI4953">
        <v>-0.119667357543829</v>
      </c>
    </row>
    <row r="4954" spans="1:35" x14ac:dyDescent="0.2">
      <c r="A4954" t="s">
        <v>5029</v>
      </c>
      <c r="B4954" s="1">
        <v>42005</v>
      </c>
      <c r="C4954" t="s">
        <v>89</v>
      </c>
      <c r="D4954" t="s">
        <v>63</v>
      </c>
      <c r="E4954" t="s">
        <v>80</v>
      </c>
      <c r="F4954" t="s">
        <v>39</v>
      </c>
      <c r="G4954" t="s">
        <v>40</v>
      </c>
      <c r="H4954" t="s">
        <v>41</v>
      </c>
      <c r="I4954" t="s">
        <v>43</v>
      </c>
      <c r="J4954" t="s">
        <v>43</v>
      </c>
      <c r="K4954" t="s">
        <v>43</v>
      </c>
      <c r="L4954" t="s">
        <v>78</v>
      </c>
      <c r="M4954">
        <v>337</v>
      </c>
      <c r="N4954">
        <v>3811</v>
      </c>
      <c r="O4954">
        <v>809</v>
      </c>
      <c r="P4954">
        <v>29.42</v>
      </c>
      <c r="Q4954">
        <v>51</v>
      </c>
      <c r="R4954">
        <v>100491</v>
      </c>
      <c r="S4954" s="6">
        <f t="shared" si="770"/>
        <v>212280.241406455</v>
      </c>
      <c r="T4954" s="6">
        <f t="shared" si="771"/>
        <v>88428.23405930202</v>
      </c>
      <c r="U4954" s="2">
        <f t="shared" si="772"/>
        <v>7719758.593545001</v>
      </c>
      <c r="V4954" s="3">
        <f t="shared" si="773"/>
        <v>15.862745098039216</v>
      </c>
      <c r="W4954" s="3">
        <f t="shared" si="774"/>
        <v>6.6078431372549016</v>
      </c>
      <c r="X4954" s="2">
        <f t="shared" si="775"/>
        <v>576.86274509803923</v>
      </c>
      <c r="Y4954" s="3">
        <f t="shared" si="776"/>
        <v>6.6078431372549016</v>
      </c>
      <c r="Z4954" s="2">
        <f t="shared" si="777"/>
        <v>36.365883807169347</v>
      </c>
      <c r="AA4954" s="5">
        <f t="shared" si="778"/>
        <v>2.400593471810089</v>
      </c>
      <c r="AB4954" s="4">
        <f t="shared" si="779"/>
        <v>1.9704117647058824E-3</v>
      </c>
      <c r="AC4954">
        <v>5</v>
      </c>
      <c r="AD4954">
        <v>1</v>
      </c>
      <c r="AE4954">
        <v>1</v>
      </c>
      <c r="AF4954">
        <v>1</v>
      </c>
      <c r="AG4954">
        <v>1</v>
      </c>
      <c r="AH4954">
        <v>-0.56562142788690195</v>
      </c>
      <c r="AI4954">
        <v>-0.237385004245944</v>
      </c>
    </row>
    <row r="4955" spans="1:35" x14ac:dyDescent="0.2">
      <c r="A4955" t="s">
        <v>5030</v>
      </c>
      <c r="B4955" s="1">
        <v>41275</v>
      </c>
      <c r="C4955" t="s">
        <v>58</v>
      </c>
      <c r="D4955" t="s">
        <v>47</v>
      </c>
      <c r="E4955" t="s">
        <v>132</v>
      </c>
      <c r="F4955" t="s">
        <v>48</v>
      </c>
      <c r="G4955" t="s">
        <v>49</v>
      </c>
      <c r="H4955" t="s">
        <v>51</v>
      </c>
      <c r="I4955" t="s">
        <v>51</v>
      </c>
      <c r="J4955" t="s">
        <v>43</v>
      </c>
      <c r="K4955" t="s">
        <v>51</v>
      </c>
      <c r="L4955" t="s">
        <v>56</v>
      </c>
      <c r="M4955">
        <v>272</v>
      </c>
      <c r="N4955">
        <v>1359</v>
      </c>
      <c r="O4955">
        <v>349</v>
      </c>
      <c r="P4955">
        <v>23.15</v>
      </c>
      <c r="Q4955">
        <v>56</v>
      </c>
      <c r="R4955">
        <v>4817471</v>
      </c>
      <c r="S4955" s="6">
        <f t="shared" si="770"/>
        <v>256806.4753495217</v>
      </c>
      <c r="T4955" s="6">
        <f t="shared" si="771"/>
        <v>200147.16703458424</v>
      </c>
      <c r="U4955" s="2">
        <f t="shared" si="772"/>
        <v>17034584.253127299</v>
      </c>
      <c r="V4955" s="3">
        <f t="shared" si="773"/>
        <v>6.2321428571428568</v>
      </c>
      <c r="W4955" s="3">
        <f t="shared" si="774"/>
        <v>4.8571428571428568</v>
      </c>
      <c r="X4955" s="2">
        <f t="shared" si="775"/>
        <v>413.39285714285717</v>
      </c>
      <c r="Y4955" s="3">
        <f t="shared" si="776"/>
        <v>4.8571428571428568</v>
      </c>
      <c r="Z4955" s="2">
        <f t="shared" si="777"/>
        <v>66.332378223495695</v>
      </c>
      <c r="AA4955" s="5">
        <f t="shared" si="778"/>
        <v>1.2830882352941178</v>
      </c>
      <c r="AB4955" s="4">
        <f t="shared" si="779"/>
        <v>8.602626785714286E-2</v>
      </c>
      <c r="AC4955">
        <v>9</v>
      </c>
      <c r="AD4955">
        <v>0</v>
      </c>
      <c r="AE4955">
        <v>0</v>
      </c>
      <c r="AF4955">
        <v>1</v>
      </c>
      <c r="AG4955">
        <v>1</v>
      </c>
      <c r="AH4955">
        <v>-0.54775971253248401</v>
      </c>
      <c r="AI4955">
        <v>-0.17911908729487799</v>
      </c>
    </row>
    <row r="4956" spans="1:35" x14ac:dyDescent="0.2">
      <c r="A4956" t="s">
        <v>5031</v>
      </c>
      <c r="B4956" s="1">
        <v>40909</v>
      </c>
      <c r="C4956" t="s">
        <v>36</v>
      </c>
      <c r="D4956" t="s">
        <v>37</v>
      </c>
      <c r="E4956" t="s">
        <v>59</v>
      </c>
      <c r="F4956" t="s">
        <v>65</v>
      </c>
      <c r="G4956" t="s">
        <v>40</v>
      </c>
      <c r="H4956" t="s">
        <v>51</v>
      </c>
      <c r="I4956" t="s">
        <v>51</v>
      </c>
      <c r="J4956" t="s">
        <v>51</v>
      </c>
      <c r="K4956" t="s">
        <v>43</v>
      </c>
      <c r="L4956" t="s">
        <v>44</v>
      </c>
      <c r="M4956">
        <v>196</v>
      </c>
      <c r="N4956">
        <v>1558</v>
      </c>
      <c r="O4956">
        <v>374</v>
      </c>
      <c r="P4956">
        <v>42.55</v>
      </c>
      <c r="Q4956">
        <v>72</v>
      </c>
      <c r="R4956">
        <v>371258</v>
      </c>
      <c r="S4956" s="6">
        <f t="shared" si="770"/>
        <v>240051.34788189988</v>
      </c>
      <c r="T4956" s="6">
        <f t="shared" si="771"/>
        <v>125802.3106546855</v>
      </c>
      <c r="U4956" s="2">
        <f t="shared" si="772"/>
        <v>27310654.685494222</v>
      </c>
      <c r="V4956" s="3">
        <f t="shared" si="773"/>
        <v>5.1944444444444446</v>
      </c>
      <c r="W4956" s="3">
        <f t="shared" si="774"/>
        <v>2.7222222222222223</v>
      </c>
      <c r="X4956" s="2">
        <f t="shared" si="775"/>
        <v>590.97222222222217</v>
      </c>
      <c r="Y4956" s="3">
        <f t="shared" si="776"/>
        <v>2.7222222222222223</v>
      </c>
      <c r="Z4956" s="2">
        <f t="shared" si="777"/>
        <v>113.77005347593582</v>
      </c>
      <c r="AA4956" s="5">
        <f t="shared" si="778"/>
        <v>1.9081632653061225</v>
      </c>
      <c r="AB4956" s="4">
        <f t="shared" si="779"/>
        <v>5.1563611111111107E-3</v>
      </c>
      <c r="AC4956">
        <v>7</v>
      </c>
      <c r="AD4956">
        <v>1</v>
      </c>
      <c r="AE4956">
        <v>0</v>
      </c>
      <c r="AF4956">
        <v>1</v>
      </c>
      <c r="AG4956">
        <v>1</v>
      </c>
      <c r="AH4956">
        <v>-0.77460317366904696</v>
      </c>
      <c r="AI4956">
        <v>-0.17610243475175</v>
      </c>
    </row>
    <row r="4957" spans="1:35" x14ac:dyDescent="0.2">
      <c r="A4957" t="s">
        <v>5032</v>
      </c>
      <c r="B4957" s="1">
        <v>38718</v>
      </c>
      <c r="C4957" t="s">
        <v>70</v>
      </c>
      <c r="D4957" t="s">
        <v>63</v>
      </c>
      <c r="E4957" t="s">
        <v>80</v>
      </c>
      <c r="F4957" t="s">
        <v>48</v>
      </c>
      <c r="G4957" t="s">
        <v>49</v>
      </c>
      <c r="H4957" t="s">
        <v>41</v>
      </c>
      <c r="I4957" t="s">
        <v>42</v>
      </c>
      <c r="J4957" t="s">
        <v>43</v>
      </c>
      <c r="K4957" t="s">
        <v>43</v>
      </c>
      <c r="L4957" t="s">
        <v>56</v>
      </c>
      <c r="M4957">
        <v>407</v>
      </c>
      <c r="N4957">
        <v>3938</v>
      </c>
      <c r="O4957">
        <v>74</v>
      </c>
      <c r="P4957">
        <v>36.51</v>
      </c>
      <c r="Q4957">
        <v>6</v>
      </c>
      <c r="R4957">
        <v>2507621</v>
      </c>
      <c r="S4957" s="6">
        <f t="shared" si="770"/>
        <v>18791.264601320469</v>
      </c>
      <c r="T4957" s="6">
        <f t="shared" si="771"/>
        <v>103351.95530726257</v>
      </c>
      <c r="U4957" s="2">
        <f t="shared" si="772"/>
        <v>9271203.6566785164</v>
      </c>
      <c r="V4957" s="3">
        <f t="shared" si="773"/>
        <v>12.333333333333334</v>
      </c>
      <c r="W4957" s="3">
        <f t="shared" si="774"/>
        <v>67.833333333333329</v>
      </c>
      <c r="X4957" s="2">
        <f t="shared" si="775"/>
        <v>6085</v>
      </c>
      <c r="Y4957" s="3">
        <f t="shared" si="776"/>
        <v>67.833333333333329</v>
      </c>
      <c r="Z4957" s="2">
        <f t="shared" si="777"/>
        <v>493.37837837837839</v>
      </c>
      <c r="AA4957" s="5">
        <f t="shared" si="778"/>
        <v>0.18181818181818182</v>
      </c>
      <c r="AB4957" s="4">
        <f t="shared" si="779"/>
        <v>0.41793683333333331</v>
      </c>
      <c r="AC4957">
        <v>2</v>
      </c>
      <c r="AD4957">
        <v>1</v>
      </c>
      <c r="AE4957">
        <v>1</v>
      </c>
      <c r="AF4957">
        <v>4</v>
      </c>
      <c r="AG4957">
        <v>1</v>
      </c>
      <c r="AH4957" s="2">
        <v>2.76277351573281E+16</v>
      </c>
      <c r="AI4957">
        <v>-0.26624661010939099</v>
      </c>
    </row>
    <row r="4958" spans="1:35" x14ac:dyDescent="0.2">
      <c r="A4958" t="s">
        <v>5033</v>
      </c>
      <c r="B4958" s="1">
        <v>37257</v>
      </c>
      <c r="C4958" t="s">
        <v>70</v>
      </c>
      <c r="D4958" t="s">
        <v>63</v>
      </c>
      <c r="E4958" t="s">
        <v>59</v>
      </c>
      <c r="F4958" t="s">
        <v>48</v>
      </c>
      <c r="G4958" t="s">
        <v>49</v>
      </c>
      <c r="H4958" t="s">
        <v>50</v>
      </c>
      <c r="I4958" t="s">
        <v>42</v>
      </c>
      <c r="J4958" t="s">
        <v>51</v>
      </c>
      <c r="K4958" t="s">
        <v>43</v>
      </c>
      <c r="L4958" t="s">
        <v>60</v>
      </c>
      <c r="M4958">
        <v>144</v>
      </c>
      <c r="N4958">
        <v>864</v>
      </c>
      <c r="O4958">
        <v>110</v>
      </c>
      <c r="P4958">
        <v>43.28</v>
      </c>
      <c r="Q4958">
        <v>55</v>
      </c>
      <c r="R4958">
        <v>2785684</v>
      </c>
      <c r="S4958" s="6">
        <f t="shared" si="770"/>
        <v>127314.81481481482</v>
      </c>
      <c r="T4958" s="6">
        <f t="shared" si="771"/>
        <v>166666.66666666666</v>
      </c>
      <c r="U4958" s="2">
        <f t="shared" si="772"/>
        <v>50092592.59259259</v>
      </c>
      <c r="V4958" s="3">
        <f t="shared" si="773"/>
        <v>2</v>
      </c>
      <c r="W4958" s="3">
        <f t="shared" si="774"/>
        <v>2.6181818181818182</v>
      </c>
      <c r="X4958" s="2">
        <f t="shared" si="775"/>
        <v>786.90909090909088</v>
      </c>
      <c r="Y4958" s="3">
        <f t="shared" si="776"/>
        <v>2.6181818181818182</v>
      </c>
      <c r="Z4958" s="2">
        <f t="shared" si="777"/>
        <v>393.45454545454544</v>
      </c>
      <c r="AA4958" s="5">
        <f t="shared" si="778"/>
        <v>0.76388888888888884</v>
      </c>
      <c r="AB4958" s="4">
        <f t="shared" si="779"/>
        <v>5.0648800000000001E-2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-0.64794765947973698</v>
      </c>
      <c r="AI4958">
        <v>-0.12883632798390501</v>
      </c>
    </row>
    <row r="4959" spans="1:35" x14ac:dyDescent="0.2">
      <c r="A4959" t="s">
        <v>5034</v>
      </c>
      <c r="B4959" s="1">
        <v>36892</v>
      </c>
      <c r="C4959" t="s">
        <v>53</v>
      </c>
      <c r="D4959" t="s">
        <v>37</v>
      </c>
      <c r="E4959" t="s">
        <v>64</v>
      </c>
      <c r="F4959" t="s">
        <v>68</v>
      </c>
      <c r="G4959" t="s">
        <v>40</v>
      </c>
      <c r="H4959" t="s">
        <v>41</v>
      </c>
      <c r="I4959" t="s">
        <v>43</v>
      </c>
      <c r="J4959" t="s">
        <v>43</v>
      </c>
      <c r="K4959" t="s">
        <v>43</v>
      </c>
      <c r="L4959" t="s">
        <v>60</v>
      </c>
      <c r="M4959">
        <v>311</v>
      </c>
      <c r="N4959">
        <v>3444</v>
      </c>
      <c r="O4959">
        <v>551</v>
      </c>
      <c r="P4959">
        <v>28.81</v>
      </c>
      <c r="Q4959">
        <v>72</v>
      </c>
      <c r="R4959">
        <v>126001</v>
      </c>
      <c r="S4959" s="6">
        <f t="shared" si="770"/>
        <v>159988.3855981417</v>
      </c>
      <c r="T4959" s="6">
        <f t="shared" si="771"/>
        <v>90301.974448315916</v>
      </c>
      <c r="U4959" s="2">
        <f t="shared" si="772"/>
        <v>8365272.93844367</v>
      </c>
      <c r="V4959" s="3">
        <f t="shared" si="773"/>
        <v>7.6527777777777777</v>
      </c>
      <c r="W4959" s="3">
        <f t="shared" si="774"/>
        <v>4.3194444444444446</v>
      </c>
      <c r="X4959" s="2">
        <f t="shared" si="775"/>
        <v>400.13888888888891</v>
      </c>
      <c r="Y4959" s="3">
        <f t="shared" si="776"/>
        <v>4.3194444444444446</v>
      </c>
      <c r="Z4959" s="2">
        <f t="shared" si="777"/>
        <v>52.286751361161528</v>
      </c>
      <c r="AA4959" s="5">
        <f t="shared" si="778"/>
        <v>1.7717041800643087</v>
      </c>
      <c r="AB4959" s="4">
        <f t="shared" si="779"/>
        <v>1.7500138888888888E-3</v>
      </c>
      <c r="AC4959">
        <v>8</v>
      </c>
      <c r="AD4959">
        <v>0</v>
      </c>
      <c r="AE4959">
        <v>0</v>
      </c>
      <c r="AF4959">
        <v>1</v>
      </c>
      <c r="AG4959">
        <v>1</v>
      </c>
      <c r="AH4959">
        <v>-0.76207092142644695</v>
      </c>
      <c r="AI4959">
        <v>-0.242848633313414</v>
      </c>
    </row>
    <row r="4960" spans="1:35" x14ac:dyDescent="0.2">
      <c r="A4960" t="s">
        <v>5035</v>
      </c>
      <c r="B4960" s="1">
        <v>43101</v>
      </c>
      <c r="C4960" t="s">
        <v>46</v>
      </c>
      <c r="D4960" t="s">
        <v>47</v>
      </c>
      <c r="E4960" t="s">
        <v>38</v>
      </c>
      <c r="F4960" t="s">
        <v>65</v>
      </c>
      <c r="G4960" t="s">
        <v>40</v>
      </c>
      <c r="H4960" t="s">
        <v>51</v>
      </c>
      <c r="I4960" t="s">
        <v>42</v>
      </c>
      <c r="J4960" t="s">
        <v>43</v>
      </c>
      <c r="K4960" t="s">
        <v>43</v>
      </c>
      <c r="L4960" t="s">
        <v>44</v>
      </c>
      <c r="M4960">
        <v>301</v>
      </c>
      <c r="N4960">
        <v>1696</v>
      </c>
      <c r="O4960">
        <v>237</v>
      </c>
      <c r="P4960">
        <v>37.9</v>
      </c>
      <c r="Q4960">
        <v>65</v>
      </c>
      <c r="R4960">
        <v>1552376</v>
      </c>
      <c r="S4960" s="6">
        <f t="shared" si="770"/>
        <v>139740.56603773584</v>
      </c>
      <c r="T4960" s="6">
        <f t="shared" si="771"/>
        <v>177476.41509433961</v>
      </c>
      <c r="U4960" s="2">
        <f t="shared" si="772"/>
        <v>22346698.113207549</v>
      </c>
      <c r="V4960" s="3">
        <f t="shared" si="773"/>
        <v>3.6461538461538461</v>
      </c>
      <c r="W4960" s="3">
        <f t="shared" si="774"/>
        <v>4.6307692307692312</v>
      </c>
      <c r="X4960" s="2">
        <f t="shared" si="775"/>
        <v>583.07692307692309</v>
      </c>
      <c r="Y4960" s="3">
        <f t="shared" si="776"/>
        <v>4.6307692307692312</v>
      </c>
      <c r="Z4960" s="2">
        <f t="shared" si="777"/>
        <v>159.91561181434599</v>
      </c>
      <c r="AA4960" s="5">
        <f t="shared" si="778"/>
        <v>0.78737541528239208</v>
      </c>
      <c r="AB4960" s="4">
        <f t="shared" si="779"/>
        <v>2.3882707692307693E-2</v>
      </c>
      <c r="AC4960">
        <v>2</v>
      </c>
      <c r="AD4960">
        <v>0</v>
      </c>
      <c r="AE4960">
        <v>1</v>
      </c>
      <c r="AF4960">
        <v>1</v>
      </c>
      <c r="AG4960">
        <v>1</v>
      </c>
      <c r="AH4960">
        <v>-0.698493907336172</v>
      </c>
      <c r="AI4960">
        <v>-0.18815757833725499</v>
      </c>
    </row>
    <row r="4961" spans="1:35" x14ac:dyDescent="0.2">
      <c r="A4961" t="s">
        <v>5036</v>
      </c>
      <c r="B4961" s="1">
        <v>38718</v>
      </c>
      <c r="C4961" t="s">
        <v>53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51</v>
      </c>
      <c r="J4961" t="s">
        <v>51</v>
      </c>
      <c r="K4961" t="s">
        <v>43</v>
      </c>
      <c r="L4961" t="s">
        <v>60</v>
      </c>
      <c r="M4961">
        <v>135</v>
      </c>
      <c r="N4961">
        <v>3936</v>
      </c>
      <c r="O4961">
        <v>329</v>
      </c>
      <c r="P4961">
        <v>28.79</v>
      </c>
      <c r="Q4961">
        <v>6</v>
      </c>
      <c r="R4961">
        <v>4071597</v>
      </c>
      <c r="S4961" s="6">
        <f t="shared" si="770"/>
        <v>83587.398373983742</v>
      </c>
      <c r="T4961" s="6">
        <f t="shared" si="771"/>
        <v>34298.780487804877</v>
      </c>
      <c r="U4961" s="2">
        <f t="shared" si="772"/>
        <v>7314532.5203252034</v>
      </c>
      <c r="V4961" s="3">
        <f t="shared" si="773"/>
        <v>54.833333333333336</v>
      </c>
      <c r="W4961" s="3">
        <f t="shared" si="774"/>
        <v>22.5</v>
      </c>
      <c r="X4961" s="2">
        <f t="shared" si="775"/>
        <v>4798.333333333333</v>
      </c>
      <c r="Y4961" s="3">
        <f t="shared" si="776"/>
        <v>22.5</v>
      </c>
      <c r="Z4961" s="2">
        <f t="shared" si="777"/>
        <v>87.507598784194528</v>
      </c>
      <c r="AA4961" s="5">
        <f t="shared" si="778"/>
        <v>2.4370370370370371</v>
      </c>
      <c r="AB4961" s="4">
        <f t="shared" si="779"/>
        <v>0.67859950000000002</v>
      </c>
      <c r="AC4961">
        <v>1</v>
      </c>
      <c r="AD4961">
        <v>0</v>
      </c>
      <c r="AE4961">
        <v>0</v>
      </c>
      <c r="AF4961">
        <v>4</v>
      </c>
      <c r="AG4961">
        <v>1</v>
      </c>
      <c r="AH4961" s="2">
        <v>2.53455890561741E+16</v>
      </c>
      <c r="AI4961">
        <v>-0.29708305501945098</v>
      </c>
    </row>
    <row r="4962" spans="1:35" x14ac:dyDescent="0.2">
      <c r="A4962" t="s">
        <v>5037</v>
      </c>
      <c r="B4962" s="1">
        <v>44562</v>
      </c>
      <c r="C4962" t="s">
        <v>70</v>
      </c>
      <c r="D4962" t="s">
        <v>63</v>
      </c>
      <c r="E4962" t="s">
        <v>67</v>
      </c>
      <c r="F4962" t="s">
        <v>48</v>
      </c>
      <c r="G4962" t="s">
        <v>49</v>
      </c>
      <c r="H4962" t="s">
        <v>41</v>
      </c>
      <c r="I4962" t="s">
        <v>43</v>
      </c>
      <c r="J4962" t="s">
        <v>43</v>
      </c>
      <c r="K4962" t="s">
        <v>43</v>
      </c>
      <c r="L4962" t="s">
        <v>5077</v>
      </c>
      <c r="M4962">
        <v>305</v>
      </c>
      <c r="N4962">
        <v>4883</v>
      </c>
      <c r="O4962">
        <v>898</v>
      </c>
      <c r="P4962">
        <v>44.2</v>
      </c>
      <c r="Q4962">
        <v>95</v>
      </c>
      <c r="R4962">
        <v>910888</v>
      </c>
      <c r="S4962" s="6">
        <f t="shared" si="770"/>
        <v>183903.3381118165</v>
      </c>
      <c r="T4962" s="6">
        <f t="shared" si="771"/>
        <v>62461.601474503383</v>
      </c>
      <c r="U4962" s="2">
        <f t="shared" si="772"/>
        <v>9051812.4104034398</v>
      </c>
      <c r="V4962" s="3">
        <f t="shared" si="773"/>
        <v>9.4526315789473685</v>
      </c>
      <c r="W4962" s="3">
        <f t="shared" si="774"/>
        <v>3.2105263157894739</v>
      </c>
      <c r="X4962" s="2">
        <f t="shared" si="775"/>
        <v>465.26315789473682</v>
      </c>
      <c r="Y4962" s="3">
        <f t="shared" si="776"/>
        <v>3.2105263157894739</v>
      </c>
      <c r="Z4962" s="2">
        <f t="shared" si="777"/>
        <v>49.220489977728285</v>
      </c>
      <c r="AA4962" s="5">
        <f t="shared" si="778"/>
        <v>2.944262295081967</v>
      </c>
      <c r="AB4962" s="4">
        <f t="shared" si="779"/>
        <v>9.5882947368421054E-3</v>
      </c>
      <c r="AC4962">
        <v>9</v>
      </c>
      <c r="AD4962">
        <v>0</v>
      </c>
      <c r="AE4962">
        <v>1</v>
      </c>
      <c r="AF4962">
        <v>1</v>
      </c>
      <c r="AG4962">
        <v>1</v>
      </c>
      <c r="AH4962">
        <v>-0.73147984809635103</v>
      </c>
      <c r="AI4962">
        <v>-0.245843467497809</v>
      </c>
    </row>
    <row r="4963" spans="1:35" x14ac:dyDescent="0.2">
      <c r="A4963" t="s">
        <v>5038</v>
      </c>
      <c r="B4963" s="1">
        <v>40544</v>
      </c>
      <c r="C4963" t="s">
        <v>89</v>
      </c>
      <c r="D4963" t="s">
        <v>63</v>
      </c>
      <c r="E4963" t="s">
        <v>77</v>
      </c>
      <c r="F4963" t="s">
        <v>39</v>
      </c>
      <c r="G4963" t="s">
        <v>40</v>
      </c>
      <c r="H4963" t="s">
        <v>41</v>
      </c>
      <c r="I4963" t="s">
        <v>43</v>
      </c>
      <c r="J4963" t="s">
        <v>42</v>
      </c>
      <c r="K4963" t="s">
        <v>42</v>
      </c>
      <c r="L4963" t="s">
        <v>60</v>
      </c>
      <c r="M4963">
        <v>29</v>
      </c>
      <c r="N4963">
        <v>3342</v>
      </c>
      <c r="O4963">
        <v>806</v>
      </c>
      <c r="P4963">
        <v>10.18</v>
      </c>
      <c r="Q4963">
        <v>44</v>
      </c>
      <c r="R4963">
        <v>2654858</v>
      </c>
      <c r="S4963" s="6">
        <f t="shared" si="770"/>
        <v>241172.95032914422</v>
      </c>
      <c r="T4963" s="6">
        <f t="shared" si="771"/>
        <v>8677.4386594853386</v>
      </c>
      <c r="U4963" s="2">
        <f t="shared" si="772"/>
        <v>3046080.1915020947</v>
      </c>
      <c r="V4963" s="3">
        <f t="shared" si="773"/>
        <v>18.318181818181817</v>
      </c>
      <c r="W4963" s="3">
        <f t="shared" si="774"/>
        <v>0.65909090909090906</v>
      </c>
      <c r="X4963" s="2">
        <f t="shared" si="775"/>
        <v>231.36363636363637</v>
      </c>
      <c r="Y4963" s="3">
        <f t="shared" si="776"/>
        <v>0.65909090909090906</v>
      </c>
      <c r="Z4963" s="2">
        <f t="shared" si="777"/>
        <v>12.630272952853598</v>
      </c>
      <c r="AA4963" s="5">
        <f t="shared" si="778"/>
        <v>27.793103448275861</v>
      </c>
      <c r="AB4963" s="4">
        <f t="shared" si="779"/>
        <v>6.0337681818181818E-2</v>
      </c>
      <c r="AC4963">
        <v>2</v>
      </c>
      <c r="AD4963">
        <v>0</v>
      </c>
      <c r="AE4963">
        <v>0</v>
      </c>
      <c r="AF4963">
        <v>1</v>
      </c>
      <c r="AG4963">
        <v>1</v>
      </c>
      <c r="AH4963">
        <v>-0.63747610654974196</v>
      </c>
      <c r="AI4963">
        <v>-0.25766553439832202</v>
      </c>
    </row>
    <row r="4964" spans="1:35" x14ac:dyDescent="0.2">
      <c r="A4964" t="s">
        <v>5039</v>
      </c>
      <c r="B4964" s="1">
        <v>39814</v>
      </c>
      <c r="C4964" t="s">
        <v>89</v>
      </c>
      <c r="D4964" t="s">
        <v>63</v>
      </c>
      <c r="E4964" t="s">
        <v>59</v>
      </c>
      <c r="F4964" t="s">
        <v>65</v>
      </c>
      <c r="G4964" t="s">
        <v>40</v>
      </c>
      <c r="H4964" t="s">
        <v>41</v>
      </c>
      <c r="I4964" t="s">
        <v>43</v>
      </c>
      <c r="J4964" t="s">
        <v>51</v>
      </c>
      <c r="K4964" t="s">
        <v>42</v>
      </c>
      <c r="L4964" t="s">
        <v>56</v>
      </c>
      <c r="M4964">
        <v>186</v>
      </c>
      <c r="N4964">
        <v>3985</v>
      </c>
      <c r="O4964">
        <v>882</v>
      </c>
      <c r="P4964">
        <v>0.96</v>
      </c>
      <c r="Q4964">
        <v>20</v>
      </c>
      <c r="R4964">
        <v>4492308</v>
      </c>
      <c r="S4964" s="6">
        <f t="shared" si="770"/>
        <v>221329.98745294855</v>
      </c>
      <c r="T4964" s="6">
        <f t="shared" si="771"/>
        <v>46675.03136762861</v>
      </c>
      <c r="U4964" s="2">
        <f t="shared" si="772"/>
        <v>240903.38770388957</v>
      </c>
      <c r="V4964" s="3">
        <f t="shared" si="773"/>
        <v>44.1</v>
      </c>
      <c r="W4964" s="3">
        <f t="shared" si="774"/>
        <v>9.3000000000000007</v>
      </c>
      <c r="X4964" s="2">
        <f t="shared" si="775"/>
        <v>48</v>
      </c>
      <c r="Y4964" s="3">
        <f t="shared" si="776"/>
        <v>9.3000000000000007</v>
      </c>
      <c r="Z4964" s="2">
        <f t="shared" si="777"/>
        <v>1.08843537414966</v>
      </c>
      <c r="AA4964" s="5">
        <f t="shared" si="778"/>
        <v>4.741935483870968</v>
      </c>
      <c r="AB4964" s="4">
        <f t="shared" si="779"/>
        <v>0.22461539999999999</v>
      </c>
      <c r="AC4964">
        <v>4</v>
      </c>
      <c r="AD4964">
        <v>1</v>
      </c>
      <c r="AE4964">
        <v>0</v>
      </c>
      <c r="AF4964">
        <v>4</v>
      </c>
      <c r="AG4964">
        <v>1</v>
      </c>
      <c r="AH4964">
        <v>0.23670801097094299</v>
      </c>
      <c r="AI4964">
        <v>-0.27636179168565</v>
      </c>
    </row>
    <row r="4965" spans="1:35" x14ac:dyDescent="0.2">
      <c r="A4965" t="s">
        <v>5040</v>
      </c>
      <c r="B4965" s="1">
        <v>40179</v>
      </c>
      <c r="C4965" t="s">
        <v>89</v>
      </c>
      <c r="D4965" t="s">
        <v>63</v>
      </c>
      <c r="E4965" t="s">
        <v>59</v>
      </c>
      <c r="F4965" t="s">
        <v>54</v>
      </c>
      <c r="G4965" t="s">
        <v>55</v>
      </c>
      <c r="H4965" t="s">
        <v>51</v>
      </c>
      <c r="I4965" t="s">
        <v>43</v>
      </c>
      <c r="J4965" t="s">
        <v>42</v>
      </c>
      <c r="K4965" t="s">
        <v>43</v>
      </c>
      <c r="L4965" t="s">
        <v>44</v>
      </c>
      <c r="M4965">
        <v>46</v>
      </c>
      <c r="N4965">
        <v>2487</v>
      </c>
      <c r="O4965">
        <v>570</v>
      </c>
      <c r="P4965">
        <v>26.39</v>
      </c>
      <c r="Q4965">
        <v>23</v>
      </c>
      <c r="R4965">
        <v>2894241</v>
      </c>
      <c r="S4965" s="6">
        <f t="shared" si="770"/>
        <v>229191.79734620024</v>
      </c>
      <c r="T4965" s="6">
        <f t="shared" si="771"/>
        <v>18496.180136710896</v>
      </c>
      <c r="U4965" s="2">
        <f t="shared" si="772"/>
        <v>10611178.126256535</v>
      </c>
      <c r="V4965" s="3">
        <f t="shared" si="773"/>
        <v>24.782608695652176</v>
      </c>
      <c r="W4965" s="3">
        <f t="shared" si="774"/>
        <v>2</v>
      </c>
      <c r="X4965" s="2">
        <f t="shared" si="775"/>
        <v>1147.391304347826</v>
      </c>
      <c r="Y4965" s="3">
        <f t="shared" si="776"/>
        <v>2</v>
      </c>
      <c r="Z4965" s="2">
        <f t="shared" si="777"/>
        <v>46.298245614035089</v>
      </c>
      <c r="AA4965" s="5">
        <f t="shared" si="778"/>
        <v>12.391304347826088</v>
      </c>
      <c r="AB4965" s="4">
        <f t="shared" si="779"/>
        <v>0.12583656521739131</v>
      </c>
      <c r="AC4965">
        <v>7</v>
      </c>
      <c r="AD4965">
        <v>1</v>
      </c>
      <c r="AE4965">
        <v>0</v>
      </c>
      <c r="AF4965">
        <v>4</v>
      </c>
      <c r="AG4965">
        <v>1</v>
      </c>
      <c r="AH4965">
        <v>-0.144072832824157</v>
      </c>
      <c r="AI4965">
        <v>-0.249371707734211</v>
      </c>
    </row>
    <row r="4966" spans="1:35" x14ac:dyDescent="0.2">
      <c r="A4966" t="s">
        <v>5041</v>
      </c>
      <c r="B4966" s="1">
        <v>42370</v>
      </c>
      <c r="C4966" t="s">
        <v>53</v>
      </c>
      <c r="D4966" t="s">
        <v>37</v>
      </c>
      <c r="E4966" t="s">
        <v>64</v>
      </c>
      <c r="F4966" t="s">
        <v>48</v>
      </c>
      <c r="G4966" t="s">
        <v>49</v>
      </c>
      <c r="H4966" t="s">
        <v>51</v>
      </c>
      <c r="I4966" t="s">
        <v>43</v>
      </c>
      <c r="J4966" t="s">
        <v>42</v>
      </c>
      <c r="K4966" t="s">
        <v>43</v>
      </c>
      <c r="L4966" t="s">
        <v>60</v>
      </c>
      <c r="M4966">
        <v>105</v>
      </c>
      <c r="N4966">
        <v>2460</v>
      </c>
      <c r="O4966">
        <v>803</v>
      </c>
      <c r="P4966">
        <v>28.47</v>
      </c>
      <c r="Q4966">
        <v>72</v>
      </c>
      <c r="R4966">
        <v>589680</v>
      </c>
      <c r="S4966" s="6">
        <f t="shared" si="770"/>
        <v>326422.76422764227</v>
      </c>
      <c r="T4966" s="6">
        <f t="shared" si="771"/>
        <v>42682.92682926829</v>
      </c>
      <c r="U4966" s="2">
        <f t="shared" si="772"/>
        <v>11573170.731707318</v>
      </c>
      <c r="V4966" s="3">
        <f t="shared" si="773"/>
        <v>11.152777777777779</v>
      </c>
      <c r="W4966" s="3">
        <f t="shared" si="774"/>
        <v>1.4583333333333333</v>
      </c>
      <c r="X4966" s="2">
        <f t="shared" si="775"/>
        <v>395.41666666666669</v>
      </c>
      <c r="Y4966" s="3">
        <f t="shared" si="776"/>
        <v>1.4583333333333333</v>
      </c>
      <c r="Z4966" s="2">
        <f t="shared" si="777"/>
        <v>35.454545454545453</v>
      </c>
      <c r="AA4966" s="5">
        <f t="shared" si="778"/>
        <v>7.647619047619048</v>
      </c>
      <c r="AB4966" s="4">
        <f t="shared" si="779"/>
        <v>8.1899999999999994E-3</v>
      </c>
      <c r="AC4966">
        <v>3</v>
      </c>
      <c r="AD4966">
        <v>0</v>
      </c>
      <c r="AE4966">
        <v>0</v>
      </c>
      <c r="AF4966">
        <v>1</v>
      </c>
      <c r="AG4966">
        <v>1</v>
      </c>
      <c r="AH4966">
        <v>-0.77961977405846306</v>
      </c>
      <c r="AI4966">
        <v>-0.22252166764704101</v>
      </c>
    </row>
    <row r="4967" spans="1:35" x14ac:dyDescent="0.2">
      <c r="A4967" t="s">
        <v>5042</v>
      </c>
      <c r="B4967" s="1">
        <v>38718</v>
      </c>
      <c r="C4967" t="s">
        <v>70</v>
      </c>
      <c r="D4967" t="s">
        <v>63</v>
      </c>
      <c r="E4967" t="s">
        <v>67</v>
      </c>
      <c r="F4967" t="s">
        <v>65</v>
      </c>
      <c r="G4967" t="s">
        <v>40</v>
      </c>
      <c r="H4967" t="s">
        <v>41</v>
      </c>
      <c r="I4967" t="s">
        <v>43</v>
      </c>
      <c r="J4967" t="s">
        <v>51</v>
      </c>
      <c r="K4967" t="s">
        <v>42</v>
      </c>
      <c r="L4967" t="s">
        <v>78</v>
      </c>
      <c r="M4967">
        <v>165</v>
      </c>
      <c r="N4967">
        <v>4267</v>
      </c>
      <c r="O4967">
        <v>786</v>
      </c>
      <c r="P4967">
        <v>4.8899999999999997</v>
      </c>
      <c r="Q4967">
        <v>11</v>
      </c>
      <c r="R4967">
        <v>3415611</v>
      </c>
      <c r="S4967" s="6">
        <f t="shared" si="770"/>
        <v>184204.35903445043</v>
      </c>
      <c r="T4967" s="6">
        <f t="shared" si="771"/>
        <v>38668.853995781581</v>
      </c>
      <c r="U4967" s="2">
        <f t="shared" si="772"/>
        <v>1146004.2184204359</v>
      </c>
      <c r="V4967" s="3">
        <f t="shared" si="773"/>
        <v>71.454545454545453</v>
      </c>
      <c r="W4967" s="3">
        <f t="shared" si="774"/>
        <v>15</v>
      </c>
      <c r="X4967" s="2">
        <f t="shared" si="775"/>
        <v>444.54545454545456</v>
      </c>
      <c r="Y4967" s="3">
        <f t="shared" si="776"/>
        <v>15</v>
      </c>
      <c r="Z4967" s="2">
        <f t="shared" si="777"/>
        <v>6.221374045801527</v>
      </c>
      <c r="AA4967" s="5">
        <f t="shared" si="778"/>
        <v>4.7636363636363637</v>
      </c>
      <c r="AB4967" s="4">
        <f t="shared" si="779"/>
        <v>0.31051009090909093</v>
      </c>
      <c r="AC4967">
        <v>8</v>
      </c>
      <c r="AD4967">
        <v>1</v>
      </c>
      <c r="AE4967">
        <v>1</v>
      </c>
      <c r="AF4967">
        <v>4</v>
      </c>
      <c r="AG4967">
        <v>1</v>
      </c>
      <c r="AH4967">
        <v>0.92212112333851304</v>
      </c>
      <c r="AI4967">
        <v>-0.28702535873796697</v>
      </c>
    </row>
    <row r="4968" spans="1:35" x14ac:dyDescent="0.2">
      <c r="A4968" t="s">
        <v>5043</v>
      </c>
      <c r="B4968" s="1">
        <v>40909</v>
      </c>
      <c r="C4968" t="s">
        <v>58</v>
      </c>
      <c r="D4968" t="s">
        <v>47</v>
      </c>
      <c r="E4968" t="s">
        <v>71</v>
      </c>
      <c r="F4968" t="s">
        <v>68</v>
      </c>
      <c r="G4968" t="s">
        <v>40</v>
      </c>
      <c r="H4968" t="s">
        <v>50</v>
      </c>
      <c r="I4968" t="s">
        <v>51</v>
      </c>
      <c r="J4968" t="s">
        <v>43</v>
      </c>
      <c r="K4968" t="s">
        <v>42</v>
      </c>
      <c r="L4968" t="s">
        <v>60</v>
      </c>
      <c r="M4968">
        <v>420</v>
      </c>
      <c r="N4968">
        <v>910</v>
      </c>
      <c r="O4968">
        <v>275</v>
      </c>
      <c r="P4968">
        <v>3.42</v>
      </c>
      <c r="Q4968">
        <v>39</v>
      </c>
      <c r="R4968">
        <v>3880571</v>
      </c>
      <c r="S4968" s="6">
        <f t="shared" si="770"/>
        <v>302197.80219780217</v>
      </c>
      <c r="T4968" s="6">
        <f t="shared" si="771"/>
        <v>461538.46153846156</v>
      </c>
      <c r="U4968" s="2">
        <f t="shared" si="772"/>
        <v>3758241.7582417582</v>
      </c>
      <c r="V4968" s="3">
        <f t="shared" si="773"/>
        <v>7.0512820512820511</v>
      </c>
      <c r="W4968" s="3">
        <f t="shared" si="774"/>
        <v>10.76923076923077</v>
      </c>
      <c r="X4968" s="2">
        <f t="shared" si="775"/>
        <v>87.692307692307693</v>
      </c>
      <c r="Y4968" s="3">
        <f t="shared" si="776"/>
        <v>10.76923076923077</v>
      </c>
      <c r="Z4968" s="2">
        <f t="shared" si="777"/>
        <v>12.436363636363636</v>
      </c>
      <c r="AA4968" s="5">
        <f t="shared" si="778"/>
        <v>0.65476190476190477</v>
      </c>
      <c r="AB4968" s="4">
        <f t="shared" si="779"/>
        <v>9.9501820512820513E-2</v>
      </c>
      <c r="AC4968">
        <v>1</v>
      </c>
      <c r="AD4968">
        <v>0</v>
      </c>
      <c r="AE4968">
        <v>0</v>
      </c>
      <c r="AF4968">
        <v>4</v>
      </c>
      <c r="AG4968">
        <v>1</v>
      </c>
      <c r="AH4968">
        <v>-0.441821924034067</v>
      </c>
      <c r="AI4968">
        <v>-0.126195550671932</v>
      </c>
    </row>
    <row r="4969" spans="1:35" x14ac:dyDescent="0.2">
      <c r="A4969" t="s">
        <v>5044</v>
      </c>
      <c r="B4969" s="1">
        <v>39083</v>
      </c>
      <c r="C4969" t="s">
        <v>58</v>
      </c>
      <c r="D4969" t="s">
        <v>47</v>
      </c>
      <c r="E4969" t="s">
        <v>77</v>
      </c>
      <c r="F4969" t="s">
        <v>65</v>
      </c>
      <c r="G4969" t="s">
        <v>40</v>
      </c>
      <c r="H4969" t="s">
        <v>51</v>
      </c>
      <c r="I4969" t="s">
        <v>42</v>
      </c>
      <c r="J4969" t="s">
        <v>43</v>
      </c>
      <c r="K4969" t="s">
        <v>42</v>
      </c>
      <c r="L4969" t="s">
        <v>60</v>
      </c>
      <c r="M4969">
        <v>386</v>
      </c>
      <c r="N4969">
        <v>1630</v>
      </c>
      <c r="O4969">
        <v>109</v>
      </c>
      <c r="P4969">
        <v>8.52</v>
      </c>
      <c r="Q4969">
        <v>68</v>
      </c>
      <c r="R4969">
        <v>4328321</v>
      </c>
      <c r="S4969" s="6">
        <f t="shared" si="770"/>
        <v>66871.165644171779</v>
      </c>
      <c r="T4969" s="6">
        <f t="shared" si="771"/>
        <v>236809.81595092025</v>
      </c>
      <c r="U4969" s="2">
        <f t="shared" si="772"/>
        <v>5226993.8650306752</v>
      </c>
      <c r="V4969" s="3">
        <f t="shared" si="773"/>
        <v>1.6029411764705883</v>
      </c>
      <c r="W4969" s="3">
        <f t="shared" si="774"/>
        <v>5.6764705882352944</v>
      </c>
      <c r="X4969" s="2">
        <f t="shared" si="775"/>
        <v>125.29411764705883</v>
      </c>
      <c r="Y4969" s="3">
        <f t="shared" si="776"/>
        <v>5.6764705882352944</v>
      </c>
      <c r="Z4969" s="2">
        <f t="shared" si="777"/>
        <v>78.165137614678898</v>
      </c>
      <c r="AA4969" s="5">
        <f t="shared" si="778"/>
        <v>0.28238341968911918</v>
      </c>
      <c r="AB4969" s="4">
        <f t="shared" si="779"/>
        <v>6.3651779411764711E-2</v>
      </c>
      <c r="AC4969">
        <v>4</v>
      </c>
      <c r="AD4969">
        <v>1</v>
      </c>
      <c r="AE4969">
        <v>0</v>
      </c>
      <c r="AF4969">
        <v>1</v>
      </c>
      <c r="AG4969">
        <v>1</v>
      </c>
      <c r="AH4969">
        <v>-0.70503153332683899</v>
      </c>
      <c r="AI4969">
        <v>-0.22459189393149301</v>
      </c>
    </row>
    <row r="4970" spans="1:35" x14ac:dyDescent="0.2">
      <c r="A4970" t="s">
        <v>5045</v>
      </c>
      <c r="B4970" s="1">
        <v>42736</v>
      </c>
      <c r="C4970" t="s">
        <v>53</v>
      </c>
      <c r="D4970" t="s">
        <v>37</v>
      </c>
      <c r="E4970" t="s">
        <v>59</v>
      </c>
      <c r="F4970" t="s">
        <v>48</v>
      </c>
      <c r="G4970" t="s">
        <v>49</v>
      </c>
      <c r="H4970" t="s">
        <v>50</v>
      </c>
      <c r="I4970" t="s">
        <v>51</v>
      </c>
      <c r="J4970" t="s">
        <v>43</v>
      </c>
      <c r="K4970" t="s">
        <v>43</v>
      </c>
      <c r="L4970" t="s">
        <v>56</v>
      </c>
      <c r="M4970">
        <v>296</v>
      </c>
      <c r="N4970">
        <v>1073</v>
      </c>
      <c r="O4970">
        <v>462</v>
      </c>
      <c r="P4970">
        <v>41.92</v>
      </c>
      <c r="Q4970">
        <v>12</v>
      </c>
      <c r="R4970">
        <v>4360511</v>
      </c>
      <c r="S4970" s="6">
        <f t="shared" si="770"/>
        <v>430568.49953401677</v>
      </c>
      <c r="T4970" s="6">
        <f t="shared" si="771"/>
        <v>275862.06896551722</v>
      </c>
      <c r="U4970" s="2">
        <f t="shared" si="772"/>
        <v>39068033.550792173</v>
      </c>
      <c r="V4970" s="3">
        <f t="shared" si="773"/>
        <v>38.5</v>
      </c>
      <c r="W4970" s="3">
        <f t="shared" si="774"/>
        <v>24.666666666666668</v>
      </c>
      <c r="X4970" s="2">
        <f t="shared" si="775"/>
        <v>3493.3333333333335</v>
      </c>
      <c r="Y4970" s="3">
        <f t="shared" si="776"/>
        <v>24.666666666666668</v>
      </c>
      <c r="Z4970" s="2">
        <f t="shared" si="777"/>
        <v>90.735930735930737</v>
      </c>
      <c r="AA4970" s="5">
        <f t="shared" si="778"/>
        <v>1.5608108108108107</v>
      </c>
      <c r="AB4970" s="4">
        <f t="shared" si="779"/>
        <v>0.36337591666666669</v>
      </c>
      <c r="AC4970">
        <v>3</v>
      </c>
      <c r="AD4970">
        <v>0</v>
      </c>
      <c r="AE4970">
        <v>1</v>
      </c>
      <c r="AF4970">
        <v>4</v>
      </c>
      <c r="AG4970">
        <v>1</v>
      </c>
      <c r="AH4970" s="2">
        <v>1.62023500063007E+16</v>
      </c>
      <c r="AI4970">
        <v>-8.9763951657644905E-2</v>
      </c>
    </row>
    <row r="4971" spans="1:35" x14ac:dyDescent="0.2">
      <c r="A4971" t="s">
        <v>5046</v>
      </c>
      <c r="B4971" s="1">
        <v>41640</v>
      </c>
      <c r="C4971" t="s">
        <v>46</v>
      </c>
      <c r="D4971" t="s">
        <v>47</v>
      </c>
      <c r="E4971" t="s">
        <v>38</v>
      </c>
      <c r="F4971" t="s">
        <v>39</v>
      </c>
      <c r="G4971" t="s">
        <v>40</v>
      </c>
      <c r="H4971" t="s">
        <v>50</v>
      </c>
      <c r="I4971" t="s">
        <v>43</v>
      </c>
      <c r="J4971" t="s">
        <v>43</v>
      </c>
      <c r="K4971" t="s">
        <v>43</v>
      </c>
      <c r="L4971" t="s">
        <v>56</v>
      </c>
      <c r="M4971">
        <v>398</v>
      </c>
      <c r="N4971">
        <v>10</v>
      </c>
      <c r="O4971">
        <v>751</v>
      </c>
      <c r="P4971">
        <v>35.21</v>
      </c>
      <c r="Q4971">
        <v>7</v>
      </c>
      <c r="R4971">
        <v>1775135</v>
      </c>
      <c r="S4971" s="6">
        <f t="shared" si="770"/>
        <v>75100000</v>
      </c>
      <c r="T4971" s="6">
        <f t="shared" si="771"/>
        <v>39800000</v>
      </c>
      <c r="U4971" s="2">
        <f t="shared" si="772"/>
        <v>3521000000</v>
      </c>
      <c r="V4971" s="3">
        <f t="shared" si="773"/>
        <v>107.28571428571429</v>
      </c>
      <c r="W4971" s="3">
        <f t="shared" si="774"/>
        <v>56.857142857142854</v>
      </c>
      <c r="X4971" s="2">
        <f t="shared" si="775"/>
        <v>5030</v>
      </c>
      <c r="Y4971" s="3">
        <f t="shared" si="776"/>
        <v>56.857142857142854</v>
      </c>
      <c r="Z4971" s="2">
        <f t="shared" si="777"/>
        <v>46.884154460719039</v>
      </c>
      <c r="AA4971" s="5">
        <f t="shared" si="778"/>
        <v>1.8869346733668342</v>
      </c>
      <c r="AB4971" s="4">
        <f t="shared" si="779"/>
        <v>0.25359071428571428</v>
      </c>
      <c r="AC4971">
        <v>2</v>
      </c>
      <c r="AD4971">
        <v>1</v>
      </c>
      <c r="AE4971">
        <v>0</v>
      </c>
      <c r="AF4971">
        <v>3</v>
      </c>
      <c r="AG4971">
        <v>4</v>
      </c>
      <c r="AH4971" s="2">
        <v>3.16145190054902E+16</v>
      </c>
      <c r="AI4971" s="2">
        <v>2.80555509049286E+16</v>
      </c>
    </row>
    <row r="4972" spans="1:35" x14ac:dyDescent="0.2">
      <c r="A4972" t="s">
        <v>5047</v>
      </c>
      <c r="B4972" s="1">
        <v>40909</v>
      </c>
      <c r="C4972" t="s">
        <v>62</v>
      </c>
      <c r="D4972" t="s">
        <v>63</v>
      </c>
      <c r="E4972" t="s">
        <v>38</v>
      </c>
      <c r="F4972" t="s">
        <v>54</v>
      </c>
      <c r="G4972" t="s">
        <v>55</v>
      </c>
      <c r="H4972" t="s">
        <v>50</v>
      </c>
      <c r="I4972" t="s">
        <v>42</v>
      </c>
      <c r="J4972" t="s">
        <v>43</v>
      </c>
      <c r="K4972" t="s">
        <v>51</v>
      </c>
      <c r="L4972" t="s">
        <v>44</v>
      </c>
      <c r="M4972">
        <v>443</v>
      </c>
      <c r="N4972">
        <v>981</v>
      </c>
      <c r="O4972">
        <v>143</v>
      </c>
      <c r="P4972">
        <v>22.02</v>
      </c>
      <c r="Q4972">
        <v>6</v>
      </c>
      <c r="R4972">
        <v>2735161</v>
      </c>
      <c r="S4972" s="6">
        <f t="shared" si="770"/>
        <v>145769.62283384302</v>
      </c>
      <c r="T4972" s="6">
        <f t="shared" si="771"/>
        <v>451580.02038735984</v>
      </c>
      <c r="U4972" s="2">
        <f t="shared" si="772"/>
        <v>22446483.180428136</v>
      </c>
      <c r="V4972" s="3">
        <f t="shared" si="773"/>
        <v>23.833333333333332</v>
      </c>
      <c r="W4972" s="3">
        <f t="shared" si="774"/>
        <v>73.833333333333329</v>
      </c>
      <c r="X4972" s="2">
        <f t="shared" si="775"/>
        <v>3670</v>
      </c>
      <c r="Y4972" s="3">
        <f t="shared" si="776"/>
        <v>73.833333333333329</v>
      </c>
      <c r="Z4972" s="2">
        <f t="shared" si="777"/>
        <v>153.98601398601397</v>
      </c>
      <c r="AA4972" s="5">
        <f t="shared" si="778"/>
        <v>0.32279909706546278</v>
      </c>
      <c r="AB4972" s="4">
        <f t="shared" si="779"/>
        <v>0.45586016666666668</v>
      </c>
      <c r="AC4972">
        <v>7</v>
      </c>
      <c r="AD4972">
        <v>1</v>
      </c>
      <c r="AE4972">
        <v>0</v>
      </c>
      <c r="AF4972">
        <v>4</v>
      </c>
      <c r="AG4972">
        <v>1</v>
      </c>
      <c r="AH4972" s="2">
        <v>257194220794793</v>
      </c>
      <c r="AI4972">
        <v>-0.117032364400476</v>
      </c>
    </row>
    <row r="4973" spans="1:35" x14ac:dyDescent="0.2">
      <c r="A4973" t="s">
        <v>5048</v>
      </c>
      <c r="B4973" s="1">
        <v>37257</v>
      </c>
      <c r="C4973" t="s">
        <v>62</v>
      </c>
      <c r="D4973" t="s">
        <v>63</v>
      </c>
      <c r="E4973" t="s">
        <v>75</v>
      </c>
      <c r="F4973" t="s">
        <v>54</v>
      </c>
      <c r="G4973" t="s">
        <v>55</v>
      </c>
      <c r="H4973" t="s">
        <v>41</v>
      </c>
      <c r="I4973" t="s">
        <v>43</v>
      </c>
      <c r="J4973" t="s">
        <v>43</v>
      </c>
      <c r="K4973" t="s">
        <v>51</v>
      </c>
      <c r="L4973" t="s">
        <v>5077</v>
      </c>
      <c r="M4973">
        <v>378</v>
      </c>
      <c r="N4973">
        <v>2733</v>
      </c>
      <c r="O4973">
        <v>658</v>
      </c>
      <c r="P4973">
        <v>12.88</v>
      </c>
      <c r="Q4973">
        <v>40</v>
      </c>
      <c r="R4973">
        <v>4269358</v>
      </c>
      <c r="S4973" s="6">
        <f t="shared" si="770"/>
        <v>240761.06842297842</v>
      </c>
      <c r="T4973" s="6">
        <f t="shared" si="771"/>
        <v>138309.54994511526</v>
      </c>
      <c r="U4973" s="2">
        <f t="shared" si="772"/>
        <v>4712769.8499817047</v>
      </c>
      <c r="V4973" s="3">
        <f t="shared" si="773"/>
        <v>16.45</v>
      </c>
      <c r="W4973" s="3">
        <f t="shared" si="774"/>
        <v>9.4499999999999993</v>
      </c>
      <c r="X4973" s="2">
        <f t="shared" si="775"/>
        <v>322</v>
      </c>
      <c r="Y4973" s="3">
        <f t="shared" si="776"/>
        <v>9.4499999999999993</v>
      </c>
      <c r="Z4973" s="2">
        <f t="shared" si="777"/>
        <v>19.574468085106382</v>
      </c>
      <c r="AA4973" s="5">
        <f t="shared" si="778"/>
        <v>1.7407407407407407</v>
      </c>
      <c r="AB4973" s="4">
        <f t="shared" si="779"/>
        <v>0.10673394999999999</v>
      </c>
      <c r="AC4973">
        <v>5</v>
      </c>
      <c r="AD4973">
        <v>0</v>
      </c>
      <c r="AE4973">
        <v>0</v>
      </c>
      <c r="AF4973">
        <v>4</v>
      </c>
      <c r="AG4973">
        <v>1</v>
      </c>
      <c r="AH4973">
        <v>-0.28839797131425898</v>
      </c>
      <c r="AI4973">
        <v>-0.22988242480547699</v>
      </c>
    </row>
    <row r="4974" spans="1:35" x14ac:dyDescent="0.2">
      <c r="A4974" t="s">
        <v>5049</v>
      </c>
      <c r="B4974" s="1">
        <v>39448</v>
      </c>
      <c r="C4974" t="s">
        <v>58</v>
      </c>
      <c r="D4974" t="s">
        <v>47</v>
      </c>
      <c r="E4974" t="s">
        <v>75</v>
      </c>
      <c r="F4974" t="s">
        <v>48</v>
      </c>
      <c r="G4974" t="s">
        <v>49</v>
      </c>
      <c r="H4974" t="s">
        <v>50</v>
      </c>
      <c r="I4974" t="s">
        <v>51</v>
      </c>
      <c r="J4974" t="s">
        <v>43</v>
      </c>
      <c r="K4974" t="s">
        <v>51</v>
      </c>
      <c r="L4974" t="s">
        <v>56</v>
      </c>
      <c r="M4974">
        <v>394</v>
      </c>
      <c r="N4974">
        <v>42</v>
      </c>
      <c r="O4974">
        <v>434</v>
      </c>
      <c r="P4974">
        <v>19.8</v>
      </c>
      <c r="Q4974">
        <v>18</v>
      </c>
      <c r="R4974">
        <v>3894761</v>
      </c>
      <c r="S4974" s="6">
        <f t="shared" si="770"/>
        <v>10333333.333333334</v>
      </c>
      <c r="T4974" s="6">
        <f t="shared" si="771"/>
        <v>9380952.3809523806</v>
      </c>
      <c r="U4974" s="2">
        <f t="shared" si="772"/>
        <v>471428571.4285714</v>
      </c>
      <c r="V4974" s="3">
        <f t="shared" si="773"/>
        <v>24.111111111111111</v>
      </c>
      <c r="W4974" s="3">
        <f t="shared" si="774"/>
        <v>21.888888888888889</v>
      </c>
      <c r="X4974" s="2">
        <f t="shared" si="775"/>
        <v>1100</v>
      </c>
      <c r="Y4974" s="3">
        <f t="shared" si="776"/>
        <v>21.888888888888889</v>
      </c>
      <c r="Z4974" s="2">
        <f t="shared" si="777"/>
        <v>45.622119815668199</v>
      </c>
      <c r="AA4974" s="5">
        <f t="shared" si="778"/>
        <v>1.101522842639594</v>
      </c>
      <c r="AB4974" s="4">
        <f t="shared" si="779"/>
        <v>0.21637561111111112</v>
      </c>
      <c r="AC4974">
        <v>1</v>
      </c>
      <c r="AD4974">
        <v>0</v>
      </c>
      <c r="AE4974">
        <v>1</v>
      </c>
      <c r="AF4974">
        <v>4</v>
      </c>
      <c r="AG4974">
        <v>1</v>
      </c>
      <c r="AH4974">
        <v>0.56248840800116995</v>
      </c>
      <c r="AI4974" s="2">
        <v>4988432390088300</v>
      </c>
    </row>
    <row r="4975" spans="1:35" x14ac:dyDescent="0.2">
      <c r="A4975" t="s">
        <v>5050</v>
      </c>
      <c r="B4975" s="1">
        <v>42736</v>
      </c>
      <c r="C4975" t="s">
        <v>53</v>
      </c>
      <c r="D4975" t="s">
        <v>37</v>
      </c>
      <c r="E4975" t="s">
        <v>67</v>
      </c>
      <c r="F4975" t="s">
        <v>54</v>
      </c>
      <c r="G4975" t="s">
        <v>55</v>
      </c>
      <c r="H4975" t="s">
        <v>41</v>
      </c>
      <c r="I4975" t="s">
        <v>43</v>
      </c>
      <c r="J4975" t="s">
        <v>42</v>
      </c>
      <c r="K4975" t="s">
        <v>43</v>
      </c>
      <c r="L4975" t="s">
        <v>5077</v>
      </c>
      <c r="M4975">
        <v>106</v>
      </c>
      <c r="N4975">
        <v>2680</v>
      </c>
      <c r="O4975">
        <v>892</v>
      </c>
      <c r="P4975">
        <v>38.729999999999997</v>
      </c>
      <c r="Q4975">
        <v>41</v>
      </c>
      <c r="R4975">
        <v>4851817</v>
      </c>
      <c r="S4975" s="6">
        <f t="shared" si="770"/>
        <v>332835.82089552237</v>
      </c>
      <c r="T4975" s="6">
        <f t="shared" si="771"/>
        <v>39552.238805970148</v>
      </c>
      <c r="U4975" s="2">
        <f t="shared" si="772"/>
        <v>14451492.537313433</v>
      </c>
      <c r="V4975" s="3">
        <f t="shared" si="773"/>
        <v>21.756097560975611</v>
      </c>
      <c r="W4975" s="3">
        <f t="shared" si="774"/>
        <v>2.5853658536585367</v>
      </c>
      <c r="X4975" s="2">
        <f t="shared" si="775"/>
        <v>944.63414634146341</v>
      </c>
      <c r="Y4975" s="3">
        <f t="shared" si="776"/>
        <v>2.5853658536585367</v>
      </c>
      <c r="Z4975" s="2">
        <f t="shared" si="777"/>
        <v>43.41928251121076</v>
      </c>
      <c r="AA4975" s="5">
        <f t="shared" si="778"/>
        <v>8.415094339622641</v>
      </c>
      <c r="AB4975" s="4">
        <f t="shared" si="779"/>
        <v>0.118337</v>
      </c>
      <c r="AC4975">
        <v>3</v>
      </c>
      <c r="AD4975">
        <v>1</v>
      </c>
      <c r="AE4975">
        <v>0</v>
      </c>
      <c r="AF4975">
        <v>4</v>
      </c>
      <c r="AG4975">
        <v>1</v>
      </c>
      <c r="AH4975">
        <v>-0.21467927285953101</v>
      </c>
      <c r="AI4975">
        <v>-0.220488321276959</v>
      </c>
    </row>
    <row r="4976" spans="1:35" x14ac:dyDescent="0.2">
      <c r="A4976" t="s">
        <v>5051</v>
      </c>
      <c r="B4976" s="1">
        <v>36526</v>
      </c>
      <c r="C4976" t="s">
        <v>103</v>
      </c>
      <c r="D4976" t="s">
        <v>47</v>
      </c>
      <c r="E4976" t="s">
        <v>125</v>
      </c>
      <c r="F4976" t="s">
        <v>54</v>
      </c>
      <c r="G4976" t="s">
        <v>55</v>
      </c>
      <c r="H4976" t="s">
        <v>41</v>
      </c>
      <c r="I4976" t="s">
        <v>43</v>
      </c>
      <c r="J4976" t="s">
        <v>42</v>
      </c>
      <c r="K4976" t="s">
        <v>43</v>
      </c>
      <c r="L4976" t="s">
        <v>60</v>
      </c>
      <c r="M4976">
        <v>58</v>
      </c>
      <c r="N4976">
        <v>3154</v>
      </c>
      <c r="O4976">
        <v>837</v>
      </c>
      <c r="P4976">
        <v>33.549999999999997</v>
      </c>
      <c r="Q4976">
        <v>85</v>
      </c>
      <c r="R4976">
        <v>2359799</v>
      </c>
      <c r="S4976" s="6">
        <f t="shared" si="770"/>
        <v>265377.29866835766</v>
      </c>
      <c r="T4976" s="6">
        <f t="shared" si="771"/>
        <v>18389.346861128724</v>
      </c>
      <c r="U4976" s="2">
        <f t="shared" si="772"/>
        <v>10637285.98604946</v>
      </c>
      <c r="V4976" s="3">
        <f t="shared" si="773"/>
        <v>9.8470588235294123</v>
      </c>
      <c r="W4976" s="3">
        <f t="shared" si="774"/>
        <v>0.68235294117647061</v>
      </c>
      <c r="X4976" s="2">
        <f t="shared" si="775"/>
        <v>394.70588235294116</v>
      </c>
      <c r="Y4976" s="3">
        <f t="shared" si="776"/>
        <v>0.68235294117647061</v>
      </c>
      <c r="Z4976" s="2">
        <f t="shared" si="777"/>
        <v>40.083632019115889</v>
      </c>
      <c r="AA4976" s="5">
        <f t="shared" si="778"/>
        <v>14.431034482758621</v>
      </c>
      <c r="AB4976" s="4">
        <f t="shared" si="779"/>
        <v>2.7762341176470588E-2</v>
      </c>
      <c r="AC4976">
        <v>2</v>
      </c>
      <c r="AD4976">
        <v>0</v>
      </c>
      <c r="AE4976">
        <v>1</v>
      </c>
      <c r="AF4976">
        <v>1</v>
      </c>
      <c r="AG4976">
        <v>1</v>
      </c>
      <c r="AH4976">
        <v>-0.76883824337547302</v>
      </c>
      <c r="AI4976">
        <v>-0.23809060322629499</v>
      </c>
    </row>
    <row r="4977" spans="1:35" x14ac:dyDescent="0.2">
      <c r="A4977" t="s">
        <v>5052</v>
      </c>
      <c r="B4977" s="1">
        <v>38718</v>
      </c>
      <c r="C4977" t="s">
        <v>53</v>
      </c>
      <c r="D4977" t="s">
        <v>37</v>
      </c>
      <c r="E4977" t="s">
        <v>77</v>
      </c>
      <c r="F4977" t="s">
        <v>54</v>
      </c>
      <c r="G4977" t="s">
        <v>55</v>
      </c>
      <c r="H4977" t="s">
        <v>51</v>
      </c>
      <c r="I4977" t="s">
        <v>43</v>
      </c>
      <c r="J4977" t="s">
        <v>43</v>
      </c>
      <c r="K4977" t="s">
        <v>42</v>
      </c>
      <c r="L4977" t="s">
        <v>44</v>
      </c>
      <c r="M4977">
        <v>497</v>
      </c>
      <c r="N4977">
        <v>2382</v>
      </c>
      <c r="O4977">
        <v>520</v>
      </c>
      <c r="P4977">
        <v>0.87</v>
      </c>
      <c r="Q4977">
        <v>49</v>
      </c>
      <c r="R4977">
        <v>3897493</v>
      </c>
      <c r="S4977" s="6">
        <f t="shared" si="770"/>
        <v>218303.946263644</v>
      </c>
      <c r="T4977" s="6">
        <f t="shared" si="771"/>
        <v>208648.19479429052</v>
      </c>
      <c r="U4977" s="2">
        <f t="shared" si="772"/>
        <v>365239.29471032746</v>
      </c>
      <c r="V4977" s="3">
        <f t="shared" si="773"/>
        <v>10.612244897959183</v>
      </c>
      <c r="W4977" s="3">
        <f t="shared" si="774"/>
        <v>10.142857142857142</v>
      </c>
      <c r="X4977" s="2">
        <f t="shared" si="775"/>
        <v>17.755102040816325</v>
      </c>
      <c r="Y4977" s="3">
        <f t="shared" si="776"/>
        <v>10.142857142857142</v>
      </c>
      <c r="Z4977" s="2">
        <f t="shared" si="777"/>
        <v>1.6730769230769231</v>
      </c>
      <c r="AA4977" s="5">
        <f t="shared" si="778"/>
        <v>1.0462776659959758</v>
      </c>
      <c r="AB4977" s="4">
        <f t="shared" si="779"/>
        <v>7.9540673469387757E-2</v>
      </c>
      <c r="AC4977">
        <v>4</v>
      </c>
      <c r="AD4977">
        <v>1</v>
      </c>
      <c r="AE4977">
        <v>0</v>
      </c>
      <c r="AF4977">
        <v>4</v>
      </c>
      <c r="AG4977">
        <v>1</v>
      </c>
      <c r="AH4977">
        <v>-0.48117441439039099</v>
      </c>
      <c r="AI4977">
        <v>-0.221352249552903</v>
      </c>
    </row>
    <row r="4978" spans="1:35" x14ac:dyDescent="0.2">
      <c r="A4978" t="s">
        <v>5053</v>
      </c>
      <c r="B4978" s="1">
        <v>39083</v>
      </c>
      <c r="C4978" t="s">
        <v>82</v>
      </c>
      <c r="D4978" t="s">
        <v>83</v>
      </c>
      <c r="E4978" t="s">
        <v>125</v>
      </c>
      <c r="F4978" t="s">
        <v>68</v>
      </c>
      <c r="G4978" t="s">
        <v>40</v>
      </c>
      <c r="H4978" t="s">
        <v>41</v>
      </c>
      <c r="I4978" t="s">
        <v>43</v>
      </c>
      <c r="J4978" t="s">
        <v>51</v>
      </c>
      <c r="K4978" t="s">
        <v>43</v>
      </c>
      <c r="L4978" t="s">
        <v>78</v>
      </c>
      <c r="M4978">
        <v>254</v>
      </c>
      <c r="N4978">
        <v>2694</v>
      </c>
      <c r="O4978">
        <v>789</v>
      </c>
      <c r="P4978">
        <v>40.340000000000003</v>
      </c>
      <c r="Q4978">
        <v>60</v>
      </c>
      <c r="R4978">
        <v>3255495</v>
      </c>
      <c r="S4978" s="6">
        <f t="shared" si="770"/>
        <v>292873.0512249443</v>
      </c>
      <c r="T4978" s="6">
        <f t="shared" si="771"/>
        <v>94283.593170007429</v>
      </c>
      <c r="U4978" s="2">
        <f t="shared" si="772"/>
        <v>14974016.332590943</v>
      </c>
      <c r="V4978" s="3">
        <f t="shared" si="773"/>
        <v>13.15</v>
      </c>
      <c r="W4978" s="3">
        <f t="shared" si="774"/>
        <v>4.2333333333333334</v>
      </c>
      <c r="X4978" s="2">
        <f t="shared" si="775"/>
        <v>672.33333333333337</v>
      </c>
      <c r="Y4978" s="3">
        <f t="shared" si="776"/>
        <v>4.2333333333333334</v>
      </c>
      <c r="Z4978" s="2">
        <f t="shared" si="777"/>
        <v>51.128010139416986</v>
      </c>
      <c r="AA4978" s="5">
        <f t="shared" si="778"/>
        <v>3.106299212598425</v>
      </c>
      <c r="AB4978" s="4">
        <f t="shared" si="779"/>
        <v>5.4258250000000001E-2</v>
      </c>
      <c r="AC4978">
        <v>5</v>
      </c>
      <c r="AD4978">
        <v>1</v>
      </c>
      <c r="AE4978">
        <v>1</v>
      </c>
      <c r="AF4978">
        <v>1</v>
      </c>
      <c r="AG4978">
        <v>1</v>
      </c>
      <c r="AH4978">
        <v>-0.498522721209888</v>
      </c>
      <c r="AI4978">
        <v>-0.208342136357348</v>
      </c>
    </row>
    <row r="4979" spans="1:35" x14ac:dyDescent="0.2">
      <c r="A4979" t="s">
        <v>5054</v>
      </c>
      <c r="B4979" s="1">
        <v>37987</v>
      </c>
      <c r="C4979" t="s">
        <v>62</v>
      </c>
      <c r="D4979" t="s">
        <v>63</v>
      </c>
      <c r="E4979" t="s">
        <v>64</v>
      </c>
      <c r="F4979" t="s">
        <v>68</v>
      </c>
      <c r="G4979" t="s">
        <v>40</v>
      </c>
      <c r="H4979" t="s">
        <v>51</v>
      </c>
      <c r="I4979" t="s">
        <v>43</v>
      </c>
      <c r="J4979" t="s">
        <v>42</v>
      </c>
      <c r="K4979" t="s">
        <v>51</v>
      </c>
      <c r="L4979" t="s">
        <v>60</v>
      </c>
      <c r="M4979">
        <v>17</v>
      </c>
      <c r="N4979">
        <v>1724</v>
      </c>
      <c r="O4979">
        <v>674</v>
      </c>
      <c r="P4979">
        <v>17.649999999999999</v>
      </c>
      <c r="Q4979">
        <v>71</v>
      </c>
      <c r="R4979">
        <v>3566953</v>
      </c>
      <c r="S4979" s="6">
        <f t="shared" si="770"/>
        <v>390951.27610208816</v>
      </c>
      <c r="T4979" s="6">
        <f t="shared" si="771"/>
        <v>9860.7888631090482</v>
      </c>
      <c r="U4979" s="2">
        <f t="shared" si="772"/>
        <v>10237819.025522042</v>
      </c>
      <c r="V4979" s="3">
        <f t="shared" si="773"/>
        <v>9.4929577464788739</v>
      </c>
      <c r="W4979" s="3">
        <f t="shared" si="774"/>
        <v>0.23943661971830985</v>
      </c>
      <c r="X4979" s="2">
        <f t="shared" si="775"/>
        <v>248.59154929577466</v>
      </c>
      <c r="Y4979" s="3">
        <f t="shared" si="776"/>
        <v>0.23943661971830985</v>
      </c>
      <c r="Z4979" s="2">
        <f t="shared" si="777"/>
        <v>26.186943620178042</v>
      </c>
      <c r="AA4979" s="5">
        <f t="shared" si="778"/>
        <v>39.647058823529413</v>
      </c>
      <c r="AB4979" s="4">
        <f t="shared" si="779"/>
        <v>5.0238774647887327E-2</v>
      </c>
      <c r="AC4979">
        <v>7</v>
      </c>
      <c r="AD4979">
        <v>1</v>
      </c>
      <c r="AE4979">
        <v>0</v>
      </c>
      <c r="AF4979">
        <v>1</v>
      </c>
      <c r="AG4979">
        <v>1</v>
      </c>
      <c r="AH4979">
        <v>-0.78016950879065095</v>
      </c>
      <c r="AI4979">
        <v>-0.21134583859265199</v>
      </c>
    </row>
    <row r="4980" spans="1:35" x14ac:dyDescent="0.2">
      <c r="A4980" t="s">
        <v>5055</v>
      </c>
      <c r="B4980" s="1">
        <v>43466</v>
      </c>
      <c r="C4980" t="s">
        <v>103</v>
      </c>
      <c r="D4980" t="s">
        <v>47</v>
      </c>
      <c r="E4980" t="s">
        <v>59</v>
      </c>
      <c r="F4980" t="s">
        <v>65</v>
      </c>
      <c r="G4980" t="s">
        <v>40</v>
      </c>
      <c r="H4980" t="s">
        <v>51</v>
      </c>
      <c r="I4980" t="s">
        <v>43</v>
      </c>
      <c r="J4980" t="s">
        <v>42</v>
      </c>
      <c r="K4980" t="s">
        <v>42</v>
      </c>
      <c r="L4980" t="s">
        <v>56</v>
      </c>
      <c r="M4980">
        <v>2</v>
      </c>
      <c r="N4980">
        <v>1265</v>
      </c>
      <c r="O4980">
        <v>521</v>
      </c>
      <c r="P4980">
        <v>0.9</v>
      </c>
      <c r="Q4980">
        <v>1</v>
      </c>
      <c r="R4980">
        <v>889661</v>
      </c>
      <c r="S4980" s="6">
        <f t="shared" si="770"/>
        <v>411857.70750988141</v>
      </c>
      <c r="T4980" s="6">
        <f t="shared" si="771"/>
        <v>1581.0276679841897</v>
      </c>
      <c r="U4980" s="2">
        <f t="shared" si="772"/>
        <v>711462.45059288538</v>
      </c>
      <c r="V4980" s="3">
        <f t="shared" si="773"/>
        <v>521</v>
      </c>
      <c r="W4980" s="3">
        <f t="shared" si="774"/>
        <v>2</v>
      </c>
      <c r="X4980" s="2">
        <f t="shared" si="775"/>
        <v>900</v>
      </c>
      <c r="Y4980" s="3">
        <f t="shared" si="776"/>
        <v>2</v>
      </c>
      <c r="Z4980" s="2">
        <f t="shared" si="777"/>
        <v>1.727447216890595</v>
      </c>
      <c r="AA4980" s="5">
        <f t="shared" si="778"/>
        <v>260.5</v>
      </c>
      <c r="AB4980" s="4">
        <f t="shared" si="779"/>
        <v>0.88966100000000004</v>
      </c>
      <c r="AC4980">
        <v>5</v>
      </c>
      <c r="AD4980">
        <v>0</v>
      </c>
      <c r="AE4980">
        <v>1</v>
      </c>
      <c r="AF4980">
        <v>0</v>
      </c>
      <c r="AG4980">
        <v>0</v>
      </c>
      <c r="AH4980" s="2">
        <v>3311437459382010</v>
      </c>
      <c r="AI4980">
        <v>-0.202682759361623</v>
      </c>
    </row>
    <row r="4981" spans="1:35" x14ac:dyDescent="0.2">
      <c r="A4981" t="s">
        <v>5056</v>
      </c>
      <c r="B4981" s="1">
        <v>43831</v>
      </c>
      <c r="C4981" t="s">
        <v>62</v>
      </c>
      <c r="D4981" t="s">
        <v>63</v>
      </c>
      <c r="E4981" t="s">
        <v>38</v>
      </c>
      <c r="F4981" t="s">
        <v>39</v>
      </c>
      <c r="G4981" t="s">
        <v>40</v>
      </c>
      <c r="H4981" t="s">
        <v>41</v>
      </c>
      <c r="I4981" t="s">
        <v>51</v>
      </c>
      <c r="J4981" t="s">
        <v>51</v>
      </c>
      <c r="K4981" t="s">
        <v>43</v>
      </c>
      <c r="L4981" t="s">
        <v>44</v>
      </c>
      <c r="M4981">
        <v>240</v>
      </c>
      <c r="N4981">
        <v>3516</v>
      </c>
      <c r="O4981">
        <v>327</v>
      </c>
      <c r="P4981">
        <v>37.21</v>
      </c>
      <c r="Q4981">
        <v>52</v>
      </c>
      <c r="R4981">
        <v>2436567</v>
      </c>
      <c r="S4981" s="6">
        <f t="shared" si="770"/>
        <v>93003.412969283279</v>
      </c>
      <c r="T4981" s="6">
        <f t="shared" si="771"/>
        <v>68259.385665529015</v>
      </c>
      <c r="U4981" s="2">
        <f t="shared" si="772"/>
        <v>10583048.919226393</v>
      </c>
      <c r="V4981" s="3">
        <f t="shared" si="773"/>
        <v>6.2884615384615383</v>
      </c>
      <c r="W4981" s="3">
        <f t="shared" si="774"/>
        <v>4.615384615384615</v>
      </c>
      <c r="X4981" s="2">
        <f t="shared" si="775"/>
        <v>715.57692307692309</v>
      </c>
      <c r="Y4981" s="3">
        <f t="shared" si="776"/>
        <v>4.615384615384615</v>
      </c>
      <c r="Z4981" s="2">
        <f t="shared" si="777"/>
        <v>113.79204892966361</v>
      </c>
      <c r="AA4981" s="5">
        <f t="shared" si="778"/>
        <v>1.3625</v>
      </c>
      <c r="AB4981" s="4">
        <f t="shared" si="779"/>
        <v>4.6857057692307691E-2</v>
      </c>
      <c r="AC4981">
        <v>6</v>
      </c>
      <c r="AD4981">
        <v>1</v>
      </c>
      <c r="AE4981">
        <v>0</v>
      </c>
      <c r="AF4981">
        <v>1</v>
      </c>
      <c r="AG4981">
        <v>1</v>
      </c>
      <c r="AH4981">
        <v>-0.57940134212647099</v>
      </c>
      <c r="AI4981">
        <v>-0.25564308366614003</v>
      </c>
    </row>
    <row r="4982" spans="1:35" x14ac:dyDescent="0.2">
      <c r="A4982" t="s">
        <v>5057</v>
      </c>
      <c r="B4982" s="1">
        <v>42005</v>
      </c>
      <c r="C4982" t="s">
        <v>103</v>
      </c>
      <c r="D4982" t="s">
        <v>47</v>
      </c>
      <c r="E4982" t="s">
        <v>125</v>
      </c>
      <c r="F4982" t="s">
        <v>54</v>
      </c>
      <c r="G4982" t="s">
        <v>55</v>
      </c>
      <c r="H4982" t="s">
        <v>41</v>
      </c>
      <c r="I4982" t="s">
        <v>43</v>
      </c>
      <c r="J4982" t="s">
        <v>43</v>
      </c>
      <c r="K4982" t="s">
        <v>43</v>
      </c>
      <c r="L4982" t="s">
        <v>56</v>
      </c>
      <c r="M4982">
        <v>378</v>
      </c>
      <c r="N4982">
        <v>4689</v>
      </c>
      <c r="O4982">
        <v>809</v>
      </c>
      <c r="P4982">
        <v>49.59</v>
      </c>
      <c r="Q4982">
        <v>98</v>
      </c>
      <c r="R4982">
        <v>2906558</v>
      </c>
      <c r="S4982" s="6">
        <f t="shared" si="770"/>
        <v>172531.45660055449</v>
      </c>
      <c r="T4982" s="6">
        <f t="shared" si="771"/>
        <v>80614.203454894436</v>
      </c>
      <c r="U4982" s="2">
        <f t="shared" si="772"/>
        <v>10575815.738963531</v>
      </c>
      <c r="V4982" s="3">
        <f t="shared" si="773"/>
        <v>8.2551020408163271</v>
      </c>
      <c r="W4982" s="3">
        <f t="shared" si="774"/>
        <v>3.8571428571428572</v>
      </c>
      <c r="X4982" s="2">
        <f t="shared" si="775"/>
        <v>506.0204081632653</v>
      </c>
      <c r="Y4982" s="3">
        <f t="shared" si="776"/>
        <v>3.8571428571428572</v>
      </c>
      <c r="Z4982" s="2">
        <f t="shared" si="777"/>
        <v>61.297898640296665</v>
      </c>
      <c r="AA4982" s="5">
        <f t="shared" si="778"/>
        <v>2.14021164021164</v>
      </c>
      <c r="AB4982" s="4">
        <f t="shared" si="779"/>
        <v>2.9658755102040815E-2</v>
      </c>
      <c r="AC4982">
        <v>6</v>
      </c>
      <c r="AD4982">
        <v>1</v>
      </c>
      <c r="AE4982">
        <v>0</v>
      </c>
      <c r="AF4982">
        <v>1</v>
      </c>
      <c r="AG4982">
        <v>1</v>
      </c>
      <c r="AH4982">
        <v>-0.66738095915774298</v>
      </c>
      <c r="AI4982">
        <v>-0.23962736954602101</v>
      </c>
    </row>
    <row r="4983" spans="1:35" x14ac:dyDescent="0.2">
      <c r="A4983" t="s">
        <v>5058</v>
      </c>
      <c r="B4983" s="1">
        <v>37622</v>
      </c>
      <c r="C4983" t="s">
        <v>89</v>
      </c>
      <c r="D4983" t="s">
        <v>63</v>
      </c>
      <c r="E4983" t="s">
        <v>75</v>
      </c>
      <c r="F4983" t="s">
        <v>54</v>
      </c>
      <c r="G4983" t="s">
        <v>55</v>
      </c>
      <c r="H4983" t="s">
        <v>50</v>
      </c>
      <c r="I4983" t="s">
        <v>43</v>
      </c>
      <c r="J4983" t="s">
        <v>42</v>
      </c>
      <c r="K4983" t="s">
        <v>51</v>
      </c>
      <c r="L4983" t="s">
        <v>78</v>
      </c>
      <c r="M4983">
        <v>59</v>
      </c>
      <c r="N4983">
        <v>926</v>
      </c>
      <c r="O4983">
        <v>558</v>
      </c>
      <c r="P4983">
        <v>20.43</v>
      </c>
      <c r="Q4983">
        <v>28</v>
      </c>
      <c r="R4983">
        <v>2437715</v>
      </c>
      <c r="S4983" s="6">
        <f t="shared" si="770"/>
        <v>602591.79265658744</v>
      </c>
      <c r="T4983" s="6">
        <f t="shared" si="771"/>
        <v>63714.902807775376</v>
      </c>
      <c r="U4983" s="2">
        <f t="shared" si="772"/>
        <v>22062634.989200864</v>
      </c>
      <c r="V4983" s="3">
        <f t="shared" si="773"/>
        <v>19.928571428571427</v>
      </c>
      <c r="W4983" s="3">
        <f t="shared" si="774"/>
        <v>2.1071428571428572</v>
      </c>
      <c r="X4983" s="2">
        <f t="shared" si="775"/>
        <v>729.64285714285711</v>
      </c>
      <c r="Y4983" s="3">
        <f t="shared" si="776"/>
        <v>2.1071428571428572</v>
      </c>
      <c r="Z4983" s="2">
        <f t="shared" si="777"/>
        <v>36.612903225806448</v>
      </c>
      <c r="AA4983" s="5">
        <f t="shared" si="778"/>
        <v>9.4576271186440675</v>
      </c>
      <c r="AB4983" s="4">
        <f t="shared" si="779"/>
        <v>8.7061250000000007E-2</v>
      </c>
      <c r="AC4983">
        <v>8</v>
      </c>
      <c r="AD4983">
        <v>0</v>
      </c>
      <c r="AE4983">
        <v>0</v>
      </c>
      <c r="AF4983">
        <v>4</v>
      </c>
      <c r="AG4983">
        <v>1</v>
      </c>
      <c r="AH4983">
        <v>-0.38828911931140803</v>
      </c>
      <c r="AI4983">
        <v>-0.153894016621555</v>
      </c>
    </row>
    <row r="4984" spans="1:35" x14ac:dyDescent="0.2">
      <c r="A4984" t="s">
        <v>5059</v>
      </c>
      <c r="B4984" s="1">
        <v>39448</v>
      </c>
      <c r="C4984" t="s">
        <v>58</v>
      </c>
      <c r="D4984" t="s">
        <v>47</v>
      </c>
      <c r="E4984" t="s">
        <v>77</v>
      </c>
      <c r="F4984" t="s">
        <v>54</v>
      </c>
      <c r="G4984" t="s">
        <v>55</v>
      </c>
      <c r="H4984" t="s">
        <v>41</v>
      </c>
      <c r="I4984" t="s">
        <v>51</v>
      </c>
      <c r="J4984" t="s">
        <v>43</v>
      </c>
      <c r="K4984" t="s">
        <v>51</v>
      </c>
      <c r="L4984" t="s">
        <v>44</v>
      </c>
      <c r="M4984">
        <v>298</v>
      </c>
      <c r="N4984">
        <v>4981</v>
      </c>
      <c r="O4984">
        <v>366</v>
      </c>
      <c r="P4984">
        <v>16.079999999999998</v>
      </c>
      <c r="Q4984">
        <v>41</v>
      </c>
      <c r="R4984">
        <v>1838266</v>
      </c>
      <c r="S4984" s="6">
        <f t="shared" si="770"/>
        <v>73479.221039951823</v>
      </c>
      <c r="T4984" s="6">
        <f t="shared" si="771"/>
        <v>59827.343906846014</v>
      </c>
      <c r="U4984" s="2">
        <f t="shared" si="772"/>
        <v>3228267.4161814894</v>
      </c>
      <c r="V4984" s="3">
        <f t="shared" si="773"/>
        <v>8.9268292682926838</v>
      </c>
      <c r="W4984" s="3">
        <f t="shared" si="774"/>
        <v>7.2682926829268295</v>
      </c>
      <c r="X4984" s="2">
        <f t="shared" si="775"/>
        <v>392.19512195121945</v>
      </c>
      <c r="Y4984" s="3">
        <f t="shared" si="776"/>
        <v>7.2682926829268295</v>
      </c>
      <c r="Z4984" s="2">
        <f t="shared" si="777"/>
        <v>43.93442622950819</v>
      </c>
      <c r="AA4984" s="5">
        <f t="shared" si="778"/>
        <v>1.2281879194630871</v>
      </c>
      <c r="AB4984" s="4">
        <f t="shared" si="779"/>
        <v>4.4835756097560978E-2</v>
      </c>
      <c r="AC4984">
        <v>5</v>
      </c>
      <c r="AD4984">
        <v>0</v>
      </c>
      <c r="AE4984">
        <v>0</v>
      </c>
      <c r="AF4984">
        <v>1</v>
      </c>
      <c r="AG4984">
        <v>1</v>
      </c>
      <c r="AH4984">
        <v>-0.570379839469074</v>
      </c>
      <c r="AI4984">
        <v>-0.27883335272860699</v>
      </c>
    </row>
    <row r="4985" spans="1:35" x14ac:dyDescent="0.2">
      <c r="A4985" t="s">
        <v>5060</v>
      </c>
      <c r="B4985" s="1">
        <v>44562</v>
      </c>
      <c r="C4985" t="s">
        <v>89</v>
      </c>
      <c r="D4985" t="s">
        <v>63</v>
      </c>
      <c r="E4985" t="s">
        <v>71</v>
      </c>
      <c r="F4985" t="s">
        <v>68</v>
      </c>
      <c r="G4985" t="s">
        <v>40</v>
      </c>
      <c r="H4985" t="s">
        <v>50</v>
      </c>
      <c r="I4985" t="s">
        <v>43</v>
      </c>
      <c r="J4985" t="s">
        <v>42</v>
      </c>
      <c r="K4985" t="s">
        <v>43</v>
      </c>
      <c r="L4985" t="s">
        <v>5077</v>
      </c>
      <c r="M4985">
        <v>54</v>
      </c>
      <c r="N4985">
        <v>1018</v>
      </c>
      <c r="O4985">
        <v>547</v>
      </c>
      <c r="P4985">
        <v>31.69</v>
      </c>
      <c r="Q4985">
        <v>87</v>
      </c>
      <c r="R4985">
        <v>4469643</v>
      </c>
      <c r="S4985" s="6">
        <f t="shared" si="770"/>
        <v>537328.09430255403</v>
      </c>
      <c r="T4985" s="6">
        <f t="shared" si="771"/>
        <v>53045.186640471511</v>
      </c>
      <c r="U4985" s="2">
        <f t="shared" si="772"/>
        <v>31129666.011787821</v>
      </c>
      <c r="V4985" s="3">
        <f t="shared" si="773"/>
        <v>6.2873563218390807</v>
      </c>
      <c r="W4985" s="3">
        <f t="shared" si="774"/>
        <v>0.62068965517241381</v>
      </c>
      <c r="X4985" s="2">
        <f t="shared" si="775"/>
        <v>364.25287356321837</v>
      </c>
      <c r="Y4985" s="3">
        <f t="shared" si="776"/>
        <v>0.62068965517241381</v>
      </c>
      <c r="Z4985" s="2">
        <f t="shared" si="777"/>
        <v>57.934186471663622</v>
      </c>
      <c r="AA4985" s="5">
        <f t="shared" si="778"/>
        <v>10.12962962962963</v>
      </c>
      <c r="AB4985" s="4">
        <f t="shared" si="779"/>
        <v>5.1375206896551721E-2</v>
      </c>
      <c r="AC4985">
        <v>3</v>
      </c>
      <c r="AD4985">
        <v>1</v>
      </c>
      <c r="AE4985">
        <v>1</v>
      </c>
      <c r="AF4985">
        <v>1</v>
      </c>
      <c r="AG4985">
        <v>1</v>
      </c>
      <c r="AH4985">
        <v>-0.75700914226119898</v>
      </c>
      <c r="AI4985">
        <v>-0.14300113202665399</v>
      </c>
    </row>
    <row r="4986" spans="1:35" x14ac:dyDescent="0.2">
      <c r="A4986" t="s">
        <v>5061</v>
      </c>
      <c r="B4986" s="1">
        <v>44562</v>
      </c>
      <c r="C4986" t="s">
        <v>103</v>
      </c>
      <c r="D4986" t="s">
        <v>47</v>
      </c>
      <c r="E4986" t="s">
        <v>132</v>
      </c>
      <c r="F4986" t="s">
        <v>54</v>
      </c>
      <c r="G4986" t="s">
        <v>55</v>
      </c>
      <c r="H4986" t="s">
        <v>41</v>
      </c>
      <c r="I4986" t="s">
        <v>43</v>
      </c>
      <c r="J4986" t="s">
        <v>43</v>
      </c>
      <c r="K4986" t="s">
        <v>43</v>
      </c>
      <c r="L4986" t="s">
        <v>44</v>
      </c>
      <c r="M4986">
        <v>447</v>
      </c>
      <c r="N4986">
        <v>3172</v>
      </c>
      <c r="O4986">
        <v>879</v>
      </c>
      <c r="P4986">
        <v>32.94</v>
      </c>
      <c r="Q4986">
        <v>39</v>
      </c>
      <c r="R4986">
        <v>2944442</v>
      </c>
      <c r="S4986" s="6">
        <f t="shared" si="770"/>
        <v>277112.2320302648</v>
      </c>
      <c r="T4986" s="6">
        <f t="shared" si="771"/>
        <v>140920.55485498108</v>
      </c>
      <c r="U4986" s="2">
        <f t="shared" si="772"/>
        <v>10384615.384615384</v>
      </c>
      <c r="V4986" s="3">
        <f t="shared" si="773"/>
        <v>22.53846153846154</v>
      </c>
      <c r="W4986" s="3">
        <f t="shared" si="774"/>
        <v>11.461538461538462</v>
      </c>
      <c r="X4986" s="2">
        <f t="shared" si="775"/>
        <v>844.61538461538453</v>
      </c>
      <c r="Y4986" s="3">
        <f t="shared" si="776"/>
        <v>11.461538461538462</v>
      </c>
      <c r="Z4986" s="2">
        <f t="shared" si="777"/>
        <v>37.474402730375424</v>
      </c>
      <c r="AA4986" s="5">
        <f t="shared" si="778"/>
        <v>1.9664429530201342</v>
      </c>
      <c r="AB4986" s="4">
        <f t="shared" si="779"/>
        <v>7.5498512820512814E-2</v>
      </c>
      <c r="AC4986">
        <v>6</v>
      </c>
      <c r="AD4986">
        <v>0</v>
      </c>
      <c r="AE4986">
        <v>1</v>
      </c>
      <c r="AF4986">
        <v>4</v>
      </c>
      <c r="AG4986">
        <v>1</v>
      </c>
      <c r="AH4986">
        <v>-0.118431587568067</v>
      </c>
      <c r="AI4986">
        <v>-0.209257084033492</v>
      </c>
    </row>
    <row r="4987" spans="1:35" x14ac:dyDescent="0.2">
      <c r="A4987" t="s">
        <v>5062</v>
      </c>
      <c r="B4987" s="1">
        <v>36892</v>
      </c>
      <c r="C4987" t="s">
        <v>36</v>
      </c>
      <c r="D4987" t="s">
        <v>37</v>
      </c>
      <c r="E4987" t="s">
        <v>80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43</v>
      </c>
      <c r="L4987" t="s">
        <v>44</v>
      </c>
      <c r="M4987">
        <v>483</v>
      </c>
      <c r="N4987">
        <v>4414</v>
      </c>
      <c r="O4987">
        <v>42</v>
      </c>
      <c r="P4987">
        <v>46.17</v>
      </c>
      <c r="Q4987">
        <v>15</v>
      </c>
      <c r="R4987">
        <v>3352043</v>
      </c>
      <c r="S4987" s="6">
        <f t="shared" si="770"/>
        <v>9515.1789759855001</v>
      </c>
      <c r="T4987" s="6">
        <f t="shared" si="771"/>
        <v>109424.55822383326</v>
      </c>
      <c r="U4987" s="2">
        <f t="shared" si="772"/>
        <v>10459900.317172632</v>
      </c>
      <c r="V4987" s="3">
        <f t="shared" si="773"/>
        <v>2.8</v>
      </c>
      <c r="W4987" s="3">
        <f t="shared" si="774"/>
        <v>32.200000000000003</v>
      </c>
      <c r="X4987" s="2">
        <f t="shared" si="775"/>
        <v>3078</v>
      </c>
      <c r="Y4987" s="3">
        <f t="shared" si="776"/>
        <v>32.200000000000003</v>
      </c>
      <c r="Z4987" s="2">
        <f t="shared" si="777"/>
        <v>1099.2857142857142</v>
      </c>
      <c r="AA4987" s="5">
        <f t="shared" si="778"/>
        <v>8.6956521739130432E-2</v>
      </c>
      <c r="AB4987" s="4">
        <f t="shared" si="779"/>
        <v>0.22346953333333333</v>
      </c>
      <c r="AC4987">
        <v>6</v>
      </c>
      <c r="AD4987">
        <v>0</v>
      </c>
      <c r="AE4987">
        <v>0</v>
      </c>
      <c r="AF4987">
        <v>4</v>
      </c>
      <c r="AG4987">
        <v>1</v>
      </c>
      <c r="AH4987" s="2">
        <v>1.01468138998165E+16</v>
      </c>
      <c r="AI4987">
        <v>-0.25952921580628902</v>
      </c>
    </row>
    <row r="4988" spans="1:35" x14ac:dyDescent="0.2">
      <c r="A4988" t="s">
        <v>5063</v>
      </c>
      <c r="B4988" s="1">
        <v>38353</v>
      </c>
      <c r="C4988" t="s">
        <v>82</v>
      </c>
      <c r="D4988" t="s">
        <v>83</v>
      </c>
      <c r="E4988" t="s">
        <v>59</v>
      </c>
      <c r="F4988" t="s">
        <v>48</v>
      </c>
      <c r="G4988" t="s">
        <v>49</v>
      </c>
      <c r="H4988" t="s">
        <v>50</v>
      </c>
      <c r="I4988" t="s">
        <v>51</v>
      </c>
      <c r="J4988" t="s">
        <v>43</v>
      </c>
      <c r="K4988" t="s">
        <v>43</v>
      </c>
      <c r="L4988" t="s">
        <v>44</v>
      </c>
      <c r="M4988">
        <v>430</v>
      </c>
      <c r="N4988">
        <v>157</v>
      </c>
      <c r="O4988">
        <v>336</v>
      </c>
      <c r="P4988">
        <v>29.13</v>
      </c>
      <c r="Q4988">
        <v>39</v>
      </c>
      <c r="R4988">
        <v>3946707</v>
      </c>
      <c r="S4988" s="6">
        <f t="shared" si="770"/>
        <v>2140127.388535032</v>
      </c>
      <c r="T4988" s="6">
        <f t="shared" si="771"/>
        <v>2738853.5031847134</v>
      </c>
      <c r="U4988" s="2">
        <f t="shared" si="772"/>
        <v>185541401.27388534</v>
      </c>
      <c r="V4988" s="3">
        <f t="shared" si="773"/>
        <v>8.615384615384615</v>
      </c>
      <c r="W4988" s="3">
        <f t="shared" si="774"/>
        <v>11.025641025641026</v>
      </c>
      <c r="X4988" s="2">
        <f t="shared" si="775"/>
        <v>746.92307692307691</v>
      </c>
      <c r="Y4988" s="3">
        <f t="shared" si="776"/>
        <v>11.025641025641026</v>
      </c>
      <c r="Z4988" s="2">
        <f t="shared" si="777"/>
        <v>86.696428571428569</v>
      </c>
      <c r="AA4988" s="5">
        <f t="shared" si="778"/>
        <v>0.78139534883720929</v>
      </c>
      <c r="AB4988" s="4">
        <f t="shared" si="779"/>
        <v>0.10119761538461539</v>
      </c>
      <c r="AC4988">
        <v>5</v>
      </c>
      <c r="AD4988">
        <v>0</v>
      </c>
      <c r="AE4988">
        <v>1</v>
      </c>
      <c r="AF4988">
        <v>4</v>
      </c>
      <c r="AG4988">
        <v>1</v>
      </c>
      <c r="AH4988">
        <v>-0.242103032079306</v>
      </c>
      <c r="AI4988" s="2">
        <v>1239786123178960</v>
      </c>
    </row>
    <row r="4989" spans="1:35" x14ac:dyDescent="0.2">
      <c r="A4989" t="s">
        <v>5064</v>
      </c>
      <c r="B4989" s="1">
        <v>44562</v>
      </c>
      <c r="C4989" t="s">
        <v>103</v>
      </c>
      <c r="D4989" t="s">
        <v>47</v>
      </c>
      <c r="E4989" t="s">
        <v>132</v>
      </c>
      <c r="F4989" t="s">
        <v>65</v>
      </c>
      <c r="G4989" t="s">
        <v>40</v>
      </c>
      <c r="H4989" t="s">
        <v>41</v>
      </c>
      <c r="I4989" t="s">
        <v>51</v>
      </c>
      <c r="J4989" t="s">
        <v>42</v>
      </c>
      <c r="K4989" t="s">
        <v>51</v>
      </c>
      <c r="L4989" t="s">
        <v>60</v>
      </c>
      <c r="M4989">
        <v>32</v>
      </c>
      <c r="N4989">
        <v>3632</v>
      </c>
      <c r="O4989">
        <v>288</v>
      </c>
      <c r="P4989">
        <v>23.29</v>
      </c>
      <c r="Q4989">
        <v>77</v>
      </c>
      <c r="R4989">
        <v>1924648</v>
      </c>
      <c r="S4989" s="6">
        <f t="shared" si="770"/>
        <v>79295.154185022024</v>
      </c>
      <c r="T4989" s="6">
        <f t="shared" si="771"/>
        <v>8810.5726872246687</v>
      </c>
      <c r="U4989" s="2">
        <f t="shared" si="772"/>
        <v>6412444.9339207048</v>
      </c>
      <c r="V4989" s="3">
        <f t="shared" si="773"/>
        <v>3.7402597402597402</v>
      </c>
      <c r="W4989" s="3">
        <f t="shared" si="774"/>
        <v>0.41558441558441561</v>
      </c>
      <c r="X4989" s="2">
        <f t="shared" si="775"/>
        <v>302.46753246753246</v>
      </c>
      <c r="Y4989" s="3">
        <f t="shared" si="776"/>
        <v>0.41558441558441561</v>
      </c>
      <c r="Z4989" s="2">
        <f t="shared" si="777"/>
        <v>80.868055555555557</v>
      </c>
      <c r="AA4989" s="5">
        <f t="shared" si="778"/>
        <v>9</v>
      </c>
      <c r="AB4989" s="4">
        <f t="shared" si="779"/>
        <v>2.4995428571428571E-2</v>
      </c>
      <c r="AC4989">
        <v>4</v>
      </c>
      <c r="AD4989">
        <v>1</v>
      </c>
      <c r="AE4989">
        <v>1</v>
      </c>
      <c r="AF4989">
        <v>1</v>
      </c>
      <c r="AG4989">
        <v>1</v>
      </c>
      <c r="AH4989">
        <v>-0.87566353874185998</v>
      </c>
      <c r="AI4989">
        <v>-0.28036706139649298</v>
      </c>
    </row>
    <row r="4990" spans="1:35" x14ac:dyDescent="0.2">
      <c r="A4990" t="s">
        <v>5065</v>
      </c>
      <c r="B4990" s="1">
        <v>43831</v>
      </c>
      <c r="C4990" t="s">
        <v>46</v>
      </c>
      <c r="D4990" t="s">
        <v>47</v>
      </c>
      <c r="E4990" t="s">
        <v>132</v>
      </c>
      <c r="F4990" t="s">
        <v>48</v>
      </c>
      <c r="G4990" t="s">
        <v>49</v>
      </c>
      <c r="H4990" t="s">
        <v>41</v>
      </c>
      <c r="I4990" t="s">
        <v>51</v>
      </c>
      <c r="J4990" t="s">
        <v>43</v>
      </c>
      <c r="K4990" t="s">
        <v>42</v>
      </c>
      <c r="L4990" t="s">
        <v>56</v>
      </c>
      <c r="M4990">
        <v>466</v>
      </c>
      <c r="N4990">
        <v>3934</v>
      </c>
      <c r="O4990">
        <v>411</v>
      </c>
      <c r="P4990">
        <v>1.1000000000000001</v>
      </c>
      <c r="Q4990">
        <v>9</v>
      </c>
      <c r="R4990">
        <v>3839996</v>
      </c>
      <c r="S4990" s="6">
        <f t="shared" si="770"/>
        <v>104473.81799694967</v>
      </c>
      <c r="T4990" s="6">
        <f t="shared" si="771"/>
        <v>118454.49923741739</v>
      </c>
      <c r="U4990" s="2">
        <f t="shared" si="772"/>
        <v>279613.62480935437</v>
      </c>
      <c r="V4990" s="3">
        <f t="shared" si="773"/>
        <v>45.666666666666664</v>
      </c>
      <c r="W4990" s="3">
        <f t="shared" si="774"/>
        <v>51.777777777777779</v>
      </c>
      <c r="X4990" s="2">
        <f t="shared" si="775"/>
        <v>122.22222222222223</v>
      </c>
      <c r="Y4990" s="3">
        <f t="shared" si="776"/>
        <v>51.777777777777779</v>
      </c>
      <c r="Z4990" s="2">
        <f t="shared" si="777"/>
        <v>2.6763990267639901</v>
      </c>
      <c r="AA4990" s="5">
        <f t="shared" si="778"/>
        <v>0.88197424892703857</v>
      </c>
      <c r="AB4990" s="4">
        <f t="shared" si="779"/>
        <v>0.42666622222222222</v>
      </c>
      <c r="AC4990">
        <v>3</v>
      </c>
      <c r="AD4990">
        <v>0</v>
      </c>
      <c r="AE4990">
        <v>1</v>
      </c>
      <c r="AF4990">
        <v>4</v>
      </c>
      <c r="AG4990">
        <v>1</v>
      </c>
      <c r="AH4990" s="2">
        <v>1.62677437336895E+16</v>
      </c>
      <c r="AI4990">
        <v>-0.27870970880386903</v>
      </c>
    </row>
    <row r="4991" spans="1:35" x14ac:dyDescent="0.2">
      <c r="A4991" t="s">
        <v>5066</v>
      </c>
      <c r="B4991" s="1">
        <v>41275</v>
      </c>
      <c r="C4991" t="s">
        <v>53</v>
      </c>
      <c r="D4991" t="s">
        <v>37</v>
      </c>
      <c r="E4991" t="s">
        <v>132</v>
      </c>
      <c r="F4991" t="s">
        <v>39</v>
      </c>
      <c r="G4991" t="s">
        <v>40</v>
      </c>
      <c r="H4991" t="s">
        <v>41</v>
      </c>
      <c r="I4991" t="s">
        <v>43</v>
      </c>
      <c r="J4991" t="s">
        <v>51</v>
      </c>
      <c r="K4991" t="s">
        <v>51</v>
      </c>
      <c r="L4991" t="s">
        <v>78</v>
      </c>
      <c r="M4991">
        <v>227</v>
      </c>
      <c r="N4991">
        <v>2762</v>
      </c>
      <c r="O4991">
        <v>677</v>
      </c>
      <c r="P4991">
        <v>18</v>
      </c>
      <c r="Q4991">
        <v>49</v>
      </c>
      <c r="R4991">
        <v>2683629</v>
      </c>
      <c r="S4991" s="6">
        <f t="shared" si="770"/>
        <v>245112.23750905143</v>
      </c>
      <c r="T4991" s="6">
        <f t="shared" si="771"/>
        <v>82186.821144098474</v>
      </c>
      <c r="U4991" s="2">
        <f t="shared" si="772"/>
        <v>6517016.6545981169</v>
      </c>
      <c r="V4991" s="3">
        <f t="shared" si="773"/>
        <v>13.816326530612244</v>
      </c>
      <c r="W4991" s="3">
        <f t="shared" si="774"/>
        <v>4.6326530612244898</v>
      </c>
      <c r="X4991" s="2">
        <f t="shared" si="775"/>
        <v>367.34693877551018</v>
      </c>
      <c r="Y4991" s="3">
        <f t="shared" si="776"/>
        <v>4.6326530612244898</v>
      </c>
      <c r="Z4991" s="2">
        <f t="shared" si="777"/>
        <v>26.587887740029544</v>
      </c>
      <c r="AA4991" s="5">
        <f t="shared" si="778"/>
        <v>2.9823788546255505</v>
      </c>
      <c r="AB4991" s="4">
        <f t="shared" si="779"/>
        <v>5.4767938775510207E-2</v>
      </c>
      <c r="AC4991">
        <v>1</v>
      </c>
      <c r="AD4991">
        <v>0</v>
      </c>
      <c r="AE4991">
        <v>0</v>
      </c>
      <c r="AF4991">
        <v>1</v>
      </c>
      <c r="AG4991">
        <v>1</v>
      </c>
      <c r="AH4991">
        <v>-0.55663935401425801</v>
      </c>
      <c r="AI4991">
        <v>-0.23902584175963601</v>
      </c>
    </row>
    <row r="4992" spans="1:35" x14ac:dyDescent="0.2">
      <c r="A4992" t="s">
        <v>5067</v>
      </c>
      <c r="B4992" s="1">
        <v>36892</v>
      </c>
      <c r="C4992" t="s">
        <v>70</v>
      </c>
      <c r="D4992" t="s">
        <v>63</v>
      </c>
      <c r="E4992" t="s">
        <v>75</v>
      </c>
      <c r="F4992" t="s">
        <v>68</v>
      </c>
      <c r="G4992" t="s">
        <v>40</v>
      </c>
      <c r="H4992" t="s">
        <v>50</v>
      </c>
      <c r="I4992" t="s">
        <v>51</v>
      </c>
      <c r="J4992" t="s">
        <v>51</v>
      </c>
      <c r="K4992" t="s">
        <v>43</v>
      </c>
      <c r="L4992" t="s">
        <v>60</v>
      </c>
      <c r="M4992">
        <v>134</v>
      </c>
      <c r="N4992">
        <v>1074</v>
      </c>
      <c r="O4992">
        <v>289</v>
      </c>
      <c r="P4992">
        <v>31.13</v>
      </c>
      <c r="Q4992">
        <v>86</v>
      </c>
      <c r="R4992">
        <v>477288</v>
      </c>
      <c r="S4992" s="6">
        <f t="shared" si="770"/>
        <v>269087.52327746741</v>
      </c>
      <c r="T4992" s="6">
        <f t="shared" si="771"/>
        <v>124767.22532588454</v>
      </c>
      <c r="U4992" s="2">
        <f t="shared" si="772"/>
        <v>28985102.42085661</v>
      </c>
      <c r="V4992" s="3">
        <f t="shared" si="773"/>
        <v>3.36046511627907</v>
      </c>
      <c r="W4992" s="3">
        <f t="shared" si="774"/>
        <v>1.558139534883721</v>
      </c>
      <c r="X4992" s="2">
        <f t="shared" si="775"/>
        <v>361.97674418604652</v>
      </c>
      <c r="Y4992" s="3">
        <f t="shared" si="776"/>
        <v>1.558139534883721</v>
      </c>
      <c r="Z4992" s="2">
        <f t="shared" si="777"/>
        <v>107.71626297577855</v>
      </c>
      <c r="AA4992" s="5">
        <f t="shared" si="778"/>
        <v>2.1567164179104479</v>
      </c>
      <c r="AB4992" s="4">
        <f t="shared" si="779"/>
        <v>5.549860465116279E-3</v>
      </c>
      <c r="AC4992">
        <v>7</v>
      </c>
      <c r="AD4992">
        <v>0</v>
      </c>
      <c r="AE4992">
        <v>1</v>
      </c>
      <c r="AF4992">
        <v>1</v>
      </c>
      <c r="AG4992">
        <v>1</v>
      </c>
      <c r="AH4992">
        <v>-0.880949862095046</v>
      </c>
      <c r="AI4992">
        <v>-0.168217514300536</v>
      </c>
    </row>
    <row r="4993" spans="1:35" x14ac:dyDescent="0.2">
      <c r="A4993" t="s">
        <v>5068</v>
      </c>
      <c r="B4993" s="1">
        <v>37987</v>
      </c>
      <c r="C4993" t="s">
        <v>62</v>
      </c>
      <c r="D4993" t="s">
        <v>63</v>
      </c>
      <c r="E4993" t="s">
        <v>59</v>
      </c>
      <c r="F4993" t="s">
        <v>39</v>
      </c>
      <c r="G4993" t="s">
        <v>40</v>
      </c>
      <c r="H4993" t="s">
        <v>41</v>
      </c>
      <c r="I4993" t="s">
        <v>42</v>
      </c>
      <c r="J4993" t="s">
        <v>43</v>
      </c>
      <c r="K4993" t="s">
        <v>43</v>
      </c>
      <c r="L4993" t="s">
        <v>78</v>
      </c>
      <c r="M4993">
        <v>391</v>
      </c>
      <c r="N4993">
        <v>2775</v>
      </c>
      <c r="O4993">
        <v>169</v>
      </c>
      <c r="P4993">
        <v>40.58</v>
      </c>
      <c r="Q4993">
        <v>30</v>
      </c>
      <c r="R4993">
        <v>3817637</v>
      </c>
      <c r="S4993" s="6">
        <f t="shared" si="770"/>
        <v>60900.900900900902</v>
      </c>
      <c r="T4993" s="6">
        <f t="shared" si="771"/>
        <v>140900.90090090089</v>
      </c>
      <c r="U4993" s="2">
        <f t="shared" si="772"/>
        <v>14623423.423423423</v>
      </c>
      <c r="V4993" s="3">
        <f t="shared" si="773"/>
        <v>5.6333333333333337</v>
      </c>
      <c r="W4993" s="3">
        <f t="shared" si="774"/>
        <v>13.033333333333333</v>
      </c>
      <c r="X4993" s="2">
        <f t="shared" si="775"/>
        <v>1352.6666666666667</v>
      </c>
      <c r="Y4993" s="3">
        <f t="shared" si="776"/>
        <v>13.033333333333333</v>
      </c>
      <c r="Z4993" s="2">
        <f t="shared" si="777"/>
        <v>240.11834319526628</v>
      </c>
      <c r="AA4993" s="5">
        <f t="shared" si="778"/>
        <v>0.43222506393861893</v>
      </c>
      <c r="AB4993" s="4">
        <f t="shared" si="779"/>
        <v>0.12725456666666668</v>
      </c>
      <c r="AC4993">
        <v>4</v>
      </c>
      <c r="AD4993">
        <v>0</v>
      </c>
      <c r="AE4993">
        <v>0</v>
      </c>
      <c r="AF4993">
        <v>4</v>
      </c>
      <c r="AG4993">
        <v>1</v>
      </c>
      <c r="AH4993">
        <v>-2.9886691262249101E-2</v>
      </c>
      <c r="AI4993">
        <v>-0.23203877510983201</v>
      </c>
    </row>
    <row r="4994" spans="1:35" x14ac:dyDescent="0.2">
      <c r="A4994" t="s">
        <v>5069</v>
      </c>
      <c r="B4994" s="1">
        <v>41275</v>
      </c>
      <c r="C4994" t="s">
        <v>70</v>
      </c>
      <c r="D4994" t="s">
        <v>63</v>
      </c>
      <c r="E4994" t="s">
        <v>132</v>
      </c>
      <c r="F4994" t="s">
        <v>65</v>
      </c>
      <c r="G4994" t="s">
        <v>40</v>
      </c>
      <c r="H4994" t="s">
        <v>50</v>
      </c>
      <c r="I4994" t="s">
        <v>51</v>
      </c>
      <c r="J4994" t="s">
        <v>43</v>
      </c>
      <c r="K4994" t="s">
        <v>43</v>
      </c>
      <c r="L4994" t="s">
        <v>78</v>
      </c>
      <c r="M4994">
        <v>337</v>
      </c>
      <c r="N4994">
        <v>1174</v>
      </c>
      <c r="O4994">
        <v>286</v>
      </c>
      <c r="P4994">
        <v>27.71</v>
      </c>
      <c r="Q4994">
        <v>7</v>
      </c>
      <c r="R4994">
        <v>662769</v>
      </c>
      <c r="S4994" s="6">
        <f t="shared" si="770"/>
        <v>243611.58432708689</v>
      </c>
      <c r="T4994" s="6">
        <f t="shared" si="771"/>
        <v>287052.8109028961</v>
      </c>
      <c r="U4994" s="2">
        <f t="shared" si="772"/>
        <v>23603066.439522997</v>
      </c>
      <c r="V4994" s="3">
        <f t="shared" si="773"/>
        <v>40.857142857142854</v>
      </c>
      <c r="W4994" s="3">
        <f t="shared" si="774"/>
        <v>48.142857142857146</v>
      </c>
      <c r="X4994" s="2">
        <f t="shared" si="775"/>
        <v>3958.5714285714284</v>
      </c>
      <c r="Y4994" s="3">
        <f t="shared" si="776"/>
        <v>48.142857142857146</v>
      </c>
      <c r="Z4994" s="2">
        <f t="shared" si="777"/>
        <v>96.888111888111894</v>
      </c>
      <c r="AA4994" s="5">
        <f t="shared" si="778"/>
        <v>0.8486646884272997</v>
      </c>
      <c r="AB4994" s="4">
        <f t="shared" si="779"/>
        <v>9.4681285714285718E-2</v>
      </c>
      <c r="AC4994">
        <v>2</v>
      </c>
      <c r="AD4994">
        <v>1</v>
      </c>
      <c r="AE4994">
        <v>1</v>
      </c>
      <c r="AF4994">
        <v>4</v>
      </c>
      <c r="AG4994">
        <v>1</v>
      </c>
      <c r="AH4994" s="2">
        <v>1509817184662890</v>
      </c>
      <c r="AI4994">
        <v>-0.13846143150405399</v>
      </c>
    </row>
    <row r="4995" spans="1:35" x14ac:dyDescent="0.2">
      <c r="A4995" t="s">
        <v>5070</v>
      </c>
      <c r="B4995" s="1">
        <v>43466</v>
      </c>
      <c r="C4995" t="s">
        <v>53</v>
      </c>
      <c r="D4995" t="s">
        <v>37</v>
      </c>
      <c r="E4995" t="s">
        <v>132</v>
      </c>
      <c r="F4995" t="s">
        <v>68</v>
      </c>
      <c r="G4995" t="s">
        <v>40</v>
      </c>
      <c r="H4995" t="s">
        <v>41</v>
      </c>
      <c r="I4995" t="s">
        <v>43</v>
      </c>
      <c r="J4995" t="s">
        <v>51</v>
      </c>
      <c r="K4995" t="s">
        <v>43</v>
      </c>
      <c r="L4995" t="s">
        <v>78</v>
      </c>
      <c r="M4995">
        <v>167</v>
      </c>
      <c r="N4995">
        <v>3062</v>
      </c>
      <c r="O4995">
        <v>969</v>
      </c>
      <c r="P4995">
        <v>40.270000000000003</v>
      </c>
      <c r="Q4995">
        <v>62</v>
      </c>
      <c r="R4995">
        <v>3728507</v>
      </c>
      <c r="S4995" s="6">
        <f t="shared" ref="S4995:S5001" si="780">(O4995*1000000)/N4995</f>
        <v>316459.83017635532</v>
      </c>
      <c r="T4995" s="6">
        <f t="shared" ref="T4995:T5001" si="781">(M4995*1000000)/N4995</f>
        <v>54539.516655780535</v>
      </c>
      <c r="U4995" s="2">
        <f t="shared" ref="U4995:U5001" si="782">(P4995*1000000000)/N4995</f>
        <v>13151534.944480732</v>
      </c>
      <c r="V4995" s="3">
        <f t="shared" ref="V4995:V5001" si="783">(O4995*1000000)/(Q4995*1000000)</f>
        <v>15.629032258064516</v>
      </c>
      <c r="W4995" s="3">
        <f t="shared" ref="W4995:W5001" si="784">(M4995*1000000)/(Q4995*1000000)</f>
        <v>2.693548387096774</v>
      </c>
      <c r="X4995" s="2">
        <f t="shared" ref="X4995:X5001" si="785">(P4995*1000000000)/(Q4995*1000000)</f>
        <v>649.51612903225805</v>
      </c>
      <c r="Y4995" s="3">
        <f t="shared" ref="Y4995:Y5001" si="786">(M4995*1000000)/(Q4995*1000000)</f>
        <v>2.693548387096774</v>
      </c>
      <c r="Z4995" s="2">
        <f t="shared" ref="Z4995:Z5001" si="787">(P4995*1000000000)/(O4995*1000000)</f>
        <v>41.558307533539733</v>
      </c>
      <c r="AA4995" s="5">
        <f t="shared" ref="AA4995:AA5001" si="788">(O4995*1000000)/(M4995*1000000)</f>
        <v>5.8023952095808387</v>
      </c>
      <c r="AB4995" s="4">
        <f t="shared" ref="AB4995:AB5001" si="789">R4995/(Q4995*1000000)</f>
        <v>6.0137209677419354E-2</v>
      </c>
      <c r="AC4995">
        <v>6</v>
      </c>
      <c r="AD4995">
        <v>0</v>
      </c>
      <c r="AE4995">
        <v>0</v>
      </c>
      <c r="AF4995">
        <v>1</v>
      </c>
      <c r="AG4995">
        <v>1</v>
      </c>
      <c r="AH4995">
        <v>-0.498883134655145</v>
      </c>
      <c r="AI4995">
        <v>-0.220089729812183</v>
      </c>
    </row>
    <row r="4996" spans="1:35" x14ac:dyDescent="0.2">
      <c r="A4996" t="s">
        <v>5071</v>
      </c>
      <c r="B4996" s="1">
        <v>36892</v>
      </c>
      <c r="C4996" t="s">
        <v>58</v>
      </c>
      <c r="D4996" t="s">
        <v>47</v>
      </c>
      <c r="E4996" t="s">
        <v>80</v>
      </c>
      <c r="F4996" t="s">
        <v>54</v>
      </c>
      <c r="G4996" t="s">
        <v>55</v>
      </c>
      <c r="H4996" t="s">
        <v>51</v>
      </c>
      <c r="I4996" t="s">
        <v>43</v>
      </c>
      <c r="J4996" t="s">
        <v>51</v>
      </c>
      <c r="K4996" t="s">
        <v>43</v>
      </c>
      <c r="L4996" t="s">
        <v>56</v>
      </c>
      <c r="M4996">
        <v>244</v>
      </c>
      <c r="N4996">
        <v>1415</v>
      </c>
      <c r="O4996">
        <v>858</v>
      </c>
      <c r="P4996">
        <v>33.69</v>
      </c>
      <c r="Q4996">
        <v>44</v>
      </c>
      <c r="R4996">
        <v>1094071</v>
      </c>
      <c r="S4996" s="6">
        <f t="shared" si="780"/>
        <v>606360.42402826855</v>
      </c>
      <c r="T4996" s="6">
        <f t="shared" si="781"/>
        <v>172438.16254416961</v>
      </c>
      <c r="U4996" s="2">
        <f t="shared" si="782"/>
        <v>23809187.279151943</v>
      </c>
      <c r="V4996" s="3">
        <f t="shared" si="783"/>
        <v>19.5</v>
      </c>
      <c r="W4996" s="3">
        <f t="shared" si="784"/>
        <v>5.5454545454545459</v>
      </c>
      <c r="X4996" s="2">
        <f t="shared" si="785"/>
        <v>765.68181818181813</v>
      </c>
      <c r="Y4996" s="3">
        <f t="shared" si="786"/>
        <v>5.5454545454545459</v>
      </c>
      <c r="Z4996" s="2">
        <f t="shared" si="787"/>
        <v>39.26573426573426</v>
      </c>
      <c r="AA4996" s="5">
        <f t="shared" si="788"/>
        <v>3.5163934426229506</v>
      </c>
      <c r="AB4996" s="4">
        <f t="shared" si="789"/>
        <v>2.4865249999999998E-2</v>
      </c>
      <c r="AC4996">
        <v>4</v>
      </c>
      <c r="AD4996">
        <v>0</v>
      </c>
      <c r="AE4996">
        <v>0</v>
      </c>
      <c r="AF4996">
        <v>1</v>
      </c>
      <c r="AG4996">
        <v>1</v>
      </c>
      <c r="AH4996">
        <v>-0.44534960683289398</v>
      </c>
      <c r="AI4996">
        <v>-0.117163576666622</v>
      </c>
    </row>
    <row r="4997" spans="1:35" x14ac:dyDescent="0.2">
      <c r="A4997" t="s">
        <v>5072</v>
      </c>
      <c r="B4997" s="1">
        <v>42370</v>
      </c>
      <c r="C4997" t="s">
        <v>36</v>
      </c>
      <c r="D4997" t="s">
        <v>37</v>
      </c>
      <c r="E4997" t="s">
        <v>38</v>
      </c>
      <c r="F4997" t="s">
        <v>54</v>
      </c>
      <c r="G4997" t="s">
        <v>55</v>
      </c>
      <c r="H4997" t="s">
        <v>51</v>
      </c>
      <c r="I4997" t="s">
        <v>42</v>
      </c>
      <c r="J4997" t="s">
        <v>51</v>
      </c>
      <c r="K4997" t="s">
        <v>42</v>
      </c>
      <c r="L4997" t="s">
        <v>56</v>
      </c>
      <c r="M4997">
        <v>249</v>
      </c>
      <c r="N4997">
        <v>2378</v>
      </c>
      <c r="O4997">
        <v>84</v>
      </c>
      <c r="P4997">
        <v>3.79</v>
      </c>
      <c r="Q4997">
        <v>96</v>
      </c>
      <c r="R4997">
        <v>3527296</v>
      </c>
      <c r="S4997" s="6">
        <f t="shared" si="780"/>
        <v>35323.80151387721</v>
      </c>
      <c r="T4997" s="6">
        <f t="shared" si="781"/>
        <v>104709.8402018503</v>
      </c>
      <c r="U4997" s="2">
        <f t="shared" si="782"/>
        <v>1593776.2825904121</v>
      </c>
      <c r="V4997" s="3">
        <f t="shared" si="783"/>
        <v>0.875</v>
      </c>
      <c r="W4997" s="3">
        <f t="shared" si="784"/>
        <v>2.59375</v>
      </c>
      <c r="X4997" s="2">
        <f t="shared" si="785"/>
        <v>39.479166666666664</v>
      </c>
      <c r="Y4997" s="3">
        <f t="shared" si="786"/>
        <v>2.59375</v>
      </c>
      <c r="Z4997" s="2">
        <f t="shared" si="787"/>
        <v>45.11904761904762</v>
      </c>
      <c r="AA4997" s="5">
        <f t="shared" si="788"/>
        <v>0.33734939759036142</v>
      </c>
      <c r="AB4997" s="4">
        <f t="shared" si="789"/>
        <v>3.6742666666666667E-2</v>
      </c>
      <c r="AC4997">
        <v>6</v>
      </c>
      <c r="AD4997">
        <v>1</v>
      </c>
      <c r="AE4997">
        <v>0</v>
      </c>
      <c r="AF4997">
        <v>1</v>
      </c>
      <c r="AG4997">
        <v>1</v>
      </c>
      <c r="AH4997">
        <v>-0.88055016888241699</v>
      </c>
      <c r="AI4997">
        <v>-0.27617968451877001</v>
      </c>
    </row>
    <row r="4998" spans="1:35" x14ac:dyDescent="0.2">
      <c r="A4998" t="s">
        <v>5073</v>
      </c>
      <c r="B4998" s="1">
        <v>40179</v>
      </c>
      <c r="C4998" t="s">
        <v>70</v>
      </c>
      <c r="D4998" t="s">
        <v>63</v>
      </c>
      <c r="E4998" t="s">
        <v>59</v>
      </c>
      <c r="F4998" t="s">
        <v>65</v>
      </c>
      <c r="G4998" t="s">
        <v>40</v>
      </c>
      <c r="H4998" t="s">
        <v>41</v>
      </c>
      <c r="I4998" t="s">
        <v>43</v>
      </c>
      <c r="J4998" t="s">
        <v>51</v>
      </c>
      <c r="K4998" t="s">
        <v>42</v>
      </c>
      <c r="L4998" t="s">
        <v>56</v>
      </c>
      <c r="M4998">
        <v>249</v>
      </c>
      <c r="N4998">
        <v>4235</v>
      </c>
      <c r="O4998">
        <v>578</v>
      </c>
      <c r="P4998">
        <v>0.9</v>
      </c>
      <c r="Q4998">
        <v>55</v>
      </c>
      <c r="R4998">
        <v>4206134</v>
      </c>
      <c r="S4998" s="6">
        <f t="shared" si="780"/>
        <v>136481.70011806375</v>
      </c>
      <c r="T4998" s="6">
        <f t="shared" si="781"/>
        <v>58795.749704840615</v>
      </c>
      <c r="U4998" s="2">
        <f t="shared" si="782"/>
        <v>212514.75796930343</v>
      </c>
      <c r="V4998" s="3">
        <f t="shared" si="783"/>
        <v>10.50909090909091</v>
      </c>
      <c r="W4998" s="3">
        <f t="shared" si="784"/>
        <v>4.5272727272727273</v>
      </c>
      <c r="X4998" s="2">
        <f t="shared" si="785"/>
        <v>16.363636363636363</v>
      </c>
      <c r="Y4998" s="3">
        <f t="shared" si="786"/>
        <v>4.5272727272727273</v>
      </c>
      <c r="Z4998" s="2">
        <f t="shared" si="787"/>
        <v>1.5570934256055364</v>
      </c>
      <c r="AA4998" s="5">
        <f t="shared" si="788"/>
        <v>2.321285140562249</v>
      </c>
      <c r="AB4998" s="4">
        <f t="shared" si="789"/>
        <v>7.6475163636363641E-2</v>
      </c>
      <c r="AC4998">
        <v>8</v>
      </c>
      <c r="AD4998">
        <v>0</v>
      </c>
      <c r="AE4998">
        <v>0</v>
      </c>
      <c r="AF4998">
        <v>1</v>
      </c>
      <c r="AG4998">
        <v>1</v>
      </c>
      <c r="AH4998">
        <v>-0.628850320350828</v>
      </c>
      <c r="AI4998">
        <v>-0.27806829002837102</v>
      </c>
    </row>
    <row r="4999" spans="1:35" x14ac:dyDescent="0.2">
      <c r="A4999" t="s">
        <v>5074</v>
      </c>
      <c r="B4999" s="1">
        <v>42736</v>
      </c>
      <c r="C4999" t="s">
        <v>58</v>
      </c>
      <c r="D4999" t="s">
        <v>47</v>
      </c>
      <c r="E4999" t="s">
        <v>77</v>
      </c>
      <c r="F4999" t="s">
        <v>39</v>
      </c>
      <c r="G4999" t="s">
        <v>40</v>
      </c>
      <c r="H4999" t="s">
        <v>51</v>
      </c>
      <c r="I4999" t="s">
        <v>51</v>
      </c>
      <c r="J4999" t="s">
        <v>43</v>
      </c>
      <c r="K4999" t="s">
        <v>51</v>
      </c>
      <c r="L4999" t="s">
        <v>60</v>
      </c>
      <c r="M4999">
        <v>336</v>
      </c>
      <c r="N4999">
        <v>2485</v>
      </c>
      <c r="O4999">
        <v>265</v>
      </c>
      <c r="P4999">
        <v>13.07</v>
      </c>
      <c r="Q4999">
        <v>23</v>
      </c>
      <c r="R4999">
        <v>1165258</v>
      </c>
      <c r="S4999" s="6">
        <f t="shared" si="780"/>
        <v>106639.83903420523</v>
      </c>
      <c r="T4999" s="6">
        <f t="shared" si="781"/>
        <v>135211.2676056338</v>
      </c>
      <c r="U4999" s="2">
        <f t="shared" si="782"/>
        <v>5259557.3440643866</v>
      </c>
      <c r="V4999" s="3">
        <f t="shared" si="783"/>
        <v>11.521739130434783</v>
      </c>
      <c r="W4999" s="3">
        <f t="shared" si="784"/>
        <v>14.608695652173912</v>
      </c>
      <c r="X4999" s="2">
        <f t="shared" si="785"/>
        <v>568.26086956521738</v>
      </c>
      <c r="Y4999" s="3">
        <f t="shared" si="786"/>
        <v>14.608695652173912</v>
      </c>
      <c r="Z4999" s="2">
        <f t="shared" si="787"/>
        <v>49.320754716981135</v>
      </c>
      <c r="AA4999" s="5">
        <f t="shared" si="788"/>
        <v>0.78869047619047616</v>
      </c>
      <c r="AB4999" s="4">
        <f t="shared" si="789"/>
        <v>5.0663391304347827E-2</v>
      </c>
      <c r="AC4999">
        <v>1</v>
      </c>
      <c r="AD4999">
        <v>1</v>
      </c>
      <c r="AE4999">
        <v>0</v>
      </c>
      <c r="AF4999">
        <v>4</v>
      </c>
      <c r="AG4999">
        <v>1</v>
      </c>
      <c r="AH4999">
        <v>-0.31558522015415502</v>
      </c>
      <c r="AI4999">
        <v>-0.24694528411518801</v>
      </c>
    </row>
    <row r="5000" spans="1:35" x14ac:dyDescent="0.2">
      <c r="A5000" t="s">
        <v>5075</v>
      </c>
      <c r="B5000" s="1">
        <v>39448</v>
      </c>
      <c r="C5000" t="s">
        <v>58</v>
      </c>
      <c r="D5000" t="s">
        <v>47</v>
      </c>
      <c r="E5000" t="s">
        <v>64</v>
      </c>
      <c r="F5000" t="s">
        <v>68</v>
      </c>
      <c r="G5000" t="s">
        <v>40</v>
      </c>
      <c r="H5000" t="s">
        <v>51</v>
      </c>
      <c r="I5000" t="s">
        <v>42</v>
      </c>
      <c r="J5000" t="s">
        <v>42</v>
      </c>
      <c r="K5000" t="s">
        <v>43</v>
      </c>
      <c r="L5000" t="s">
        <v>44</v>
      </c>
      <c r="M5000">
        <v>34</v>
      </c>
      <c r="N5000">
        <v>1734</v>
      </c>
      <c r="O5000">
        <v>35</v>
      </c>
      <c r="P5000">
        <v>46.62</v>
      </c>
      <c r="Q5000">
        <v>75</v>
      </c>
      <c r="R5000">
        <v>4353149</v>
      </c>
      <c r="S5000" s="6">
        <f t="shared" si="780"/>
        <v>20184.544405997694</v>
      </c>
      <c r="T5000" s="6">
        <f t="shared" si="781"/>
        <v>19607.843137254902</v>
      </c>
      <c r="U5000" s="2">
        <f t="shared" si="782"/>
        <v>26885813.148788929</v>
      </c>
      <c r="V5000" s="3">
        <f t="shared" si="783"/>
        <v>0.46666666666666667</v>
      </c>
      <c r="W5000" s="3">
        <f t="shared" si="784"/>
        <v>0.45333333333333331</v>
      </c>
      <c r="X5000" s="2">
        <f t="shared" si="785"/>
        <v>621.6</v>
      </c>
      <c r="Y5000" s="3">
        <f t="shared" si="786"/>
        <v>0.45333333333333331</v>
      </c>
      <c r="Z5000" s="2">
        <f t="shared" si="787"/>
        <v>1332</v>
      </c>
      <c r="AA5000" s="5">
        <f t="shared" si="788"/>
        <v>1.0294117647058822</v>
      </c>
      <c r="AB5000" s="4">
        <f t="shared" si="789"/>
        <v>5.804198666666667E-2</v>
      </c>
      <c r="AC5000">
        <v>6</v>
      </c>
      <c r="AD5000">
        <v>1</v>
      </c>
      <c r="AE5000">
        <v>0</v>
      </c>
      <c r="AF5000">
        <v>1</v>
      </c>
      <c r="AG5000">
        <v>1</v>
      </c>
      <c r="AH5000">
        <v>-0.73351718835504098</v>
      </c>
      <c r="AI5000">
        <v>-0.235282808000912</v>
      </c>
    </row>
    <row r="5001" spans="1:35" x14ac:dyDescent="0.2">
      <c r="A5001" t="s">
        <v>5076</v>
      </c>
      <c r="B5001" s="1">
        <v>43831</v>
      </c>
      <c r="C5001" t="s">
        <v>103</v>
      </c>
      <c r="D5001" t="s">
        <v>47</v>
      </c>
      <c r="E5001" t="s">
        <v>75</v>
      </c>
      <c r="F5001" t="s">
        <v>39</v>
      </c>
      <c r="G5001" t="s">
        <v>40</v>
      </c>
      <c r="H5001" t="s">
        <v>41</v>
      </c>
      <c r="I5001" t="s">
        <v>43</v>
      </c>
      <c r="J5001" t="s">
        <v>43</v>
      </c>
      <c r="K5001" t="s">
        <v>42</v>
      </c>
      <c r="L5001" t="s">
        <v>78</v>
      </c>
      <c r="M5001">
        <v>280</v>
      </c>
      <c r="N5001">
        <v>2925</v>
      </c>
      <c r="O5001">
        <v>505</v>
      </c>
      <c r="P5001">
        <v>0.86</v>
      </c>
      <c r="Q5001">
        <v>87</v>
      </c>
      <c r="R5001">
        <v>917789</v>
      </c>
      <c r="S5001" s="6">
        <f t="shared" si="780"/>
        <v>172649.57264957266</v>
      </c>
      <c r="T5001" s="6">
        <f t="shared" si="781"/>
        <v>95726.495726495719</v>
      </c>
      <c r="U5001" s="2">
        <f t="shared" si="782"/>
        <v>294017.094017094</v>
      </c>
      <c r="V5001" s="3">
        <f t="shared" si="783"/>
        <v>5.804597701149425</v>
      </c>
      <c r="W5001" s="3">
        <f t="shared" si="784"/>
        <v>3.2183908045977012</v>
      </c>
      <c r="X5001" s="2">
        <f t="shared" si="785"/>
        <v>9.8850574712643677</v>
      </c>
      <c r="Y5001" s="3">
        <f t="shared" si="786"/>
        <v>3.2183908045977012</v>
      </c>
      <c r="Z5001" s="2">
        <f t="shared" si="787"/>
        <v>1.7029702970297029</v>
      </c>
      <c r="AA5001" s="5">
        <f t="shared" si="788"/>
        <v>1.8035714285714286</v>
      </c>
      <c r="AB5001" s="4">
        <f t="shared" si="789"/>
        <v>1.0549298850574713E-2</v>
      </c>
      <c r="AC5001">
        <v>8</v>
      </c>
      <c r="AD5001">
        <v>1</v>
      </c>
      <c r="AE5001">
        <v>1</v>
      </c>
      <c r="AF5001">
        <v>1</v>
      </c>
      <c r="AG5001">
        <v>1</v>
      </c>
      <c r="AH5001">
        <v>-0.88554876531018201</v>
      </c>
      <c r="AI5001">
        <v>-0.25874050106378799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Hoja1!global_startup_for_tableau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Álvaro Madrigal</dc:creator>
  <cp:lastModifiedBy>Álvaro Madrigal</cp:lastModifiedBy>
  <dcterms:created xsi:type="dcterms:W3CDTF">2025-09-18T15:39:00Z</dcterms:created>
  <dcterms:modified xsi:type="dcterms:W3CDTF">2025-09-18T17:12:48Z</dcterms:modified>
</cp:coreProperties>
</file>